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80" yWindow="-90" windowWidth="19440" windowHeight="15570"/>
  </bookViews>
  <sheets>
    <sheet name="供气数据" sheetId="4" r:id="rId1"/>
    <sheet name="城燃用量公式" sheetId="11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003" i="4" l="1"/>
  <c r="V5004" i="4"/>
  <c r="V5005" i="4"/>
  <c r="V5006" i="4"/>
  <c r="V5001" i="4" l="1"/>
  <c r="V5002" i="4"/>
  <c r="W5003" i="4"/>
  <c r="W5004" i="4"/>
  <c r="W5005" i="4"/>
  <c r="V4999" i="4"/>
  <c r="V5000" i="4"/>
  <c r="V4996" i="4" l="1"/>
  <c r="V4997" i="4"/>
  <c r="V4998" i="4"/>
  <c r="V4992" i="4" l="1"/>
  <c r="V4993" i="4"/>
  <c r="V4994" i="4"/>
  <c r="V4995" i="4"/>
  <c r="V4991" i="4" l="1"/>
  <c r="V4990" i="4" l="1"/>
  <c r="V4989" i="4" l="1"/>
  <c r="V4986" i="4" l="1"/>
  <c r="V4987" i="4"/>
  <c r="V4988" i="4"/>
  <c r="V4984" i="4" l="1"/>
  <c r="V4985" i="4"/>
  <c r="V4983" i="4" l="1"/>
  <c r="V4975" i="4" l="1"/>
  <c r="V4976" i="4"/>
  <c r="V4977" i="4"/>
  <c r="V4978" i="4"/>
  <c r="V4979" i="4"/>
  <c r="V4980" i="4"/>
  <c r="V4981" i="4"/>
  <c r="V4982" i="4"/>
  <c r="V4970" i="4" l="1"/>
  <c r="V4971" i="4"/>
  <c r="V4972" i="4"/>
  <c r="V4973" i="4"/>
  <c r="V4974" i="4"/>
  <c r="V4965" i="4" l="1"/>
  <c r="V4966" i="4"/>
  <c r="V4967" i="4"/>
  <c r="V4968" i="4"/>
  <c r="V4969" i="4"/>
  <c r="W4970" i="4"/>
  <c r="V4964" i="4" l="1"/>
  <c r="V4961" i="4" l="1"/>
  <c r="V4962" i="4"/>
  <c r="V4963" i="4"/>
  <c r="W4961" i="4"/>
  <c r="W4962" i="4"/>
  <c r="W4963" i="4"/>
  <c r="V4956" i="4"/>
  <c r="V4957" i="4"/>
  <c r="V4958" i="4"/>
  <c r="V4959" i="4"/>
  <c r="V4960" i="4"/>
  <c r="W4958" i="4" l="1"/>
  <c r="W4959" i="4"/>
  <c r="W4960" i="4"/>
  <c r="W4957" i="4"/>
  <c r="V4952" i="4"/>
  <c r="V4953" i="4"/>
  <c r="V4954" i="4"/>
  <c r="V4955" i="4"/>
  <c r="V4951" i="4" l="1"/>
  <c r="V4950" i="4" l="1"/>
  <c r="V4947" i="4" l="1"/>
  <c r="V4948" i="4"/>
  <c r="V4949" i="4"/>
  <c r="V4942" i="4" l="1"/>
  <c r="V4943" i="4"/>
  <c r="V4944" i="4"/>
  <c r="V4945" i="4"/>
  <c r="V4946" i="4"/>
  <c r="V4940" i="4" l="1"/>
  <c r="V4941" i="4"/>
  <c r="W4942" i="4"/>
  <c r="W4943" i="4"/>
  <c r="V4939" i="4" l="1"/>
  <c r="V4938" i="4" l="1"/>
  <c r="V4936" i="4"/>
  <c r="V4937" i="4"/>
  <c r="V4935" i="4" l="1"/>
  <c r="V4934" i="4" l="1"/>
  <c r="V4927" i="4" l="1"/>
  <c r="V4928" i="4"/>
  <c r="V4929" i="4"/>
  <c r="V4930" i="4"/>
  <c r="V4931" i="4"/>
  <c r="V4932" i="4"/>
  <c r="V4933" i="4"/>
  <c r="V4925" i="4"/>
  <c r="V4926" i="4"/>
  <c r="W4927" i="4"/>
  <c r="W4928" i="4"/>
  <c r="W4929" i="4"/>
  <c r="W4930" i="4"/>
  <c r="W4931" i="4"/>
  <c r="V4919" i="4" l="1"/>
  <c r="V4920" i="4"/>
  <c r="V4921" i="4"/>
  <c r="V4922" i="4"/>
  <c r="V4923" i="4"/>
  <c r="V4924" i="4"/>
  <c r="W4925" i="4"/>
  <c r="V4911" i="4" l="1"/>
  <c r="V4912" i="4"/>
  <c r="V4913" i="4"/>
  <c r="V4914" i="4"/>
  <c r="V4915" i="4"/>
  <c r="V4916" i="4"/>
  <c r="V4917" i="4"/>
  <c r="V4918" i="4"/>
  <c r="W4919" i="4"/>
  <c r="W4915" i="4" l="1"/>
  <c r="W4916" i="4"/>
  <c r="W4912" i="4"/>
  <c r="W4913" i="4"/>
  <c r="W4914" i="4"/>
  <c r="V4907" i="4" l="1"/>
  <c r="V4908" i="4"/>
  <c r="V4909" i="4"/>
  <c r="V4910" i="4"/>
  <c r="W4911" i="4"/>
  <c r="V4906" i="4" l="1"/>
  <c r="W4907" i="4"/>
  <c r="W4908" i="4"/>
  <c r="V4905" i="4" l="1"/>
  <c r="V4902" i="4" l="1"/>
  <c r="V4903" i="4"/>
  <c r="V4904" i="4"/>
  <c r="V4901" i="4" l="1"/>
  <c r="V4893" i="4" l="1"/>
  <c r="V4894" i="4"/>
  <c r="V4895" i="4"/>
  <c r="V4896" i="4"/>
  <c r="V4897" i="4"/>
  <c r="V4898" i="4"/>
  <c r="V4899" i="4"/>
  <c r="V4900" i="4"/>
  <c r="V4887" i="4" l="1"/>
  <c r="V4888" i="4"/>
  <c r="V4889" i="4"/>
  <c r="V4890" i="4"/>
  <c r="V4891" i="4"/>
  <c r="V4892" i="4"/>
  <c r="V4879" i="4" l="1"/>
  <c r="V4880" i="4"/>
  <c r="V4881" i="4"/>
  <c r="V4882" i="4"/>
  <c r="V4883" i="4"/>
  <c r="V4884" i="4"/>
  <c r="V4885" i="4"/>
  <c r="V4886" i="4"/>
  <c r="V4878" i="4" l="1"/>
  <c r="V4876" i="4" l="1"/>
  <c r="V4877" i="4"/>
  <c r="V4874" i="4" l="1"/>
  <c r="V4875" i="4"/>
  <c r="V4872" i="4" l="1"/>
  <c r="V4873" i="4"/>
  <c r="V4868" i="4" l="1"/>
  <c r="V4869" i="4"/>
  <c r="V4870" i="4"/>
  <c r="V4871" i="4"/>
  <c r="V4865" i="4" l="1"/>
  <c r="V4866" i="4"/>
  <c r="V4867" i="4"/>
  <c r="V4862" i="4" l="1"/>
  <c r="V4863" i="4"/>
  <c r="V4864" i="4"/>
  <c r="V4860" i="4"/>
  <c r="V4861" i="4"/>
  <c r="V4857" i="4" l="1"/>
  <c r="V4858" i="4"/>
  <c r="V4859" i="4"/>
  <c r="V4854" i="4" l="1"/>
  <c r="V4855" i="4"/>
  <c r="V4856" i="4"/>
  <c r="V4849" i="4"/>
  <c r="V4850" i="4"/>
  <c r="V4851" i="4"/>
  <c r="V4852" i="4"/>
  <c r="V4853" i="4"/>
  <c r="W4854" i="4"/>
  <c r="W4855" i="4"/>
  <c r="V4843" i="4"/>
  <c r="V4844" i="4"/>
  <c r="V4845" i="4"/>
  <c r="V4846" i="4"/>
  <c r="V4847" i="4"/>
  <c r="V4848" i="4"/>
  <c r="V4841" i="4"/>
  <c r="V4842" i="4"/>
  <c r="V4837" i="4" l="1"/>
  <c r="V4838" i="4"/>
  <c r="V4839" i="4"/>
  <c r="V4840" i="4"/>
  <c r="V4835" i="4" l="1"/>
  <c r="V4836" i="4"/>
  <c r="V4816" i="4" l="1"/>
  <c r="V4817" i="4"/>
  <c r="V4818" i="4"/>
  <c r="V4819" i="4"/>
  <c r="V4820" i="4"/>
  <c r="V4821" i="4"/>
  <c r="V4822" i="4"/>
  <c r="V4823" i="4"/>
  <c r="V4832" i="4"/>
  <c r="V4833" i="4"/>
  <c r="V4834" i="4"/>
  <c r="V4828" i="4" l="1"/>
  <c r="V4829" i="4"/>
  <c r="V4830" i="4"/>
  <c r="V4831" i="4"/>
  <c r="V4824" i="4"/>
  <c r="V4825" i="4"/>
  <c r="V4826" i="4"/>
  <c r="V4827" i="4"/>
  <c r="V4802" i="4" l="1"/>
  <c r="V4803" i="4"/>
  <c r="V4804" i="4"/>
  <c r="V4805" i="4"/>
  <c r="V4806" i="4"/>
  <c r="V4807" i="4"/>
  <c r="V4808" i="4"/>
  <c r="V4809" i="4"/>
  <c r="V4810" i="4"/>
  <c r="V4811" i="4"/>
  <c r="V4812" i="4"/>
  <c r="V4813" i="4"/>
  <c r="V4814" i="4"/>
  <c r="V4815" i="4"/>
  <c r="W4817" i="4"/>
  <c r="W4816" i="4"/>
  <c r="W4819" i="4"/>
  <c r="W4820" i="4"/>
  <c r="W4807" i="4" l="1"/>
  <c r="W4808" i="4"/>
  <c r="W4806" i="4" l="1"/>
  <c r="W4809" i="4"/>
  <c r="V4796" i="4" l="1"/>
  <c r="V4797" i="4"/>
  <c r="V4798" i="4"/>
  <c r="V4799" i="4"/>
  <c r="V4800" i="4"/>
  <c r="V4801" i="4"/>
  <c r="V4794" i="4" l="1"/>
  <c r="V4795" i="4"/>
  <c r="W4796" i="4"/>
  <c r="W4797" i="4"/>
  <c r="V4788" i="4" l="1"/>
  <c r="V4789" i="4"/>
  <c r="V4790" i="4"/>
  <c r="V4791" i="4"/>
  <c r="V4792" i="4"/>
  <c r="V4793" i="4"/>
  <c r="V4786" i="4" l="1"/>
  <c r="V4787" i="4"/>
  <c r="W4788" i="4"/>
  <c r="W4789" i="4"/>
  <c r="W4786" i="4"/>
  <c r="V4776" i="4" l="1"/>
  <c r="V4777" i="4"/>
  <c r="V4778" i="4"/>
  <c r="V4779" i="4"/>
  <c r="V4780" i="4"/>
  <c r="V4781" i="4"/>
  <c r="V4782" i="4"/>
  <c r="V4783" i="4"/>
  <c r="V4784" i="4"/>
  <c r="V4785" i="4"/>
  <c r="V4775" i="4" l="1"/>
  <c r="W4776" i="4"/>
  <c r="W4777" i="4"/>
  <c r="W4778" i="4"/>
  <c r="V4771" i="4" l="1"/>
  <c r="V4772" i="4"/>
  <c r="V4773" i="4"/>
  <c r="V4774" i="4"/>
  <c r="W4775" i="4"/>
  <c r="V4641" i="4" l="1"/>
  <c r="V4642" i="4"/>
  <c r="V4643" i="4"/>
  <c r="V4644" i="4"/>
  <c r="V4645" i="4"/>
  <c r="V4646" i="4"/>
  <c r="V4647" i="4"/>
  <c r="V4648" i="4"/>
  <c r="V4649" i="4"/>
  <c r="V4650" i="4"/>
  <c r="V4651" i="4"/>
  <c r="V4652" i="4"/>
  <c r="V4653" i="4"/>
  <c r="V4654" i="4"/>
  <c r="V4655" i="4"/>
  <c r="V4656" i="4"/>
  <c r="V4657" i="4"/>
  <c r="V4658" i="4"/>
  <c r="V4659" i="4"/>
  <c r="V4660" i="4"/>
  <c r="V4661" i="4"/>
  <c r="V4662" i="4"/>
  <c r="V4663" i="4"/>
  <c r="V4664" i="4"/>
  <c r="V4665" i="4"/>
  <c r="V4666" i="4"/>
  <c r="V4667" i="4"/>
  <c r="V4668" i="4"/>
  <c r="V4669" i="4"/>
  <c r="V4670" i="4"/>
  <c r="V4671" i="4"/>
  <c r="V4672" i="4"/>
  <c r="V4673" i="4"/>
  <c r="V4674" i="4"/>
  <c r="V4675" i="4"/>
  <c r="V4676" i="4"/>
  <c r="V4677" i="4"/>
  <c r="V4678" i="4"/>
  <c r="V4679" i="4"/>
  <c r="V4680" i="4"/>
  <c r="V4681" i="4"/>
  <c r="V4682" i="4"/>
  <c r="V4683" i="4"/>
  <c r="V4684" i="4"/>
  <c r="V4685" i="4"/>
  <c r="V4686" i="4"/>
  <c r="V4687" i="4"/>
  <c r="V4688" i="4"/>
  <c r="V4689" i="4"/>
  <c r="V4690" i="4"/>
  <c r="V4691" i="4"/>
  <c r="V4692" i="4"/>
  <c r="V4693" i="4"/>
  <c r="V4694" i="4"/>
  <c r="V4695" i="4"/>
  <c r="V4696" i="4"/>
  <c r="V4697" i="4"/>
  <c r="V4698" i="4"/>
  <c r="V4699" i="4"/>
  <c r="V4700" i="4"/>
  <c r="V4701" i="4"/>
  <c r="V4702" i="4"/>
  <c r="V4703" i="4"/>
  <c r="V4704" i="4"/>
  <c r="V4705" i="4"/>
  <c r="V4706" i="4"/>
  <c r="V4707" i="4"/>
  <c r="V4708" i="4"/>
  <c r="V4709" i="4"/>
  <c r="V4710" i="4"/>
  <c r="V4711" i="4"/>
  <c r="V4712" i="4"/>
  <c r="V4713" i="4"/>
  <c r="V4714" i="4"/>
  <c r="V4715" i="4"/>
  <c r="V4716" i="4"/>
  <c r="V4717" i="4"/>
  <c r="V4718" i="4"/>
  <c r="V4719" i="4"/>
  <c r="V4720" i="4"/>
  <c r="V4721" i="4"/>
  <c r="V4722" i="4"/>
  <c r="V4723" i="4"/>
  <c r="V4724" i="4"/>
  <c r="V4725" i="4"/>
  <c r="V4726" i="4"/>
  <c r="V4727" i="4"/>
  <c r="V4728" i="4"/>
  <c r="V4729" i="4"/>
  <c r="V4730" i="4"/>
  <c r="V4731" i="4"/>
  <c r="V4732" i="4"/>
  <c r="V4733" i="4"/>
  <c r="V4734" i="4"/>
  <c r="V4735" i="4"/>
  <c r="V4736" i="4"/>
  <c r="V4737" i="4"/>
  <c r="V4738" i="4"/>
  <c r="V4739" i="4"/>
  <c r="V4740" i="4"/>
  <c r="V4741" i="4"/>
  <c r="V4742" i="4"/>
  <c r="V4743" i="4"/>
  <c r="V4744" i="4"/>
  <c r="V4745" i="4"/>
  <c r="V4746" i="4"/>
  <c r="V4747" i="4"/>
  <c r="V4748" i="4"/>
  <c r="V4749" i="4"/>
  <c r="V4750" i="4"/>
  <c r="V4751" i="4"/>
  <c r="V4752" i="4"/>
  <c r="V4753" i="4"/>
  <c r="V4754" i="4"/>
  <c r="V4755" i="4"/>
  <c r="V4756" i="4"/>
  <c r="V4757" i="4"/>
  <c r="V4758" i="4"/>
  <c r="V4759" i="4"/>
  <c r="V4760" i="4"/>
  <c r="V4761" i="4"/>
  <c r="V4762" i="4"/>
  <c r="V4763" i="4"/>
  <c r="V4764" i="4"/>
  <c r="V4765" i="4"/>
  <c r="V4766" i="4"/>
  <c r="V4767" i="4"/>
  <c r="V4768" i="4"/>
  <c r="V4769" i="4"/>
  <c r="V4770" i="4"/>
  <c r="W4771" i="4"/>
  <c r="W4772" i="4"/>
  <c r="W4773" i="4"/>
  <c r="W4774" i="4"/>
  <c r="V4639" i="4"/>
  <c r="V4640" i="4"/>
  <c r="V4636" i="4" l="1"/>
  <c r="V4637" i="4"/>
  <c r="V4638" i="4"/>
  <c r="V4635" i="4" l="1"/>
  <c r="V4627" i="4"/>
  <c r="V4628" i="4"/>
  <c r="V4629" i="4"/>
  <c r="V4630" i="4"/>
  <c r="V4631" i="4"/>
  <c r="V4632" i="4"/>
  <c r="V4633" i="4"/>
  <c r="V4634" i="4"/>
  <c r="V4625" i="4" l="1"/>
  <c r="V4626" i="4"/>
  <c r="V4620" i="4" l="1"/>
  <c r="V4621" i="4"/>
  <c r="V4622" i="4"/>
  <c r="V4623" i="4"/>
  <c r="V4624" i="4"/>
  <c r="V4412" i="4" l="1"/>
  <c r="V4413" i="4"/>
  <c r="V4414" i="4"/>
  <c r="V4415" i="4"/>
  <c r="V4416" i="4"/>
  <c r="V4417" i="4"/>
  <c r="V4418" i="4"/>
  <c r="V4419" i="4"/>
  <c r="V4420" i="4"/>
  <c r="V4421" i="4"/>
  <c r="V4422" i="4"/>
  <c r="V4423" i="4"/>
  <c r="V4424" i="4"/>
  <c r="V4425" i="4"/>
  <c r="V4426" i="4"/>
  <c r="V4427" i="4"/>
  <c r="V4428" i="4"/>
  <c r="V4144" i="4" l="1"/>
  <c r="V4112" i="4"/>
  <c r="V3791" i="4"/>
  <c r="V3377" i="4"/>
  <c r="V2994" i="4"/>
  <c r="V2995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663" i="4"/>
  <c r="V664" i="4"/>
  <c r="V665" i="4"/>
  <c r="V666" i="4"/>
  <c r="V667" i="4"/>
  <c r="V668" i="4"/>
  <c r="V669" i="4"/>
  <c r="V670" i="4"/>
  <c r="V671" i="4"/>
  <c r="V672" i="4"/>
  <c r="V673" i="4"/>
  <c r="V674" i="4"/>
  <c r="V675" i="4"/>
  <c r="V676" i="4"/>
  <c r="V677" i="4"/>
  <c r="V678" i="4"/>
  <c r="V679" i="4"/>
  <c r="V680" i="4"/>
  <c r="V681" i="4"/>
  <c r="V682" i="4"/>
  <c r="V683" i="4"/>
  <c r="V684" i="4"/>
  <c r="V685" i="4"/>
  <c r="V686" i="4"/>
  <c r="V687" i="4"/>
  <c r="V688" i="4"/>
  <c r="V689" i="4"/>
  <c r="V690" i="4"/>
  <c r="V691" i="4"/>
  <c r="V692" i="4"/>
  <c r="V693" i="4"/>
  <c r="V694" i="4"/>
  <c r="V695" i="4"/>
  <c r="V696" i="4"/>
  <c r="V697" i="4"/>
  <c r="V698" i="4"/>
  <c r="V699" i="4"/>
  <c r="V700" i="4"/>
  <c r="V701" i="4"/>
  <c r="V702" i="4"/>
  <c r="V703" i="4"/>
  <c r="V704" i="4"/>
  <c r="V705" i="4"/>
  <c r="V706" i="4"/>
  <c r="V707" i="4"/>
  <c r="V708" i="4"/>
  <c r="V709" i="4"/>
  <c r="V710" i="4"/>
  <c r="V711" i="4"/>
  <c r="V712" i="4"/>
  <c r="V713" i="4"/>
  <c r="V714" i="4"/>
  <c r="V715" i="4"/>
  <c r="V716" i="4"/>
  <c r="V717" i="4"/>
  <c r="V718" i="4"/>
  <c r="V719" i="4"/>
  <c r="V720" i="4"/>
  <c r="V721" i="4"/>
  <c r="V722" i="4"/>
  <c r="V723" i="4"/>
  <c r="V724" i="4"/>
  <c r="V725" i="4"/>
  <c r="V726" i="4"/>
  <c r="V727" i="4"/>
  <c r="V728" i="4"/>
  <c r="V729" i="4"/>
  <c r="V730" i="4"/>
  <c r="V731" i="4"/>
  <c r="V732" i="4"/>
  <c r="V733" i="4"/>
  <c r="V734" i="4"/>
  <c r="V735" i="4"/>
  <c r="V736" i="4"/>
  <c r="V737" i="4"/>
  <c r="V738" i="4"/>
  <c r="V739" i="4"/>
  <c r="V740" i="4"/>
  <c r="V741" i="4"/>
  <c r="V742" i="4"/>
  <c r="V743" i="4"/>
  <c r="V744" i="4"/>
  <c r="V745" i="4"/>
  <c r="V746" i="4"/>
  <c r="V747" i="4"/>
  <c r="V748" i="4"/>
  <c r="V749" i="4"/>
  <c r="V750" i="4"/>
  <c r="V751" i="4"/>
  <c r="V752" i="4"/>
  <c r="V753" i="4"/>
  <c r="V754" i="4"/>
  <c r="V755" i="4"/>
  <c r="V756" i="4"/>
  <c r="V757" i="4"/>
  <c r="V758" i="4"/>
  <c r="V759" i="4"/>
  <c r="V760" i="4"/>
  <c r="V761" i="4"/>
  <c r="V762" i="4"/>
  <c r="V763" i="4"/>
  <c r="V764" i="4"/>
  <c r="V765" i="4"/>
  <c r="V766" i="4"/>
  <c r="V767" i="4"/>
  <c r="V768" i="4"/>
  <c r="V769" i="4"/>
  <c r="V770" i="4"/>
  <c r="V771" i="4"/>
  <c r="V772" i="4"/>
  <c r="V773" i="4"/>
  <c r="V774" i="4"/>
  <c r="V775" i="4"/>
  <c r="V776" i="4"/>
  <c r="V777" i="4"/>
  <c r="V778" i="4"/>
  <c r="V779" i="4"/>
  <c r="V780" i="4"/>
  <c r="V781" i="4"/>
  <c r="V782" i="4"/>
  <c r="V783" i="4"/>
  <c r="V784" i="4"/>
  <c r="V785" i="4"/>
  <c r="V786" i="4"/>
  <c r="V787" i="4"/>
  <c r="V788" i="4"/>
  <c r="V789" i="4"/>
  <c r="V790" i="4"/>
  <c r="V791" i="4"/>
  <c r="V792" i="4"/>
  <c r="V793" i="4"/>
  <c r="V794" i="4"/>
  <c r="V795" i="4"/>
  <c r="V796" i="4"/>
  <c r="V797" i="4"/>
  <c r="V798" i="4"/>
  <c r="V799" i="4"/>
  <c r="V800" i="4"/>
  <c r="V801" i="4"/>
  <c r="V802" i="4"/>
  <c r="V803" i="4"/>
  <c r="V804" i="4"/>
  <c r="V805" i="4"/>
  <c r="V806" i="4"/>
  <c r="V807" i="4"/>
  <c r="V808" i="4"/>
  <c r="V809" i="4"/>
  <c r="V810" i="4"/>
  <c r="V811" i="4"/>
  <c r="V812" i="4"/>
  <c r="V813" i="4"/>
  <c r="V814" i="4"/>
  <c r="V815" i="4"/>
  <c r="V816" i="4"/>
  <c r="V817" i="4"/>
  <c r="V818" i="4"/>
  <c r="V819" i="4"/>
  <c r="V820" i="4"/>
  <c r="V821" i="4"/>
  <c r="V822" i="4"/>
  <c r="V823" i="4"/>
  <c r="V824" i="4"/>
  <c r="V825" i="4"/>
  <c r="V826" i="4"/>
  <c r="V827" i="4"/>
  <c r="V828" i="4"/>
  <c r="V829" i="4"/>
  <c r="V830" i="4"/>
  <c r="V831" i="4"/>
  <c r="V832" i="4"/>
  <c r="V833" i="4"/>
  <c r="V834" i="4"/>
  <c r="V835" i="4"/>
  <c r="V836" i="4"/>
  <c r="V837" i="4"/>
  <c r="V838" i="4"/>
  <c r="V839" i="4"/>
  <c r="V840" i="4"/>
  <c r="V841" i="4"/>
  <c r="V842" i="4"/>
  <c r="V843" i="4"/>
  <c r="V844" i="4"/>
  <c r="V845" i="4"/>
  <c r="V846" i="4"/>
  <c r="V847" i="4"/>
  <c r="V848" i="4"/>
  <c r="V849" i="4"/>
  <c r="V850" i="4"/>
  <c r="V851" i="4"/>
  <c r="V852" i="4"/>
  <c r="V853" i="4"/>
  <c r="V854" i="4"/>
  <c r="V855" i="4"/>
  <c r="V856" i="4"/>
  <c r="V857" i="4"/>
  <c r="V858" i="4"/>
  <c r="V859" i="4"/>
  <c r="V860" i="4"/>
  <c r="V861" i="4"/>
  <c r="V862" i="4"/>
  <c r="V863" i="4"/>
  <c r="V864" i="4"/>
  <c r="V865" i="4"/>
  <c r="V866" i="4"/>
  <c r="V867" i="4"/>
  <c r="V868" i="4"/>
  <c r="V869" i="4"/>
  <c r="V870" i="4"/>
  <c r="V871" i="4"/>
  <c r="V872" i="4"/>
  <c r="V873" i="4"/>
  <c r="V874" i="4"/>
  <c r="V875" i="4"/>
  <c r="V876" i="4"/>
  <c r="V877" i="4"/>
  <c r="V878" i="4"/>
  <c r="V879" i="4"/>
  <c r="V880" i="4"/>
  <c r="V881" i="4"/>
  <c r="V882" i="4"/>
  <c r="V883" i="4"/>
  <c r="V884" i="4"/>
  <c r="V885" i="4"/>
  <c r="V886" i="4"/>
  <c r="V887" i="4"/>
  <c r="V888" i="4"/>
  <c r="V889" i="4"/>
  <c r="V890" i="4"/>
  <c r="V891" i="4"/>
  <c r="V892" i="4"/>
  <c r="V893" i="4"/>
  <c r="V894" i="4"/>
  <c r="V895" i="4"/>
  <c r="V896" i="4"/>
  <c r="V897" i="4"/>
  <c r="V898" i="4"/>
  <c r="V899" i="4"/>
  <c r="V900" i="4"/>
  <c r="V901" i="4"/>
  <c r="V902" i="4"/>
  <c r="V903" i="4"/>
  <c r="V904" i="4"/>
  <c r="V905" i="4"/>
  <c r="V906" i="4"/>
  <c r="V907" i="4"/>
  <c r="V908" i="4"/>
  <c r="V909" i="4"/>
  <c r="V910" i="4"/>
  <c r="V911" i="4"/>
  <c r="V912" i="4"/>
  <c r="V913" i="4"/>
  <c r="V914" i="4"/>
  <c r="V915" i="4"/>
  <c r="V916" i="4"/>
  <c r="V917" i="4"/>
  <c r="V918" i="4"/>
  <c r="V919" i="4"/>
  <c r="V920" i="4"/>
  <c r="V921" i="4"/>
  <c r="V922" i="4"/>
  <c r="V923" i="4"/>
  <c r="V924" i="4"/>
  <c r="V925" i="4"/>
  <c r="V926" i="4"/>
  <c r="V927" i="4"/>
  <c r="V928" i="4"/>
  <c r="V929" i="4"/>
  <c r="V930" i="4"/>
  <c r="V931" i="4"/>
  <c r="V932" i="4"/>
  <c r="V933" i="4"/>
  <c r="V934" i="4"/>
  <c r="V935" i="4"/>
  <c r="V936" i="4"/>
  <c r="V937" i="4"/>
  <c r="V938" i="4"/>
  <c r="V939" i="4"/>
  <c r="V940" i="4"/>
  <c r="V941" i="4"/>
  <c r="V942" i="4"/>
  <c r="V943" i="4"/>
  <c r="V944" i="4"/>
  <c r="V945" i="4"/>
  <c r="V946" i="4"/>
  <c r="V947" i="4"/>
  <c r="V948" i="4"/>
  <c r="V949" i="4"/>
  <c r="V950" i="4"/>
  <c r="V951" i="4"/>
  <c r="V952" i="4"/>
  <c r="V953" i="4"/>
  <c r="V954" i="4"/>
  <c r="V955" i="4"/>
  <c r="V956" i="4"/>
  <c r="V957" i="4"/>
  <c r="V958" i="4"/>
  <c r="V959" i="4"/>
  <c r="V960" i="4"/>
  <c r="V961" i="4"/>
  <c r="V962" i="4"/>
  <c r="V963" i="4"/>
  <c r="V964" i="4"/>
  <c r="V965" i="4"/>
  <c r="V966" i="4"/>
  <c r="V967" i="4"/>
  <c r="V968" i="4"/>
  <c r="V969" i="4"/>
  <c r="V970" i="4"/>
  <c r="V971" i="4"/>
  <c r="V972" i="4"/>
  <c r="V973" i="4"/>
  <c r="V974" i="4"/>
  <c r="V975" i="4"/>
  <c r="V976" i="4"/>
  <c r="V977" i="4"/>
  <c r="V978" i="4"/>
  <c r="V979" i="4"/>
  <c r="V980" i="4"/>
  <c r="V981" i="4"/>
  <c r="V982" i="4"/>
  <c r="V983" i="4"/>
  <c r="V984" i="4"/>
  <c r="V985" i="4"/>
  <c r="V986" i="4"/>
  <c r="V987" i="4"/>
  <c r="V988" i="4"/>
  <c r="V989" i="4"/>
  <c r="V990" i="4"/>
  <c r="V991" i="4"/>
  <c r="V992" i="4"/>
  <c r="V993" i="4"/>
  <c r="V994" i="4"/>
  <c r="V995" i="4"/>
  <c r="V996" i="4"/>
  <c r="V997" i="4"/>
  <c r="V998" i="4"/>
  <c r="V999" i="4"/>
  <c r="V1000" i="4"/>
  <c r="V1001" i="4"/>
  <c r="V1002" i="4"/>
  <c r="V1003" i="4"/>
  <c r="V1004" i="4"/>
  <c r="V1005" i="4"/>
  <c r="V1006" i="4"/>
  <c r="V1007" i="4"/>
  <c r="V1008" i="4"/>
  <c r="V1009" i="4"/>
  <c r="V1010" i="4"/>
  <c r="V1011" i="4"/>
  <c r="V1012" i="4"/>
  <c r="V1013" i="4"/>
  <c r="V1014" i="4"/>
  <c r="V1015" i="4"/>
  <c r="V1016" i="4"/>
  <c r="V1017" i="4"/>
  <c r="V1018" i="4"/>
  <c r="V1019" i="4"/>
  <c r="V1020" i="4"/>
  <c r="V1021" i="4"/>
  <c r="V1022" i="4"/>
  <c r="V1023" i="4"/>
  <c r="V1024" i="4"/>
  <c r="V1025" i="4"/>
  <c r="V1026" i="4"/>
  <c r="V1027" i="4"/>
  <c r="V1028" i="4"/>
  <c r="V1029" i="4"/>
  <c r="V1030" i="4"/>
  <c r="V1031" i="4"/>
  <c r="V1032" i="4"/>
  <c r="V1033" i="4"/>
  <c r="V1034" i="4"/>
  <c r="V1035" i="4"/>
  <c r="V1036" i="4"/>
  <c r="V1037" i="4"/>
  <c r="V1038" i="4"/>
  <c r="V1039" i="4"/>
  <c r="V1040" i="4"/>
  <c r="V1041" i="4"/>
  <c r="V1042" i="4"/>
  <c r="V1043" i="4"/>
  <c r="V1044" i="4"/>
  <c r="V1045" i="4"/>
  <c r="V1046" i="4"/>
  <c r="V1047" i="4"/>
  <c r="V1048" i="4"/>
  <c r="V1049" i="4"/>
  <c r="V1050" i="4"/>
  <c r="V1051" i="4"/>
  <c r="V1052" i="4"/>
  <c r="V1053" i="4"/>
  <c r="V1054" i="4"/>
  <c r="V1055" i="4"/>
  <c r="V1056" i="4"/>
  <c r="V1057" i="4"/>
  <c r="V1058" i="4"/>
  <c r="V1059" i="4"/>
  <c r="V1060" i="4"/>
  <c r="V1061" i="4"/>
  <c r="V1062" i="4"/>
  <c r="V1063" i="4"/>
  <c r="V1064" i="4"/>
  <c r="V1065" i="4"/>
  <c r="V1066" i="4"/>
  <c r="V1067" i="4"/>
  <c r="V1068" i="4"/>
  <c r="V1069" i="4"/>
  <c r="V1070" i="4"/>
  <c r="V1071" i="4"/>
  <c r="V1072" i="4"/>
  <c r="V1073" i="4"/>
  <c r="V1074" i="4"/>
  <c r="V1075" i="4"/>
  <c r="V1076" i="4"/>
  <c r="V1077" i="4"/>
  <c r="V1078" i="4"/>
  <c r="V1079" i="4"/>
  <c r="V1080" i="4"/>
  <c r="V1081" i="4"/>
  <c r="V1082" i="4"/>
  <c r="V1083" i="4"/>
  <c r="V1084" i="4"/>
  <c r="V1085" i="4"/>
  <c r="V1086" i="4"/>
  <c r="V1087" i="4"/>
  <c r="V1088" i="4"/>
  <c r="V1089" i="4"/>
  <c r="V1090" i="4"/>
  <c r="V1091" i="4"/>
  <c r="V1092" i="4"/>
  <c r="V1093" i="4"/>
  <c r="V1094" i="4"/>
  <c r="V1095" i="4"/>
  <c r="V1096" i="4"/>
  <c r="V1097" i="4"/>
  <c r="V1098" i="4"/>
  <c r="V1099" i="4"/>
  <c r="V1100" i="4"/>
  <c r="V1101" i="4"/>
  <c r="V1102" i="4"/>
  <c r="V1103" i="4"/>
  <c r="V1104" i="4"/>
  <c r="V1105" i="4"/>
  <c r="V1106" i="4"/>
  <c r="V1107" i="4"/>
  <c r="V1108" i="4"/>
  <c r="V1109" i="4"/>
  <c r="V1110" i="4"/>
  <c r="V1111" i="4"/>
  <c r="V1112" i="4"/>
  <c r="V1113" i="4"/>
  <c r="V1114" i="4"/>
  <c r="V1115" i="4"/>
  <c r="V1116" i="4"/>
  <c r="V1117" i="4"/>
  <c r="V1118" i="4"/>
  <c r="V1119" i="4"/>
  <c r="V1120" i="4"/>
  <c r="V1121" i="4"/>
  <c r="V1122" i="4"/>
  <c r="V1123" i="4"/>
  <c r="V1124" i="4"/>
  <c r="V1125" i="4"/>
  <c r="V1126" i="4"/>
  <c r="V1127" i="4"/>
  <c r="V1128" i="4"/>
  <c r="V1129" i="4"/>
  <c r="V1130" i="4"/>
  <c r="V1131" i="4"/>
  <c r="V1132" i="4"/>
  <c r="V1133" i="4"/>
  <c r="V1134" i="4"/>
  <c r="V1135" i="4"/>
  <c r="V1136" i="4"/>
  <c r="V1137" i="4"/>
  <c r="V1138" i="4"/>
  <c r="V1139" i="4"/>
  <c r="V1140" i="4"/>
  <c r="V1141" i="4"/>
  <c r="V1142" i="4"/>
  <c r="V1143" i="4"/>
  <c r="V1144" i="4"/>
  <c r="V1145" i="4"/>
  <c r="V1146" i="4"/>
  <c r="V1147" i="4"/>
  <c r="V1148" i="4"/>
  <c r="V1149" i="4"/>
  <c r="V1150" i="4"/>
  <c r="V1151" i="4"/>
  <c r="V1152" i="4"/>
  <c r="V1153" i="4"/>
  <c r="V1154" i="4"/>
  <c r="V1155" i="4"/>
  <c r="V1156" i="4"/>
  <c r="V1157" i="4"/>
  <c r="V1158" i="4"/>
  <c r="V1159" i="4"/>
  <c r="V1160" i="4"/>
  <c r="V1161" i="4"/>
  <c r="V1162" i="4"/>
  <c r="V1163" i="4"/>
  <c r="V1164" i="4"/>
  <c r="V1165" i="4"/>
  <c r="V1166" i="4"/>
  <c r="V1167" i="4"/>
  <c r="V1168" i="4"/>
  <c r="V1169" i="4"/>
  <c r="V1170" i="4"/>
  <c r="V1171" i="4"/>
  <c r="V1172" i="4"/>
  <c r="V1173" i="4"/>
  <c r="V1174" i="4"/>
  <c r="V1175" i="4"/>
  <c r="V1176" i="4"/>
  <c r="V1177" i="4"/>
  <c r="V1178" i="4"/>
  <c r="V1179" i="4"/>
  <c r="V1180" i="4"/>
  <c r="V1181" i="4"/>
  <c r="V1182" i="4"/>
  <c r="V1183" i="4"/>
  <c r="V1184" i="4"/>
  <c r="V1185" i="4"/>
  <c r="V1186" i="4"/>
  <c r="V1187" i="4"/>
  <c r="V1188" i="4"/>
  <c r="V1189" i="4"/>
  <c r="V1190" i="4"/>
  <c r="V1191" i="4"/>
  <c r="V1192" i="4"/>
  <c r="V1193" i="4"/>
  <c r="V1194" i="4"/>
  <c r="V1195" i="4"/>
  <c r="V1196" i="4"/>
  <c r="V1197" i="4"/>
  <c r="V1198" i="4"/>
  <c r="V1199" i="4"/>
  <c r="V1200" i="4"/>
  <c r="V1201" i="4"/>
  <c r="V1202" i="4"/>
  <c r="V1203" i="4"/>
  <c r="V1204" i="4"/>
  <c r="V1205" i="4"/>
  <c r="V1206" i="4"/>
  <c r="V1207" i="4"/>
  <c r="V1208" i="4"/>
  <c r="V1209" i="4"/>
  <c r="V1210" i="4"/>
  <c r="V1211" i="4"/>
  <c r="V1212" i="4"/>
  <c r="V1213" i="4"/>
  <c r="V1214" i="4"/>
  <c r="V1215" i="4"/>
  <c r="V1216" i="4"/>
  <c r="V1217" i="4"/>
  <c r="V1218" i="4"/>
  <c r="V1219" i="4"/>
  <c r="V1220" i="4"/>
  <c r="V1221" i="4"/>
  <c r="V1222" i="4"/>
  <c r="V1223" i="4"/>
  <c r="V1224" i="4"/>
  <c r="V1225" i="4"/>
  <c r="V1226" i="4"/>
  <c r="V1227" i="4"/>
  <c r="V1228" i="4"/>
  <c r="V1229" i="4"/>
  <c r="V1230" i="4"/>
  <c r="V1231" i="4"/>
  <c r="V1232" i="4"/>
  <c r="V1233" i="4"/>
  <c r="V1234" i="4"/>
  <c r="V1235" i="4"/>
  <c r="V1236" i="4"/>
  <c r="V1237" i="4"/>
  <c r="V1238" i="4"/>
  <c r="V1239" i="4"/>
  <c r="V1240" i="4"/>
  <c r="V1241" i="4"/>
  <c r="V1242" i="4"/>
  <c r="V1243" i="4"/>
  <c r="V1244" i="4"/>
  <c r="V1245" i="4"/>
  <c r="V1246" i="4"/>
  <c r="V1247" i="4"/>
  <c r="V1248" i="4"/>
  <c r="V1249" i="4"/>
  <c r="V1250" i="4"/>
  <c r="V1251" i="4"/>
  <c r="V1252" i="4"/>
  <c r="V1253" i="4"/>
  <c r="V1254" i="4"/>
  <c r="V1255" i="4"/>
  <c r="V1256" i="4"/>
  <c r="V1257" i="4"/>
  <c r="V1258" i="4"/>
  <c r="V1259" i="4"/>
  <c r="V1260" i="4"/>
  <c r="V1261" i="4"/>
  <c r="V1262" i="4"/>
  <c r="V1263" i="4"/>
  <c r="V1264" i="4"/>
  <c r="V1265" i="4"/>
  <c r="V1266" i="4"/>
  <c r="V1267" i="4"/>
  <c r="V1268" i="4"/>
  <c r="V1269" i="4"/>
  <c r="V1270" i="4"/>
  <c r="V1271" i="4"/>
  <c r="V1272" i="4"/>
  <c r="V1273" i="4"/>
  <c r="V1274" i="4"/>
  <c r="V1275" i="4"/>
  <c r="V1276" i="4"/>
  <c r="V1277" i="4"/>
  <c r="V1278" i="4"/>
  <c r="V1279" i="4"/>
  <c r="V1280" i="4"/>
  <c r="V1281" i="4"/>
  <c r="V1282" i="4"/>
  <c r="V1283" i="4"/>
  <c r="V1284" i="4"/>
  <c r="V1285" i="4"/>
  <c r="V1286" i="4"/>
  <c r="V1287" i="4"/>
  <c r="V1288" i="4"/>
  <c r="V1289" i="4"/>
  <c r="V1290" i="4"/>
  <c r="V1291" i="4"/>
  <c r="V1292" i="4"/>
  <c r="V1293" i="4"/>
  <c r="V1294" i="4"/>
  <c r="V1295" i="4"/>
  <c r="V1296" i="4"/>
  <c r="V1297" i="4"/>
  <c r="V1298" i="4"/>
  <c r="V1299" i="4"/>
  <c r="V1300" i="4"/>
  <c r="V1301" i="4"/>
  <c r="V1302" i="4"/>
  <c r="V1303" i="4"/>
  <c r="V1304" i="4"/>
  <c r="V1305" i="4"/>
  <c r="V1306" i="4"/>
  <c r="V1307" i="4"/>
  <c r="V1308" i="4"/>
  <c r="V1309" i="4"/>
  <c r="V1310" i="4"/>
  <c r="V1311" i="4"/>
  <c r="V1312" i="4"/>
  <c r="V1313" i="4"/>
  <c r="V1314" i="4"/>
  <c r="V1315" i="4"/>
  <c r="V1316" i="4"/>
  <c r="V1317" i="4"/>
  <c r="V1318" i="4"/>
  <c r="V1319" i="4"/>
  <c r="V1320" i="4"/>
  <c r="V1321" i="4"/>
  <c r="V1322" i="4"/>
  <c r="V1323" i="4"/>
  <c r="V1324" i="4"/>
  <c r="V1325" i="4"/>
  <c r="V1326" i="4"/>
  <c r="V1327" i="4"/>
  <c r="V1328" i="4"/>
  <c r="V1329" i="4"/>
  <c r="V1330" i="4"/>
  <c r="V1331" i="4"/>
  <c r="V1332" i="4"/>
  <c r="V1333" i="4"/>
  <c r="V1334" i="4"/>
  <c r="V1335" i="4"/>
  <c r="V1336" i="4"/>
  <c r="V1337" i="4"/>
  <c r="V1338" i="4"/>
  <c r="V1339" i="4"/>
  <c r="V1340" i="4"/>
  <c r="V1341" i="4"/>
  <c r="V1342" i="4"/>
  <c r="V1343" i="4"/>
  <c r="V1344" i="4"/>
  <c r="V1345" i="4"/>
  <c r="V1346" i="4"/>
  <c r="V1347" i="4"/>
  <c r="V1348" i="4"/>
  <c r="V1349" i="4"/>
  <c r="V1350" i="4"/>
  <c r="V1351" i="4"/>
  <c r="V1352" i="4"/>
  <c r="V1353" i="4"/>
  <c r="V1354" i="4"/>
  <c r="V1355" i="4"/>
  <c r="V1356" i="4"/>
  <c r="V1357" i="4"/>
  <c r="V1358" i="4"/>
  <c r="V1359" i="4"/>
  <c r="V1360" i="4"/>
  <c r="V1361" i="4"/>
  <c r="V1362" i="4"/>
  <c r="V1363" i="4"/>
  <c r="V1364" i="4"/>
  <c r="V1365" i="4"/>
  <c r="V1366" i="4"/>
  <c r="V1367" i="4"/>
  <c r="V1368" i="4"/>
  <c r="V1369" i="4"/>
  <c r="V1370" i="4"/>
  <c r="V1371" i="4"/>
  <c r="V1372" i="4"/>
  <c r="V1373" i="4"/>
  <c r="V1374" i="4"/>
  <c r="V1375" i="4"/>
  <c r="V1376" i="4"/>
  <c r="V1377" i="4"/>
  <c r="V1378" i="4"/>
  <c r="V1379" i="4"/>
  <c r="V1380" i="4"/>
  <c r="V1381" i="4"/>
  <c r="V1382" i="4"/>
  <c r="V1383" i="4"/>
  <c r="V1384" i="4"/>
  <c r="V1385" i="4"/>
  <c r="V1386" i="4"/>
  <c r="V1387" i="4"/>
  <c r="V1388" i="4"/>
  <c r="V1389" i="4"/>
  <c r="V1390" i="4"/>
  <c r="V1391" i="4"/>
  <c r="V1392" i="4"/>
  <c r="V1393" i="4"/>
  <c r="V1394" i="4"/>
  <c r="V1395" i="4"/>
  <c r="V1396" i="4"/>
  <c r="V1397" i="4"/>
  <c r="V1398" i="4"/>
  <c r="V1399" i="4"/>
  <c r="V1400" i="4"/>
  <c r="V1401" i="4"/>
  <c r="V1402" i="4"/>
  <c r="V1403" i="4"/>
  <c r="V1404" i="4"/>
  <c r="V1405" i="4"/>
  <c r="V1406" i="4"/>
  <c r="V1407" i="4"/>
  <c r="V1408" i="4"/>
  <c r="V1409" i="4"/>
  <c r="V1410" i="4"/>
  <c r="V1411" i="4"/>
  <c r="V1412" i="4"/>
  <c r="V1413" i="4"/>
  <c r="V1414" i="4"/>
  <c r="V1415" i="4"/>
  <c r="V1416" i="4"/>
  <c r="V1417" i="4"/>
  <c r="V1418" i="4"/>
  <c r="V1419" i="4"/>
  <c r="V1420" i="4"/>
  <c r="V1421" i="4"/>
  <c r="V1422" i="4"/>
  <c r="V1423" i="4"/>
  <c r="V1424" i="4"/>
  <c r="V1425" i="4"/>
  <c r="V1426" i="4"/>
  <c r="V1427" i="4"/>
  <c r="V1428" i="4"/>
  <c r="V1429" i="4"/>
  <c r="V1430" i="4"/>
  <c r="V1431" i="4"/>
  <c r="V1432" i="4"/>
  <c r="V1433" i="4"/>
  <c r="V1434" i="4"/>
  <c r="V1435" i="4"/>
  <c r="V1436" i="4"/>
  <c r="V1437" i="4"/>
  <c r="V1438" i="4"/>
  <c r="V1439" i="4"/>
  <c r="V1440" i="4"/>
  <c r="V1441" i="4"/>
  <c r="V1442" i="4"/>
  <c r="V1443" i="4"/>
  <c r="V1444" i="4"/>
  <c r="V1445" i="4"/>
  <c r="V1446" i="4"/>
  <c r="V1447" i="4"/>
  <c r="V1448" i="4"/>
  <c r="V1449" i="4"/>
  <c r="V1450" i="4"/>
  <c r="V1451" i="4"/>
  <c r="V1452" i="4"/>
  <c r="V1453" i="4"/>
  <c r="V1454" i="4"/>
  <c r="V1455" i="4"/>
  <c r="V1456" i="4"/>
  <c r="V1457" i="4"/>
  <c r="V1458" i="4"/>
  <c r="V1459" i="4"/>
  <c r="V1460" i="4"/>
  <c r="V1461" i="4"/>
  <c r="V1462" i="4"/>
  <c r="V1463" i="4"/>
  <c r="V1464" i="4"/>
  <c r="V1465" i="4"/>
  <c r="V1466" i="4"/>
  <c r="V1467" i="4"/>
  <c r="V1468" i="4"/>
  <c r="V1469" i="4"/>
  <c r="V1470" i="4"/>
  <c r="V1471" i="4"/>
  <c r="V1472" i="4"/>
  <c r="V1473" i="4"/>
  <c r="V1474" i="4"/>
  <c r="V1475" i="4"/>
  <c r="V1476" i="4"/>
  <c r="V1477" i="4"/>
  <c r="V1478" i="4"/>
  <c r="V1479" i="4"/>
  <c r="V1480" i="4"/>
  <c r="V1481" i="4"/>
  <c r="V1482" i="4"/>
  <c r="V1483" i="4"/>
  <c r="V1484" i="4"/>
  <c r="V1485" i="4"/>
  <c r="V1486" i="4"/>
  <c r="V1487" i="4"/>
  <c r="V1488" i="4"/>
  <c r="V1489" i="4"/>
  <c r="V1490" i="4"/>
  <c r="V1491" i="4"/>
  <c r="V1492" i="4"/>
  <c r="V1493" i="4"/>
  <c r="V1494" i="4"/>
  <c r="V1495" i="4"/>
  <c r="V1496" i="4"/>
  <c r="V1497" i="4"/>
  <c r="V1498" i="4"/>
  <c r="V1499" i="4"/>
  <c r="V1500" i="4"/>
  <c r="V1501" i="4"/>
  <c r="V1502" i="4"/>
  <c r="V1503" i="4"/>
  <c r="V1504" i="4"/>
  <c r="V1505" i="4"/>
  <c r="V1506" i="4"/>
  <c r="V1507" i="4"/>
  <c r="V1508" i="4"/>
  <c r="V1509" i="4"/>
  <c r="V1510" i="4"/>
  <c r="V1511" i="4"/>
  <c r="V1512" i="4"/>
  <c r="V1513" i="4"/>
  <c r="V1514" i="4"/>
  <c r="V1515" i="4"/>
  <c r="V1516" i="4"/>
  <c r="V1517" i="4"/>
  <c r="V1518" i="4"/>
  <c r="V1519" i="4"/>
  <c r="V1520" i="4"/>
  <c r="V1521" i="4"/>
  <c r="V1522" i="4"/>
  <c r="V1523" i="4"/>
  <c r="V1524" i="4"/>
  <c r="V1525" i="4"/>
  <c r="V1526" i="4"/>
  <c r="V1527" i="4"/>
  <c r="V1528" i="4"/>
  <c r="V1529" i="4"/>
  <c r="V1530" i="4"/>
  <c r="V1531" i="4"/>
  <c r="V1532" i="4"/>
  <c r="V1533" i="4"/>
  <c r="V1534" i="4"/>
  <c r="V1535" i="4"/>
  <c r="V1536" i="4"/>
  <c r="V1537" i="4"/>
  <c r="V1538" i="4"/>
  <c r="V1539" i="4"/>
  <c r="V1540" i="4"/>
  <c r="V1541" i="4"/>
  <c r="V1542" i="4"/>
  <c r="V1543" i="4"/>
  <c r="V1544" i="4"/>
  <c r="V1545" i="4"/>
  <c r="V1546" i="4"/>
  <c r="V1547" i="4"/>
  <c r="V1548" i="4"/>
  <c r="V1549" i="4"/>
  <c r="V1550" i="4"/>
  <c r="V1551" i="4"/>
  <c r="V1552" i="4"/>
  <c r="V1553" i="4"/>
  <c r="V1554" i="4"/>
  <c r="V1555" i="4"/>
  <c r="V1556" i="4"/>
  <c r="V1557" i="4"/>
  <c r="V1558" i="4"/>
  <c r="V1559" i="4"/>
  <c r="V1560" i="4"/>
  <c r="V1561" i="4"/>
  <c r="V1562" i="4"/>
  <c r="V1563" i="4"/>
  <c r="V1564" i="4"/>
  <c r="V1565" i="4"/>
  <c r="V1566" i="4"/>
  <c r="V1567" i="4"/>
  <c r="V1568" i="4"/>
  <c r="V1569" i="4"/>
  <c r="V1570" i="4"/>
  <c r="V1571" i="4"/>
  <c r="V1572" i="4"/>
  <c r="V1573" i="4"/>
  <c r="V1574" i="4"/>
  <c r="V1575" i="4"/>
  <c r="V1576" i="4"/>
  <c r="V1577" i="4"/>
  <c r="V1578" i="4"/>
  <c r="V1579" i="4"/>
  <c r="V1580" i="4"/>
  <c r="V1581" i="4"/>
  <c r="V1582" i="4"/>
  <c r="V1583" i="4"/>
  <c r="V1584" i="4"/>
  <c r="V1585" i="4"/>
  <c r="V1586" i="4"/>
  <c r="V1587" i="4"/>
  <c r="V1588" i="4"/>
  <c r="V1589" i="4"/>
  <c r="V1590" i="4"/>
  <c r="V1591" i="4"/>
  <c r="V1592" i="4"/>
  <c r="V1593" i="4"/>
  <c r="V1594" i="4"/>
  <c r="V1595" i="4"/>
  <c r="V1596" i="4"/>
  <c r="V1597" i="4"/>
  <c r="V1598" i="4"/>
  <c r="V1599" i="4"/>
  <c r="V1600" i="4"/>
  <c r="V1601" i="4"/>
  <c r="V1602" i="4"/>
  <c r="V1603" i="4"/>
  <c r="V1604" i="4"/>
  <c r="V1605" i="4"/>
  <c r="V1606" i="4"/>
  <c r="V1607" i="4"/>
  <c r="V1608" i="4"/>
  <c r="V1609" i="4"/>
  <c r="V1610" i="4"/>
  <c r="V1611" i="4"/>
  <c r="V1612" i="4"/>
  <c r="V1613" i="4"/>
  <c r="V1614" i="4"/>
  <c r="V1615" i="4"/>
  <c r="V1616" i="4"/>
  <c r="V1617" i="4"/>
  <c r="V1618" i="4"/>
  <c r="V1619" i="4"/>
  <c r="V1620" i="4"/>
  <c r="V1621" i="4"/>
  <c r="V1622" i="4"/>
  <c r="V1623" i="4"/>
  <c r="V1624" i="4"/>
  <c r="V1625" i="4"/>
  <c r="V1626" i="4"/>
  <c r="V1627" i="4"/>
  <c r="V1628" i="4"/>
  <c r="V1629" i="4"/>
  <c r="V1630" i="4"/>
  <c r="V1631" i="4"/>
  <c r="V1632" i="4"/>
  <c r="V1633" i="4"/>
  <c r="V1634" i="4"/>
  <c r="V1635" i="4"/>
  <c r="V1636" i="4"/>
  <c r="V1637" i="4"/>
  <c r="V1638" i="4"/>
  <c r="V1639" i="4"/>
  <c r="V1640" i="4"/>
  <c r="V1641" i="4"/>
  <c r="V1642" i="4"/>
  <c r="V1643" i="4"/>
  <c r="V1644" i="4"/>
  <c r="V1645" i="4"/>
  <c r="V1646" i="4"/>
  <c r="V1647" i="4"/>
  <c r="V1648" i="4"/>
  <c r="V1649" i="4"/>
  <c r="V1650" i="4"/>
  <c r="V1651" i="4"/>
  <c r="V1652" i="4"/>
  <c r="V1653" i="4"/>
  <c r="V1654" i="4"/>
  <c r="V1655" i="4"/>
  <c r="V1656" i="4"/>
  <c r="V1657" i="4"/>
  <c r="V1658" i="4"/>
  <c r="V1659" i="4"/>
  <c r="V1660" i="4"/>
  <c r="V1661" i="4"/>
  <c r="V1662" i="4"/>
  <c r="V1663" i="4"/>
  <c r="V1664" i="4"/>
  <c r="V1665" i="4"/>
  <c r="V1666" i="4"/>
  <c r="V1667" i="4"/>
  <c r="V1668" i="4"/>
  <c r="V1669" i="4"/>
  <c r="V1670" i="4"/>
  <c r="V1671" i="4"/>
  <c r="V1672" i="4"/>
  <c r="V1673" i="4"/>
  <c r="V1674" i="4"/>
  <c r="V1675" i="4"/>
  <c r="V1676" i="4"/>
  <c r="V1677" i="4"/>
  <c r="V1678" i="4"/>
  <c r="V1679" i="4"/>
  <c r="V1680" i="4"/>
  <c r="V1681" i="4"/>
  <c r="V1682" i="4"/>
  <c r="V1683" i="4"/>
  <c r="V1684" i="4"/>
  <c r="V1685" i="4"/>
  <c r="V1686" i="4"/>
  <c r="V1687" i="4"/>
  <c r="V1688" i="4"/>
  <c r="V1689" i="4"/>
  <c r="V1690" i="4"/>
  <c r="V1691" i="4"/>
  <c r="V1692" i="4"/>
  <c r="V1693" i="4"/>
  <c r="V1694" i="4"/>
  <c r="V1695" i="4"/>
  <c r="V1696" i="4"/>
  <c r="V1697" i="4"/>
  <c r="V1698" i="4"/>
  <c r="V1699" i="4"/>
  <c r="V1700" i="4"/>
  <c r="V1701" i="4"/>
  <c r="V1702" i="4"/>
  <c r="V1703" i="4"/>
  <c r="V1704" i="4"/>
  <c r="V1705" i="4"/>
  <c r="V1706" i="4"/>
  <c r="V1707" i="4"/>
  <c r="V1708" i="4"/>
  <c r="V1709" i="4"/>
  <c r="V1710" i="4"/>
  <c r="V1711" i="4"/>
  <c r="V1712" i="4"/>
  <c r="V1713" i="4"/>
  <c r="V1714" i="4"/>
  <c r="V1715" i="4"/>
  <c r="V1716" i="4"/>
  <c r="V1717" i="4"/>
  <c r="V1718" i="4"/>
  <c r="V1719" i="4"/>
  <c r="V1720" i="4"/>
  <c r="V1721" i="4"/>
  <c r="V1722" i="4"/>
  <c r="V1723" i="4"/>
  <c r="V1724" i="4"/>
  <c r="V1725" i="4"/>
  <c r="V1726" i="4"/>
  <c r="V1727" i="4"/>
  <c r="V1728" i="4"/>
  <c r="V1729" i="4"/>
  <c r="V1730" i="4"/>
  <c r="V1731" i="4"/>
  <c r="V1732" i="4"/>
  <c r="V1733" i="4"/>
  <c r="V1734" i="4"/>
  <c r="V1735" i="4"/>
  <c r="V1736" i="4"/>
  <c r="V1737" i="4"/>
  <c r="V1738" i="4"/>
  <c r="V1739" i="4"/>
  <c r="V1740" i="4"/>
  <c r="V1741" i="4"/>
  <c r="V1742" i="4"/>
  <c r="V1743" i="4"/>
  <c r="V1744" i="4"/>
  <c r="V1745" i="4"/>
  <c r="V1746" i="4"/>
  <c r="V1747" i="4"/>
  <c r="V1748" i="4"/>
  <c r="V1749" i="4"/>
  <c r="V1750" i="4"/>
  <c r="V1751" i="4"/>
  <c r="V1752" i="4"/>
  <c r="V1753" i="4"/>
  <c r="V1754" i="4"/>
  <c r="V1755" i="4"/>
  <c r="V1756" i="4"/>
  <c r="V1757" i="4"/>
  <c r="V1758" i="4"/>
  <c r="V1759" i="4"/>
  <c r="V1760" i="4"/>
  <c r="V1761" i="4"/>
  <c r="V1762" i="4"/>
  <c r="V1763" i="4"/>
  <c r="V1764" i="4"/>
  <c r="V1765" i="4"/>
  <c r="V1766" i="4"/>
  <c r="V1767" i="4"/>
  <c r="V1768" i="4"/>
  <c r="V1769" i="4"/>
  <c r="V1770" i="4"/>
  <c r="V1771" i="4"/>
  <c r="V1772" i="4"/>
  <c r="V1773" i="4"/>
  <c r="V1774" i="4"/>
  <c r="V1775" i="4"/>
  <c r="V1776" i="4"/>
  <c r="V1777" i="4"/>
  <c r="V1778" i="4"/>
  <c r="V1779" i="4"/>
  <c r="V1780" i="4"/>
  <c r="V1781" i="4"/>
  <c r="V1782" i="4"/>
  <c r="V1783" i="4"/>
  <c r="V1784" i="4"/>
  <c r="V1785" i="4"/>
  <c r="V1786" i="4"/>
  <c r="V1787" i="4"/>
  <c r="V1788" i="4"/>
  <c r="V1789" i="4"/>
  <c r="V1790" i="4"/>
  <c r="V1791" i="4"/>
  <c r="V1792" i="4"/>
  <c r="V1793" i="4"/>
  <c r="V1794" i="4"/>
  <c r="V1795" i="4"/>
  <c r="V1796" i="4"/>
  <c r="V1797" i="4"/>
  <c r="V1798" i="4"/>
  <c r="V1799" i="4"/>
  <c r="V1800" i="4"/>
  <c r="V1801" i="4"/>
  <c r="V1802" i="4"/>
  <c r="V1803" i="4"/>
  <c r="V1804" i="4"/>
  <c r="V1805" i="4"/>
  <c r="V1806" i="4"/>
  <c r="V1807" i="4"/>
  <c r="V1808" i="4"/>
  <c r="V1809" i="4"/>
  <c r="V1810" i="4"/>
  <c r="V1811" i="4"/>
  <c r="V1812" i="4"/>
  <c r="V1813" i="4"/>
  <c r="V1814" i="4"/>
  <c r="V1815" i="4"/>
  <c r="V1816" i="4"/>
  <c r="V1817" i="4"/>
  <c r="V1818" i="4"/>
  <c r="V1819" i="4"/>
  <c r="V1820" i="4"/>
  <c r="V1821" i="4"/>
  <c r="V1822" i="4"/>
  <c r="V1823" i="4"/>
  <c r="V1824" i="4"/>
  <c r="V1825" i="4"/>
  <c r="V1826" i="4"/>
  <c r="V1827" i="4"/>
  <c r="V1828" i="4"/>
  <c r="V1829" i="4"/>
  <c r="V1830" i="4"/>
  <c r="V1831" i="4"/>
  <c r="V1832" i="4"/>
  <c r="V1833" i="4"/>
  <c r="V1834" i="4"/>
  <c r="V1835" i="4"/>
  <c r="V1836" i="4"/>
  <c r="V1837" i="4"/>
  <c r="V1838" i="4"/>
  <c r="V1839" i="4"/>
  <c r="V1840" i="4"/>
  <c r="V1841" i="4"/>
  <c r="V1842" i="4"/>
  <c r="V1843" i="4"/>
  <c r="V1844" i="4"/>
  <c r="V1845" i="4"/>
  <c r="V1846" i="4"/>
  <c r="V1847" i="4"/>
  <c r="V1848" i="4"/>
  <c r="V1849" i="4"/>
  <c r="V1850" i="4"/>
  <c r="V1851" i="4"/>
  <c r="V1852" i="4"/>
  <c r="V1853" i="4"/>
  <c r="V1854" i="4"/>
  <c r="V1855" i="4"/>
  <c r="V1856" i="4"/>
  <c r="V1857" i="4"/>
  <c r="V1858" i="4"/>
  <c r="V1859" i="4"/>
  <c r="V1860" i="4"/>
  <c r="V1861" i="4"/>
  <c r="V1862" i="4"/>
  <c r="V1863" i="4"/>
  <c r="V1864" i="4"/>
  <c r="V1865" i="4"/>
  <c r="V1866" i="4"/>
  <c r="V1867" i="4"/>
  <c r="V1868" i="4"/>
  <c r="V1869" i="4"/>
  <c r="V1870" i="4"/>
  <c r="V1871" i="4"/>
  <c r="V1872" i="4"/>
  <c r="V1873" i="4"/>
  <c r="V1874" i="4"/>
  <c r="V1875" i="4"/>
  <c r="V1876" i="4"/>
  <c r="V1877" i="4"/>
  <c r="V1878" i="4"/>
  <c r="V1879" i="4"/>
  <c r="V1880" i="4"/>
  <c r="V1881" i="4"/>
  <c r="V1882" i="4"/>
  <c r="V1883" i="4"/>
  <c r="V1884" i="4"/>
  <c r="V1885" i="4"/>
  <c r="V1886" i="4"/>
  <c r="V1887" i="4"/>
  <c r="V1888" i="4"/>
  <c r="V1889" i="4"/>
  <c r="V1890" i="4"/>
  <c r="V1891" i="4"/>
  <c r="V1892" i="4"/>
  <c r="V1893" i="4"/>
  <c r="V1894" i="4"/>
  <c r="V1895" i="4"/>
  <c r="V1896" i="4"/>
  <c r="V1897" i="4"/>
  <c r="V1898" i="4"/>
  <c r="V1899" i="4"/>
  <c r="V1900" i="4"/>
  <c r="V1901" i="4"/>
  <c r="V1902" i="4"/>
  <c r="V1903" i="4"/>
  <c r="V1904" i="4"/>
  <c r="V1905" i="4"/>
  <c r="V1906" i="4"/>
  <c r="V1907" i="4"/>
  <c r="V1908" i="4"/>
  <c r="V1909" i="4"/>
  <c r="V1910" i="4"/>
  <c r="V1911" i="4"/>
  <c r="V1912" i="4"/>
  <c r="V1913" i="4"/>
  <c r="V1914" i="4"/>
  <c r="V1915" i="4"/>
  <c r="V1916" i="4"/>
  <c r="V1917" i="4"/>
  <c r="V1918" i="4"/>
  <c r="V1919" i="4"/>
  <c r="V1920" i="4"/>
  <c r="V1921" i="4"/>
  <c r="V1922" i="4"/>
  <c r="V1923" i="4"/>
  <c r="V1924" i="4"/>
  <c r="V1925" i="4"/>
  <c r="V1926" i="4"/>
  <c r="V1927" i="4"/>
  <c r="V1928" i="4"/>
  <c r="V1929" i="4"/>
  <c r="V1930" i="4"/>
  <c r="V1931" i="4"/>
  <c r="V1932" i="4"/>
  <c r="V1933" i="4"/>
  <c r="V1934" i="4"/>
  <c r="V1935" i="4"/>
  <c r="V1936" i="4"/>
  <c r="V1937" i="4"/>
  <c r="V1938" i="4"/>
  <c r="V1939" i="4"/>
  <c r="V1940" i="4"/>
  <c r="V1941" i="4"/>
  <c r="V1942" i="4"/>
  <c r="V1943" i="4"/>
  <c r="V1944" i="4"/>
  <c r="V1945" i="4"/>
  <c r="V1946" i="4"/>
  <c r="V1947" i="4"/>
  <c r="V1948" i="4"/>
  <c r="V1949" i="4"/>
  <c r="V1950" i="4"/>
  <c r="V1951" i="4"/>
  <c r="V1952" i="4"/>
  <c r="V1953" i="4"/>
  <c r="V1954" i="4"/>
  <c r="V1955" i="4"/>
  <c r="V1956" i="4"/>
  <c r="V1957" i="4"/>
  <c r="V1958" i="4"/>
  <c r="V1959" i="4"/>
  <c r="V1960" i="4"/>
  <c r="V1961" i="4"/>
  <c r="V1962" i="4"/>
  <c r="V1963" i="4"/>
  <c r="V1964" i="4"/>
  <c r="V1965" i="4"/>
  <c r="V1966" i="4"/>
  <c r="V1967" i="4"/>
  <c r="V1968" i="4"/>
  <c r="V1969" i="4"/>
  <c r="V1970" i="4"/>
  <c r="V1971" i="4"/>
  <c r="V1972" i="4"/>
  <c r="V1973" i="4"/>
  <c r="V1974" i="4"/>
  <c r="V1975" i="4"/>
  <c r="V1976" i="4"/>
  <c r="V1977" i="4"/>
  <c r="V1978" i="4"/>
  <c r="V1979" i="4"/>
  <c r="V1980" i="4"/>
  <c r="V1981" i="4"/>
  <c r="V1982" i="4"/>
  <c r="V1983" i="4"/>
  <c r="V1984" i="4"/>
  <c r="V1985" i="4"/>
  <c r="V1986" i="4"/>
  <c r="V1987" i="4"/>
  <c r="V1988" i="4"/>
  <c r="V1989" i="4"/>
  <c r="V1990" i="4"/>
  <c r="V1991" i="4"/>
  <c r="V1992" i="4"/>
  <c r="V1993" i="4"/>
  <c r="V1994" i="4"/>
  <c r="V1995" i="4"/>
  <c r="V1996" i="4"/>
  <c r="V1997" i="4"/>
  <c r="V1998" i="4"/>
  <c r="V1999" i="4"/>
  <c r="V2000" i="4"/>
  <c r="V2001" i="4"/>
  <c r="V2002" i="4"/>
  <c r="V2003" i="4"/>
  <c r="V2004" i="4"/>
  <c r="V2005" i="4"/>
  <c r="V2006" i="4"/>
  <c r="V2007" i="4"/>
  <c r="V2008" i="4"/>
  <c r="V2009" i="4"/>
  <c r="V2010" i="4"/>
  <c r="V2011" i="4"/>
  <c r="V2012" i="4"/>
  <c r="V2013" i="4"/>
  <c r="V2014" i="4"/>
  <c r="V2015" i="4"/>
  <c r="V2016" i="4"/>
  <c r="V2017" i="4"/>
  <c r="V2018" i="4"/>
  <c r="V2019" i="4"/>
  <c r="V2020" i="4"/>
  <c r="V2021" i="4"/>
  <c r="V2022" i="4"/>
  <c r="V2023" i="4"/>
  <c r="V2024" i="4"/>
  <c r="V2025" i="4"/>
  <c r="V2026" i="4"/>
  <c r="V2027" i="4"/>
  <c r="V2028" i="4"/>
  <c r="V2029" i="4"/>
  <c r="V2030" i="4"/>
  <c r="V2031" i="4"/>
  <c r="V2032" i="4"/>
  <c r="V2033" i="4"/>
  <c r="V2034" i="4"/>
  <c r="V2035" i="4"/>
  <c r="V2036" i="4"/>
  <c r="V2037" i="4"/>
  <c r="V2038" i="4"/>
  <c r="V2039" i="4"/>
  <c r="V2040" i="4"/>
  <c r="V2041" i="4"/>
  <c r="V2042" i="4"/>
  <c r="V2043" i="4"/>
  <c r="V2044" i="4"/>
  <c r="V2045" i="4"/>
  <c r="V2046" i="4"/>
  <c r="V2047" i="4"/>
  <c r="V2048" i="4"/>
  <c r="V2049" i="4"/>
  <c r="V2050" i="4"/>
  <c r="V2051" i="4"/>
  <c r="V2052" i="4"/>
  <c r="V2053" i="4"/>
  <c r="V2054" i="4"/>
  <c r="V2055" i="4"/>
  <c r="V2056" i="4"/>
  <c r="V2057" i="4"/>
  <c r="V2058" i="4"/>
  <c r="V2059" i="4"/>
  <c r="V2060" i="4"/>
  <c r="V2061" i="4"/>
  <c r="V2062" i="4"/>
  <c r="V2063" i="4"/>
  <c r="V2064" i="4"/>
  <c r="V2065" i="4"/>
  <c r="V2066" i="4"/>
  <c r="V2067" i="4"/>
  <c r="V2068" i="4"/>
  <c r="V2069" i="4"/>
  <c r="V2070" i="4"/>
  <c r="V2071" i="4"/>
  <c r="V2072" i="4"/>
  <c r="V2073" i="4"/>
  <c r="V2074" i="4"/>
  <c r="V2075" i="4"/>
  <c r="V2076" i="4"/>
  <c r="V2077" i="4"/>
  <c r="V2078" i="4"/>
  <c r="V2079" i="4"/>
  <c r="V2080" i="4"/>
  <c r="V2081" i="4"/>
  <c r="V2082" i="4"/>
  <c r="V2083" i="4"/>
  <c r="V2084" i="4"/>
  <c r="V2085" i="4"/>
  <c r="V2086" i="4"/>
  <c r="V2087" i="4"/>
  <c r="V2088" i="4"/>
  <c r="V2089" i="4"/>
  <c r="V2090" i="4"/>
  <c r="V2091" i="4"/>
  <c r="V2092" i="4"/>
  <c r="V2093" i="4"/>
  <c r="V2094" i="4"/>
  <c r="V2095" i="4"/>
  <c r="V2096" i="4"/>
  <c r="V2097" i="4"/>
  <c r="V2098" i="4"/>
  <c r="V2099" i="4"/>
  <c r="V2100" i="4"/>
  <c r="V2101" i="4"/>
  <c r="V2102" i="4"/>
  <c r="V2103" i="4"/>
  <c r="V2104" i="4"/>
  <c r="V2105" i="4"/>
  <c r="V2106" i="4"/>
  <c r="V2107" i="4"/>
  <c r="V2108" i="4"/>
  <c r="V2109" i="4"/>
  <c r="V2110" i="4"/>
  <c r="V2111" i="4"/>
  <c r="V2112" i="4"/>
  <c r="V2113" i="4"/>
  <c r="V2114" i="4"/>
  <c r="V2115" i="4"/>
  <c r="V2116" i="4"/>
  <c r="V2117" i="4"/>
  <c r="V2118" i="4"/>
  <c r="V2119" i="4"/>
  <c r="V2120" i="4"/>
  <c r="V2121" i="4"/>
  <c r="V2122" i="4"/>
  <c r="V2123" i="4"/>
  <c r="V2124" i="4"/>
  <c r="V2125" i="4"/>
  <c r="V2126" i="4"/>
  <c r="V2127" i="4"/>
  <c r="V2128" i="4"/>
  <c r="V2129" i="4"/>
  <c r="V2130" i="4"/>
  <c r="V2131" i="4"/>
  <c r="V2132" i="4"/>
  <c r="V2133" i="4"/>
  <c r="V2134" i="4"/>
  <c r="V2135" i="4"/>
  <c r="V2136" i="4"/>
  <c r="V2137" i="4"/>
  <c r="V2138" i="4"/>
  <c r="V2139" i="4"/>
  <c r="V2140" i="4"/>
  <c r="V2141" i="4"/>
  <c r="V2142" i="4"/>
  <c r="V2143" i="4"/>
  <c r="V2144" i="4"/>
  <c r="V2145" i="4"/>
  <c r="V2146" i="4"/>
  <c r="V2147" i="4"/>
  <c r="V2148" i="4"/>
  <c r="V2149" i="4"/>
  <c r="V2150" i="4"/>
  <c r="V2151" i="4"/>
  <c r="V2152" i="4"/>
  <c r="V2153" i="4"/>
  <c r="V2154" i="4"/>
  <c r="V2155" i="4"/>
  <c r="V2156" i="4"/>
  <c r="V2157" i="4"/>
  <c r="V2158" i="4"/>
  <c r="V2159" i="4"/>
  <c r="V2160" i="4"/>
  <c r="V2161" i="4"/>
  <c r="V2162" i="4"/>
  <c r="V2163" i="4"/>
  <c r="V2164" i="4"/>
  <c r="V2165" i="4"/>
  <c r="V2166" i="4"/>
  <c r="V2167" i="4"/>
  <c r="V2168" i="4"/>
  <c r="V2169" i="4"/>
  <c r="V2170" i="4"/>
  <c r="V2171" i="4"/>
  <c r="V2172" i="4"/>
  <c r="V2173" i="4"/>
  <c r="V2174" i="4"/>
  <c r="V2175" i="4"/>
  <c r="V2176" i="4"/>
  <c r="V2177" i="4"/>
  <c r="V2178" i="4"/>
  <c r="V2179" i="4"/>
  <c r="V2180" i="4"/>
  <c r="V2181" i="4"/>
  <c r="V2182" i="4"/>
  <c r="V2183" i="4"/>
  <c r="V2184" i="4"/>
  <c r="V2185" i="4"/>
  <c r="V2186" i="4"/>
  <c r="V2187" i="4"/>
  <c r="V2188" i="4"/>
  <c r="V2189" i="4"/>
  <c r="V2190" i="4"/>
  <c r="V2191" i="4"/>
  <c r="V2192" i="4"/>
  <c r="V2193" i="4"/>
  <c r="V2194" i="4"/>
  <c r="V2195" i="4"/>
  <c r="V2196" i="4"/>
  <c r="V2197" i="4"/>
  <c r="V2198" i="4"/>
  <c r="V2199" i="4"/>
  <c r="V2200" i="4"/>
  <c r="V2201" i="4"/>
  <c r="V2202" i="4"/>
  <c r="V2203" i="4"/>
  <c r="V2204" i="4"/>
  <c r="V2205" i="4"/>
  <c r="V2206" i="4"/>
  <c r="V2207" i="4"/>
  <c r="V2208" i="4"/>
  <c r="V2209" i="4"/>
  <c r="V2210" i="4"/>
  <c r="V2211" i="4"/>
  <c r="V2212" i="4"/>
  <c r="V2213" i="4"/>
  <c r="V2214" i="4"/>
  <c r="V2215" i="4"/>
  <c r="V2216" i="4"/>
  <c r="V2217" i="4"/>
  <c r="V2218" i="4"/>
  <c r="V2219" i="4"/>
  <c r="V2220" i="4"/>
  <c r="V2221" i="4"/>
  <c r="V2222" i="4"/>
  <c r="V2223" i="4"/>
  <c r="V2224" i="4"/>
  <c r="V2225" i="4"/>
  <c r="V2226" i="4"/>
  <c r="V2227" i="4"/>
  <c r="V2228" i="4"/>
  <c r="V2229" i="4"/>
  <c r="V2230" i="4"/>
  <c r="V2231" i="4"/>
  <c r="V2232" i="4"/>
  <c r="V2233" i="4"/>
  <c r="V2234" i="4"/>
  <c r="V2235" i="4"/>
  <c r="V2236" i="4"/>
  <c r="V2237" i="4"/>
  <c r="V2238" i="4"/>
  <c r="V2239" i="4"/>
  <c r="V2240" i="4"/>
  <c r="V2241" i="4"/>
  <c r="V2242" i="4"/>
  <c r="V2243" i="4"/>
  <c r="V2244" i="4"/>
  <c r="V2245" i="4"/>
  <c r="V2246" i="4"/>
  <c r="V2247" i="4"/>
  <c r="V2248" i="4"/>
  <c r="V2249" i="4"/>
  <c r="V2250" i="4"/>
  <c r="V2251" i="4"/>
  <c r="V2252" i="4"/>
  <c r="V2253" i="4"/>
  <c r="V2254" i="4"/>
  <c r="V2255" i="4"/>
  <c r="V2256" i="4"/>
  <c r="V2257" i="4"/>
  <c r="V2258" i="4"/>
  <c r="V2259" i="4"/>
  <c r="V2260" i="4"/>
  <c r="V2261" i="4"/>
  <c r="V2262" i="4"/>
  <c r="V2263" i="4"/>
  <c r="V2264" i="4"/>
  <c r="V2265" i="4"/>
  <c r="V2266" i="4"/>
  <c r="V2267" i="4"/>
  <c r="V2268" i="4"/>
  <c r="V2269" i="4"/>
  <c r="V2270" i="4"/>
  <c r="V2271" i="4"/>
  <c r="V2272" i="4"/>
  <c r="V2273" i="4"/>
  <c r="V2274" i="4"/>
  <c r="V2275" i="4"/>
  <c r="V2276" i="4"/>
  <c r="V2277" i="4"/>
  <c r="V2278" i="4"/>
  <c r="V2279" i="4"/>
  <c r="V2280" i="4"/>
  <c r="V2281" i="4"/>
  <c r="V2282" i="4"/>
  <c r="V2283" i="4"/>
  <c r="V2284" i="4"/>
  <c r="V2285" i="4"/>
  <c r="V2286" i="4"/>
  <c r="V2287" i="4"/>
  <c r="V2288" i="4"/>
  <c r="V2289" i="4"/>
  <c r="V2290" i="4"/>
  <c r="V2291" i="4"/>
  <c r="V2292" i="4"/>
  <c r="V2293" i="4"/>
  <c r="V2294" i="4"/>
  <c r="V2295" i="4"/>
  <c r="V2296" i="4"/>
  <c r="V2297" i="4"/>
  <c r="V2298" i="4"/>
  <c r="V2299" i="4"/>
  <c r="V2300" i="4"/>
  <c r="V2301" i="4"/>
  <c r="V2302" i="4"/>
  <c r="V2303" i="4"/>
  <c r="V2304" i="4"/>
  <c r="V2305" i="4"/>
  <c r="V2306" i="4"/>
  <c r="V2307" i="4"/>
  <c r="V2308" i="4"/>
  <c r="V2309" i="4"/>
  <c r="V2310" i="4"/>
  <c r="V2311" i="4"/>
  <c r="V2312" i="4"/>
  <c r="V2313" i="4"/>
  <c r="V2314" i="4"/>
  <c r="V2315" i="4"/>
  <c r="V2316" i="4"/>
  <c r="V2317" i="4"/>
  <c r="V2318" i="4"/>
  <c r="V2319" i="4"/>
  <c r="V2320" i="4"/>
  <c r="V2321" i="4"/>
  <c r="V2322" i="4"/>
  <c r="V2323" i="4"/>
  <c r="V2324" i="4"/>
  <c r="V2325" i="4"/>
  <c r="V2326" i="4"/>
  <c r="V2327" i="4"/>
  <c r="V2328" i="4"/>
  <c r="V2329" i="4"/>
  <c r="V2330" i="4"/>
  <c r="V2331" i="4"/>
  <c r="V2332" i="4"/>
  <c r="V2333" i="4"/>
  <c r="V2334" i="4"/>
  <c r="V2335" i="4"/>
  <c r="V2336" i="4"/>
  <c r="V2337" i="4"/>
  <c r="V2338" i="4"/>
  <c r="V2339" i="4"/>
  <c r="V2340" i="4"/>
  <c r="V2341" i="4"/>
  <c r="V2342" i="4"/>
  <c r="V2343" i="4"/>
  <c r="V2344" i="4"/>
  <c r="V2345" i="4"/>
  <c r="V2346" i="4"/>
  <c r="V2347" i="4"/>
  <c r="V2348" i="4"/>
  <c r="V2349" i="4"/>
  <c r="V2350" i="4"/>
  <c r="V2351" i="4"/>
  <c r="V2352" i="4"/>
  <c r="V2353" i="4"/>
  <c r="V2354" i="4"/>
  <c r="V2355" i="4"/>
  <c r="V2356" i="4"/>
  <c r="V2357" i="4"/>
  <c r="V2358" i="4"/>
  <c r="V2359" i="4"/>
  <c r="V2360" i="4"/>
  <c r="V2361" i="4"/>
  <c r="V2362" i="4"/>
  <c r="V2363" i="4"/>
  <c r="V2364" i="4"/>
  <c r="V2365" i="4"/>
  <c r="V2366" i="4"/>
  <c r="V2367" i="4"/>
  <c r="V2368" i="4"/>
  <c r="V2369" i="4"/>
  <c r="V2370" i="4"/>
  <c r="V2371" i="4"/>
  <c r="V2372" i="4"/>
  <c r="V2373" i="4"/>
  <c r="V2374" i="4"/>
  <c r="V2375" i="4"/>
  <c r="V2376" i="4"/>
  <c r="V2377" i="4"/>
  <c r="V2378" i="4"/>
  <c r="V2379" i="4"/>
  <c r="V2380" i="4"/>
  <c r="V2381" i="4"/>
  <c r="V2382" i="4"/>
  <c r="V2383" i="4"/>
  <c r="V2384" i="4"/>
  <c r="V2385" i="4"/>
  <c r="V2386" i="4"/>
  <c r="V2387" i="4"/>
  <c r="V2388" i="4"/>
  <c r="V2389" i="4"/>
  <c r="V2390" i="4"/>
  <c r="V2391" i="4"/>
  <c r="V2392" i="4"/>
  <c r="V2393" i="4"/>
  <c r="V2394" i="4"/>
  <c r="V2395" i="4"/>
  <c r="V2396" i="4"/>
  <c r="V2397" i="4"/>
  <c r="V2398" i="4"/>
  <c r="V2399" i="4"/>
  <c r="V2400" i="4"/>
  <c r="V2401" i="4"/>
  <c r="V2402" i="4"/>
  <c r="V2403" i="4"/>
  <c r="V2404" i="4"/>
  <c r="V2405" i="4"/>
  <c r="V2406" i="4"/>
  <c r="V2407" i="4"/>
  <c r="V2408" i="4"/>
  <c r="V2409" i="4"/>
  <c r="V2410" i="4"/>
  <c r="V2411" i="4"/>
  <c r="V2412" i="4"/>
  <c r="V2413" i="4"/>
  <c r="V2414" i="4"/>
  <c r="V2415" i="4"/>
  <c r="V2416" i="4"/>
  <c r="V2417" i="4"/>
  <c r="V2418" i="4"/>
  <c r="V2419" i="4"/>
  <c r="V2420" i="4"/>
  <c r="V2421" i="4"/>
  <c r="V2422" i="4"/>
  <c r="V2423" i="4"/>
  <c r="V2424" i="4"/>
  <c r="V2425" i="4"/>
  <c r="V2426" i="4"/>
  <c r="V2427" i="4"/>
  <c r="V2428" i="4"/>
  <c r="V2429" i="4"/>
  <c r="V2430" i="4"/>
  <c r="V2431" i="4"/>
  <c r="V2432" i="4"/>
  <c r="V2433" i="4"/>
  <c r="V2434" i="4"/>
  <c r="V2435" i="4"/>
  <c r="V2436" i="4"/>
  <c r="V2437" i="4"/>
  <c r="V2438" i="4"/>
  <c r="V2439" i="4"/>
  <c r="V2440" i="4"/>
  <c r="V2441" i="4"/>
  <c r="V2442" i="4"/>
  <c r="V2443" i="4"/>
  <c r="V2444" i="4"/>
  <c r="V2445" i="4"/>
  <c r="V2446" i="4"/>
  <c r="V2447" i="4"/>
  <c r="V2448" i="4"/>
  <c r="V2449" i="4"/>
  <c r="V2450" i="4"/>
  <c r="V2451" i="4"/>
  <c r="V2452" i="4"/>
  <c r="V2453" i="4"/>
  <c r="V2454" i="4"/>
  <c r="V2455" i="4"/>
  <c r="V2456" i="4"/>
  <c r="V2457" i="4"/>
  <c r="V2458" i="4"/>
  <c r="V2459" i="4"/>
  <c r="V2460" i="4"/>
  <c r="V2461" i="4"/>
  <c r="V2462" i="4"/>
  <c r="V2463" i="4"/>
  <c r="V2464" i="4"/>
  <c r="V2465" i="4"/>
  <c r="V2466" i="4"/>
  <c r="V2467" i="4"/>
  <c r="V2468" i="4"/>
  <c r="V2469" i="4"/>
  <c r="V2470" i="4"/>
  <c r="V2471" i="4"/>
  <c r="V2472" i="4"/>
  <c r="V2473" i="4"/>
  <c r="V2474" i="4"/>
  <c r="V2475" i="4"/>
  <c r="V2476" i="4"/>
  <c r="V2477" i="4"/>
  <c r="V2478" i="4"/>
  <c r="V2479" i="4"/>
  <c r="V2480" i="4"/>
  <c r="V2481" i="4"/>
  <c r="V2482" i="4"/>
  <c r="V2483" i="4"/>
  <c r="V2484" i="4"/>
  <c r="V2485" i="4"/>
  <c r="V2486" i="4"/>
  <c r="V2487" i="4"/>
  <c r="V2488" i="4"/>
  <c r="V2489" i="4"/>
  <c r="V2490" i="4"/>
  <c r="V2491" i="4"/>
  <c r="V2492" i="4"/>
  <c r="V2493" i="4"/>
  <c r="V2494" i="4"/>
  <c r="V2495" i="4"/>
  <c r="V2496" i="4"/>
  <c r="V2497" i="4"/>
  <c r="V2498" i="4"/>
  <c r="V2499" i="4"/>
  <c r="V2500" i="4"/>
  <c r="V2501" i="4"/>
  <c r="V2502" i="4"/>
  <c r="V2503" i="4"/>
  <c r="V2504" i="4"/>
  <c r="V2505" i="4"/>
  <c r="V2506" i="4"/>
  <c r="V2507" i="4"/>
  <c r="V2508" i="4"/>
  <c r="V2509" i="4"/>
  <c r="V2510" i="4"/>
  <c r="V2511" i="4"/>
  <c r="V2512" i="4"/>
  <c r="V2513" i="4"/>
  <c r="V2514" i="4"/>
  <c r="V2515" i="4"/>
  <c r="V2516" i="4"/>
  <c r="V2517" i="4"/>
  <c r="V2518" i="4"/>
  <c r="V2519" i="4"/>
  <c r="V2520" i="4"/>
  <c r="V2521" i="4"/>
  <c r="V2522" i="4"/>
  <c r="V2523" i="4"/>
  <c r="V2524" i="4"/>
  <c r="V2525" i="4"/>
  <c r="V2526" i="4"/>
  <c r="V2527" i="4"/>
  <c r="V2528" i="4"/>
  <c r="V2529" i="4"/>
  <c r="V2530" i="4"/>
  <c r="V2531" i="4"/>
  <c r="V2532" i="4"/>
  <c r="V2533" i="4"/>
  <c r="V2534" i="4"/>
  <c r="V2535" i="4"/>
  <c r="V2536" i="4"/>
  <c r="V2537" i="4"/>
  <c r="V2538" i="4"/>
  <c r="V2539" i="4"/>
  <c r="V2540" i="4"/>
  <c r="V2541" i="4"/>
  <c r="V2542" i="4"/>
  <c r="V2543" i="4"/>
  <c r="V2544" i="4"/>
  <c r="V2545" i="4"/>
  <c r="V2546" i="4"/>
  <c r="V2547" i="4"/>
  <c r="V2548" i="4"/>
  <c r="V2549" i="4"/>
  <c r="V2550" i="4"/>
  <c r="V2551" i="4"/>
  <c r="V2552" i="4"/>
  <c r="V2553" i="4"/>
  <c r="V2554" i="4"/>
  <c r="V2555" i="4"/>
  <c r="V2556" i="4"/>
  <c r="V2557" i="4"/>
  <c r="V2558" i="4"/>
  <c r="V2559" i="4"/>
  <c r="V2560" i="4"/>
  <c r="V2561" i="4"/>
  <c r="V2562" i="4"/>
  <c r="V2563" i="4"/>
  <c r="V2564" i="4"/>
  <c r="V2565" i="4"/>
  <c r="V2566" i="4"/>
  <c r="V2567" i="4"/>
  <c r="V2568" i="4"/>
  <c r="V2569" i="4"/>
  <c r="V2570" i="4"/>
  <c r="V2571" i="4"/>
  <c r="V2572" i="4"/>
  <c r="V2573" i="4"/>
  <c r="V2574" i="4"/>
  <c r="V2575" i="4"/>
  <c r="V2576" i="4"/>
  <c r="V2577" i="4"/>
  <c r="V2578" i="4"/>
  <c r="V2579" i="4"/>
  <c r="V2580" i="4"/>
  <c r="V2581" i="4"/>
  <c r="V2582" i="4"/>
  <c r="V2583" i="4"/>
  <c r="V2584" i="4"/>
  <c r="V2585" i="4"/>
  <c r="V2586" i="4"/>
  <c r="V2587" i="4"/>
  <c r="V2588" i="4"/>
  <c r="V2589" i="4"/>
  <c r="V2590" i="4"/>
  <c r="V2591" i="4"/>
  <c r="V2592" i="4"/>
  <c r="V2593" i="4"/>
  <c r="V2594" i="4"/>
  <c r="V2595" i="4"/>
  <c r="V2596" i="4"/>
  <c r="V2597" i="4"/>
  <c r="V2598" i="4"/>
  <c r="V2599" i="4"/>
  <c r="V2600" i="4"/>
  <c r="V2601" i="4"/>
  <c r="V2602" i="4"/>
  <c r="V2603" i="4"/>
  <c r="V2604" i="4"/>
  <c r="V2605" i="4"/>
  <c r="V2606" i="4"/>
  <c r="V2607" i="4"/>
  <c r="V2608" i="4"/>
  <c r="V2609" i="4"/>
  <c r="V2610" i="4"/>
  <c r="V2611" i="4"/>
  <c r="V2612" i="4"/>
  <c r="V2613" i="4"/>
  <c r="V2614" i="4"/>
  <c r="V2615" i="4"/>
  <c r="V2616" i="4"/>
  <c r="V2617" i="4"/>
  <c r="V2618" i="4"/>
  <c r="V2619" i="4"/>
  <c r="V2620" i="4"/>
  <c r="V2621" i="4"/>
  <c r="V2622" i="4"/>
  <c r="V2623" i="4"/>
  <c r="V2624" i="4"/>
  <c r="V2625" i="4"/>
  <c r="V2626" i="4"/>
  <c r="V2627" i="4"/>
  <c r="V2628" i="4"/>
  <c r="V2629" i="4"/>
  <c r="V2630" i="4"/>
  <c r="V2631" i="4"/>
  <c r="V2632" i="4"/>
  <c r="V2633" i="4"/>
  <c r="V2634" i="4"/>
  <c r="V2635" i="4"/>
  <c r="V2636" i="4"/>
  <c r="V2637" i="4"/>
  <c r="V2638" i="4"/>
  <c r="V2639" i="4"/>
  <c r="V2640" i="4"/>
  <c r="V2641" i="4"/>
  <c r="V2642" i="4"/>
  <c r="V2643" i="4"/>
  <c r="V2644" i="4"/>
  <c r="V2645" i="4"/>
  <c r="V2646" i="4"/>
  <c r="V2647" i="4"/>
  <c r="V2648" i="4"/>
  <c r="V2649" i="4"/>
  <c r="V2650" i="4"/>
  <c r="V2651" i="4"/>
  <c r="V2652" i="4"/>
  <c r="V2653" i="4"/>
  <c r="V2654" i="4"/>
  <c r="N2655" i="4"/>
  <c r="V2655" i="4"/>
  <c r="N2656" i="4"/>
  <c r="V2656" i="4"/>
  <c r="V2657" i="4"/>
  <c r="V2658" i="4"/>
  <c r="V2659" i="4"/>
  <c r="V2660" i="4"/>
  <c r="V2661" i="4"/>
  <c r="V2662" i="4"/>
  <c r="N2663" i="4"/>
  <c r="V2663" i="4"/>
  <c r="N2664" i="4"/>
  <c r="V2664" i="4"/>
  <c r="V2665" i="4"/>
  <c r="V2666" i="4"/>
  <c r="V2667" i="4"/>
  <c r="V2668" i="4"/>
  <c r="V2669" i="4"/>
  <c r="V2670" i="4"/>
  <c r="V2671" i="4"/>
  <c r="V2672" i="4"/>
  <c r="V2673" i="4"/>
  <c r="V2674" i="4"/>
  <c r="V2675" i="4"/>
  <c r="V2676" i="4"/>
  <c r="V2677" i="4"/>
  <c r="V2678" i="4"/>
  <c r="V2679" i="4"/>
  <c r="V2680" i="4"/>
  <c r="V2681" i="4"/>
  <c r="V2682" i="4"/>
  <c r="V2683" i="4"/>
  <c r="V2684" i="4"/>
  <c r="V2685" i="4"/>
  <c r="V2686" i="4"/>
  <c r="V2687" i="4"/>
  <c r="V2688" i="4"/>
  <c r="V2689" i="4"/>
  <c r="V2690" i="4"/>
  <c r="V2691" i="4"/>
  <c r="V2692" i="4"/>
  <c r="V2693" i="4"/>
  <c r="V2694" i="4"/>
  <c r="V2695" i="4"/>
  <c r="V2696" i="4"/>
  <c r="V2697" i="4"/>
  <c r="V2698" i="4"/>
  <c r="V2699" i="4"/>
  <c r="V2700" i="4"/>
  <c r="V2701" i="4"/>
  <c r="V2702" i="4"/>
  <c r="V2703" i="4"/>
  <c r="V2704" i="4"/>
  <c r="V2705" i="4"/>
  <c r="V2706" i="4"/>
  <c r="V2707" i="4"/>
  <c r="V2708" i="4"/>
  <c r="V2709" i="4"/>
  <c r="V2710" i="4"/>
  <c r="V2711" i="4"/>
  <c r="V2712" i="4"/>
  <c r="V2713" i="4"/>
  <c r="V2714" i="4"/>
  <c r="V2715" i="4"/>
  <c r="V2716" i="4"/>
  <c r="V2717" i="4"/>
  <c r="V2718" i="4"/>
  <c r="V2719" i="4"/>
  <c r="V2720" i="4"/>
  <c r="V2721" i="4"/>
  <c r="V2722" i="4"/>
  <c r="V2723" i="4"/>
  <c r="V2724" i="4"/>
  <c r="V2725" i="4"/>
  <c r="V2726" i="4"/>
  <c r="V2727" i="4"/>
  <c r="V2728" i="4"/>
  <c r="V2729" i="4"/>
  <c r="V2730" i="4"/>
  <c r="V2731" i="4"/>
  <c r="V2732" i="4"/>
  <c r="V2733" i="4"/>
  <c r="V2734" i="4"/>
  <c r="V2735" i="4"/>
  <c r="V2736" i="4"/>
  <c r="V2737" i="4"/>
  <c r="V2738" i="4"/>
  <c r="V2739" i="4"/>
  <c r="V2740" i="4"/>
  <c r="V2741" i="4"/>
  <c r="V2742" i="4"/>
  <c r="V2743" i="4"/>
  <c r="V2744" i="4"/>
  <c r="V2745" i="4"/>
  <c r="V2746" i="4"/>
  <c r="V2747" i="4"/>
  <c r="V2748" i="4"/>
  <c r="V2749" i="4"/>
  <c r="V2750" i="4"/>
  <c r="V2751" i="4"/>
  <c r="V2752" i="4"/>
  <c r="V2753" i="4"/>
  <c r="V2754" i="4"/>
  <c r="V2755" i="4"/>
  <c r="V2756" i="4"/>
  <c r="V2757" i="4"/>
  <c r="V2758" i="4"/>
  <c r="V2759" i="4"/>
  <c r="V2760" i="4"/>
  <c r="V2761" i="4"/>
  <c r="V2762" i="4"/>
  <c r="V2763" i="4"/>
  <c r="V2764" i="4"/>
  <c r="V2765" i="4"/>
  <c r="V2766" i="4"/>
  <c r="V2767" i="4"/>
  <c r="V2768" i="4"/>
  <c r="V2769" i="4"/>
  <c r="V2770" i="4"/>
  <c r="V2771" i="4"/>
  <c r="V2772" i="4"/>
  <c r="V2773" i="4"/>
  <c r="V2774" i="4"/>
  <c r="V2775" i="4"/>
  <c r="V2776" i="4"/>
  <c r="V2777" i="4"/>
  <c r="V2778" i="4"/>
  <c r="V2779" i="4"/>
  <c r="V2780" i="4"/>
  <c r="V2781" i="4"/>
  <c r="V2782" i="4"/>
  <c r="V2783" i="4"/>
  <c r="V2784" i="4"/>
  <c r="V2785" i="4"/>
  <c r="V2786" i="4"/>
  <c r="V2787" i="4"/>
  <c r="V2788" i="4"/>
  <c r="V2789" i="4"/>
  <c r="V2790" i="4"/>
  <c r="V2791" i="4"/>
  <c r="V2792" i="4"/>
  <c r="V2793" i="4"/>
  <c r="V2794" i="4"/>
  <c r="V2795" i="4"/>
  <c r="V2796" i="4"/>
  <c r="V2797" i="4"/>
  <c r="V2798" i="4"/>
  <c r="V2799" i="4"/>
  <c r="V2800" i="4"/>
  <c r="V2801" i="4"/>
  <c r="V2802" i="4"/>
  <c r="V2803" i="4"/>
  <c r="V2804" i="4"/>
  <c r="V2805" i="4"/>
  <c r="V2806" i="4"/>
  <c r="V2807" i="4"/>
  <c r="V2808" i="4"/>
  <c r="V2809" i="4"/>
  <c r="V2810" i="4"/>
  <c r="V2811" i="4"/>
  <c r="V2812" i="4"/>
  <c r="V2813" i="4"/>
  <c r="V2814" i="4"/>
  <c r="V2815" i="4"/>
  <c r="V2816" i="4"/>
  <c r="V2817" i="4"/>
  <c r="V2818" i="4"/>
  <c r="V2819" i="4"/>
  <c r="V2820" i="4"/>
  <c r="V2821" i="4"/>
  <c r="V2822" i="4"/>
  <c r="V2823" i="4"/>
  <c r="V2824" i="4"/>
  <c r="V2825" i="4"/>
  <c r="V2826" i="4"/>
  <c r="V2827" i="4"/>
  <c r="V2828" i="4"/>
  <c r="V2829" i="4"/>
  <c r="V2830" i="4"/>
  <c r="V2831" i="4"/>
  <c r="V2832" i="4"/>
  <c r="V2833" i="4"/>
  <c r="V2834" i="4"/>
  <c r="V2835" i="4"/>
  <c r="V2836" i="4"/>
  <c r="V2837" i="4"/>
  <c r="V2838" i="4"/>
  <c r="V2839" i="4"/>
  <c r="V2840" i="4"/>
  <c r="V2841" i="4"/>
  <c r="V2842" i="4"/>
  <c r="V2843" i="4"/>
  <c r="V2844" i="4"/>
  <c r="V2845" i="4"/>
  <c r="V2846" i="4"/>
  <c r="V2847" i="4"/>
  <c r="V2848" i="4"/>
  <c r="V2849" i="4"/>
  <c r="V2850" i="4"/>
  <c r="V2851" i="4"/>
  <c r="V2852" i="4"/>
  <c r="V2853" i="4"/>
  <c r="V2854" i="4"/>
  <c r="V2855" i="4"/>
  <c r="V2856" i="4"/>
  <c r="V2857" i="4"/>
  <c r="V2858" i="4"/>
  <c r="V2859" i="4"/>
  <c r="V2860" i="4"/>
  <c r="V2861" i="4"/>
  <c r="V2862" i="4"/>
  <c r="V2863" i="4"/>
  <c r="V2864" i="4"/>
  <c r="V2865" i="4"/>
  <c r="V2866" i="4"/>
  <c r="V2867" i="4"/>
  <c r="V2868" i="4"/>
  <c r="V2869" i="4"/>
  <c r="V2870" i="4"/>
  <c r="V2871" i="4"/>
  <c r="V2872" i="4"/>
  <c r="V2873" i="4"/>
  <c r="V2874" i="4"/>
  <c r="V2875" i="4"/>
  <c r="V2876" i="4"/>
  <c r="V2877" i="4"/>
  <c r="V2878" i="4"/>
  <c r="V2879" i="4"/>
  <c r="V2880" i="4"/>
  <c r="V2881" i="4"/>
  <c r="V2882" i="4"/>
  <c r="V2883" i="4"/>
  <c r="V2884" i="4"/>
  <c r="V2885" i="4"/>
  <c r="V2886" i="4"/>
  <c r="V2887" i="4"/>
  <c r="V2888" i="4"/>
  <c r="V2889" i="4"/>
  <c r="V2890" i="4"/>
  <c r="V2891" i="4"/>
  <c r="V2892" i="4"/>
  <c r="V2893" i="4"/>
  <c r="V2894" i="4"/>
  <c r="V2895" i="4"/>
  <c r="V2896" i="4"/>
  <c r="V2897" i="4"/>
  <c r="V2898" i="4"/>
  <c r="V2899" i="4"/>
  <c r="V2900" i="4"/>
  <c r="V2901" i="4"/>
  <c r="V2902" i="4"/>
  <c r="V2903" i="4"/>
  <c r="V2904" i="4"/>
  <c r="V2905" i="4"/>
  <c r="V2906" i="4"/>
  <c r="V2907" i="4"/>
  <c r="V2908" i="4"/>
  <c r="V2909" i="4"/>
  <c r="V2910" i="4"/>
  <c r="V2911" i="4"/>
  <c r="V2912" i="4"/>
  <c r="V2913" i="4"/>
  <c r="V2914" i="4"/>
  <c r="V2915" i="4"/>
  <c r="V2916" i="4"/>
  <c r="V2917" i="4"/>
  <c r="V2918" i="4"/>
  <c r="V2919" i="4"/>
  <c r="V2920" i="4"/>
  <c r="V2921" i="4"/>
  <c r="V2922" i="4"/>
  <c r="V2923" i="4"/>
  <c r="V2924" i="4"/>
  <c r="V2925" i="4"/>
  <c r="V2926" i="4"/>
  <c r="V2927" i="4"/>
  <c r="V2928" i="4"/>
  <c r="V2929" i="4"/>
  <c r="V2930" i="4"/>
  <c r="V2931" i="4"/>
  <c r="V2932" i="4"/>
  <c r="V2933" i="4"/>
  <c r="V2934" i="4"/>
  <c r="V2935" i="4"/>
  <c r="V2936" i="4"/>
  <c r="V2937" i="4"/>
  <c r="V2938" i="4"/>
  <c r="V2939" i="4"/>
  <c r="V2940" i="4"/>
  <c r="V2941" i="4"/>
  <c r="V2942" i="4"/>
  <c r="V2943" i="4"/>
  <c r="V2944" i="4"/>
  <c r="V2945" i="4"/>
  <c r="V2946" i="4"/>
  <c r="V2947" i="4"/>
  <c r="V2948" i="4"/>
  <c r="V2949" i="4"/>
  <c r="V2950" i="4"/>
  <c r="V2951" i="4"/>
  <c r="V2952" i="4"/>
  <c r="V2953" i="4"/>
  <c r="V2954" i="4"/>
  <c r="V2955" i="4"/>
  <c r="V2956" i="4"/>
  <c r="V2957" i="4"/>
  <c r="V2958" i="4"/>
  <c r="V2959" i="4"/>
  <c r="V2960" i="4"/>
  <c r="V2961" i="4"/>
  <c r="V2962" i="4"/>
  <c r="V2963" i="4"/>
  <c r="V2964" i="4"/>
  <c r="V2965" i="4"/>
  <c r="V2966" i="4"/>
  <c r="V2967" i="4"/>
  <c r="V2968" i="4"/>
  <c r="V2969" i="4"/>
  <c r="V2970" i="4"/>
  <c r="V2971" i="4"/>
  <c r="V2972" i="4"/>
  <c r="V2973" i="4"/>
  <c r="V2974" i="4"/>
  <c r="V2975" i="4"/>
  <c r="V2976" i="4"/>
  <c r="V2977" i="4"/>
  <c r="V2978" i="4"/>
  <c r="V2979" i="4"/>
  <c r="V2980" i="4"/>
  <c r="V2981" i="4"/>
  <c r="V2982" i="4"/>
  <c r="V2983" i="4"/>
  <c r="V2984" i="4"/>
  <c r="V2985" i="4"/>
  <c r="V2986" i="4"/>
  <c r="V2987" i="4"/>
  <c r="V2988" i="4"/>
  <c r="V2989" i="4"/>
  <c r="V2990" i="4"/>
  <c r="V2991" i="4"/>
  <c r="V2992" i="4"/>
  <c r="V2993" i="4"/>
  <c r="V2996" i="4"/>
  <c r="V2997" i="4"/>
  <c r="V2998" i="4"/>
  <c r="V2999" i="4"/>
  <c r="V3000" i="4"/>
  <c r="V3001" i="4"/>
  <c r="V3002" i="4"/>
  <c r="V3003" i="4"/>
  <c r="V3004" i="4"/>
  <c r="V3005" i="4"/>
  <c r="V3006" i="4"/>
  <c r="V3007" i="4"/>
  <c r="V3008" i="4"/>
  <c r="V3009" i="4"/>
  <c r="V3010" i="4"/>
  <c r="V3011" i="4"/>
  <c r="V3012" i="4"/>
  <c r="V3013" i="4"/>
  <c r="V3014" i="4"/>
  <c r="V3015" i="4"/>
  <c r="V3016" i="4"/>
  <c r="V3017" i="4"/>
  <c r="V3018" i="4"/>
  <c r="V3019" i="4"/>
  <c r="V3020" i="4"/>
  <c r="V3021" i="4"/>
  <c r="V3022" i="4"/>
  <c r="V3023" i="4"/>
  <c r="V3024" i="4"/>
  <c r="V3025" i="4"/>
  <c r="V3026" i="4"/>
  <c r="V3027" i="4"/>
  <c r="V3028" i="4"/>
  <c r="V3029" i="4"/>
  <c r="V3030" i="4"/>
  <c r="V3031" i="4"/>
  <c r="V3032" i="4"/>
  <c r="V3033" i="4"/>
  <c r="V3034" i="4"/>
  <c r="V3035" i="4"/>
  <c r="V3036" i="4"/>
  <c r="V3037" i="4"/>
  <c r="V3038" i="4"/>
  <c r="V3039" i="4"/>
  <c r="V3040" i="4"/>
  <c r="V3041" i="4"/>
  <c r="V3042" i="4"/>
  <c r="V3043" i="4"/>
  <c r="V3044" i="4"/>
  <c r="V3045" i="4"/>
  <c r="V3046" i="4"/>
  <c r="V3047" i="4"/>
  <c r="V3048" i="4"/>
  <c r="V3049" i="4"/>
  <c r="V3050" i="4"/>
  <c r="V3051" i="4"/>
  <c r="V3052" i="4"/>
  <c r="V3053" i="4"/>
  <c r="V3054" i="4"/>
  <c r="V3055" i="4"/>
  <c r="V3056" i="4"/>
  <c r="V3057" i="4"/>
  <c r="V3058" i="4"/>
  <c r="V3059" i="4"/>
  <c r="V3060" i="4"/>
  <c r="V3061" i="4"/>
  <c r="V3062" i="4"/>
  <c r="V3063" i="4"/>
  <c r="V3064" i="4"/>
  <c r="V3065" i="4"/>
  <c r="V3066" i="4"/>
  <c r="V3067" i="4"/>
  <c r="V3068" i="4"/>
  <c r="V3069" i="4"/>
  <c r="V3070" i="4"/>
  <c r="V3071" i="4"/>
  <c r="V3072" i="4"/>
  <c r="V3073" i="4"/>
  <c r="V3074" i="4"/>
  <c r="V3075" i="4"/>
  <c r="V3076" i="4"/>
  <c r="V3077" i="4"/>
  <c r="V3078" i="4"/>
  <c r="V3079" i="4"/>
  <c r="V3080" i="4"/>
  <c r="V3081" i="4"/>
  <c r="V3082" i="4"/>
  <c r="V3083" i="4"/>
  <c r="V3084" i="4"/>
  <c r="V3085" i="4"/>
  <c r="V3086" i="4"/>
  <c r="V3087" i="4"/>
  <c r="V3088" i="4"/>
  <c r="V3089" i="4"/>
  <c r="V3090" i="4"/>
  <c r="V3091" i="4"/>
  <c r="V3092" i="4"/>
  <c r="V3093" i="4"/>
  <c r="V3094" i="4"/>
  <c r="V3095" i="4"/>
  <c r="V3096" i="4"/>
  <c r="V3097" i="4"/>
  <c r="V3098" i="4"/>
  <c r="V3099" i="4"/>
  <c r="V3100" i="4"/>
  <c r="V3101" i="4"/>
  <c r="V3102" i="4"/>
  <c r="V3103" i="4"/>
  <c r="V3104" i="4"/>
  <c r="V3105" i="4"/>
  <c r="V3106" i="4"/>
  <c r="V3107" i="4"/>
  <c r="V3108" i="4"/>
  <c r="V3109" i="4"/>
  <c r="V3110" i="4"/>
  <c r="V3111" i="4"/>
  <c r="V3112" i="4"/>
  <c r="V3113" i="4"/>
  <c r="V3114" i="4"/>
  <c r="V3115" i="4"/>
  <c r="V3116" i="4"/>
  <c r="V3117" i="4"/>
  <c r="V3118" i="4"/>
  <c r="V3119" i="4"/>
  <c r="V3120" i="4"/>
  <c r="V3121" i="4"/>
  <c r="V3122" i="4"/>
  <c r="V3123" i="4"/>
  <c r="V3124" i="4"/>
  <c r="V3125" i="4"/>
  <c r="V3126" i="4"/>
  <c r="V3127" i="4"/>
  <c r="V3128" i="4"/>
  <c r="V3129" i="4"/>
  <c r="V3130" i="4"/>
  <c r="V3131" i="4"/>
  <c r="V3132" i="4"/>
  <c r="V3133" i="4"/>
  <c r="V3134" i="4"/>
  <c r="V3135" i="4"/>
  <c r="V3136" i="4"/>
  <c r="V3137" i="4"/>
  <c r="V3138" i="4"/>
  <c r="V3139" i="4"/>
  <c r="V3140" i="4"/>
  <c r="V3141" i="4"/>
  <c r="V3142" i="4"/>
  <c r="V3143" i="4"/>
  <c r="V3144" i="4"/>
  <c r="V3145" i="4"/>
  <c r="V3146" i="4"/>
  <c r="V3147" i="4"/>
  <c r="V3148" i="4"/>
  <c r="V3149" i="4"/>
  <c r="V3150" i="4"/>
  <c r="V3151" i="4"/>
  <c r="V3152" i="4"/>
  <c r="V3153" i="4"/>
  <c r="V3154" i="4"/>
  <c r="V3155" i="4"/>
  <c r="V3156" i="4"/>
  <c r="V3157" i="4"/>
  <c r="V3158" i="4"/>
  <c r="V3159" i="4"/>
  <c r="V3160" i="4"/>
  <c r="V3161" i="4"/>
  <c r="V3162" i="4"/>
  <c r="V3163" i="4"/>
  <c r="V3164" i="4"/>
  <c r="V3165" i="4"/>
  <c r="V3166" i="4"/>
  <c r="V3167" i="4"/>
  <c r="V3168" i="4"/>
  <c r="V3169" i="4"/>
  <c r="V3170" i="4"/>
  <c r="V3171" i="4"/>
  <c r="V3172" i="4"/>
  <c r="V3173" i="4"/>
  <c r="V3174" i="4"/>
  <c r="V3175" i="4"/>
  <c r="V3176" i="4"/>
  <c r="V3177" i="4"/>
  <c r="V3178" i="4"/>
  <c r="V3179" i="4"/>
  <c r="V3180" i="4"/>
  <c r="V3181" i="4"/>
  <c r="V3182" i="4"/>
  <c r="V3183" i="4"/>
  <c r="V3184" i="4"/>
  <c r="V3185" i="4"/>
  <c r="V3186" i="4"/>
  <c r="V3187" i="4"/>
  <c r="V3188" i="4"/>
  <c r="V3189" i="4"/>
  <c r="V3190" i="4"/>
  <c r="V3191" i="4"/>
  <c r="V3192" i="4"/>
  <c r="V3193" i="4"/>
  <c r="V3194" i="4"/>
  <c r="V3195" i="4"/>
  <c r="V3196" i="4"/>
  <c r="V3197" i="4"/>
  <c r="V3198" i="4"/>
  <c r="V3199" i="4"/>
  <c r="V3200" i="4"/>
  <c r="V3201" i="4"/>
  <c r="V3202" i="4"/>
  <c r="V3203" i="4"/>
  <c r="V3204" i="4"/>
  <c r="V3205" i="4"/>
  <c r="V3206" i="4"/>
  <c r="V3207" i="4"/>
  <c r="V3208" i="4"/>
  <c r="V3209" i="4"/>
  <c r="V3210" i="4"/>
  <c r="V3211" i="4"/>
  <c r="V3212" i="4"/>
  <c r="V3213" i="4"/>
  <c r="V3214" i="4"/>
  <c r="V3215" i="4"/>
  <c r="V3216" i="4"/>
  <c r="V3217" i="4"/>
  <c r="V3218" i="4"/>
  <c r="V3219" i="4"/>
  <c r="V3220" i="4"/>
  <c r="V3221" i="4"/>
  <c r="V3222" i="4"/>
  <c r="V3223" i="4"/>
  <c r="V3224" i="4"/>
  <c r="V3225" i="4"/>
  <c r="V3226" i="4"/>
  <c r="V3227" i="4"/>
  <c r="V3228" i="4"/>
  <c r="V3229" i="4"/>
  <c r="V3230" i="4"/>
  <c r="V3231" i="4"/>
  <c r="V3232" i="4"/>
  <c r="V3233" i="4"/>
  <c r="V3234" i="4"/>
  <c r="V3235" i="4"/>
  <c r="V3236" i="4"/>
  <c r="V3237" i="4"/>
  <c r="V3238" i="4"/>
  <c r="V3239" i="4"/>
  <c r="V3240" i="4"/>
  <c r="V3241" i="4"/>
  <c r="V3242" i="4"/>
  <c r="V3243" i="4"/>
  <c r="V3244" i="4"/>
  <c r="V3245" i="4"/>
  <c r="V3246" i="4"/>
  <c r="V3247" i="4"/>
  <c r="V3248" i="4"/>
  <c r="V3249" i="4"/>
  <c r="V3250" i="4"/>
  <c r="V3251" i="4"/>
  <c r="V3252" i="4"/>
  <c r="V3253" i="4"/>
  <c r="V3254" i="4"/>
  <c r="V3255" i="4"/>
  <c r="V3256" i="4"/>
  <c r="V3257" i="4"/>
  <c r="V3258" i="4"/>
  <c r="V3259" i="4"/>
  <c r="V3260" i="4"/>
  <c r="V3261" i="4"/>
  <c r="V3262" i="4"/>
  <c r="V3263" i="4"/>
  <c r="V3264" i="4"/>
  <c r="V3265" i="4"/>
  <c r="V3266" i="4"/>
  <c r="V3267" i="4"/>
  <c r="V3268" i="4"/>
  <c r="V3269" i="4"/>
  <c r="V3270" i="4"/>
  <c r="V3271" i="4"/>
  <c r="V3272" i="4"/>
  <c r="V3273" i="4"/>
  <c r="V3274" i="4"/>
  <c r="V3275" i="4"/>
  <c r="V3276" i="4"/>
  <c r="V3277" i="4"/>
  <c r="V3278" i="4"/>
  <c r="V3279" i="4"/>
  <c r="V3280" i="4"/>
  <c r="V3281" i="4"/>
  <c r="V3282" i="4"/>
  <c r="V3283" i="4"/>
  <c r="V3284" i="4"/>
  <c r="V3285" i="4"/>
  <c r="V3286" i="4"/>
  <c r="V3287" i="4"/>
  <c r="V3288" i="4"/>
  <c r="V3289" i="4"/>
  <c r="V3290" i="4"/>
  <c r="V3291" i="4"/>
  <c r="V3292" i="4"/>
  <c r="V3293" i="4"/>
  <c r="V3294" i="4"/>
  <c r="V3295" i="4"/>
  <c r="V3296" i="4"/>
  <c r="V3297" i="4"/>
  <c r="V3298" i="4"/>
  <c r="V3299" i="4"/>
  <c r="V3300" i="4"/>
  <c r="V3301" i="4"/>
  <c r="V3302" i="4"/>
  <c r="V3303" i="4"/>
  <c r="V3304" i="4"/>
  <c r="V3305" i="4"/>
  <c r="V3306" i="4"/>
  <c r="V3307" i="4"/>
  <c r="V3308" i="4"/>
  <c r="V3309" i="4"/>
  <c r="V3310" i="4"/>
  <c r="V3311" i="4"/>
  <c r="V3312" i="4"/>
  <c r="V3313" i="4"/>
  <c r="V3314" i="4"/>
  <c r="V3315" i="4"/>
  <c r="V3316" i="4"/>
  <c r="V3317" i="4"/>
  <c r="V3318" i="4"/>
  <c r="V3319" i="4"/>
  <c r="V3320" i="4"/>
  <c r="V3321" i="4"/>
  <c r="V3322" i="4"/>
  <c r="V3323" i="4"/>
  <c r="V3324" i="4"/>
  <c r="V3325" i="4"/>
  <c r="V3326" i="4"/>
  <c r="V3327" i="4"/>
  <c r="V3328" i="4"/>
  <c r="V3329" i="4"/>
  <c r="V3330" i="4"/>
  <c r="V3331" i="4"/>
  <c r="V3332" i="4"/>
  <c r="V3333" i="4"/>
  <c r="V3334" i="4"/>
  <c r="V3335" i="4"/>
  <c r="V3336" i="4"/>
  <c r="V3337" i="4"/>
  <c r="V3338" i="4"/>
  <c r="V3339" i="4"/>
  <c r="V3340" i="4"/>
  <c r="V3341" i="4"/>
  <c r="V3342" i="4"/>
  <c r="V3343" i="4"/>
  <c r="V3344" i="4"/>
  <c r="V3345" i="4"/>
  <c r="V3346" i="4"/>
  <c r="V3347" i="4"/>
  <c r="V3348" i="4"/>
  <c r="V3349" i="4"/>
  <c r="V3350" i="4"/>
  <c r="V3351" i="4"/>
  <c r="V3352" i="4"/>
  <c r="V3353" i="4"/>
  <c r="V3354" i="4"/>
  <c r="V3355" i="4"/>
  <c r="V3356" i="4"/>
  <c r="V3357" i="4"/>
  <c r="V3358" i="4"/>
  <c r="V3359" i="4"/>
  <c r="V3360" i="4"/>
  <c r="V3361" i="4"/>
  <c r="V3362" i="4"/>
  <c r="V3363" i="4"/>
  <c r="V3364" i="4"/>
  <c r="V3365" i="4"/>
  <c r="V3366" i="4"/>
  <c r="V3367" i="4"/>
  <c r="V3368" i="4"/>
  <c r="V3369" i="4"/>
  <c r="V3370" i="4"/>
  <c r="V3371" i="4"/>
  <c r="V3372" i="4"/>
  <c r="V3373" i="4"/>
  <c r="V3374" i="4"/>
  <c r="V3375" i="4"/>
  <c r="V3376" i="4"/>
  <c r="V3378" i="4"/>
  <c r="V3379" i="4"/>
  <c r="V3380" i="4"/>
  <c r="V3381" i="4"/>
  <c r="V3382" i="4"/>
  <c r="V3383" i="4"/>
  <c r="V3384" i="4"/>
  <c r="V3385" i="4"/>
  <c r="V3386" i="4"/>
  <c r="V3387" i="4"/>
  <c r="V3388" i="4"/>
  <c r="V3389" i="4"/>
  <c r="V3390" i="4"/>
  <c r="V3391" i="4"/>
  <c r="V3392" i="4"/>
  <c r="V3393" i="4"/>
  <c r="V3394" i="4"/>
  <c r="V3395" i="4"/>
  <c r="V3396" i="4"/>
  <c r="V3397" i="4"/>
  <c r="V3398" i="4"/>
  <c r="V3399" i="4"/>
  <c r="V3400" i="4"/>
  <c r="V3401" i="4"/>
  <c r="V3402" i="4"/>
  <c r="V3403" i="4"/>
  <c r="V3404" i="4"/>
  <c r="V3405" i="4"/>
  <c r="V3406" i="4"/>
  <c r="V3407" i="4"/>
  <c r="V3408" i="4"/>
  <c r="V3409" i="4"/>
  <c r="V3410" i="4"/>
  <c r="V3411" i="4"/>
  <c r="V3412" i="4"/>
  <c r="V3413" i="4"/>
  <c r="V3414" i="4"/>
  <c r="V3415" i="4"/>
  <c r="V3416" i="4"/>
  <c r="V3417" i="4"/>
  <c r="V3418" i="4"/>
  <c r="V3419" i="4"/>
  <c r="V3420" i="4"/>
  <c r="V3421" i="4"/>
  <c r="V3422" i="4"/>
  <c r="V3423" i="4"/>
  <c r="V3424" i="4"/>
  <c r="V3425" i="4"/>
  <c r="V3426" i="4"/>
  <c r="V3427" i="4"/>
  <c r="V3428" i="4"/>
  <c r="V3429" i="4"/>
  <c r="V3430" i="4"/>
  <c r="V3431" i="4"/>
  <c r="V3432" i="4"/>
  <c r="V3433" i="4"/>
  <c r="V3434" i="4"/>
  <c r="V3435" i="4"/>
  <c r="V3436" i="4"/>
  <c r="V3437" i="4"/>
  <c r="V3438" i="4"/>
  <c r="V3439" i="4"/>
  <c r="V3440" i="4"/>
  <c r="V3441" i="4"/>
  <c r="V3442" i="4"/>
  <c r="V3443" i="4"/>
  <c r="V3444" i="4"/>
  <c r="V3445" i="4"/>
  <c r="V3446" i="4"/>
  <c r="V3447" i="4"/>
  <c r="V3448" i="4"/>
  <c r="V3449" i="4"/>
  <c r="V3450" i="4"/>
  <c r="V3451" i="4"/>
  <c r="V3452" i="4"/>
  <c r="V3453" i="4"/>
  <c r="V3454" i="4"/>
  <c r="V3455" i="4"/>
  <c r="V3456" i="4"/>
  <c r="V3457" i="4"/>
  <c r="V3458" i="4"/>
  <c r="V3459" i="4"/>
  <c r="V3460" i="4"/>
  <c r="V3461" i="4"/>
  <c r="V3462" i="4"/>
  <c r="V3463" i="4"/>
  <c r="V3464" i="4"/>
  <c r="V3465" i="4"/>
  <c r="V3466" i="4"/>
  <c r="V3467" i="4"/>
  <c r="V3468" i="4"/>
  <c r="V3469" i="4"/>
  <c r="V3470" i="4"/>
  <c r="V3471" i="4"/>
  <c r="V3472" i="4"/>
  <c r="V3473" i="4"/>
  <c r="V3474" i="4"/>
  <c r="V3475" i="4"/>
  <c r="V3476" i="4"/>
  <c r="V3477" i="4"/>
  <c r="V3478" i="4"/>
  <c r="V3479" i="4"/>
  <c r="V3480" i="4"/>
  <c r="V3481" i="4"/>
  <c r="V3482" i="4"/>
  <c r="V3483" i="4"/>
  <c r="V3484" i="4"/>
  <c r="V3485" i="4"/>
  <c r="V3486" i="4"/>
  <c r="V3487" i="4"/>
  <c r="V3488" i="4"/>
  <c r="V3489" i="4"/>
  <c r="V3490" i="4"/>
  <c r="V3491" i="4"/>
  <c r="V3492" i="4"/>
  <c r="V3493" i="4"/>
  <c r="V3494" i="4"/>
  <c r="V3495" i="4"/>
  <c r="V3496" i="4"/>
  <c r="V3497" i="4"/>
  <c r="V3498" i="4"/>
  <c r="V3499" i="4"/>
  <c r="V3500" i="4"/>
  <c r="V3501" i="4"/>
  <c r="V3502" i="4"/>
  <c r="V3503" i="4"/>
  <c r="V3504" i="4"/>
  <c r="V3505" i="4"/>
  <c r="V3506" i="4"/>
  <c r="V3507" i="4"/>
  <c r="V3508" i="4"/>
  <c r="V3509" i="4"/>
  <c r="V3510" i="4"/>
  <c r="V3511" i="4"/>
  <c r="V3512" i="4"/>
  <c r="V3513" i="4"/>
  <c r="V3514" i="4"/>
  <c r="V3515" i="4"/>
  <c r="V3516" i="4"/>
  <c r="V3517" i="4"/>
  <c r="V3518" i="4"/>
  <c r="V3519" i="4"/>
  <c r="V3520" i="4"/>
  <c r="V3521" i="4"/>
  <c r="V3522" i="4"/>
  <c r="V3523" i="4"/>
  <c r="V3524" i="4"/>
  <c r="V3525" i="4"/>
  <c r="V3526" i="4"/>
  <c r="V3527" i="4"/>
  <c r="V3528" i="4"/>
  <c r="V3529" i="4"/>
  <c r="V3530" i="4"/>
  <c r="V3531" i="4"/>
  <c r="V3532" i="4"/>
  <c r="V3533" i="4"/>
  <c r="V3534" i="4"/>
  <c r="V3535" i="4"/>
  <c r="V3536" i="4"/>
  <c r="V3537" i="4"/>
  <c r="V3538" i="4"/>
  <c r="V3539" i="4"/>
  <c r="V3540" i="4"/>
  <c r="V3541" i="4"/>
  <c r="V3542" i="4"/>
  <c r="V3543" i="4"/>
  <c r="V3544" i="4"/>
  <c r="V3545" i="4"/>
  <c r="V3546" i="4"/>
  <c r="V3547" i="4"/>
  <c r="V3548" i="4"/>
  <c r="V3549" i="4"/>
  <c r="V3550" i="4"/>
  <c r="V3551" i="4"/>
  <c r="V3552" i="4"/>
  <c r="V3553" i="4"/>
  <c r="V3554" i="4"/>
  <c r="V3555" i="4"/>
  <c r="V3556" i="4"/>
  <c r="V3557" i="4"/>
  <c r="V3558" i="4"/>
  <c r="V3559" i="4"/>
  <c r="V3560" i="4"/>
  <c r="V3561" i="4"/>
  <c r="V3562" i="4"/>
  <c r="V3563" i="4"/>
  <c r="V3564" i="4"/>
  <c r="V3565" i="4"/>
  <c r="V3566" i="4"/>
  <c r="V3567" i="4"/>
  <c r="V3568" i="4"/>
  <c r="V3569" i="4"/>
  <c r="V3570" i="4"/>
  <c r="V3571" i="4"/>
  <c r="V3572" i="4"/>
  <c r="V3573" i="4"/>
  <c r="V3574" i="4"/>
  <c r="V3575" i="4"/>
  <c r="V3576" i="4"/>
  <c r="V3577" i="4"/>
  <c r="V3578" i="4"/>
  <c r="V3579" i="4"/>
  <c r="V3580" i="4"/>
  <c r="V3581" i="4"/>
  <c r="V3582" i="4"/>
  <c r="V3583" i="4"/>
  <c r="V3584" i="4"/>
  <c r="V3585" i="4"/>
  <c r="V3586" i="4"/>
  <c r="V3587" i="4"/>
  <c r="V3588" i="4"/>
  <c r="V3589" i="4"/>
  <c r="V3590" i="4"/>
  <c r="V3591" i="4"/>
  <c r="V3592" i="4"/>
  <c r="V3593" i="4"/>
  <c r="V3594" i="4"/>
  <c r="V3595" i="4"/>
  <c r="V3596" i="4"/>
  <c r="V3597" i="4"/>
  <c r="V3598" i="4"/>
  <c r="V3599" i="4"/>
  <c r="V3600" i="4"/>
  <c r="V3601" i="4"/>
  <c r="V3602" i="4"/>
  <c r="V3603" i="4"/>
  <c r="V3604" i="4"/>
  <c r="V3605" i="4"/>
  <c r="V3606" i="4"/>
  <c r="V3607" i="4"/>
  <c r="V3608" i="4"/>
  <c r="V3609" i="4"/>
  <c r="V3610" i="4"/>
  <c r="V3611" i="4"/>
  <c r="V3612" i="4"/>
  <c r="V3613" i="4"/>
  <c r="V3614" i="4"/>
  <c r="V3615" i="4"/>
  <c r="V3616" i="4"/>
  <c r="V3617" i="4"/>
  <c r="V3618" i="4"/>
  <c r="V3619" i="4"/>
  <c r="V3620" i="4"/>
  <c r="V3621" i="4"/>
  <c r="V3622" i="4"/>
  <c r="V3623" i="4"/>
  <c r="V3624" i="4"/>
  <c r="V3625" i="4"/>
  <c r="V3626" i="4"/>
  <c r="V3627" i="4"/>
  <c r="V3628" i="4"/>
  <c r="V3629" i="4"/>
  <c r="V3630" i="4"/>
  <c r="V3631" i="4"/>
  <c r="V3632" i="4"/>
  <c r="V3633" i="4"/>
  <c r="V3634" i="4"/>
  <c r="V3635" i="4"/>
  <c r="V3636" i="4"/>
  <c r="V3637" i="4"/>
  <c r="V3638" i="4"/>
  <c r="V3639" i="4"/>
  <c r="V3640" i="4"/>
  <c r="V3641" i="4"/>
  <c r="V3642" i="4"/>
  <c r="V3643" i="4"/>
  <c r="V3644" i="4"/>
  <c r="V3645" i="4"/>
  <c r="V3646" i="4"/>
  <c r="V3647" i="4"/>
  <c r="V3648" i="4"/>
  <c r="V3649" i="4"/>
  <c r="V3650" i="4"/>
  <c r="V3651" i="4"/>
  <c r="V3652" i="4"/>
  <c r="V3653" i="4"/>
  <c r="V3654" i="4"/>
  <c r="V3655" i="4"/>
  <c r="V3656" i="4"/>
  <c r="V3657" i="4"/>
  <c r="V3658" i="4"/>
  <c r="V3659" i="4"/>
  <c r="V3660" i="4"/>
  <c r="V3661" i="4"/>
  <c r="V3662" i="4"/>
  <c r="V3663" i="4"/>
  <c r="V3664" i="4"/>
  <c r="V3665" i="4"/>
  <c r="V3666" i="4"/>
  <c r="V3667" i="4"/>
  <c r="V3668" i="4"/>
  <c r="V3669" i="4"/>
  <c r="V3670" i="4"/>
  <c r="V3671" i="4"/>
  <c r="V3672" i="4"/>
  <c r="V3673" i="4"/>
  <c r="V3674" i="4"/>
  <c r="V3675" i="4"/>
  <c r="V3676" i="4"/>
  <c r="V3677" i="4"/>
  <c r="V3678" i="4"/>
  <c r="V3679" i="4"/>
  <c r="V3680" i="4"/>
  <c r="V3681" i="4"/>
  <c r="V3682" i="4"/>
  <c r="V3683" i="4"/>
  <c r="V3684" i="4"/>
  <c r="V3685" i="4"/>
  <c r="V3686" i="4"/>
  <c r="V3687" i="4"/>
  <c r="V3688" i="4"/>
  <c r="V3689" i="4"/>
  <c r="V3690" i="4"/>
  <c r="V3691" i="4"/>
  <c r="V3692" i="4"/>
  <c r="V3693" i="4"/>
  <c r="V3694" i="4"/>
  <c r="V3695" i="4"/>
  <c r="V3696" i="4"/>
  <c r="V3697" i="4"/>
  <c r="V3698" i="4"/>
  <c r="V3699" i="4"/>
  <c r="V3700" i="4"/>
  <c r="V3701" i="4"/>
  <c r="V3702" i="4"/>
  <c r="V3703" i="4"/>
  <c r="V3704" i="4"/>
  <c r="V3705" i="4"/>
  <c r="V3706" i="4"/>
  <c r="V3707" i="4"/>
  <c r="V3708" i="4"/>
  <c r="V3709" i="4"/>
  <c r="V3710" i="4"/>
  <c r="V3711" i="4"/>
  <c r="V3712" i="4"/>
  <c r="V3713" i="4"/>
  <c r="V3714" i="4"/>
  <c r="V3715" i="4"/>
  <c r="V3716" i="4"/>
  <c r="V3717" i="4"/>
  <c r="V3718" i="4"/>
  <c r="V3719" i="4"/>
  <c r="V3720" i="4"/>
  <c r="V3721" i="4"/>
  <c r="V3722" i="4"/>
  <c r="V3723" i="4"/>
  <c r="V3724" i="4"/>
  <c r="V3725" i="4"/>
  <c r="V3726" i="4"/>
  <c r="V3727" i="4"/>
  <c r="V3728" i="4"/>
  <c r="V3729" i="4"/>
  <c r="V3730" i="4"/>
  <c r="V3731" i="4"/>
  <c r="V3732" i="4"/>
  <c r="V3733" i="4"/>
  <c r="V3734" i="4"/>
  <c r="V3735" i="4"/>
  <c r="V3736" i="4"/>
  <c r="V3737" i="4"/>
  <c r="V3738" i="4"/>
  <c r="V3739" i="4"/>
  <c r="V3740" i="4"/>
  <c r="V3741" i="4"/>
  <c r="V3742" i="4"/>
  <c r="V3743" i="4"/>
  <c r="V3744" i="4"/>
  <c r="V3745" i="4"/>
  <c r="V3746" i="4"/>
  <c r="V3747" i="4"/>
  <c r="V3748" i="4"/>
  <c r="V3749" i="4"/>
  <c r="V3750" i="4"/>
  <c r="V3751" i="4"/>
  <c r="V3752" i="4"/>
  <c r="V3753" i="4"/>
  <c r="V3754" i="4"/>
  <c r="V3755" i="4"/>
  <c r="V3756" i="4"/>
  <c r="V3757" i="4"/>
  <c r="V3758" i="4"/>
  <c r="V3759" i="4"/>
  <c r="V3760" i="4"/>
  <c r="V3761" i="4"/>
  <c r="V3762" i="4"/>
  <c r="V3763" i="4"/>
  <c r="V3764" i="4"/>
  <c r="V3765" i="4"/>
  <c r="V3766" i="4"/>
  <c r="V3767" i="4"/>
  <c r="V3768" i="4"/>
  <c r="V3769" i="4"/>
  <c r="V3770" i="4"/>
  <c r="V3771" i="4"/>
  <c r="V3772" i="4"/>
  <c r="V3773" i="4"/>
  <c r="V3774" i="4"/>
  <c r="V3775" i="4"/>
  <c r="V3776" i="4"/>
  <c r="V3777" i="4"/>
  <c r="V3778" i="4"/>
  <c r="V3779" i="4"/>
  <c r="V3780" i="4"/>
  <c r="V3781" i="4"/>
  <c r="V3782" i="4"/>
  <c r="V3783" i="4"/>
  <c r="V3784" i="4"/>
  <c r="V3785" i="4"/>
  <c r="V3786" i="4"/>
  <c r="V3787" i="4"/>
  <c r="V3788" i="4"/>
  <c r="V3789" i="4"/>
  <c r="V3790" i="4"/>
  <c r="V3792" i="4"/>
  <c r="V3793" i="4"/>
  <c r="V3794" i="4"/>
  <c r="V3795" i="4"/>
  <c r="V3796" i="4"/>
  <c r="V3797" i="4"/>
  <c r="V3798" i="4"/>
  <c r="V3799" i="4"/>
  <c r="V3800" i="4"/>
  <c r="V3801" i="4"/>
  <c r="V3802" i="4"/>
  <c r="V3803" i="4"/>
  <c r="V3804" i="4"/>
  <c r="V3805" i="4"/>
  <c r="V3806" i="4"/>
  <c r="V3807" i="4"/>
  <c r="V3808" i="4"/>
  <c r="V3809" i="4"/>
  <c r="V3810" i="4"/>
  <c r="V3811" i="4"/>
  <c r="V3812" i="4"/>
  <c r="V3813" i="4"/>
  <c r="V3814" i="4"/>
  <c r="V3815" i="4"/>
  <c r="V3816" i="4"/>
  <c r="V3817" i="4"/>
  <c r="V3818" i="4"/>
  <c r="V3819" i="4"/>
  <c r="V3820" i="4"/>
  <c r="V3821" i="4"/>
  <c r="V3822" i="4"/>
  <c r="V3823" i="4"/>
  <c r="V3824" i="4"/>
  <c r="V3825" i="4"/>
  <c r="V3826" i="4"/>
  <c r="V3827" i="4"/>
  <c r="V3828" i="4"/>
  <c r="V3829" i="4"/>
  <c r="V3830" i="4"/>
  <c r="V3831" i="4"/>
  <c r="V3832" i="4"/>
  <c r="V3833" i="4"/>
  <c r="V3834" i="4"/>
  <c r="V3835" i="4"/>
  <c r="V3836" i="4"/>
  <c r="V3837" i="4"/>
  <c r="V3838" i="4"/>
  <c r="V3839" i="4"/>
  <c r="V3840" i="4"/>
  <c r="V3841" i="4"/>
  <c r="V3842" i="4"/>
  <c r="V3843" i="4"/>
  <c r="V3844" i="4"/>
  <c r="V3845" i="4"/>
  <c r="V3846" i="4"/>
  <c r="V3847" i="4"/>
  <c r="V3848" i="4"/>
  <c r="V3849" i="4"/>
  <c r="V3850" i="4"/>
  <c r="V3851" i="4"/>
  <c r="V3852" i="4"/>
  <c r="V3853" i="4"/>
  <c r="V3854" i="4"/>
  <c r="V3855" i="4"/>
  <c r="V3856" i="4"/>
  <c r="V3857" i="4"/>
  <c r="V3858" i="4"/>
  <c r="V3859" i="4"/>
  <c r="V3860" i="4"/>
  <c r="V3861" i="4"/>
  <c r="V3862" i="4"/>
  <c r="V3863" i="4"/>
  <c r="V3864" i="4"/>
  <c r="V3865" i="4"/>
  <c r="V3866" i="4"/>
  <c r="V3867" i="4"/>
  <c r="V3868" i="4"/>
  <c r="V3869" i="4"/>
  <c r="V3870" i="4"/>
  <c r="V3871" i="4"/>
  <c r="V3872" i="4"/>
  <c r="V3873" i="4"/>
  <c r="V3874" i="4"/>
  <c r="V3875" i="4"/>
  <c r="V3876" i="4"/>
  <c r="V3877" i="4"/>
  <c r="V3878" i="4"/>
  <c r="V3879" i="4"/>
  <c r="V3880" i="4"/>
  <c r="V3881" i="4"/>
  <c r="V3882" i="4"/>
  <c r="V3883" i="4"/>
  <c r="V3884" i="4"/>
  <c r="V3885" i="4"/>
  <c r="V3886" i="4"/>
  <c r="V3887" i="4"/>
  <c r="V3888" i="4"/>
  <c r="V3889" i="4"/>
  <c r="V3890" i="4"/>
  <c r="V3891" i="4"/>
  <c r="V3892" i="4"/>
  <c r="V3893" i="4"/>
  <c r="V3894" i="4"/>
  <c r="V3895" i="4"/>
  <c r="V3896" i="4"/>
  <c r="V3897" i="4"/>
  <c r="V3898" i="4"/>
  <c r="V3899" i="4"/>
  <c r="V3900" i="4"/>
  <c r="V3901" i="4"/>
  <c r="V3902" i="4"/>
  <c r="V3903" i="4"/>
  <c r="V3904" i="4"/>
  <c r="V3905" i="4"/>
  <c r="V3906" i="4"/>
  <c r="V3907" i="4"/>
  <c r="V3908" i="4"/>
  <c r="V3909" i="4"/>
  <c r="V3910" i="4"/>
  <c r="V3911" i="4"/>
  <c r="V3912" i="4"/>
  <c r="V3913" i="4"/>
  <c r="V3914" i="4"/>
  <c r="V3915" i="4"/>
  <c r="V3916" i="4"/>
  <c r="V3917" i="4"/>
  <c r="V3918" i="4"/>
  <c r="V3919" i="4"/>
  <c r="V3920" i="4"/>
  <c r="V3921" i="4"/>
  <c r="V3922" i="4"/>
  <c r="V3923" i="4"/>
  <c r="V3924" i="4"/>
  <c r="V3925" i="4"/>
  <c r="V3926" i="4"/>
  <c r="V3927" i="4"/>
  <c r="V3928" i="4"/>
  <c r="V3929" i="4"/>
  <c r="V3930" i="4"/>
  <c r="V3931" i="4"/>
  <c r="V3932" i="4"/>
  <c r="V3933" i="4"/>
  <c r="V3934" i="4"/>
  <c r="V3935" i="4"/>
  <c r="V3936" i="4"/>
  <c r="V3937" i="4"/>
  <c r="V3938" i="4"/>
  <c r="V3939" i="4"/>
  <c r="V3940" i="4"/>
  <c r="V3941" i="4"/>
  <c r="V3942" i="4"/>
  <c r="V3943" i="4"/>
  <c r="V3944" i="4"/>
  <c r="V3945" i="4"/>
  <c r="V3946" i="4"/>
  <c r="V3947" i="4"/>
  <c r="V3948" i="4"/>
  <c r="V3949" i="4"/>
  <c r="V3950" i="4"/>
  <c r="V3951" i="4"/>
  <c r="V3952" i="4"/>
  <c r="V3953" i="4"/>
  <c r="V3954" i="4"/>
  <c r="V3955" i="4"/>
  <c r="V3956" i="4"/>
  <c r="V3957" i="4"/>
  <c r="V3958" i="4"/>
  <c r="V3959" i="4"/>
  <c r="V3960" i="4"/>
  <c r="V3961" i="4"/>
  <c r="V3962" i="4"/>
  <c r="V3963" i="4"/>
  <c r="V3964" i="4"/>
  <c r="V3965" i="4"/>
  <c r="V3966" i="4"/>
  <c r="V3967" i="4"/>
  <c r="V3968" i="4"/>
  <c r="V3969" i="4"/>
  <c r="V3970" i="4"/>
  <c r="V3971" i="4"/>
  <c r="V3972" i="4"/>
  <c r="V3973" i="4"/>
  <c r="V3974" i="4"/>
  <c r="V3975" i="4"/>
  <c r="V3976" i="4"/>
  <c r="V3977" i="4"/>
  <c r="V3978" i="4"/>
  <c r="V3979" i="4"/>
  <c r="V3980" i="4"/>
  <c r="V3981" i="4"/>
  <c r="V3982" i="4"/>
  <c r="V3983" i="4"/>
  <c r="V3984" i="4"/>
  <c r="V3985" i="4"/>
  <c r="V3986" i="4"/>
  <c r="V3987" i="4"/>
  <c r="V3988" i="4"/>
  <c r="V3989" i="4"/>
  <c r="V3990" i="4"/>
  <c r="V3991" i="4"/>
  <c r="V3992" i="4"/>
  <c r="V3993" i="4"/>
  <c r="V3994" i="4"/>
  <c r="V3995" i="4"/>
  <c r="V3996" i="4"/>
  <c r="V3997" i="4"/>
  <c r="V3998" i="4"/>
  <c r="V3999" i="4"/>
  <c r="V4000" i="4"/>
  <c r="V4001" i="4"/>
  <c r="V4002" i="4"/>
  <c r="V4003" i="4"/>
  <c r="V4004" i="4"/>
  <c r="V4005" i="4"/>
  <c r="V4006" i="4"/>
  <c r="V4007" i="4"/>
  <c r="V4008" i="4"/>
  <c r="V4009" i="4"/>
  <c r="V4010" i="4"/>
  <c r="V4011" i="4"/>
  <c r="V4012" i="4"/>
  <c r="V4013" i="4"/>
  <c r="V4014" i="4"/>
  <c r="V4015" i="4"/>
  <c r="V4016" i="4"/>
  <c r="V4017" i="4"/>
  <c r="V4018" i="4"/>
  <c r="V4019" i="4"/>
  <c r="V4020" i="4"/>
  <c r="V4021" i="4"/>
  <c r="V4022" i="4"/>
  <c r="V4023" i="4"/>
  <c r="V4024" i="4"/>
  <c r="V4025" i="4"/>
  <c r="V4026" i="4"/>
  <c r="V4027" i="4"/>
  <c r="V4028" i="4"/>
  <c r="V4029" i="4"/>
  <c r="V4030" i="4"/>
  <c r="V4031" i="4"/>
  <c r="V4032" i="4"/>
  <c r="V4033" i="4"/>
  <c r="V4034" i="4"/>
  <c r="V4035" i="4"/>
  <c r="V4036" i="4"/>
  <c r="V4037" i="4"/>
  <c r="V4038" i="4"/>
  <c r="V4039" i="4"/>
  <c r="V4040" i="4"/>
  <c r="V4041" i="4"/>
  <c r="V4042" i="4"/>
  <c r="V4043" i="4"/>
  <c r="V4044" i="4"/>
  <c r="V4045" i="4"/>
  <c r="V4046" i="4"/>
  <c r="V4047" i="4"/>
  <c r="V4048" i="4"/>
  <c r="V4049" i="4"/>
  <c r="V4050" i="4"/>
  <c r="V4051" i="4"/>
  <c r="V4052" i="4"/>
  <c r="V4053" i="4"/>
  <c r="V4054" i="4"/>
  <c r="V4055" i="4"/>
  <c r="V4056" i="4"/>
  <c r="V4057" i="4"/>
  <c r="V4058" i="4"/>
  <c r="V4059" i="4"/>
  <c r="V4060" i="4"/>
  <c r="V4061" i="4"/>
  <c r="V4062" i="4"/>
  <c r="V4063" i="4"/>
  <c r="V4064" i="4"/>
  <c r="V4065" i="4"/>
  <c r="V4066" i="4"/>
  <c r="V4067" i="4"/>
  <c r="V4068" i="4"/>
  <c r="V4069" i="4"/>
  <c r="V4070" i="4"/>
  <c r="V4071" i="4"/>
  <c r="V4072" i="4"/>
  <c r="V4073" i="4"/>
  <c r="V4074" i="4"/>
  <c r="V4075" i="4"/>
  <c r="V4076" i="4"/>
  <c r="V4077" i="4"/>
  <c r="V4078" i="4"/>
  <c r="V4079" i="4"/>
  <c r="V4080" i="4"/>
  <c r="V4081" i="4"/>
  <c r="V4082" i="4"/>
  <c r="V4083" i="4"/>
  <c r="V4084" i="4"/>
  <c r="V4085" i="4"/>
  <c r="V4086" i="4"/>
  <c r="V4087" i="4"/>
  <c r="V4088" i="4"/>
  <c r="V4089" i="4"/>
  <c r="V4090" i="4"/>
  <c r="V4091" i="4"/>
  <c r="V4092" i="4"/>
  <c r="V4093" i="4"/>
  <c r="V4094" i="4"/>
  <c r="V4095" i="4"/>
  <c r="V4096" i="4"/>
  <c r="V4097" i="4"/>
  <c r="V4098" i="4"/>
  <c r="V4099" i="4"/>
  <c r="V4100" i="4"/>
  <c r="V4101" i="4"/>
  <c r="V4102" i="4"/>
  <c r="V4103" i="4"/>
  <c r="V4104" i="4"/>
  <c r="V4105" i="4"/>
  <c r="V4106" i="4"/>
  <c r="V4107" i="4"/>
  <c r="V4108" i="4"/>
  <c r="V4109" i="4"/>
  <c r="V4110" i="4"/>
  <c r="V4111" i="4"/>
  <c r="V4113" i="4"/>
  <c r="V4114" i="4"/>
  <c r="V4115" i="4"/>
  <c r="V4116" i="4"/>
  <c r="V4117" i="4"/>
  <c r="V4118" i="4"/>
  <c r="V4119" i="4"/>
  <c r="V4120" i="4"/>
  <c r="V4121" i="4"/>
  <c r="V4122" i="4"/>
  <c r="V4123" i="4"/>
  <c r="V4124" i="4"/>
  <c r="V4125" i="4"/>
  <c r="V4126" i="4"/>
  <c r="V4127" i="4"/>
  <c r="V4128" i="4"/>
  <c r="V4129" i="4"/>
  <c r="V4130" i="4"/>
  <c r="V4131" i="4"/>
  <c r="V4132" i="4"/>
  <c r="V4133" i="4"/>
  <c r="V4134" i="4"/>
  <c r="V4135" i="4"/>
  <c r="V4136" i="4"/>
  <c r="V4137" i="4"/>
  <c r="V4138" i="4"/>
  <c r="V4139" i="4"/>
  <c r="V4140" i="4"/>
  <c r="V4141" i="4"/>
  <c r="V4142" i="4"/>
  <c r="V4143" i="4"/>
  <c r="V4145" i="4"/>
  <c r="V4146" i="4"/>
  <c r="V4147" i="4"/>
  <c r="V4148" i="4"/>
  <c r="V4149" i="4"/>
  <c r="V4150" i="4"/>
  <c r="V4151" i="4"/>
  <c r="V4152" i="4"/>
  <c r="V4153" i="4"/>
  <c r="V4154" i="4"/>
  <c r="V4155" i="4"/>
  <c r="V4156" i="4"/>
  <c r="V4157" i="4"/>
  <c r="V4158" i="4"/>
  <c r="V4159" i="4"/>
  <c r="V4160" i="4"/>
  <c r="V4161" i="4"/>
  <c r="V4162" i="4"/>
  <c r="V4163" i="4"/>
  <c r="V4164" i="4"/>
  <c r="V4165" i="4"/>
  <c r="V4166" i="4"/>
  <c r="V4167" i="4"/>
  <c r="V4168" i="4"/>
  <c r="V4169" i="4"/>
  <c r="V4170" i="4"/>
  <c r="V4171" i="4"/>
  <c r="V4172" i="4"/>
  <c r="V4173" i="4"/>
  <c r="V4174" i="4"/>
  <c r="V4175" i="4"/>
  <c r="V4176" i="4"/>
  <c r="V4177" i="4"/>
  <c r="V4178" i="4"/>
  <c r="V4179" i="4"/>
  <c r="V4180" i="4"/>
  <c r="V4181" i="4"/>
  <c r="V4182" i="4"/>
  <c r="V4183" i="4"/>
  <c r="V4184" i="4"/>
  <c r="V4185" i="4"/>
  <c r="V4186" i="4"/>
  <c r="V4187" i="4"/>
  <c r="V4188" i="4"/>
  <c r="V4189" i="4"/>
  <c r="V4190" i="4"/>
  <c r="V4191" i="4"/>
  <c r="V4192" i="4"/>
  <c r="V4193" i="4"/>
  <c r="V4194" i="4"/>
  <c r="V4195" i="4"/>
  <c r="V4196" i="4"/>
  <c r="V4197" i="4"/>
  <c r="V4198" i="4"/>
  <c r="V4199" i="4"/>
  <c r="V4200" i="4"/>
  <c r="V4201" i="4"/>
  <c r="V4202" i="4"/>
  <c r="V4203" i="4"/>
  <c r="V4204" i="4"/>
  <c r="V4205" i="4"/>
  <c r="V4206" i="4"/>
  <c r="V4207" i="4"/>
  <c r="V4208" i="4"/>
  <c r="V4209" i="4"/>
  <c r="V4210" i="4"/>
  <c r="V4211" i="4"/>
  <c r="V4212" i="4"/>
  <c r="V4213" i="4"/>
  <c r="V4214" i="4"/>
  <c r="V4215" i="4"/>
  <c r="V4216" i="4"/>
  <c r="V4217" i="4"/>
  <c r="V4218" i="4"/>
  <c r="V4219" i="4"/>
  <c r="V4220" i="4"/>
  <c r="V4221" i="4"/>
  <c r="V4222" i="4"/>
  <c r="V4223" i="4"/>
  <c r="V4224" i="4"/>
  <c r="V4225" i="4"/>
  <c r="V4226" i="4"/>
  <c r="V4227" i="4"/>
  <c r="V4228" i="4"/>
  <c r="V4229" i="4"/>
  <c r="V4230" i="4"/>
  <c r="V4231" i="4"/>
  <c r="V4232" i="4"/>
  <c r="V4233" i="4"/>
  <c r="V4234" i="4"/>
  <c r="V4235" i="4"/>
  <c r="V4236" i="4"/>
  <c r="V4237" i="4"/>
  <c r="V4238" i="4"/>
  <c r="V4239" i="4"/>
  <c r="V4240" i="4"/>
  <c r="V4241" i="4"/>
  <c r="V4242" i="4"/>
  <c r="V4243" i="4"/>
  <c r="V4244" i="4"/>
  <c r="V4245" i="4"/>
  <c r="V4246" i="4"/>
  <c r="V4247" i="4"/>
  <c r="V4248" i="4"/>
  <c r="V4249" i="4"/>
  <c r="V4250" i="4"/>
  <c r="V4251" i="4"/>
  <c r="V4252" i="4"/>
  <c r="V4253" i="4"/>
  <c r="V4254" i="4"/>
  <c r="V4255" i="4"/>
  <c r="V4256" i="4"/>
  <c r="V4257" i="4"/>
  <c r="V4258" i="4"/>
  <c r="V4259" i="4"/>
  <c r="V4260" i="4"/>
  <c r="V4261" i="4"/>
  <c r="V4262" i="4"/>
  <c r="V4263" i="4"/>
  <c r="V4264" i="4"/>
  <c r="V4265" i="4"/>
  <c r="V4266" i="4"/>
  <c r="V4267" i="4"/>
  <c r="V4268" i="4"/>
  <c r="V4269" i="4"/>
  <c r="V4270" i="4"/>
  <c r="V4271" i="4"/>
  <c r="V4272" i="4"/>
  <c r="V4273" i="4"/>
  <c r="V4274" i="4"/>
  <c r="V4275" i="4"/>
  <c r="V4276" i="4"/>
  <c r="V4277" i="4"/>
  <c r="V4278" i="4"/>
  <c r="V4279" i="4"/>
  <c r="V4280" i="4"/>
  <c r="V4281" i="4"/>
  <c r="V4282" i="4"/>
  <c r="V4283" i="4"/>
  <c r="V4284" i="4"/>
  <c r="V4285" i="4"/>
  <c r="V4286" i="4"/>
  <c r="V4287" i="4"/>
  <c r="V4288" i="4"/>
  <c r="V4289" i="4"/>
  <c r="V4290" i="4"/>
  <c r="V4291" i="4"/>
  <c r="V4292" i="4"/>
  <c r="V4293" i="4"/>
  <c r="V4294" i="4"/>
  <c r="V4295" i="4"/>
  <c r="V4296" i="4"/>
  <c r="V4297" i="4"/>
  <c r="V4298" i="4"/>
  <c r="V4299" i="4"/>
  <c r="V4300" i="4"/>
  <c r="V4301" i="4"/>
  <c r="V4302" i="4"/>
  <c r="V4303" i="4"/>
  <c r="V4304" i="4"/>
  <c r="V4305" i="4"/>
  <c r="V4306" i="4"/>
  <c r="V4307" i="4"/>
  <c r="V4308" i="4"/>
  <c r="V4309" i="4"/>
  <c r="V4310" i="4"/>
  <c r="V4311" i="4"/>
  <c r="V4312" i="4"/>
  <c r="V4313" i="4"/>
  <c r="V4314" i="4"/>
  <c r="V4315" i="4"/>
  <c r="V4316" i="4"/>
  <c r="V4317" i="4"/>
  <c r="V4318" i="4"/>
  <c r="V4319" i="4"/>
  <c r="V4320" i="4"/>
  <c r="V4321" i="4"/>
  <c r="V4322" i="4"/>
  <c r="V4323" i="4"/>
  <c r="V4324" i="4"/>
  <c r="V4325" i="4"/>
  <c r="V4326" i="4"/>
  <c r="V4327" i="4"/>
  <c r="V4328" i="4"/>
  <c r="V4329" i="4"/>
  <c r="V4330" i="4"/>
  <c r="V4331" i="4"/>
  <c r="V4332" i="4"/>
  <c r="V4333" i="4"/>
  <c r="V4334" i="4"/>
  <c r="V4335" i="4"/>
  <c r="V4336" i="4"/>
  <c r="V4337" i="4"/>
  <c r="V4338" i="4"/>
  <c r="V4339" i="4"/>
  <c r="V4340" i="4"/>
  <c r="V4341" i="4"/>
  <c r="V4342" i="4"/>
  <c r="V4343" i="4"/>
  <c r="V4344" i="4"/>
  <c r="V4345" i="4"/>
  <c r="V4346" i="4"/>
  <c r="V4347" i="4"/>
  <c r="V4348" i="4"/>
  <c r="V4349" i="4"/>
  <c r="V4350" i="4"/>
  <c r="V4351" i="4"/>
  <c r="V4352" i="4"/>
  <c r="V4353" i="4"/>
  <c r="V4354" i="4"/>
  <c r="V4355" i="4"/>
  <c r="V4356" i="4"/>
  <c r="V4357" i="4"/>
  <c r="V4358" i="4"/>
  <c r="V4359" i="4"/>
  <c r="V4360" i="4"/>
  <c r="V4361" i="4"/>
  <c r="V4362" i="4"/>
  <c r="V4363" i="4"/>
  <c r="V4364" i="4"/>
  <c r="V4365" i="4"/>
  <c r="V4366" i="4"/>
  <c r="V4367" i="4"/>
  <c r="V4368" i="4"/>
  <c r="V4369" i="4"/>
  <c r="V4370" i="4"/>
  <c r="V4371" i="4"/>
  <c r="V4372" i="4"/>
  <c r="V4373" i="4"/>
  <c r="V4374" i="4"/>
  <c r="V4375" i="4"/>
  <c r="V4376" i="4"/>
  <c r="V4377" i="4"/>
  <c r="V4378" i="4"/>
  <c r="V4379" i="4"/>
  <c r="V4380" i="4"/>
  <c r="V4381" i="4"/>
  <c r="V4382" i="4"/>
  <c r="V4383" i="4"/>
  <c r="V4384" i="4"/>
  <c r="V4385" i="4"/>
  <c r="V4386" i="4"/>
  <c r="V4387" i="4"/>
  <c r="V4388" i="4"/>
  <c r="V4389" i="4"/>
  <c r="V4390" i="4"/>
  <c r="V4391" i="4"/>
  <c r="V4392" i="4"/>
  <c r="V4393" i="4"/>
  <c r="V4394" i="4"/>
  <c r="V4395" i="4"/>
  <c r="V4396" i="4"/>
  <c r="V4397" i="4"/>
  <c r="V4398" i="4"/>
  <c r="V4399" i="4"/>
  <c r="V4400" i="4"/>
  <c r="V4401" i="4"/>
  <c r="V4402" i="4"/>
  <c r="V4403" i="4"/>
  <c r="V4404" i="4"/>
  <c r="V4405" i="4"/>
  <c r="V4406" i="4"/>
  <c r="V4407" i="4"/>
  <c r="V4408" i="4"/>
  <c r="V4409" i="4"/>
  <c r="V4410" i="4"/>
  <c r="V4411" i="4"/>
  <c r="V4429" i="4"/>
  <c r="V4430" i="4"/>
  <c r="V4431" i="4"/>
  <c r="V4432" i="4"/>
  <c r="V4433" i="4"/>
  <c r="V4434" i="4"/>
  <c r="V4435" i="4"/>
  <c r="V4436" i="4"/>
  <c r="V4437" i="4"/>
  <c r="V4438" i="4"/>
  <c r="V4439" i="4"/>
  <c r="V4440" i="4"/>
  <c r="V4441" i="4"/>
  <c r="V4442" i="4"/>
  <c r="V4443" i="4"/>
  <c r="V4444" i="4"/>
  <c r="V4445" i="4"/>
  <c r="V4446" i="4"/>
  <c r="V4447" i="4"/>
  <c r="V4448" i="4"/>
  <c r="V4449" i="4"/>
  <c r="V4450" i="4"/>
  <c r="V4451" i="4"/>
  <c r="V4452" i="4"/>
  <c r="V4453" i="4"/>
  <c r="V4454" i="4"/>
  <c r="V4455" i="4"/>
  <c r="V4456" i="4"/>
  <c r="V4457" i="4"/>
  <c r="V4458" i="4"/>
  <c r="V4459" i="4"/>
  <c r="V4460" i="4"/>
  <c r="V4461" i="4"/>
  <c r="V4462" i="4"/>
  <c r="V4463" i="4"/>
  <c r="V4464" i="4"/>
  <c r="V4465" i="4"/>
  <c r="V4466" i="4"/>
  <c r="V4467" i="4"/>
  <c r="V4468" i="4"/>
  <c r="V4469" i="4"/>
  <c r="V4470" i="4"/>
  <c r="V4471" i="4"/>
  <c r="V4472" i="4"/>
  <c r="V4473" i="4"/>
  <c r="V4474" i="4"/>
  <c r="V4475" i="4"/>
  <c r="V4476" i="4"/>
  <c r="V4477" i="4"/>
  <c r="V4478" i="4"/>
  <c r="V4479" i="4"/>
  <c r="V4480" i="4"/>
  <c r="V4481" i="4"/>
  <c r="V4482" i="4"/>
  <c r="V4483" i="4"/>
  <c r="V4484" i="4"/>
  <c r="V4485" i="4"/>
  <c r="V4486" i="4"/>
  <c r="V4487" i="4"/>
  <c r="V4488" i="4"/>
  <c r="V4489" i="4"/>
  <c r="V4490" i="4"/>
  <c r="V4491" i="4"/>
  <c r="V4492" i="4"/>
  <c r="V4493" i="4"/>
  <c r="V4494" i="4"/>
  <c r="V4495" i="4"/>
  <c r="V4496" i="4"/>
  <c r="V4497" i="4"/>
  <c r="V4498" i="4"/>
  <c r="V4499" i="4"/>
  <c r="V4500" i="4"/>
  <c r="V4501" i="4"/>
  <c r="V4502" i="4"/>
  <c r="V4503" i="4"/>
  <c r="V4504" i="4"/>
  <c r="V4505" i="4"/>
  <c r="V4506" i="4"/>
  <c r="V4507" i="4"/>
  <c r="V4508" i="4"/>
  <c r="V4509" i="4"/>
  <c r="V4510" i="4"/>
  <c r="V4511" i="4"/>
  <c r="V4512" i="4"/>
  <c r="V4513" i="4"/>
  <c r="V4514" i="4"/>
  <c r="V4515" i="4"/>
  <c r="V4516" i="4"/>
  <c r="V4517" i="4"/>
  <c r="V4518" i="4"/>
  <c r="V4519" i="4"/>
  <c r="V4520" i="4"/>
  <c r="V4521" i="4"/>
  <c r="V4522" i="4"/>
  <c r="V4523" i="4"/>
  <c r="V4524" i="4"/>
  <c r="V4525" i="4"/>
  <c r="V4526" i="4"/>
  <c r="V4527" i="4"/>
  <c r="V4528" i="4"/>
  <c r="V4529" i="4"/>
  <c r="V4530" i="4"/>
  <c r="V4531" i="4"/>
  <c r="V4532" i="4"/>
  <c r="V4533" i="4"/>
  <c r="V4534" i="4"/>
  <c r="V4535" i="4"/>
  <c r="V4536" i="4"/>
  <c r="V4537" i="4"/>
  <c r="V4538" i="4"/>
  <c r="V4539" i="4"/>
  <c r="V4540" i="4"/>
  <c r="V4541" i="4"/>
  <c r="V4542" i="4"/>
  <c r="V4543" i="4"/>
  <c r="V4544" i="4"/>
  <c r="V4545" i="4"/>
  <c r="V4546" i="4"/>
  <c r="V4547" i="4"/>
  <c r="V4548" i="4"/>
  <c r="V4549" i="4"/>
  <c r="V4550" i="4"/>
  <c r="V4551" i="4"/>
  <c r="V4552" i="4"/>
  <c r="V4553" i="4"/>
  <c r="V4554" i="4"/>
  <c r="V4555" i="4"/>
  <c r="V4556" i="4"/>
  <c r="V4557" i="4"/>
  <c r="V4558" i="4"/>
  <c r="V4559" i="4"/>
  <c r="V4560" i="4"/>
  <c r="V4561" i="4"/>
  <c r="V4562" i="4"/>
  <c r="V4563" i="4"/>
  <c r="V4564" i="4"/>
  <c r="V4565" i="4"/>
  <c r="V4566" i="4"/>
  <c r="V4567" i="4"/>
  <c r="V4568" i="4"/>
  <c r="V4569" i="4"/>
  <c r="V4570" i="4"/>
  <c r="V4571" i="4"/>
  <c r="V4572" i="4"/>
  <c r="V4573" i="4"/>
  <c r="V4574" i="4"/>
  <c r="V4575" i="4"/>
  <c r="V4576" i="4"/>
  <c r="V4577" i="4"/>
  <c r="V4578" i="4"/>
  <c r="V4579" i="4"/>
  <c r="V4580" i="4"/>
  <c r="V4581" i="4"/>
  <c r="V4582" i="4"/>
  <c r="V4583" i="4"/>
  <c r="V4584" i="4"/>
  <c r="V4585" i="4"/>
  <c r="V4586" i="4"/>
  <c r="V4587" i="4"/>
  <c r="V4588" i="4"/>
  <c r="V4589" i="4"/>
  <c r="V4590" i="4"/>
  <c r="V4591" i="4"/>
  <c r="V4592" i="4"/>
  <c r="V4593" i="4"/>
  <c r="V4594" i="4"/>
  <c r="V4595" i="4"/>
  <c r="V4596" i="4"/>
  <c r="V4597" i="4"/>
  <c r="V4598" i="4"/>
  <c r="V4599" i="4"/>
  <c r="V4600" i="4"/>
  <c r="V4601" i="4"/>
  <c r="V4602" i="4"/>
  <c r="V4603" i="4"/>
  <c r="V4604" i="4"/>
  <c r="V4605" i="4"/>
  <c r="V4606" i="4"/>
  <c r="V4607" i="4"/>
  <c r="V4608" i="4"/>
  <c r="V4609" i="4"/>
  <c r="V4610" i="4"/>
  <c r="V4611" i="4"/>
  <c r="V4612" i="4"/>
  <c r="V4613" i="4"/>
  <c r="V4614" i="4"/>
  <c r="V4615" i="4"/>
  <c r="V4616" i="4"/>
  <c r="V4617" i="4"/>
  <c r="V4618" i="4"/>
  <c r="V4619" i="4"/>
</calcChain>
</file>

<file path=xl/comments1.xml><?xml version="1.0" encoding="utf-8"?>
<comments xmlns="http://schemas.openxmlformats.org/spreadsheetml/2006/main">
  <authors>
    <author>diaodu</author>
    <author>微软中国</author>
    <author>fakong</author>
  </authors>
  <commentList>
    <comment ref="F2224" authorId="0">
      <text>
        <r>
          <rPr>
            <b/>
            <sz val="9"/>
            <color indexed="81"/>
            <rFont val="Tahoma"/>
            <family val="2"/>
          </rPr>
          <t>diaodu: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其中</t>
        </r>
        <r>
          <rPr>
            <sz val="9"/>
            <color indexed="81"/>
            <rFont val="Tahoma"/>
            <family val="2"/>
          </rPr>
          <t>176000</t>
        </r>
        <r>
          <rPr>
            <sz val="9"/>
            <color indexed="81"/>
            <rFont val="宋体"/>
            <family val="3"/>
            <charset val="134"/>
          </rPr>
          <t>锡东门站置换用天然气。</t>
        </r>
      </text>
    </comment>
    <comment ref="J3618" authorId="1">
      <text>
        <r>
          <rPr>
            <b/>
            <sz val="9"/>
            <color indexed="81"/>
            <rFont val="宋体"/>
            <family val="3"/>
            <charset val="134"/>
          </rPr>
          <t>估算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4346" authorId="2">
      <text>
        <r>
          <rPr>
            <b/>
            <sz val="9"/>
            <color indexed="81"/>
            <rFont val="宋体"/>
            <family val="3"/>
            <charset val="134"/>
          </rPr>
          <t>锡东流量计数据传输异常，引用中石油结算量</t>
        </r>
      </text>
    </comment>
    <comment ref="F4347" authorId="2">
      <text>
        <r>
          <rPr>
            <b/>
            <sz val="9"/>
            <color indexed="81"/>
            <rFont val="Tahoma"/>
            <family val="2"/>
          </rPr>
          <t>fakong: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流量计数据异常</t>
        </r>
      </text>
    </comment>
  </commentList>
</comments>
</file>

<file path=xl/sharedStrings.xml><?xml version="1.0" encoding="utf-8"?>
<sst xmlns="http://schemas.openxmlformats.org/spreadsheetml/2006/main" count="27" uniqueCount="27">
  <si>
    <t>日期</t>
  </si>
  <si>
    <t>新区门站计量</t>
    <phoneticPr fontId="4" type="noConversion"/>
  </si>
  <si>
    <t>青阳门站计量</t>
    <phoneticPr fontId="4" type="noConversion"/>
  </si>
  <si>
    <t>锡西计量</t>
    <phoneticPr fontId="4" type="noConversion"/>
  </si>
  <si>
    <t>雪云路无锡</t>
    <phoneticPr fontId="4" type="noConversion"/>
  </si>
  <si>
    <t>LNG门站计量</t>
    <phoneticPr fontId="4" type="noConversion"/>
  </si>
  <si>
    <t>高位发热量</t>
    <phoneticPr fontId="4" type="noConversion"/>
  </si>
  <si>
    <t>高压环网储气量</t>
    <phoneticPr fontId="2" type="noConversion"/>
  </si>
  <si>
    <t>高压环网储气量2</t>
    <phoneticPr fontId="2" type="noConversion"/>
  </si>
  <si>
    <t>最低温度</t>
    <phoneticPr fontId="2" type="noConversion"/>
  </si>
  <si>
    <t>最高温度</t>
    <phoneticPr fontId="2" type="noConversion"/>
  </si>
  <si>
    <t>新区门站压力（8:00）</t>
    <phoneticPr fontId="4" type="noConversion"/>
  </si>
  <si>
    <t>锡东门站高压A出口压力（8:00）</t>
    <phoneticPr fontId="2" type="noConversion"/>
  </si>
  <si>
    <t>锡东门站高压B出口压力（8:00）</t>
    <phoneticPr fontId="2" type="noConversion"/>
  </si>
  <si>
    <t>LNG     BOG计量</t>
    <phoneticPr fontId="2" type="noConversion"/>
  </si>
  <si>
    <t>系统坏缺数据</t>
    <phoneticPr fontId="2" type="noConversion"/>
  </si>
  <si>
    <t>西区电厂锅炉</t>
    <phoneticPr fontId="2" type="noConversion"/>
  </si>
  <si>
    <t>西区电厂轮机</t>
    <phoneticPr fontId="2" type="noConversion"/>
  </si>
  <si>
    <t>洛社供我司</t>
    <phoneticPr fontId="2" type="noConversion"/>
  </si>
  <si>
    <t>LNG安镇计量</t>
    <phoneticPr fontId="2" type="noConversion"/>
  </si>
  <si>
    <t>LNG梅村计量</t>
    <phoneticPr fontId="2" type="noConversion"/>
  </si>
  <si>
    <t>荣盛达</t>
    <phoneticPr fontId="2" type="noConversion"/>
  </si>
  <si>
    <t>锡西LNG</t>
    <phoneticPr fontId="4" type="noConversion"/>
  </si>
  <si>
    <t>城燃用量=(新区门站计量+青阳门站计量+洛社供我司+荣盛达+锡西计量+锡西LNG+'LNG BOG计量'+LNG门站计量+LNG梅村计量+LNG安镇计量+雪云路无锡+高压环网储气量2-高压环网储气量)-西区电厂轮机-西区电厂锅炉</t>
    <phoneticPr fontId="185" type="noConversion"/>
  </si>
  <si>
    <t>另供气数据表格中：</t>
    <phoneticPr fontId="185" type="noConversion"/>
  </si>
  <si>
    <t>1、新区门站压力即为锡东门站进站压力</t>
    <phoneticPr fontId="185" type="noConversion"/>
  </si>
  <si>
    <t>2、高位发热量理论上会反应用气情况，热值高，用量少</t>
    <phoneticPr fontId="18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</si>
</sst>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4">
    <numFmt numFmtId="41" formatCode="_ * #,##0_ ;_ * \-#,##0_ ;_ * &quot;-&quot;_ ;_ @_ "/>
    <numFmt numFmtId="43" formatCode="_ * #,##0.00_ ;_ * \-#,##0.00_ ;_ * &quot;-&quot;??_ ;_ @_ "/>
    <numFmt numFmtId="176" formatCode="_-* #,##0.00_-;\-* #,##0.00_-;_-* &quot;-&quot;??_-;_-@_-"/>
    <numFmt numFmtId="177" formatCode="0_ "/>
    <numFmt numFmtId="179" formatCode="#,##0.0_);[Red]\(#,##0.0\)"/>
    <numFmt numFmtId="180" formatCode="_(&quot;$&quot;* #,##0.00_);_(&quot;$&quot;* \(#,##0.00\);_(&quot;$&quot;* &quot;-&quot;??_);_(@_)"/>
    <numFmt numFmtId="181" formatCode="_-#,##0_-;\(#,##0\);_-\ \ &quot;-&quot;_-;_-@_-"/>
    <numFmt numFmtId="182" formatCode="&quot;\&quot;#,##0;[Red]&quot;\&quot;\-#,##0"/>
    <numFmt numFmtId="183" formatCode="\$#,##0;\(\$#,##0\)"/>
    <numFmt numFmtId="184" formatCode="_-* #,##0.00\ &quot;BF&quot;_-;\-* #,##0.00\ &quot;BF&quot;_-;_-* &quot;-&quot;??\ &quot;BF&quot;_-;_-@_-"/>
    <numFmt numFmtId="185" formatCode="#,##0.00\ &quot;BEF&quot;;[Red]\-#,##0.00\ &quot;BEF&quot;"/>
    <numFmt numFmtId="186" formatCode="\$#,##0.00;\(\$#,##0.00\)"/>
    <numFmt numFmtId="187" formatCode="&quot;$&quot;#,##0_);[Red]\(&quot;$&quot;#,##0\)"/>
    <numFmt numFmtId="188" formatCode="_-#0&quot;.&quot;0000_-;\(#0&quot;.&quot;0000\);_-\ \ &quot;-&quot;_-;_-@_-"/>
    <numFmt numFmtId="189" formatCode="_-#,###.00,_-;\(#,###.00,\);_-\ \ &quot;-&quot;_-;_-@_-"/>
    <numFmt numFmtId="190" formatCode="#,##0.0_);\(#,##0.0\)"/>
    <numFmt numFmtId="191" formatCode="&quot;\&quot;#,##0;[Red]&quot;\&quot;&quot;\&quot;\-#,##0"/>
    <numFmt numFmtId="192" formatCode="_-#,##0.00_-;\(#,##0.00\);_-\ \ &quot;-&quot;_-;_-@_-"/>
    <numFmt numFmtId="193" formatCode="mmm/dd/yyyy;_-\ &quot;N/A&quot;_-;_-\ &quot;-&quot;_-"/>
    <numFmt numFmtId="194" formatCode="mmm/yyyy;_-\ &quot;N/A&quot;_-;_-\ &quot;-&quot;_-"/>
    <numFmt numFmtId="195" formatCode="_-#,###,_-;\(#,###,\);_-\ \ &quot;-&quot;_-;_-@_-"/>
    <numFmt numFmtId="196" formatCode="_-#,##0%_-;\(#,##0%\);_-\ &quot;-&quot;_-"/>
    <numFmt numFmtId="197" formatCode="_-#0&quot;.&quot;0,_-;\(#0&quot;.&quot;0,\);_-\ \ &quot;-&quot;_-;_-@_-"/>
    <numFmt numFmtId="198" formatCode="0.0%;\(0.0%\)"/>
    <numFmt numFmtId="199" formatCode="General_)"/>
    <numFmt numFmtId="200" formatCode="0.00_)"/>
    <numFmt numFmtId="201" formatCode="_(* #,##0_);_(* \(#,##0\);_(* &quot;- &quot;_);_(@_)"/>
    <numFmt numFmtId="202" formatCode="#,##0.00\ &quot;BEF&quot;;\-#,##0.00\ &quot;BEF&quot;"/>
    <numFmt numFmtId="203" formatCode="&quot;\&quot;#,##0;[Red]&quot;\&quot;&quot;\&quot;&quot;\&quot;&quot;\&quot;&quot;\&quot;&quot;\&quot;&quot;\&quot;\-#,##0"/>
    <numFmt numFmtId="204" formatCode="&quot;$&quot;\ #,##0.00_-;[Red]&quot;$&quot;\ #,##0.00\-"/>
    <numFmt numFmtId="205" formatCode="&quot;\&quot;#,##0;&quot;\&quot;&quot;\&quot;&quot;\&quot;&quot;\&quot;\-#,##0"/>
    <numFmt numFmtId="206" formatCode="_(* #,##0.0000_);_(* \(#,##0.0000\);_(* &quot;-&quot;??_);_(@_)"/>
    <numFmt numFmtId="207" formatCode="#,##0;\(#,##0\)"/>
    <numFmt numFmtId="208" formatCode="#,##0.0"/>
    <numFmt numFmtId="209" formatCode="&quot;\&quot;#,##0.00;[Red]&quot;\&quot;&quot;\&quot;&quot;\&quot;&quot;\&quot;&quot;\&quot;&quot;\&quot;\-#,##0.00"/>
    <numFmt numFmtId="210" formatCode="_-&quot;$&quot;\ * #,##0.00_-;_-&quot;$&quot;\ * #,##0.00\-;_-&quot;$&quot;\ * &quot;-&quot;??_-;_-@_-"/>
    <numFmt numFmtId="211" formatCode="0.0#"/>
    <numFmt numFmtId="212" formatCode="#,##0\ &quot;$&quot;_);[Red]\(#,##0\ &quot;$&quot;\)"/>
    <numFmt numFmtId="213" formatCode="_([$€-2]* #,##0.00_);_([$€-2]* \(#,##0.00\);_([$€-2]* &quot;-&quot;??_)"/>
    <numFmt numFmtId="214" formatCode="#,##0\ &quot; &quot;;\(#,##0\)\ ;&quot;—&quot;&quot; &quot;&quot; &quot;&quot; &quot;&quot; &quot;"/>
    <numFmt numFmtId="215" formatCode="#,##0.0;\-#,##0.0"/>
    <numFmt numFmtId="216" formatCode="_-&quot;$&quot;\ * #,##0_-;_-&quot;$&quot;\ * #,##0\-;_-&quot;$&quot;\ * &quot;-&quot;_-;_-@_-"/>
    <numFmt numFmtId="217" formatCode="#,##0.00\ &quot;$&quot;_);[Red]\(#,##0.00\ &quot;$&quot;\)"/>
    <numFmt numFmtId="218" formatCode="&quot;$&quot;#,##0.00_);[Red]\(&quot;$&quot;#,##0.00\)"/>
    <numFmt numFmtId="219" formatCode="_-* #,##0&quot;¥&quot;_-;\-* #,##0&quot;¥&quot;_-;_-* &quot;-&quot;&quot;¥&quot;_-;_-@_-"/>
    <numFmt numFmtId="220" formatCode="0.0%"/>
    <numFmt numFmtId="221" formatCode="&quot;$&quot;#,##0;[Red]\-&quot;$&quot;#,##0"/>
    <numFmt numFmtId="222" formatCode="&quot;$&quot;#,##0.00;[Red]\-&quot;$&quot;#,##0.00"/>
    <numFmt numFmtId="223" formatCode="&quot;$&quot;#,##0;\-&quot;$&quot;#,##0"/>
    <numFmt numFmtId="224" formatCode="#,##0.00\ &quot;F&quot;;[Red]\-#,##0.00\ &quot;F&quot;"/>
    <numFmt numFmtId="225" formatCode="_-* #,##0\ _B_E_F_-;\-* #,##0\ _B_E_F_-;_-* &quot;-&quot;\ _B_E_F_-;_-@_-"/>
    <numFmt numFmtId="226" formatCode="_-* #,##0.00\ &quot;BEF&quot;_-;\-* #,##0.00\ &quot;BEF&quot;_-;_-* &quot;-&quot;??\ &quot;BEF&quot;_-;_-@_-"/>
    <numFmt numFmtId="227" formatCode="_(&quot;$&quot;* #,##0_);_(&quot;$&quot;* \(#,##0\);_(&quot;$&quot;* &quot;-&quot;_);_(@_)"/>
    <numFmt numFmtId="228" formatCode="_-&quot;$&quot;* #,##0_-;\-&quot;$&quot;* #,##0_-;_-&quot;$&quot;* &quot;-&quot;_-;_-@_-"/>
    <numFmt numFmtId="229" formatCode="#,##0.0\%;[Red]\-#,##0.0\%"/>
    <numFmt numFmtId="230" formatCode="yy\.mm\.dd"/>
    <numFmt numFmtId="231" formatCode="0.0000_);[Red]\(0.0000\)"/>
    <numFmt numFmtId="232" formatCode="0.000_ "/>
    <numFmt numFmtId="234" formatCode="yyyy&quot;年&quot;m&quot;月&quot;d&quot;日&quot;;@"/>
    <numFmt numFmtId="235" formatCode="#0.000"/>
    <numFmt numFmtId="236" formatCode="#0"/>
    <numFmt numFmtId="237" formatCode="#0.00"/>
    <numFmt numFmtId="238" formatCode="#0.0"/>
    <numFmt numFmtId="239" formatCode="0.000"/>
  </numFmts>
  <fonts count="191"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2"/>
      <color indexed="9"/>
      <name val="宋体"/>
      <family val="3"/>
      <charset val="134"/>
    </font>
    <font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sz val="10"/>
      <name val="宋体"/>
      <family val="3"/>
      <charset val="134"/>
    </font>
    <font>
      <sz val="12"/>
      <name val="???"/>
      <family val="1"/>
    </font>
    <font>
      <u/>
      <sz val="7.5"/>
      <color indexed="12"/>
      <name val="Arial"/>
      <family val="2"/>
    </font>
    <font>
      <sz val="10"/>
      <name val="Geneva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Helv"/>
      <family val="2"/>
    </font>
    <font>
      <b/>
      <sz val="11"/>
      <name val="Helv"/>
      <family val="2"/>
    </font>
    <font>
      <sz val="12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8"/>
      <name val="Arial"/>
      <family val="2"/>
    </font>
    <font>
      <sz val="12"/>
      <color indexed="17"/>
      <name val="宋体"/>
      <family val="3"/>
      <charset val="134"/>
    </font>
    <font>
      <u/>
      <sz val="7.5"/>
      <color indexed="36"/>
      <name val="Arial"/>
      <family val="2"/>
    </font>
    <font>
      <sz val="10"/>
      <name val="굴림체"/>
      <family val="3"/>
    </font>
    <font>
      <u val="singleAccounting"/>
      <vertAlign val="subscript"/>
      <sz val="10"/>
      <name val="Times New Roman"/>
      <family val="1"/>
    </font>
    <font>
      <sz val="8"/>
      <name val="Times New Roman"/>
      <family val="1"/>
    </font>
    <font>
      <i/>
      <sz val="9"/>
      <name val="Times New Roman"/>
      <family val="1"/>
    </font>
    <font>
      <sz val="12"/>
      <name val="뼻뮝"/>
      <family val="2"/>
    </font>
    <font>
      <sz val="12"/>
      <name val="Courier"/>
      <family val="3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u/>
      <sz val="10"/>
      <color indexed="12"/>
      <name val="MS Sans Serif"/>
      <family val="2"/>
    </font>
    <font>
      <b/>
      <i/>
      <sz val="16"/>
      <name val="Helv"/>
      <family val="2"/>
    </font>
    <font>
      <sz val="11"/>
      <name val="½jßz"/>
      <family val="2"/>
    </font>
    <font>
      <b/>
      <sz val="12"/>
      <color indexed="8"/>
      <name val="宋体"/>
      <family val="3"/>
      <charset val="134"/>
    </font>
    <font>
      <sz val="12"/>
      <name val="新細明體"/>
      <family val="1"/>
    </font>
    <font>
      <sz val="10"/>
      <name val="楷体"/>
      <family val="3"/>
      <charset val="134"/>
    </font>
    <font>
      <b/>
      <sz val="10"/>
      <name val="Tms Rmn"/>
      <family val="1"/>
    </font>
    <font>
      <sz val="10"/>
      <color indexed="16"/>
      <name val="MS Serif"/>
      <family val="1"/>
    </font>
    <font>
      <u/>
      <sz val="12"/>
      <color indexed="12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color indexed="8"/>
      <name val="MS Sans Serif"/>
      <family val="2"/>
    </font>
    <font>
      <sz val="12"/>
      <name val="Helv"/>
      <family val="2"/>
    </font>
    <font>
      <b/>
      <sz val="18"/>
      <color indexed="56"/>
      <name val="宋体"/>
      <family val="3"/>
      <charset val="134"/>
    </font>
    <font>
      <sz val="12"/>
      <name val="¹UAAA¼"/>
      <family val="2"/>
    </font>
    <font>
      <sz val="7"/>
      <name val="Small Fonts"/>
      <family val="2"/>
    </font>
    <font>
      <b/>
      <sz val="10"/>
      <name val="MS Sans Serif"/>
      <family val="2"/>
    </font>
    <font>
      <b/>
      <sz val="10"/>
      <name val="Helv"/>
      <family val="2"/>
    </font>
    <font>
      <b/>
      <sz val="11"/>
      <color indexed="9"/>
      <name val="宋体"/>
      <family val="3"/>
      <charset val="134"/>
    </font>
    <font>
      <i/>
      <sz val="12"/>
      <name val="Times New Roman"/>
      <family val="1"/>
    </font>
    <font>
      <b/>
      <sz val="8"/>
      <name val="Arial"/>
      <family val="2"/>
    </font>
    <font>
      <b/>
      <sz val="11"/>
      <color indexed="56"/>
      <name val="宋体"/>
      <family val="3"/>
      <charset val="134"/>
    </font>
    <font>
      <sz val="10"/>
      <color indexed="39"/>
      <name val="Arial"/>
      <family val="2"/>
    </font>
    <font>
      <b/>
      <sz val="10"/>
      <color indexed="3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sz val="9"/>
      <name val="Arial"/>
      <family val="2"/>
    </font>
    <font>
      <sz val="10"/>
      <name val="MS Sans Serif"/>
      <family val="2"/>
    </font>
    <font>
      <sz val="12"/>
      <name val="Tms Rmn"/>
      <family val="1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2"/>
      <name val="MS Sans Serif"/>
      <family val="2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u/>
      <sz val="12"/>
      <color indexed="12"/>
      <name val="新細明體"/>
      <family val="1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sz val="11"/>
      <color indexed="52"/>
      <name val="宋体"/>
      <family val="3"/>
      <charset val="134"/>
    </font>
    <font>
      <sz val="12"/>
      <color indexed="9"/>
      <name val="Helv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u/>
      <sz val="10"/>
      <color indexed="14"/>
      <name val="MS Sans Serif"/>
      <family val="2"/>
    </font>
    <font>
      <b/>
      <sz val="11"/>
      <color indexed="63"/>
      <name val="宋体"/>
      <family val="3"/>
      <charset val="134"/>
    </font>
    <font>
      <sz val="11"/>
      <color indexed="8"/>
      <name val="Times New Roman"/>
      <family val="1"/>
    </font>
    <font>
      <sz val="10"/>
      <name val="Tms Rmn"/>
      <family val="1"/>
    </font>
    <font>
      <b/>
      <sz val="14"/>
      <color indexed="9"/>
      <name val="Times New Roman"/>
      <family val="1"/>
    </font>
    <font>
      <b/>
      <sz val="12"/>
      <color indexed="8"/>
      <name val="Arial"/>
      <family val="2"/>
    </font>
    <font>
      <b/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MS Sans Serif"/>
      <family val="2"/>
    </font>
    <font>
      <b/>
      <sz val="8"/>
      <color indexed="8"/>
      <name val="Helv"/>
      <family val="2"/>
    </font>
    <font>
      <b/>
      <sz val="11"/>
      <name val="Times New Roman"/>
      <family val="1"/>
    </font>
    <font>
      <b/>
      <sz val="14"/>
      <name val="楷体"/>
      <family val="3"/>
      <charset val="134"/>
    </font>
    <font>
      <sz val="11"/>
      <name val="ＭＳ Ｐ????"/>
      <charset val="134"/>
    </font>
    <font>
      <sz val="12"/>
      <color indexed="20"/>
      <name val="Times New Roman"/>
      <family val="1"/>
    </font>
    <font>
      <sz val="12"/>
      <color indexed="16"/>
      <name val="宋体"/>
      <family val="3"/>
      <charset val="134"/>
    </font>
    <font>
      <sz val="12"/>
      <color indexed="17"/>
      <name val="Times New Roman"/>
      <family val="1"/>
    </font>
    <font>
      <sz val="11"/>
      <color indexed="18"/>
      <name val="宋体"/>
      <family val="3"/>
      <charset val="134"/>
    </font>
    <font>
      <sz val="10"/>
      <name val="TimesNewRomanPS"/>
      <family val="1"/>
    </font>
    <font>
      <sz val="10"/>
      <color indexed="8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9"/>
      <name val="宋体"/>
      <family val="3"/>
      <charset val="134"/>
    </font>
    <font>
      <sz val="10"/>
      <name val="宋体"/>
      <family val="3"/>
      <charset val="134"/>
    </font>
    <font>
      <sz val="12"/>
      <color indexed="17"/>
      <name val="宋体"/>
      <family val="3"/>
      <charset val="134"/>
    </font>
    <font>
      <sz val="10"/>
      <name val="楷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b/>
      <sz val="14"/>
      <name val="楷体"/>
      <family val="3"/>
      <charset val="134"/>
    </font>
    <font>
      <sz val="11"/>
      <color indexed="8"/>
      <name val="Tahoma"/>
      <family val="2"/>
    </font>
    <font>
      <sz val="10"/>
      <name val="楷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b/>
      <sz val="14"/>
      <name val="楷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color indexed="16"/>
      <name val="宋体"/>
      <family val="3"/>
      <charset val="134"/>
    </font>
    <font>
      <sz val="11"/>
      <color indexed="18"/>
      <name val="宋体"/>
      <family val="3"/>
      <charset val="134"/>
    </font>
    <font>
      <sz val="1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0"/>
      <name val="宋体"/>
      <family val="3"/>
      <charset val="134"/>
    </font>
    <font>
      <sz val="12"/>
      <color indexed="17"/>
      <name val="宋体"/>
      <family val="3"/>
      <charset val="134"/>
    </font>
    <font>
      <sz val="12"/>
      <color indexed="16"/>
      <name val="宋体"/>
      <family val="3"/>
      <charset val="134"/>
    </font>
    <font>
      <sz val="11"/>
      <color indexed="1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indexed="8"/>
      <name val="宋体"/>
      <family val="2"/>
      <charset val="1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1"/>
        <bgColor indexed="64"/>
      </patternFill>
    </fill>
    <fill>
      <patternFill patternType="gray0625"/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10">
    <xf numFmtId="0" fontId="0" fillId="0" borderId="0">
      <alignment vertical="center"/>
    </xf>
    <xf numFmtId="0" fontId="29" fillId="0" borderId="0"/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77" fillId="0" borderId="0" applyFont="0" applyFill="0" applyBorder="0" applyAlignment="0" applyProtection="0"/>
    <xf numFmtId="0" fontId="18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77" fillId="0" borderId="0" applyFont="0" applyFill="0" applyBorder="0" applyAlignment="0" applyProtection="0"/>
    <xf numFmtId="0" fontId="177" fillId="0" borderId="0" applyFont="0" applyFill="0" applyBorder="0" applyAlignment="0" applyProtection="0"/>
    <xf numFmtId="0" fontId="18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6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49" fontId="32" fillId="0" borderId="0" applyProtection="0">
      <alignment horizontal="left"/>
    </xf>
    <xf numFmtId="0" fontId="29" fillId="0" borderId="0">
      <protection locked="0"/>
    </xf>
    <xf numFmtId="0" fontId="29" fillId="0" borderId="0" applyNumberFormat="0" applyFill="0" applyBorder="0" applyAlignment="0" applyProtection="0"/>
    <xf numFmtId="0" fontId="30" fillId="0" borderId="0"/>
    <xf numFmtId="0" fontId="29" fillId="0" borderId="0"/>
    <xf numFmtId="0" fontId="30" fillId="0" borderId="0"/>
    <xf numFmtId="0" fontId="41" fillId="0" borderId="0"/>
    <xf numFmtId="0" fontId="38" fillId="0" borderId="0"/>
    <xf numFmtId="49" fontId="120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177" fillId="0" borderId="0" applyFont="0" applyFill="0" applyBorder="0" applyAlignment="0" applyProtection="0"/>
    <xf numFmtId="49" fontId="183" fillId="0" borderId="0" applyFont="0" applyFill="0" applyBorder="0" applyAlignment="0" applyProtection="0"/>
    <xf numFmtId="0" fontId="30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8" fillId="0" borderId="0"/>
    <xf numFmtId="0" fontId="30" fillId="0" borderId="0"/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/>
    <xf numFmtId="0" fontId="41" fillId="0" borderId="0"/>
    <xf numFmtId="0" fontId="29" fillId="0" borderId="0">
      <protection locked="0"/>
    </xf>
    <xf numFmtId="0" fontId="30" fillId="0" borderId="0"/>
    <xf numFmtId="0" fontId="29" fillId="0" borderId="0"/>
    <xf numFmtId="0" fontId="30" fillId="0" borderId="0"/>
    <xf numFmtId="181" fontId="32" fillId="0" borderId="0" applyFill="0" applyBorder="0" applyProtection="0">
      <alignment horizontal="right"/>
    </xf>
    <xf numFmtId="192" fontId="32" fillId="0" borderId="0" applyFill="0" applyBorder="0" applyProtection="0">
      <alignment horizontal="right"/>
    </xf>
    <xf numFmtId="193" fontId="49" fillId="0" borderId="0" applyFill="0" applyBorder="0" applyProtection="0">
      <alignment horizontal="center"/>
    </xf>
    <xf numFmtId="194" fontId="49" fillId="0" borderId="0" applyFill="0" applyBorder="0" applyProtection="0">
      <alignment horizontal="center"/>
    </xf>
    <xf numFmtId="196" fontId="51" fillId="0" borderId="0" applyFill="0" applyBorder="0" applyProtection="0">
      <alignment horizontal="right"/>
    </xf>
    <xf numFmtId="195" fontId="32" fillId="0" borderId="0" applyFill="0" applyBorder="0" applyProtection="0">
      <alignment horizontal="right"/>
    </xf>
    <xf numFmtId="189" fontId="32" fillId="0" borderId="0" applyFill="0" applyBorder="0" applyProtection="0">
      <alignment horizontal="right"/>
    </xf>
    <xf numFmtId="197" fontId="32" fillId="0" borderId="0" applyFill="0" applyBorder="0" applyProtection="0">
      <alignment horizontal="right"/>
    </xf>
    <xf numFmtId="188" fontId="32" fillId="0" borderId="0" applyFill="0" applyBorder="0" applyProtection="0">
      <alignment horizontal="right"/>
    </xf>
    <xf numFmtId="0" fontId="38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0" fillId="0" borderId="0"/>
    <xf numFmtId="0" fontId="120" fillId="0" borderId="0"/>
    <xf numFmtId="0" fontId="3" fillId="0" borderId="0"/>
    <xf numFmtId="0" fontId="177" fillId="0" borderId="0"/>
    <xf numFmtId="0" fontId="183" fillId="0" borderId="0"/>
    <xf numFmtId="0" fontId="120" fillId="0" borderId="0"/>
    <xf numFmtId="0" fontId="39" fillId="2" borderId="0" applyNumberFormat="0" applyBorder="0" applyAlignment="0" applyProtection="0">
      <alignment vertical="center"/>
    </xf>
    <xf numFmtId="0" fontId="12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4" fillId="2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12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4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12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12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4" fillId="5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12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4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2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4" fillId="2" borderId="0" applyNumberFormat="0" applyBorder="0" applyAlignment="0" applyProtection="0"/>
    <xf numFmtId="0" fontId="39" fillId="2" borderId="0" applyNumberFormat="0" applyBorder="0" applyAlignment="0" applyProtection="0"/>
    <xf numFmtId="0" fontId="1" fillId="2" borderId="0" applyNumberFormat="0" applyBorder="0" applyAlignment="0" applyProtection="0">
      <alignment vertical="center"/>
    </xf>
    <xf numFmtId="0" fontId="121" fillId="2" borderId="0" applyNumberFormat="0" applyBorder="0" applyAlignment="0" applyProtection="0"/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4" fillId="3" borderId="0" applyNumberFormat="0" applyBorder="0" applyAlignment="0" applyProtection="0"/>
    <xf numFmtId="0" fontId="39" fillId="3" borderId="0" applyNumberFormat="0" applyBorder="0" applyAlignment="0" applyProtection="0"/>
    <xf numFmtId="0" fontId="1" fillId="3" borderId="0" applyNumberFormat="0" applyBorder="0" applyAlignment="0" applyProtection="0">
      <alignment vertical="center"/>
    </xf>
    <xf numFmtId="0" fontId="121" fillId="3" borderId="0" applyNumberFormat="0" applyBorder="0" applyAlignment="0" applyProtection="0"/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/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/>
    <xf numFmtId="0" fontId="39" fillId="4" borderId="0" applyNumberFormat="0" applyBorder="0" applyAlignment="0" applyProtection="0"/>
    <xf numFmtId="0" fontId="1" fillId="4" borderId="0" applyNumberFormat="0" applyBorder="0" applyAlignment="0" applyProtection="0">
      <alignment vertical="center"/>
    </xf>
    <xf numFmtId="0" fontId="121" fillId="4" borderId="0" applyNumberFormat="0" applyBorder="0" applyAlignment="0" applyProtection="0"/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/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4" fillId="5" borderId="0" applyNumberFormat="0" applyBorder="0" applyAlignment="0" applyProtection="0"/>
    <xf numFmtId="0" fontId="39" fillId="5" borderId="0" applyNumberFormat="0" applyBorder="0" applyAlignment="0" applyProtection="0"/>
    <xf numFmtId="0" fontId="1" fillId="5" borderId="0" applyNumberFormat="0" applyBorder="0" applyAlignment="0" applyProtection="0">
      <alignment vertical="center"/>
    </xf>
    <xf numFmtId="0" fontId="121" fillId="5" borderId="0" applyNumberFormat="0" applyBorder="0" applyAlignment="0" applyProtection="0"/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/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4" fillId="6" borderId="0" applyNumberFormat="0" applyBorder="0" applyAlignment="0" applyProtection="0"/>
    <xf numFmtId="0" fontId="39" fillId="6" borderId="0" applyNumberFormat="0" applyBorder="0" applyAlignment="0" applyProtection="0"/>
    <xf numFmtId="0" fontId="1" fillId="6" borderId="0" applyNumberFormat="0" applyBorder="0" applyAlignment="0" applyProtection="0">
      <alignment vertical="center"/>
    </xf>
    <xf numFmtId="0" fontId="121" fillId="6" borderId="0" applyNumberFormat="0" applyBorder="0" applyAlignment="0" applyProtection="0"/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/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4" fillId="7" borderId="0" applyNumberFormat="0" applyBorder="0" applyAlignment="0" applyProtection="0"/>
    <xf numFmtId="0" fontId="39" fillId="7" borderId="0" applyNumberFormat="0" applyBorder="0" applyAlignment="0" applyProtection="0"/>
    <xf numFmtId="0" fontId="1" fillId="7" borderId="0" applyNumberFormat="0" applyBorder="0" applyAlignment="0" applyProtection="0">
      <alignment vertical="center"/>
    </xf>
    <xf numFmtId="0" fontId="121" fillId="7" borderId="0" applyNumberFormat="0" applyBorder="0" applyAlignment="0" applyProtection="0"/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/>
    <xf numFmtId="199" fontId="53" fillId="0" borderId="0"/>
    <xf numFmtId="0" fontId="56" fillId="0" borderId="0" applyNumberFormat="0" applyFill="0" applyBorder="0" applyAlignment="0" applyProtection="0"/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77" fillId="0" borderId="0" applyFont="0" applyFill="0" applyBorder="0" applyAlignment="0" applyProtection="0"/>
    <xf numFmtId="0" fontId="183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77" fillId="0" borderId="0" applyFont="0" applyFill="0" applyBorder="0" applyAlignment="0" applyProtection="0"/>
    <xf numFmtId="0" fontId="183" fillId="0" borderId="0" applyFont="0" applyFill="0" applyBorder="0" applyAlignment="0" applyProtection="0"/>
    <xf numFmtId="0" fontId="30" fillId="0" borderId="0"/>
    <xf numFmtId="0" fontId="39" fillId="8" borderId="0" applyNumberFormat="0" applyBorder="0" applyAlignment="0" applyProtection="0">
      <alignment vertical="center"/>
    </xf>
    <xf numFmtId="0" fontId="12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4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2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4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4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12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4" fillId="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12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4" fillId="8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12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4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4" fillId="8" borderId="0" applyNumberFormat="0" applyBorder="0" applyAlignment="0" applyProtection="0"/>
    <xf numFmtId="0" fontId="39" fillId="8" borderId="0" applyNumberFormat="0" applyBorder="0" applyAlignment="0" applyProtection="0"/>
    <xf numFmtId="0" fontId="1" fillId="8" borderId="0" applyNumberFormat="0" applyBorder="0" applyAlignment="0" applyProtection="0">
      <alignment vertical="center"/>
    </xf>
    <xf numFmtId="0" fontId="121" fillId="8" borderId="0" applyNumberFormat="0" applyBorder="0" applyAlignment="0" applyProtection="0"/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/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4" fillId="9" borderId="0" applyNumberFormat="0" applyBorder="0" applyAlignment="0" applyProtection="0"/>
    <xf numFmtId="0" fontId="39" fillId="9" borderId="0" applyNumberFormat="0" applyBorder="0" applyAlignment="0" applyProtection="0"/>
    <xf numFmtId="0" fontId="1" fillId="9" borderId="0" applyNumberFormat="0" applyBorder="0" applyAlignment="0" applyProtection="0">
      <alignment vertical="center"/>
    </xf>
    <xf numFmtId="0" fontId="121" fillId="9" borderId="0" applyNumberFormat="0" applyBorder="0" applyAlignment="0" applyProtection="0"/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/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4" fillId="10" borderId="0" applyNumberFormat="0" applyBorder="0" applyAlignment="0" applyProtection="0"/>
    <xf numFmtId="0" fontId="39" fillId="10" borderId="0" applyNumberFormat="0" applyBorder="0" applyAlignment="0" applyProtection="0"/>
    <xf numFmtId="0" fontId="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/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/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4" fillId="5" borderId="0" applyNumberFormat="0" applyBorder="0" applyAlignment="0" applyProtection="0"/>
    <xf numFmtId="0" fontId="39" fillId="5" borderId="0" applyNumberFormat="0" applyBorder="0" applyAlignment="0" applyProtection="0"/>
    <xf numFmtId="0" fontId="1" fillId="5" borderId="0" applyNumberFormat="0" applyBorder="0" applyAlignment="0" applyProtection="0">
      <alignment vertical="center"/>
    </xf>
    <xf numFmtId="0" fontId="121" fillId="5" borderId="0" applyNumberFormat="0" applyBorder="0" applyAlignment="0" applyProtection="0"/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/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4" fillId="8" borderId="0" applyNumberFormat="0" applyBorder="0" applyAlignment="0" applyProtection="0"/>
    <xf numFmtId="0" fontId="39" fillId="8" borderId="0" applyNumberFormat="0" applyBorder="0" applyAlignment="0" applyProtection="0"/>
    <xf numFmtId="0" fontId="1" fillId="8" borderId="0" applyNumberFormat="0" applyBorder="0" applyAlignment="0" applyProtection="0">
      <alignment vertical="center"/>
    </xf>
    <xf numFmtId="0" fontId="121" fillId="8" borderId="0" applyNumberFormat="0" applyBorder="0" applyAlignment="0" applyProtection="0"/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/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4" fillId="11" borderId="0" applyNumberFormat="0" applyBorder="0" applyAlignment="0" applyProtection="0"/>
    <xf numFmtId="0" fontId="39" fillId="11" borderId="0" applyNumberFormat="0" applyBorder="0" applyAlignment="0" applyProtection="0"/>
    <xf numFmtId="0" fontId="1" fillId="11" borderId="0" applyNumberFormat="0" applyBorder="0" applyAlignment="0" applyProtection="0">
      <alignment vertical="center"/>
    </xf>
    <xf numFmtId="0" fontId="121" fillId="11" borderId="0" applyNumberFormat="0" applyBorder="0" applyAlignment="0" applyProtection="0"/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/>
    <xf numFmtId="0" fontId="40" fillId="12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5" fillId="1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122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5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122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5" fillId="10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122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5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122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5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122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5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5" fillId="12" borderId="0" applyNumberFormat="0" applyBorder="0" applyAlignment="0" applyProtection="0"/>
    <xf numFmtId="0" fontId="40" fillId="12" borderId="0" applyNumberFormat="0" applyBorder="0" applyAlignment="0" applyProtection="0"/>
    <xf numFmtId="0" fontId="9" fillId="12" borderId="0" applyNumberFormat="0" applyBorder="0" applyAlignment="0" applyProtection="0">
      <alignment vertical="center"/>
    </xf>
    <xf numFmtId="0" fontId="122" fillId="12" borderId="0" applyNumberFormat="0" applyBorder="0" applyAlignment="0" applyProtection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/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5" fillId="9" borderId="0" applyNumberFormat="0" applyBorder="0" applyAlignment="0" applyProtection="0"/>
    <xf numFmtId="0" fontId="40" fillId="9" borderId="0" applyNumberFormat="0" applyBorder="0" applyAlignment="0" applyProtection="0"/>
    <xf numFmtId="0" fontId="9" fillId="9" borderId="0" applyNumberFormat="0" applyBorder="0" applyAlignment="0" applyProtection="0">
      <alignment vertical="center"/>
    </xf>
    <xf numFmtId="0" fontId="122" fillId="9" borderId="0" applyNumberFormat="0" applyBorder="0" applyAlignment="0" applyProtection="0"/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5" fillId="10" borderId="0" applyNumberFormat="0" applyBorder="0" applyAlignment="0" applyProtection="0"/>
    <xf numFmtId="0" fontId="40" fillId="10" borderId="0" applyNumberFormat="0" applyBorder="0" applyAlignment="0" applyProtection="0"/>
    <xf numFmtId="0" fontId="9" fillId="10" borderId="0" applyNumberFormat="0" applyBorder="0" applyAlignment="0" applyProtection="0">
      <alignment vertical="center"/>
    </xf>
    <xf numFmtId="0" fontId="122" fillId="10" borderId="0" applyNumberFormat="0" applyBorder="0" applyAlignment="0" applyProtection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/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5" fillId="13" borderId="0" applyNumberFormat="0" applyBorder="0" applyAlignment="0" applyProtection="0"/>
    <xf numFmtId="0" fontId="40" fillId="13" borderId="0" applyNumberFormat="0" applyBorder="0" applyAlignment="0" applyProtection="0"/>
    <xf numFmtId="0" fontId="9" fillId="13" borderId="0" applyNumberFormat="0" applyBorder="0" applyAlignment="0" applyProtection="0">
      <alignment vertical="center"/>
    </xf>
    <xf numFmtId="0" fontId="122" fillId="13" borderId="0" applyNumberFormat="0" applyBorder="0" applyAlignment="0" applyProtection="0"/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/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5" fillId="14" borderId="0" applyNumberFormat="0" applyBorder="0" applyAlignment="0" applyProtection="0"/>
    <xf numFmtId="0" fontId="40" fillId="14" borderId="0" applyNumberFormat="0" applyBorder="0" applyAlignment="0" applyProtection="0"/>
    <xf numFmtId="0" fontId="9" fillId="14" borderId="0" applyNumberFormat="0" applyBorder="0" applyAlignment="0" applyProtection="0">
      <alignment vertical="center"/>
    </xf>
    <xf numFmtId="0" fontId="122" fillId="14" borderId="0" applyNumberFormat="0" applyBorder="0" applyAlignment="0" applyProtection="0"/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/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5" fillId="15" borderId="0" applyNumberFormat="0" applyBorder="0" applyAlignment="0" applyProtection="0"/>
    <xf numFmtId="0" fontId="40" fillId="15" borderId="0" applyNumberFormat="0" applyBorder="0" applyAlignment="0" applyProtection="0"/>
    <xf numFmtId="0" fontId="9" fillId="15" borderId="0" applyNumberFormat="0" applyBorder="0" applyAlignment="0" applyProtection="0">
      <alignment vertical="center"/>
    </xf>
    <xf numFmtId="0" fontId="122" fillId="15" borderId="0" applyNumberFormat="0" applyBorder="0" applyAlignment="0" applyProtection="0"/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/>
    <xf numFmtId="0" fontId="41" fillId="0" borderId="0">
      <protection locked="0"/>
    </xf>
    <xf numFmtId="0" fontId="40" fillId="16" borderId="0" applyNumberFormat="0" applyBorder="0" applyAlignment="0" applyProtection="0">
      <alignment vertical="center"/>
    </xf>
    <xf numFmtId="0" fontId="43" fillId="2" borderId="0" applyNumberFormat="0" applyBorder="0" applyAlignment="0" applyProtection="0"/>
    <xf numFmtId="0" fontId="125" fillId="2" borderId="0" applyNumberFormat="0" applyBorder="0" applyAlignment="0" applyProtection="0"/>
    <xf numFmtId="0" fontId="156" fillId="2" borderId="0" applyNumberFormat="0" applyBorder="0" applyAlignment="0" applyProtection="0"/>
    <xf numFmtId="0" fontId="43" fillId="2" borderId="0" applyNumberFormat="0" applyBorder="0" applyAlignment="0" applyProtection="0"/>
    <xf numFmtId="0" fontId="125" fillId="2" borderId="0" applyNumberFormat="0" applyBorder="0" applyAlignment="0" applyProtection="0"/>
    <xf numFmtId="0" fontId="156" fillId="2" borderId="0" applyNumberFormat="0" applyBorder="0" applyAlignment="0" applyProtection="0"/>
    <xf numFmtId="0" fontId="31" fillId="8" borderId="0" applyNumberFormat="0" applyBorder="0" applyAlignment="0" applyProtection="0"/>
    <xf numFmtId="0" fontId="126" fillId="8" borderId="0" applyNumberFormat="0" applyBorder="0" applyAlignment="0" applyProtection="0"/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5" fillId="16" borderId="0" applyNumberFormat="0" applyBorder="0" applyAlignment="0" applyProtection="0">
      <alignment vertical="center"/>
    </xf>
    <xf numFmtId="0" fontId="155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2" fillId="16" borderId="0" applyNumberFormat="0" applyBorder="0" applyAlignment="0" applyProtection="0">
      <alignment vertical="center"/>
    </xf>
    <xf numFmtId="0" fontId="122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/>
    <xf numFmtId="0" fontId="40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/>
    <xf numFmtId="0" fontId="125" fillId="19" borderId="0" applyNumberFormat="0" applyBorder="0" applyAlignment="0" applyProtection="0"/>
    <xf numFmtId="0" fontId="156" fillId="19" borderId="0" applyNumberFormat="0" applyBorder="0" applyAlignment="0" applyProtection="0"/>
    <xf numFmtId="0" fontId="43" fillId="20" borderId="0" applyNumberFormat="0" applyBorder="0" applyAlignment="0" applyProtection="0"/>
    <xf numFmtId="0" fontId="125" fillId="20" borderId="0" applyNumberFormat="0" applyBorder="0" applyAlignment="0" applyProtection="0"/>
    <xf numFmtId="0" fontId="156" fillId="20" borderId="0" applyNumberFormat="0" applyBorder="0" applyAlignment="0" applyProtection="0"/>
    <xf numFmtId="0" fontId="31" fillId="21" borderId="0" applyNumberFormat="0" applyBorder="0" applyAlignment="0" applyProtection="0"/>
    <xf numFmtId="0" fontId="126" fillId="21" borderId="0" applyNumberFormat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5" fillId="18" borderId="0" applyNumberFormat="0" applyBorder="0" applyAlignment="0" applyProtection="0">
      <alignment vertical="center"/>
    </xf>
    <xf numFmtId="0" fontId="155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2" fillId="18" borderId="0" applyNumberFormat="0" applyBorder="0" applyAlignment="0" applyProtection="0">
      <alignment vertical="center"/>
    </xf>
    <xf numFmtId="0" fontId="122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/>
    <xf numFmtId="0" fontId="40" fillId="23" borderId="0" applyNumberFormat="0" applyBorder="0" applyAlignment="0" applyProtection="0">
      <alignment vertical="center"/>
    </xf>
    <xf numFmtId="0" fontId="43" fillId="19" borderId="0" applyNumberFormat="0" applyBorder="0" applyAlignment="0" applyProtection="0"/>
    <xf numFmtId="0" fontId="125" fillId="19" borderId="0" applyNumberFormat="0" applyBorder="0" applyAlignment="0" applyProtection="0"/>
    <xf numFmtId="0" fontId="156" fillId="19" borderId="0" applyNumberFormat="0" applyBorder="0" applyAlignment="0" applyProtection="0"/>
    <xf numFmtId="0" fontId="43" fillId="4" borderId="0" applyNumberFormat="0" applyBorder="0" applyAlignment="0" applyProtection="0"/>
    <xf numFmtId="0" fontId="125" fillId="4" borderId="0" applyNumberFormat="0" applyBorder="0" applyAlignment="0" applyProtection="0"/>
    <xf numFmtId="0" fontId="156" fillId="4" borderId="0" applyNumberFormat="0" applyBorder="0" applyAlignment="0" applyProtection="0"/>
    <xf numFmtId="0" fontId="31" fillId="20" borderId="0" applyNumberFormat="0" applyBorder="0" applyAlignment="0" applyProtection="0"/>
    <xf numFmtId="0" fontId="126" fillId="20" borderId="0" applyNumberFormat="0" applyBorder="0" applyAlignment="0" applyProtection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5" fillId="23" borderId="0" applyNumberFormat="0" applyBorder="0" applyAlignment="0" applyProtection="0">
      <alignment vertical="center"/>
    </xf>
    <xf numFmtId="0" fontId="155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2" fillId="23" borderId="0" applyNumberFormat="0" applyBorder="0" applyAlignment="0" applyProtection="0">
      <alignment vertical="center"/>
    </xf>
    <xf numFmtId="0" fontId="122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1" fillId="21" borderId="0" applyNumberFormat="0" applyBorder="0" applyAlignment="0" applyProtection="0"/>
    <xf numFmtId="0" fontId="40" fillId="13" borderId="0" applyNumberFormat="0" applyBorder="0" applyAlignment="0" applyProtection="0">
      <alignment vertical="center"/>
    </xf>
    <xf numFmtId="0" fontId="43" fillId="2" borderId="0" applyNumberFormat="0" applyBorder="0" applyAlignment="0" applyProtection="0"/>
    <xf numFmtId="0" fontId="125" fillId="2" borderId="0" applyNumberFormat="0" applyBorder="0" applyAlignment="0" applyProtection="0"/>
    <xf numFmtId="0" fontId="156" fillId="2" borderId="0" applyNumberFormat="0" applyBorder="0" applyAlignment="0" applyProtection="0"/>
    <xf numFmtId="0" fontId="43" fillId="20" borderId="0" applyNumberFormat="0" applyBorder="0" applyAlignment="0" applyProtection="0"/>
    <xf numFmtId="0" fontId="125" fillId="20" borderId="0" applyNumberFormat="0" applyBorder="0" applyAlignment="0" applyProtection="0"/>
    <xf numFmtId="0" fontId="156" fillId="20" borderId="0" applyNumberFormat="0" applyBorder="0" applyAlignment="0" applyProtection="0"/>
    <xf numFmtId="0" fontId="31" fillId="20" borderId="0" applyNumberFormat="0" applyBorder="0" applyAlignment="0" applyProtection="0"/>
    <xf numFmtId="0" fontId="126" fillId="20" borderId="0" applyNumberFormat="0" applyBorder="0" applyAlignment="0" applyProtection="0"/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5" fillId="13" borderId="0" applyNumberFormat="0" applyBorder="0" applyAlignment="0" applyProtection="0">
      <alignment vertical="center"/>
    </xf>
    <xf numFmtId="0" fontId="155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2" fillId="13" borderId="0" applyNumberFormat="0" applyBorder="0" applyAlignment="0" applyProtection="0">
      <alignment vertical="center"/>
    </xf>
    <xf numFmtId="0" fontId="122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/>
    <xf numFmtId="0" fontId="40" fillId="14" borderId="0" applyNumberFormat="0" applyBorder="0" applyAlignment="0" applyProtection="0">
      <alignment vertical="center"/>
    </xf>
    <xf numFmtId="0" fontId="43" fillId="6" borderId="0" applyNumberFormat="0" applyBorder="0" applyAlignment="0" applyProtection="0"/>
    <xf numFmtId="0" fontId="125" fillId="6" borderId="0" applyNumberFormat="0" applyBorder="0" applyAlignment="0" applyProtection="0"/>
    <xf numFmtId="0" fontId="156" fillId="6" borderId="0" applyNumberFormat="0" applyBorder="0" applyAlignment="0" applyProtection="0"/>
    <xf numFmtId="0" fontId="43" fillId="2" borderId="0" applyNumberFormat="0" applyBorder="0" applyAlignment="0" applyProtection="0"/>
    <xf numFmtId="0" fontId="125" fillId="2" borderId="0" applyNumberFormat="0" applyBorder="0" applyAlignment="0" applyProtection="0"/>
    <xf numFmtId="0" fontId="156" fillId="2" borderId="0" applyNumberFormat="0" applyBorder="0" applyAlignment="0" applyProtection="0"/>
    <xf numFmtId="0" fontId="31" fillId="8" borderId="0" applyNumberFormat="0" applyBorder="0" applyAlignment="0" applyProtection="0"/>
    <xf numFmtId="0" fontId="126" fillId="8" borderId="0" applyNumberFormat="0" applyBorder="0" applyAlignment="0" applyProtection="0"/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5" fillId="14" borderId="0" applyNumberFormat="0" applyBorder="0" applyAlignment="0" applyProtection="0">
      <alignment vertical="center"/>
    </xf>
    <xf numFmtId="0" fontId="155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2" fillId="14" borderId="0" applyNumberFormat="0" applyBorder="0" applyAlignment="0" applyProtection="0">
      <alignment vertical="center"/>
    </xf>
    <xf numFmtId="0" fontId="122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/>
    <xf numFmtId="0" fontId="40" fillId="24" borderId="0" applyNumberFormat="0" applyBorder="0" applyAlignment="0" applyProtection="0">
      <alignment vertical="center"/>
    </xf>
    <xf numFmtId="0" fontId="43" fillId="19" borderId="0" applyNumberFormat="0" applyBorder="0" applyAlignment="0" applyProtection="0"/>
    <xf numFmtId="0" fontId="125" fillId="19" borderId="0" applyNumberFormat="0" applyBorder="0" applyAlignment="0" applyProtection="0"/>
    <xf numFmtId="0" fontId="156" fillId="19" borderId="0" applyNumberFormat="0" applyBorder="0" applyAlignment="0" applyProtection="0"/>
    <xf numFmtId="0" fontId="43" fillId="7" borderId="0" applyNumberFormat="0" applyBorder="0" applyAlignment="0" applyProtection="0"/>
    <xf numFmtId="0" fontId="125" fillId="7" borderId="0" applyNumberFormat="0" applyBorder="0" applyAlignment="0" applyProtection="0"/>
    <xf numFmtId="0" fontId="156" fillId="7" borderId="0" applyNumberFormat="0" applyBorder="0" applyAlignment="0" applyProtection="0"/>
    <xf numFmtId="0" fontId="31" fillId="7" borderId="0" applyNumberFormat="0" applyBorder="0" applyAlignment="0" applyProtection="0"/>
    <xf numFmtId="0" fontId="126" fillId="7" borderId="0" applyNumberFormat="0" applyBorder="0" applyAlignment="0" applyProtection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5" fillId="24" borderId="0" applyNumberFormat="0" applyBorder="0" applyAlignment="0" applyProtection="0">
      <alignment vertical="center"/>
    </xf>
    <xf numFmtId="0" fontId="155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2" fillId="24" borderId="0" applyNumberFormat="0" applyBorder="0" applyAlignment="0" applyProtection="0">
      <alignment vertical="center"/>
    </xf>
    <xf numFmtId="0" fontId="122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1" fillId="15" borderId="0" applyNumberFormat="0" applyBorder="0" applyAlignment="0" applyProtection="0"/>
    <xf numFmtId="0" fontId="58" fillId="25" borderId="0" applyNumberFormat="0" applyProtection="0">
      <alignment horizontal="center"/>
      <protection locked="0" hidden="1"/>
    </xf>
    <xf numFmtId="9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50" fillId="0" borderId="0">
      <alignment horizontal="center" wrapText="1"/>
      <protection locked="0"/>
    </xf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69" fillId="0" borderId="0"/>
    <xf numFmtId="0" fontId="69" fillId="0" borderId="0"/>
    <xf numFmtId="41" fontId="120" fillId="0" borderId="0" applyFont="0" applyFill="0" applyBorder="0" applyAlignment="0" applyProtection="0"/>
    <xf numFmtId="43" fontId="120" fillId="0" borderId="0" applyFont="0" applyFill="0" applyBorder="0" applyAlignment="0" applyProtection="0"/>
    <xf numFmtId="0" fontId="41" fillId="0" borderId="0" applyFill="0" applyBorder="0" applyAlignment="0"/>
    <xf numFmtId="190" fontId="41" fillId="0" borderId="0" applyFill="0" applyBorder="0" applyAlignment="0"/>
    <xf numFmtId="206" fontId="41" fillId="0" borderId="0" applyFill="0" applyBorder="0" applyAlignment="0"/>
    <xf numFmtId="202" fontId="29" fillId="0" borderId="0" applyFill="0" applyBorder="0" applyAlignment="0"/>
    <xf numFmtId="185" fontId="29" fillId="0" borderId="0" applyFill="0" applyBorder="0" applyAlignment="0"/>
    <xf numFmtId="180" fontId="41" fillId="0" borderId="0" applyFill="0" applyBorder="0" applyAlignment="0"/>
    <xf numFmtId="198" fontId="41" fillId="0" borderId="0" applyFill="0" applyBorder="0" applyAlignment="0"/>
    <xf numFmtId="190" fontId="41" fillId="0" borderId="0" applyFill="0" applyBorder="0" applyAlignment="0"/>
    <xf numFmtId="0" fontId="54" fillId="20" borderId="1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59" fillId="20" borderId="1" applyNumberFormat="0" applyAlignment="0" applyProtection="0">
      <alignment vertical="center"/>
    </xf>
    <xf numFmtId="0" fontId="72" fillId="0" borderId="0"/>
    <xf numFmtId="0" fontId="73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65" fillId="21" borderId="2" applyNumberFormat="0" applyAlignment="0" applyProtection="0">
      <alignment vertical="center"/>
    </xf>
    <xf numFmtId="0" fontId="71" fillId="0" borderId="0" applyNumberFormat="0" applyFill="0" applyBorder="0" applyAlignment="0" applyProtection="0"/>
    <xf numFmtId="0" fontId="74" fillId="0" borderId="0" applyFill="0" applyBorder="0">
      <alignment horizontal="right"/>
    </xf>
    <xf numFmtId="0" fontId="30" fillId="0" borderId="0" applyFill="0" applyBorder="0">
      <alignment horizontal="right"/>
    </xf>
    <xf numFmtId="0" fontId="75" fillId="0" borderId="3">
      <alignment horizontal="center"/>
    </xf>
    <xf numFmtId="203" fontId="29" fillId="0" borderId="0"/>
    <xf numFmtId="203" fontId="29" fillId="0" borderId="0"/>
    <xf numFmtId="203" fontId="29" fillId="0" borderId="0"/>
    <xf numFmtId="203" fontId="29" fillId="0" borderId="0"/>
    <xf numFmtId="203" fontId="29" fillId="0" borderId="0"/>
    <xf numFmtId="203" fontId="29" fillId="0" borderId="0"/>
    <xf numFmtId="203" fontId="29" fillId="0" borderId="0"/>
    <xf numFmtId="203" fontId="29" fillId="0" borderId="0"/>
    <xf numFmtId="38" fontId="120" fillId="0" borderId="0" applyFont="0" applyFill="0" applyBorder="0" applyAlignment="0" applyProtection="0"/>
    <xf numFmtId="38" fontId="3" fillId="0" borderId="0" applyFont="0" applyFill="0" applyBorder="0" applyAlignment="0" applyProtection="0"/>
    <xf numFmtId="38" fontId="177" fillId="0" borderId="0" applyFont="0" applyFill="0" applyBorder="0" applyAlignment="0" applyProtection="0"/>
    <xf numFmtId="38" fontId="183" fillId="0" borderId="0" applyFont="0" applyFill="0" applyBorder="0" applyAlignment="0" applyProtection="0"/>
    <xf numFmtId="180" fontId="120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177" fillId="0" borderId="0" applyFont="0" applyFill="0" applyBorder="0" applyAlignment="0" applyProtection="0"/>
    <xf numFmtId="180" fontId="183" fillId="0" borderId="0" applyFont="0" applyFill="0" applyBorder="0" applyAlignment="0" applyProtection="0"/>
    <xf numFmtId="43" fontId="1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83" fillId="0" borderId="0" applyFont="0" applyFill="0" applyBorder="0" applyAlignment="0" applyProtection="0"/>
    <xf numFmtId="207" fontId="32" fillId="0" borderId="0"/>
    <xf numFmtId="176" fontId="120" fillId="0" borderId="0" applyFont="0" applyFill="0" applyBorder="0" applyAlignment="0" applyProtection="0"/>
    <xf numFmtId="3" fontId="120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177" fillId="0" borderId="0" applyFont="0" applyFill="0" applyBorder="0" applyAlignment="0" applyProtection="0"/>
    <xf numFmtId="3" fontId="183" fillId="0" borderId="0" applyFont="0" applyFill="0" applyBorder="0" applyAlignment="0" applyProtection="0"/>
    <xf numFmtId="208" fontId="32" fillId="0" borderId="0"/>
    <xf numFmtId="0" fontId="79" fillId="0" borderId="0" applyNumberFormat="0" applyAlignment="0">
      <alignment horizontal="left"/>
    </xf>
    <xf numFmtId="0" fontId="80" fillId="0" borderId="0" applyNumberFormat="0" applyAlignment="0"/>
    <xf numFmtId="187" fontId="120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177" fillId="0" borderId="0" applyFont="0" applyFill="0" applyBorder="0" applyAlignment="0" applyProtection="0"/>
    <xf numFmtId="187" fontId="183" fillId="0" borderId="0" applyFont="0" applyFill="0" applyBorder="0" applyAlignment="0" applyProtection="0"/>
    <xf numFmtId="190" fontId="120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177" fillId="0" borderId="0" applyFont="0" applyFill="0" applyBorder="0" applyAlignment="0" applyProtection="0"/>
    <xf numFmtId="190" fontId="183" fillId="0" borderId="0" applyFont="0" applyFill="0" applyBorder="0" applyAlignment="0" applyProtection="0"/>
    <xf numFmtId="210" fontId="120" fillId="0" borderId="0" applyFont="0" applyFill="0" applyBorder="0" applyAlignment="0" applyProtection="0"/>
    <xf numFmtId="205" fontId="120" fillId="0" borderId="0" applyFont="0" applyFill="0" applyBorder="0" applyAlignment="0" applyProtection="0"/>
    <xf numFmtId="205" fontId="3" fillId="0" borderId="0" applyFont="0" applyFill="0" applyBorder="0" applyAlignment="0" applyProtection="0"/>
    <xf numFmtId="205" fontId="177" fillId="0" borderId="0" applyFont="0" applyFill="0" applyBorder="0" applyAlignment="0" applyProtection="0"/>
    <xf numFmtId="205" fontId="183" fillId="0" borderId="0" applyFont="0" applyFill="0" applyBorder="0" applyAlignment="0" applyProtection="0"/>
    <xf numFmtId="186" fontId="32" fillId="0" borderId="0"/>
    <xf numFmtId="211" fontId="120" fillId="20" borderId="0" applyFont="0" applyBorder="0"/>
    <xf numFmtId="211" fontId="3" fillId="20" borderId="0" applyFont="0" applyBorder="0"/>
    <xf numFmtId="211" fontId="177" fillId="20" borderId="0" applyFont="0" applyBorder="0"/>
    <xf numFmtId="211" fontId="183" fillId="20" borderId="0" applyFont="0" applyBorder="0"/>
    <xf numFmtId="15" fontId="82" fillId="0" borderId="0"/>
    <xf numFmtId="14" fontId="28" fillId="0" borderId="0" applyFill="0" applyBorder="0" applyAlignment="0"/>
    <xf numFmtId="0" fontId="29" fillId="0" borderId="0">
      <protection locked="0"/>
    </xf>
    <xf numFmtId="183" fontId="32" fillId="0" borderId="0"/>
    <xf numFmtId="0" fontId="83" fillId="0" borderId="0" applyNumberFormat="0" applyFill="0" applyBorder="0" applyAlignment="0" applyProtection="0"/>
    <xf numFmtId="180" fontId="41" fillId="0" borderId="0" applyFill="0" applyBorder="0" applyAlignment="0"/>
    <xf numFmtId="190" fontId="41" fillId="0" borderId="0" applyFill="0" applyBorder="0" applyAlignment="0"/>
    <xf numFmtId="180" fontId="41" fillId="0" borderId="0" applyFill="0" applyBorder="0" applyAlignment="0"/>
    <xf numFmtId="198" fontId="41" fillId="0" borderId="0" applyFill="0" applyBorder="0" applyAlignment="0"/>
    <xf numFmtId="190" fontId="41" fillId="0" borderId="0" applyFill="0" applyBorder="0" applyAlignment="0"/>
    <xf numFmtId="0" fontId="63" fillId="0" borderId="0" applyNumberFormat="0" applyAlignment="0">
      <alignment horizontal="left"/>
    </xf>
    <xf numFmtId="0" fontId="45" fillId="25" borderId="4"/>
    <xf numFmtId="213" fontId="120" fillId="0" borderId="0" applyFont="0" applyFill="0" applyBorder="0" applyAlignment="0" applyProtection="0"/>
    <xf numFmtId="213" fontId="3" fillId="0" borderId="0" applyFont="0" applyFill="0" applyBorder="0" applyAlignment="0" applyProtection="0"/>
    <xf numFmtId="213" fontId="177" fillId="0" borderId="0" applyFont="0" applyFill="0" applyBorder="0" applyAlignment="0" applyProtection="0"/>
    <xf numFmtId="213" fontId="183" fillId="0" borderId="0" applyFont="0" applyFill="0" applyBorder="0" applyAlignment="0" applyProtection="0"/>
    <xf numFmtId="0" fontId="8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29" fillId="0" borderId="0">
      <protection locked="0"/>
    </xf>
    <xf numFmtId="0" fontId="35" fillId="0" borderId="0"/>
    <xf numFmtId="0" fontId="127" fillId="0" borderId="0"/>
    <xf numFmtId="0" fontId="179" fillId="0" borderId="0"/>
    <xf numFmtId="0" fontId="35" fillId="0" borderId="0"/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214" fontId="89" fillId="0" borderId="0">
      <alignment horizontal="right"/>
    </xf>
    <xf numFmtId="0" fontId="29" fillId="0" borderId="0"/>
    <xf numFmtId="0" fontId="88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0" fillId="4" borderId="0" applyNumberFormat="0" applyBorder="0" applyAlignment="0" applyProtection="0">
      <alignment vertical="center"/>
    </xf>
    <xf numFmtId="0" fontId="45" fillId="20" borderId="0" applyNumberFormat="0" applyBorder="0" applyAlignment="0" applyProtection="0"/>
    <xf numFmtId="0" fontId="90" fillId="0" borderId="0">
      <alignment horizontal="left"/>
    </xf>
    <xf numFmtId="0" fontId="91" fillId="0" borderId="5" applyNumberFormat="0" applyAlignment="0" applyProtection="0">
      <alignment horizontal="left" vertical="center"/>
    </xf>
    <xf numFmtId="0" fontId="91" fillId="0" borderId="6">
      <alignment horizontal="left" vertical="center"/>
    </xf>
    <xf numFmtId="0" fontId="44" fillId="0" borderId="7" applyNumberFormat="0" applyFill="0" applyAlignment="0" applyProtection="0">
      <alignment vertical="center"/>
    </xf>
    <xf numFmtId="0" fontId="123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7" fillId="0" borderId="7" applyNumberFormat="0" applyFill="0" applyAlignment="0" applyProtection="0">
      <alignment vertical="center"/>
    </xf>
    <xf numFmtId="0" fontId="87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9" fillId="0" borderId="8" applyNumberFormat="0" applyFill="0" applyAlignment="0" applyProtection="0">
      <alignment vertical="center"/>
    </xf>
    <xf numFmtId="0" fontId="76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6" fillId="0" borderId="9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29" fillId="0" borderId="0">
      <protection locked="0"/>
    </xf>
    <xf numFmtId="0" fontId="29" fillId="0" borderId="0"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55" fillId="7" borderId="1" applyNumberFormat="0" applyAlignment="0" applyProtection="0">
      <alignment vertical="center"/>
    </xf>
    <xf numFmtId="0" fontId="45" fillId="19" borderId="4" applyNumberFormat="0" applyBorder="0" applyAlignment="0" applyProtection="0"/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160" fillId="7" borderId="1" applyNumberFormat="0" applyAlignment="0" applyProtection="0">
      <alignment vertical="center"/>
    </xf>
    <xf numFmtId="0" fontId="160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190" fontId="67" fillId="26" borderId="0"/>
    <xf numFmtId="0" fontId="120" fillId="2" borderId="0" applyNumberFormat="0" applyFont="0" applyBorder="0" applyAlignment="0" applyProtection="0">
      <alignment horizontal="right"/>
    </xf>
    <xf numFmtId="0" fontId="3" fillId="2" borderId="0" applyNumberFormat="0" applyFont="0" applyBorder="0" applyAlignment="0" applyProtection="0">
      <alignment horizontal="right"/>
    </xf>
    <xf numFmtId="0" fontId="177" fillId="2" borderId="0" applyNumberFormat="0" applyFont="0" applyBorder="0" applyAlignment="0" applyProtection="0">
      <alignment horizontal="right"/>
    </xf>
    <xf numFmtId="0" fontId="183" fillId="2" borderId="0" applyNumberFormat="0" applyFont="0" applyBorder="0" applyAlignment="0" applyProtection="0">
      <alignment horizontal="right"/>
    </xf>
    <xf numFmtId="38" fontId="93" fillId="0" borderId="0"/>
    <xf numFmtId="38" fontId="94" fillId="0" borderId="0"/>
    <xf numFmtId="38" fontId="95" fillId="0" borderId="0"/>
    <xf numFmtId="38" fontId="74" fillId="0" borderId="0"/>
    <xf numFmtId="0" fontId="89" fillId="0" borderId="0"/>
    <xf numFmtId="0" fontId="89" fillId="0" borderId="0"/>
    <xf numFmtId="0" fontId="120" fillId="0" borderId="0" applyFont="0" applyFill="0">
      <alignment horizontal="fill"/>
    </xf>
    <xf numFmtId="0" fontId="3" fillId="0" borderId="0" applyFont="0" applyFill="0">
      <alignment horizontal="fill"/>
    </xf>
    <xf numFmtId="0" fontId="177" fillId="0" borderId="0" applyFont="0" applyFill="0">
      <alignment horizontal="fill"/>
    </xf>
    <xf numFmtId="0" fontId="183" fillId="0" borderId="0" applyFont="0" applyFill="0">
      <alignment horizontal="fill"/>
    </xf>
    <xf numFmtId="180" fontId="41" fillId="0" borderId="0" applyFill="0" applyBorder="0" applyAlignment="0"/>
    <xf numFmtId="190" fontId="41" fillId="0" borderId="0" applyFill="0" applyBorder="0" applyAlignment="0"/>
    <xf numFmtId="180" fontId="41" fillId="0" borderId="0" applyFill="0" applyBorder="0" applyAlignment="0"/>
    <xf numFmtId="198" fontId="41" fillId="0" borderId="0" applyFill="0" applyBorder="0" applyAlignment="0"/>
    <xf numFmtId="190" fontId="41" fillId="0" borderId="0" applyFill="0" applyBorder="0" applyAlignment="0"/>
    <xf numFmtId="0" fontId="96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1" fillId="0" borderId="10" applyNumberFormat="0" applyFill="0" applyAlignment="0" applyProtection="0">
      <alignment vertical="center"/>
    </xf>
    <xf numFmtId="190" fontId="97" fillId="27" borderId="0"/>
    <xf numFmtId="38" fontId="120" fillId="0" borderId="0" applyFont="0" applyFill="0" applyBorder="0" applyAlignment="0" applyProtection="0"/>
    <xf numFmtId="40" fontId="120" fillId="0" borderId="0" applyFont="0" applyFill="0" applyBorder="0" applyAlignment="0" applyProtection="0"/>
    <xf numFmtId="216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38" fontId="100" fillId="0" borderId="0"/>
    <xf numFmtId="0" fontId="42" fillId="0" borderId="11"/>
    <xf numFmtId="212" fontId="120" fillId="0" borderId="0" applyFont="0" applyFill="0" applyBorder="0" applyAlignment="0" applyProtection="0"/>
    <xf numFmtId="217" fontId="120" fillId="0" borderId="0" applyFont="0" applyFill="0" applyBorder="0" applyAlignment="0" applyProtection="0"/>
    <xf numFmtId="221" fontId="120" fillId="0" borderId="0" applyFont="0" applyFill="0" applyBorder="0" applyAlignment="0" applyProtection="0"/>
    <xf numFmtId="222" fontId="120" fillId="0" borderId="0" applyFont="0" applyFill="0" applyBorder="0" applyAlignment="0" applyProtection="0"/>
    <xf numFmtId="187" fontId="120" fillId="0" borderId="0" applyFont="0" applyFill="0" applyBorder="0" applyAlignment="0" applyProtection="0"/>
    <xf numFmtId="218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20" fontId="120" fillId="0" borderId="0" applyFont="0" applyFill="0" applyBorder="0" applyAlignment="0" applyProtection="0"/>
    <xf numFmtId="204" fontId="120" fillId="0" borderId="0" applyFont="0" applyFill="0" applyBorder="0" applyAlignment="0" applyProtection="0"/>
    <xf numFmtId="216" fontId="120" fillId="0" borderId="0" applyFont="0" applyFill="0" applyBorder="0" applyAlignment="0" applyProtection="0"/>
    <xf numFmtId="0" fontId="65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3" fillId="28" borderId="0" applyNumberFormat="0" applyBorder="0" applyAlignment="0" applyProtection="0">
      <alignment vertical="center"/>
    </xf>
    <xf numFmtId="0" fontId="32" fillId="0" borderId="0"/>
    <xf numFmtId="37" fontId="70" fillId="0" borderId="0"/>
    <xf numFmtId="0" fontId="66" fillId="0" borderId="0"/>
    <xf numFmtId="200" fontId="57" fillId="0" borderId="0"/>
    <xf numFmtId="0" fontId="120" fillId="0" borderId="0">
      <alignment vertical="center"/>
    </xf>
    <xf numFmtId="0" fontId="120" fillId="0" borderId="0">
      <alignment vertical="center"/>
    </xf>
    <xf numFmtId="0" fontId="3" fillId="0" borderId="0">
      <alignment vertical="center"/>
    </xf>
    <xf numFmtId="0" fontId="177" fillId="0" borderId="0">
      <alignment vertical="center"/>
    </xf>
    <xf numFmtId="0" fontId="183" fillId="0" borderId="0">
      <alignment vertical="center"/>
    </xf>
    <xf numFmtId="0" fontId="3" fillId="0" borderId="0">
      <alignment vertical="center"/>
    </xf>
    <xf numFmtId="0" fontId="177" fillId="0" borderId="0">
      <alignment vertical="center"/>
    </xf>
    <xf numFmtId="0" fontId="183" fillId="0" borderId="0">
      <alignment vertical="center"/>
    </xf>
    <xf numFmtId="0" fontId="29" fillId="0" borderId="0"/>
    <xf numFmtId="0" fontId="120" fillId="0" borderId="0">
      <alignment vertical="top"/>
    </xf>
    <xf numFmtId="0" fontId="120" fillId="0" borderId="0">
      <alignment vertical="top"/>
    </xf>
    <xf numFmtId="0" fontId="3" fillId="0" borderId="0">
      <alignment vertical="top"/>
    </xf>
    <xf numFmtId="0" fontId="177" fillId="0" borderId="0">
      <alignment vertical="top"/>
    </xf>
    <xf numFmtId="0" fontId="183" fillId="0" borderId="0">
      <alignment vertical="top"/>
    </xf>
    <xf numFmtId="0" fontId="3" fillId="0" borderId="0">
      <alignment vertical="top"/>
    </xf>
    <xf numFmtId="0" fontId="177" fillId="0" borderId="0">
      <alignment vertical="top"/>
    </xf>
    <xf numFmtId="0" fontId="183" fillId="0" borderId="0">
      <alignment vertical="top"/>
    </xf>
    <xf numFmtId="0" fontId="60" fillId="0" borderId="0"/>
    <xf numFmtId="0" fontId="32" fillId="0" borderId="0">
      <protection locked="0"/>
    </xf>
    <xf numFmtId="0" fontId="120" fillId="0" borderId="0" applyNumberFormat="0" applyFill="0" applyBorder="0" applyAlignment="0">
      <protection locked="0"/>
    </xf>
    <xf numFmtId="0" fontId="3" fillId="0" borderId="0" applyNumberFormat="0" applyFill="0" applyBorder="0" applyAlignment="0">
      <protection locked="0"/>
    </xf>
    <xf numFmtId="0" fontId="177" fillId="0" borderId="0" applyNumberFormat="0" applyFill="0" applyBorder="0" applyAlignment="0">
      <protection locked="0"/>
    </xf>
    <xf numFmtId="0" fontId="183" fillId="0" borderId="0" applyNumberFormat="0" applyFill="0" applyBorder="0" applyAlignment="0">
      <protection locked="0"/>
    </xf>
    <xf numFmtId="0" fontId="41" fillId="0" borderId="0"/>
    <xf numFmtId="0" fontId="66" fillId="0" borderId="0"/>
    <xf numFmtId="0" fontId="29" fillId="0" borderId="0"/>
    <xf numFmtId="0" fontId="120" fillId="19" borderId="12" applyNumberFormat="0" applyFont="0" applyAlignment="0" applyProtection="0">
      <alignment vertical="center"/>
    </xf>
    <xf numFmtId="0" fontId="3" fillId="19" borderId="12" applyNumberFormat="0" applyFont="0" applyAlignment="0" applyProtection="0">
      <alignment vertical="center"/>
    </xf>
    <xf numFmtId="0" fontId="177" fillId="19" borderId="12" applyNumberFormat="0" applyFont="0" applyAlignment="0" applyProtection="0">
      <alignment vertical="center"/>
    </xf>
    <xf numFmtId="0" fontId="183" fillId="19" borderId="12" applyNumberFormat="0" applyFont="0" applyAlignment="0" applyProtection="0">
      <alignment vertical="center"/>
    </xf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30" fillId="0" borderId="0"/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01" fillId="0" borderId="0" applyNumberFormat="0" applyFill="0" applyBorder="0" applyAlignment="0" applyProtection="0"/>
    <xf numFmtId="0" fontId="102" fillId="20" borderId="13" applyNumberFormat="0" applyAlignment="0" applyProtection="0">
      <alignment vertical="center"/>
    </xf>
    <xf numFmtId="0" fontId="23" fillId="20" borderId="13" applyNumberFormat="0" applyAlignment="0" applyProtection="0">
      <alignment vertical="center"/>
    </xf>
    <xf numFmtId="0" fontId="172" fillId="20" borderId="13" applyNumberFormat="0" applyAlignment="0" applyProtection="0">
      <alignment vertical="center"/>
    </xf>
    <xf numFmtId="40" fontId="103" fillId="29" borderId="0">
      <alignment horizontal="right"/>
    </xf>
    <xf numFmtId="14" fontId="50" fillId="0" borderId="0">
      <alignment horizontal="center" wrapText="1"/>
      <protection locked="0"/>
    </xf>
    <xf numFmtId="185" fontId="120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177" fillId="0" borderId="0" applyFont="0" applyFill="0" applyBorder="0" applyAlignment="0" applyProtection="0"/>
    <xf numFmtId="185" fontId="183" fillId="0" borderId="0" applyFont="0" applyFill="0" applyBorder="0" applyAlignment="0" applyProtection="0"/>
    <xf numFmtId="184" fontId="120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177" fillId="0" borderId="0" applyFont="0" applyFill="0" applyBorder="0" applyAlignment="0" applyProtection="0"/>
    <xf numFmtId="184" fontId="183" fillId="0" borderId="0" applyFont="0" applyFill="0" applyBorder="0" applyAlignment="0" applyProtection="0"/>
    <xf numFmtId="10" fontId="120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177" fillId="0" borderId="0" applyFont="0" applyFill="0" applyBorder="0" applyAlignment="0" applyProtection="0"/>
    <xf numFmtId="10" fontId="183" fillId="0" borderId="0" applyFont="0" applyFill="0" applyBorder="0" applyAlignment="0" applyProtection="0"/>
    <xf numFmtId="9" fontId="120" fillId="0" borderId="0" applyFont="0" applyFill="0" applyBorder="0" applyAlignment="0" applyProtection="0"/>
    <xf numFmtId="0" fontId="82" fillId="0" borderId="14" applyNumberFormat="0" applyBorder="0"/>
    <xf numFmtId="13" fontId="120" fillId="0" borderId="0" applyFont="0" applyFill="0" applyProtection="0"/>
    <xf numFmtId="0" fontId="45" fillId="20" borderId="4"/>
    <xf numFmtId="180" fontId="41" fillId="0" borderId="0" applyFill="0" applyBorder="0" applyAlignment="0"/>
    <xf numFmtId="190" fontId="41" fillId="0" borderId="0" applyFill="0" applyBorder="0" applyAlignment="0"/>
    <xf numFmtId="180" fontId="41" fillId="0" borderId="0" applyFill="0" applyBorder="0" applyAlignment="0"/>
    <xf numFmtId="198" fontId="41" fillId="0" borderId="0" applyFill="0" applyBorder="0" applyAlignment="0"/>
    <xf numFmtId="190" fontId="41" fillId="0" borderId="0" applyFill="0" applyBorder="0" applyAlignment="0"/>
    <xf numFmtId="223" fontId="104" fillId="0" borderId="0"/>
    <xf numFmtId="0" fontId="120" fillId="0" borderId="0" applyNumberFormat="0" applyFont="0" applyFill="0" applyBorder="0" applyAlignment="0" applyProtection="0">
      <alignment horizontal="left"/>
    </xf>
    <xf numFmtId="0" fontId="3" fillId="0" borderId="0" applyNumberFormat="0" applyFont="0" applyFill="0" applyBorder="0" applyAlignment="0" applyProtection="0">
      <alignment horizontal="left"/>
    </xf>
    <xf numFmtId="0" fontId="177" fillId="0" borderId="0" applyNumberFormat="0" applyFont="0" applyFill="0" applyBorder="0" applyAlignment="0" applyProtection="0">
      <alignment horizontal="left"/>
    </xf>
    <xf numFmtId="0" fontId="183" fillId="0" borderId="0" applyNumberFormat="0" applyFont="0" applyFill="0" applyBorder="0" applyAlignment="0" applyProtection="0">
      <alignment horizontal="left"/>
    </xf>
    <xf numFmtId="15" fontId="120" fillId="0" borderId="0" applyFont="0" applyFill="0" applyBorder="0" applyAlignment="0" applyProtection="0"/>
    <xf numFmtId="15" fontId="3" fillId="0" borderId="0" applyFont="0" applyFill="0" applyBorder="0" applyAlignment="0" applyProtection="0"/>
    <xf numFmtId="15" fontId="177" fillId="0" borderId="0" applyFont="0" applyFill="0" applyBorder="0" applyAlignment="0" applyProtection="0"/>
    <xf numFmtId="15" fontId="183" fillId="0" borderId="0" applyFont="0" applyFill="0" applyBorder="0" applyAlignment="0" applyProtection="0"/>
    <xf numFmtId="4" fontId="120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177" fillId="0" borderId="0" applyFont="0" applyFill="0" applyBorder="0" applyAlignment="0" applyProtection="0"/>
    <xf numFmtId="4" fontId="183" fillId="0" borderId="0" applyFont="0" applyFill="0" applyBorder="0" applyAlignment="0" applyProtection="0"/>
    <xf numFmtId="0" fontId="71" fillId="0" borderId="11">
      <alignment horizontal="center"/>
    </xf>
    <xf numFmtId="3" fontId="120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177" fillId="0" borderId="0" applyFont="0" applyFill="0" applyBorder="0" applyAlignment="0" applyProtection="0"/>
    <xf numFmtId="3" fontId="183" fillId="0" borderId="0" applyFont="0" applyFill="0" applyBorder="0" applyAlignment="0" applyProtection="0"/>
    <xf numFmtId="0" fontId="120" fillId="30" borderId="0" applyNumberFormat="0" applyFont="0" applyBorder="0" applyAlignment="0" applyProtection="0"/>
    <xf numFmtId="0" fontId="3" fillId="30" borderId="0" applyNumberFormat="0" applyFont="0" applyBorder="0" applyAlignment="0" applyProtection="0"/>
    <xf numFmtId="0" fontId="177" fillId="30" borderId="0" applyNumberFormat="0" applyFont="0" applyBorder="0" applyAlignment="0" applyProtection="0"/>
    <xf numFmtId="0" fontId="183" fillId="30" borderId="0" applyNumberFormat="0" applyFont="0" applyBorder="0" applyAlignment="0" applyProtection="0"/>
    <xf numFmtId="0" fontId="120" fillId="0" borderId="0" applyNumberFormat="0" applyFill="0" applyBorder="0" applyAlignment="0" applyProtection="0">
      <alignment horizontal="left"/>
    </xf>
    <xf numFmtId="0" fontId="3" fillId="0" borderId="0" applyNumberFormat="0" applyFill="0" applyBorder="0" applyAlignment="0" applyProtection="0">
      <alignment horizontal="left"/>
    </xf>
    <xf numFmtId="0" fontId="177" fillId="0" borderId="0" applyNumberFormat="0" applyFill="0" applyBorder="0" applyAlignment="0" applyProtection="0">
      <alignment horizontal="left"/>
    </xf>
    <xf numFmtId="0" fontId="183" fillId="0" borderId="0" applyNumberFormat="0" applyFill="0" applyBorder="0" applyAlignment="0" applyProtection="0">
      <alignment horizontal="left"/>
    </xf>
    <xf numFmtId="201" fontId="29" fillId="4" borderId="0">
      <alignment vertical="center"/>
    </xf>
    <xf numFmtId="0" fontId="71" fillId="0" borderId="0" applyNumberFormat="0" applyFill="0" applyBorder="0" applyAlignment="0" applyProtection="0"/>
    <xf numFmtId="0" fontId="27" fillId="28" borderId="15" applyNumberFormat="0" applyProtection="0">
      <alignment vertical="center"/>
    </xf>
    <xf numFmtId="0" fontId="78" fillId="28" borderId="15" applyNumberFormat="0" applyProtection="0">
      <alignment vertical="center"/>
    </xf>
    <xf numFmtId="0" fontId="27" fillId="28" borderId="15" applyNumberFormat="0" applyProtection="0">
      <alignment horizontal="left" vertical="center" indent="1"/>
    </xf>
    <xf numFmtId="0" fontId="27" fillId="28" borderId="15" applyNumberFormat="0" applyProtection="0">
      <alignment horizontal="left" vertical="top" indent="1"/>
    </xf>
    <xf numFmtId="0" fontId="27" fillId="31" borderId="0" applyNumberFormat="0" applyProtection="0">
      <alignment horizontal="left" vertical="center" indent="1"/>
    </xf>
    <xf numFmtId="0" fontId="28" fillId="3" borderId="15" applyNumberFormat="0" applyProtection="0">
      <alignment horizontal="right" vertical="center"/>
    </xf>
    <xf numFmtId="0" fontId="28" fillId="9" borderId="15" applyNumberFormat="0" applyProtection="0">
      <alignment horizontal="right" vertical="center"/>
    </xf>
    <xf numFmtId="0" fontId="28" fillId="18" borderId="15" applyNumberFormat="0" applyProtection="0">
      <alignment horizontal="right" vertical="center"/>
    </xf>
    <xf numFmtId="0" fontId="28" fillId="11" borderId="15" applyNumberFormat="0" applyProtection="0">
      <alignment horizontal="right" vertical="center"/>
    </xf>
    <xf numFmtId="0" fontId="28" fillId="15" borderId="15" applyNumberFormat="0" applyProtection="0">
      <alignment horizontal="right" vertical="center"/>
    </xf>
    <xf numFmtId="0" fontId="28" fillId="24" borderId="15" applyNumberFormat="0" applyProtection="0">
      <alignment horizontal="right" vertical="center"/>
    </xf>
    <xf numFmtId="0" fontId="28" fillId="23" borderId="15" applyNumberFormat="0" applyProtection="0">
      <alignment horizontal="right" vertical="center"/>
    </xf>
    <xf numFmtId="0" fontId="28" fillId="32" borderId="15" applyNumberFormat="0" applyProtection="0">
      <alignment horizontal="right" vertical="center"/>
    </xf>
    <xf numFmtId="0" fontId="28" fillId="10" borderId="15" applyNumberFormat="0" applyProtection="0">
      <alignment horizontal="right" vertical="center"/>
    </xf>
    <xf numFmtId="0" fontId="27" fillId="33" borderId="16" applyNumberFormat="0" applyProtection="0">
      <alignment horizontal="left" vertical="center" indent="1"/>
    </xf>
    <xf numFmtId="0" fontId="28" fillId="34" borderId="0" applyNumberFormat="0" applyProtection="0">
      <alignment horizontal="left" vertical="center" indent="1"/>
    </xf>
    <xf numFmtId="0" fontId="106" fillId="17" borderId="0" applyNumberFormat="0" applyProtection="0">
      <alignment horizontal="left" vertical="center" indent="1"/>
    </xf>
    <xf numFmtId="0" fontId="28" fillId="31" borderId="15" applyNumberFormat="0" applyProtection="0">
      <alignment horizontal="right" vertical="center"/>
    </xf>
    <xf numFmtId="0" fontId="28" fillId="34" borderId="0" applyNumberFormat="0" applyProtection="0">
      <alignment horizontal="left" vertical="center" indent="1"/>
    </xf>
    <xf numFmtId="0" fontId="28" fillId="31" borderId="0" applyNumberFormat="0" applyProtection="0">
      <alignment horizontal="left" vertical="center" indent="1"/>
    </xf>
    <xf numFmtId="0" fontId="29" fillId="17" borderId="15" applyNumberFormat="0" applyProtection="0">
      <alignment horizontal="left" vertical="center" indent="1"/>
    </xf>
    <xf numFmtId="0" fontId="29" fillId="17" borderId="15" applyNumberFormat="0" applyProtection="0">
      <alignment horizontal="left" vertical="top" indent="1"/>
    </xf>
    <xf numFmtId="0" fontId="29" fillId="31" borderId="15" applyNumberFormat="0" applyProtection="0">
      <alignment horizontal="left" vertical="center" indent="1"/>
    </xf>
    <xf numFmtId="0" fontId="29" fillId="31" borderId="15" applyNumberFormat="0" applyProtection="0">
      <alignment horizontal="left" vertical="top" indent="1"/>
    </xf>
    <xf numFmtId="0" fontId="29" fillId="8" borderId="15" applyNumberFormat="0" applyProtection="0">
      <alignment horizontal="left" vertical="center" indent="1"/>
    </xf>
    <xf numFmtId="0" fontId="29" fillId="8" borderId="15" applyNumberFormat="0" applyProtection="0">
      <alignment horizontal="left" vertical="top" indent="1"/>
    </xf>
    <xf numFmtId="0" fontId="29" fillId="34" borderId="15" applyNumberFormat="0" applyProtection="0">
      <alignment horizontal="left" vertical="center" indent="1"/>
    </xf>
    <xf numFmtId="0" fontId="29" fillId="34" borderId="15" applyNumberFormat="0" applyProtection="0">
      <alignment horizontal="left" vertical="top" indent="1"/>
    </xf>
    <xf numFmtId="0" fontId="28" fillId="19" borderId="15" applyNumberFormat="0" applyProtection="0">
      <alignment vertical="center"/>
    </xf>
    <xf numFmtId="0" fontId="77" fillId="19" borderId="15" applyNumberFormat="0" applyProtection="0">
      <alignment vertical="center"/>
    </xf>
    <xf numFmtId="0" fontId="28" fillId="19" borderId="15" applyNumberFormat="0" applyProtection="0">
      <alignment horizontal="left" vertical="center" indent="1"/>
    </xf>
    <xf numFmtId="0" fontId="28" fillId="19" borderId="15" applyNumberFormat="0" applyProtection="0">
      <alignment horizontal="left" vertical="top" indent="1"/>
    </xf>
    <xf numFmtId="0" fontId="28" fillId="34" borderId="15" applyNumberFormat="0" applyProtection="0">
      <alignment horizontal="right" vertical="center"/>
    </xf>
    <xf numFmtId="0" fontId="77" fillId="34" borderId="15" applyNumberFormat="0" applyProtection="0">
      <alignment horizontal="right" vertical="center"/>
    </xf>
    <xf numFmtId="0" fontId="28" fillId="31" borderId="15" applyNumberFormat="0" applyProtection="0">
      <alignment horizontal="left" vertical="center" indent="1"/>
    </xf>
    <xf numFmtId="0" fontId="28" fillId="31" borderId="15" applyNumberFormat="0" applyProtection="0">
      <alignment horizontal="left" vertical="top" indent="1"/>
    </xf>
    <xf numFmtId="0" fontId="98" fillId="26" borderId="0" applyNumberFormat="0" applyProtection="0">
      <alignment horizontal="left" vertical="center" indent="1"/>
    </xf>
    <xf numFmtId="0" fontId="99" fillId="34" borderId="15" applyNumberFormat="0" applyProtection="0">
      <alignment horizontal="right" vertical="center"/>
    </xf>
    <xf numFmtId="0" fontId="105" fillId="17" borderId="0" applyNumberFormat="0"/>
    <xf numFmtId="0" fontId="62" fillId="35" borderId="17">
      <protection locked="0"/>
    </xf>
    <xf numFmtId="224" fontId="82" fillId="0" borderId="0">
      <alignment horizontal="center"/>
    </xf>
    <xf numFmtId="0" fontId="86" fillId="0" borderId="4">
      <alignment horizontal="center"/>
    </xf>
    <xf numFmtId="0" fontId="28" fillId="0" borderId="0">
      <alignment vertical="top"/>
    </xf>
    <xf numFmtId="0" fontId="86" fillId="0" borderId="0">
      <alignment horizontal="center" vertical="center"/>
    </xf>
    <xf numFmtId="0" fontId="109" fillId="29" borderId="0" applyNumberFormat="0" applyFill="0">
      <alignment horizontal="left" vertical="center"/>
    </xf>
    <xf numFmtId="0" fontId="109" fillId="0" borderId="0" applyNumberFormat="0" applyFill="0">
      <alignment horizontal="left" vertical="center"/>
    </xf>
    <xf numFmtId="0" fontId="42" fillId="0" borderId="0"/>
    <xf numFmtId="40" fontId="110" fillId="0" borderId="0" applyBorder="0">
      <alignment horizontal="right"/>
    </xf>
    <xf numFmtId="0" fontId="62" fillId="35" borderId="17">
      <protection locked="0"/>
    </xf>
    <xf numFmtId="0" fontId="62" fillId="35" borderId="17">
      <protection locked="0"/>
    </xf>
    <xf numFmtId="49" fontId="28" fillId="0" borderId="0" applyFill="0" applyBorder="0" applyAlignment="0"/>
    <xf numFmtId="225" fontId="29" fillId="0" borderId="0" applyFill="0" applyBorder="0" applyAlignment="0"/>
    <xf numFmtId="226" fontId="29" fillId="0" borderId="0" applyFill="0" applyBorder="0" applyAlignment="0"/>
    <xf numFmtId="40" fontId="111" fillId="0" borderId="0"/>
    <xf numFmtId="0" fontId="6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84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7" fillId="0" borderId="18" applyNumberFormat="0" applyFill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41" fontId="29" fillId="0" borderId="0">
      <alignment wrapText="1"/>
    </xf>
    <xf numFmtId="9" fontId="120" fillId="0" borderId="0" applyFont="0" applyFill="0" applyBorder="0" applyAlignment="0" applyProtection="0">
      <alignment vertical="center"/>
    </xf>
    <xf numFmtId="9" fontId="12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Protection="0"/>
    <xf numFmtId="9" fontId="177" fillId="0" borderId="0" applyFont="0" applyFill="0" applyBorder="0" applyAlignment="0" applyProtection="0"/>
    <xf numFmtId="9" fontId="18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1" fillId="0" borderId="0" applyProtection="0"/>
    <xf numFmtId="9" fontId="1" fillId="0" borderId="0" applyProtection="0"/>
    <xf numFmtId="9" fontId="177" fillId="0" borderId="0" applyFont="0" applyFill="0" applyBorder="0" applyAlignment="0" applyProtection="0">
      <alignment vertical="center"/>
    </xf>
    <xf numFmtId="9" fontId="183" fillId="0" borderId="0" applyFont="0" applyFill="0" applyBorder="0" applyAlignment="0" applyProtection="0">
      <alignment vertical="center"/>
    </xf>
    <xf numFmtId="9" fontId="12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77" fillId="0" borderId="0" applyFont="0" applyFill="0" applyBorder="0" applyAlignment="0" applyProtection="0">
      <alignment vertical="center"/>
    </xf>
    <xf numFmtId="9" fontId="183" fillId="0" borderId="0" applyFont="0" applyFill="0" applyBorder="0" applyAlignment="0" applyProtection="0">
      <alignment vertical="center"/>
    </xf>
    <xf numFmtId="9" fontId="12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7" fillId="0" borderId="0" applyFont="0" applyFill="0" applyBorder="0" applyAlignment="0" applyProtection="0"/>
    <xf numFmtId="9" fontId="183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7" fillId="0" borderId="0" applyFont="0" applyFill="0" applyBorder="0" applyAlignment="0" applyProtection="0"/>
    <xf numFmtId="9" fontId="183" fillId="0" borderId="0" applyFont="0" applyFill="0" applyBorder="0" applyAlignment="0" applyProtection="0"/>
    <xf numFmtId="180" fontId="120" fillId="0" borderId="0" applyFont="0" applyFill="0" applyBorder="0" applyAlignment="0" applyProtection="0"/>
    <xf numFmtId="227" fontId="120" fillId="0" borderId="0" applyFont="0" applyFill="0" applyBorder="0" applyAlignment="0" applyProtection="0"/>
    <xf numFmtId="0" fontId="29" fillId="0" borderId="19" applyNumberFormat="0" applyFill="0" applyProtection="0">
      <alignment horizontal="right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7" fillId="0" borderId="7" applyNumberFormat="0" applyFill="0" applyAlignment="0" applyProtection="0"/>
    <xf numFmtId="0" fontId="44" fillId="0" borderId="7" applyNumberFormat="0" applyFill="0" applyAlignment="0" applyProtection="0"/>
    <xf numFmtId="0" fontId="11" fillId="0" borderId="7" applyNumberFormat="0" applyFill="0" applyAlignment="0" applyProtection="0">
      <alignment vertical="center"/>
    </xf>
    <xf numFmtId="0" fontId="123" fillId="0" borderId="7" applyNumberFormat="0" applyFill="0" applyAlignment="0" applyProtection="0"/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/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9" fillId="0" borderId="8" applyNumberFormat="0" applyFill="0" applyAlignment="0" applyProtection="0"/>
    <xf numFmtId="0" fontId="87" fillId="0" borderId="8" applyNumberFormat="0" applyFill="0" applyAlignment="0" applyProtection="0"/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/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6" fillId="0" borderId="9" applyNumberFormat="0" applyFill="0" applyAlignment="0" applyProtection="0"/>
    <xf numFmtId="0" fontId="76" fillId="0" borderId="9" applyNumberFormat="0" applyFill="0" applyAlignment="0" applyProtection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/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2" fillId="0" borderId="19" applyNumberFormat="0" applyFill="0" applyProtection="0">
      <alignment horizontal="center"/>
    </xf>
    <xf numFmtId="0" fontId="147" fillId="0" borderId="19" applyNumberFormat="0" applyFill="0" applyProtection="0">
      <alignment horizontal="center"/>
    </xf>
    <xf numFmtId="0" fontId="149" fillId="0" borderId="19" applyNumberFormat="0" applyFill="0" applyProtection="0">
      <alignment horizontal="center"/>
    </xf>
    <xf numFmtId="0" fontId="151" fillId="0" borderId="19" applyNumberFormat="0" applyFill="0" applyProtection="0">
      <alignment horizontal="center"/>
    </xf>
    <xf numFmtId="0" fontId="153" fillId="0" borderId="19" applyNumberFormat="0" applyFill="0" applyProtection="0">
      <alignment horizontal="center"/>
    </xf>
    <xf numFmtId="0" fontId="130" fillId="0" borderId="19" applyNumberFormat="0" applyFill="0" applyProtection="0">
      <alignment horizontal="center"/>
    </xf>
    <xf numFmtId="0" fontId="132" fillId="0" borderId="19" applyNumberFormat="0" applyFill="0" applyProtection="0">
      <alignment horizontal="center"/>
    </xf>
    <xf numFmtId="0" fontId="134" fillId="0" borderId="19" applyNumberFormat="0" applyFill="0" applyProtection="0">
      <alignment horizontal="center"/>
    </xf>
    <xf numFmtId="0" fontId="136" fillId="0" borderId="19" applyNumberFormat="0" applyFill="0" applyProtection="0">
      <alignment horizontal="center"/>
    </xf>
    <xf numFmtId="0" fontId="138" fillId="0" borderId="19" applyNumberFormat="0" applyFill="0" applyProtection="0">
      <alignment horizontal="center"/>
    </xf>
    <xf numFmtId="0" fontId="140" fillId="0" borderId="19" applyNumberFormat="0" applyFill="0" applyProtection="0">
      <alignment horizontal="center"/>
    </xf>
    <xf numFmtId="0" fontId="142" fillId="0" borderId="19" applyNumberFormat="0" applyFill="0" applyProtection="0">
      <alignment horizontal="center"/>
    </xf>
    <xf numFmtId="0" fontId="145" fillId="0" borderId="19" applyNumberFormat="0" applyFill="0" applyProtection="0">
      <alignment horizontal="center"/>
    </xf>
    <xf numFmtId="0" fontId="113" fillId="0" borderId="0"/>
    <xf numFmtId="0" fontId="107" fillId="0" borderId="0" applyNumberFormat="0" applyFill="0" applyBorder="0" applyAlignment="0" applyProtection="0"/>
    <xf numFmtId="0" fontId="173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61" fillId="0" borderId="20" applyNumberFormat="0" applyFill="0" applyProtection="0">
      <alignment horizontal="center"/>
    </xf>
    <xf numFmtId="0" fontId="146" fillId="0" borderId="20" applyNumberFormat="0" applyFill="0" applyProtection="0">
      <alignment horizontal="center"/>
    </xf>
    <xf numFmtId="0" fontId="148" fillId="0" borderId="20" applyNumberFormat="0" applyFill="0" applyProtection="0">
      <alignment horizontal="center"/>
    </xf>
    <xf numFmtId="0" fontId="150" fillId="0" borderId="20" applyNumberFormat="0" applyFill="0" applyProtection="0">
      <alignment horizontal="center"/>
    </xf>
    <xf numFmtId="0" fontId="152" fillId="0" borderId="20" applyNumberFormat="0" applyFill="0" applyProtection="0">
      <alignment horizontal="center"/>
    </xf>
    <xf numFmtId="0" fontId="129" fillId="0" borderId="20" applyNumberFormat="0" applyFill="0" applyProtection="0">
      <alignment horizontal="center"/>
    </xf>
    <xf numFmtId="0" fontId="131" fillId="0" borderId="20" applyNumberFormat="0" applyFill="0" applyProtection="0">
      <alignment horizontal="center"/>
    </xf>
    <xf numFmtId="0" fontId="133" fillId="0" borderId="20" applyNumberFormat="0" applyFill="0" applyProtection="0">
      <alignment horizontal="center"/>
    </xf>
    <xf numFmtId="0" fontId="135" fillId="0" borderId="20" applyNumberFormat="0" applyFill="0" applyProtection="0">
      <alignment horizontal="center"/>
    </xf>
    <xf numFmtId="0" fontId="137" fillId="0" borderId="20" applyNumberFormat="0" applyFill="0" applyProtection="0">
      <alignment horizontal="center"/>
    </xf>
    <xf numFmtId="0" fontId="139" fillId="0" borderId="20" applyNumberFormat="0" applyFill="0" applyProtection="0">
      <alignment horizontal="center"/>
    </xf>
    <xf numFmtId="0" fontId="141" fillId="0" borderId="20" applyNumberFormat="0" applyFill="0" applyProtection="0">
      <alignment horizontal="center"/>
    </xf>
    <xf numFmtId="0" fontId="144" fillId="0" borderId="20" applyNumberFormat="0" applyFill="0" applyProtection="0">
      <alignment horizont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14" fillId="3" borderId="0" applyNumberFormat="0" applyBorder="0" applyAlignment="0" applyProtection="0">
      <alignment vertical="center"/>
    </xf>
    <xf numFmtId="0" fontId="115" fillId="3" borderId="0" applyNumberFormat="0" applyBorder="0" applyAlignment="0" applyProtection="0"/>
    <xf numFmtId="0" fontId="175" fillId="3" borderId="0" applyNumberFormat="0" applyBorder="0" applyAlignment="0" applyProtection="0"/>
    <xf numFmtId="0" fontId="181" fillId="3" borderId="0" applyNumberFormat="0" applyBorder="0" applyAlignment="0" applyProtection="0"/>
    <xf numFmtId="0" fontId="120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4" fillId="0" borderId="0">
      <alignment vertical="center"/>
    </xf>
    <xf numFmtId="0" fontId="184" fillId="0" borderId="0">
      <alignment vertical="center"/>
    </xf>
    <xf numFmtId="0" fontId="184" fillId="0" borderId="0">
      <alignment vertical="center"/>
    </xf>
    <xf numFmtId="0" fontId="3" fillId="0" borderId="0">
      <alignment vertical="center"/>
    </xf>
    <xf numFmtId="0" fontId="3" fillId="0" borderId="0" applyNumberFormat="0" applyFill="0" applyBorder="0" applyAlignment="0" applyProtection="0"/>
    <xf numFmtId="0" fontId="143" fillId="0" borderId="0">
      <alignment vertical="center"/>
    </xf>
    <xf numFmtId="0" fontId="177" fillId="0" borderId="0" applyNumberFormat="0" applyFill="0" applyBorder="0" applyAlignment="0" applyProtection="0"/>
    <xf numFmtId="0" fontId="183" fillId="0" borderId="0" applyNumberFormat="0" applyFill="0" applyBorder="0" applyAlignment="0" applyProtection="0"/>
    <xf numFmtId="0" fontId="3" fillId="0" borderId="0">
      <alignment vertical="center"/>
    </xf>
    <xf numFmtId="0" fontId="120" fillId="0" borderId="0">
      <alignment vertical="top"/>
    </xf>
    <xf numFmtId="0" fontId="120" fillId="0" borderId="0"/>
    <xf numFmtId="0" fontId="3" fillId="0" borderId="0"/>
    <xf numFmtId="0" fontId="177" fillId="0" borderId="0"/>
    <xf numFmtId="0" fontId="183" fillId="0" borderId="0"/>
    <xf numFmtId="0" fontId="3" fillId="0" borderId="0">
      <alignment vertical="top"/>
    </xf>
    <xf numFmtId="0" fontId="177" fillId="0" borderId="0">
      <alignment vertical="top"/>
    </xf>
    <xf numFmtId="0" fontId="183" fillId="0" borderId="0">
      <alignment vertical="top"/>
    </xf>
    <xf numFmtId="0" fontId="120" fillId="0" borderId="0"/>
    <xf numFmtId="0" fontId="120" fillId="0" borderId="0">
      <alignment vertical="top"/>
    </xf>
    <xf numFmtId="0" fontId="3" fillId="0" borderId="0">
      <alignment vertical="top"/>
    </xf>
    <xf numFmtId="0" fontId="177" fillId="0" borderId="0">
      <alignment vertical="top"/>
    </xf>
    <xf numFmtId="0" fontId="183" fillId="0" borderId="0">
      <alignment vertical="top"/>
    </xf>
    <xf numFmtId="0" fontId="120" fillId="0" borderId="0"/>
    <xf numFmtId="0" fontId="12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83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9" fillId="0" borderId="0">
      <alignment vertical="center"/>
    </xf>
    <xf numFmtId="0" fontId="3" fillId="0" borderId="0">
      <alignment vertical="center"/>
    </xf>
    <xf numFmtId="0" fontId="120" fillId="0" borderId="0">
      <alignment vertical="top"/>
    </xf>
    <xf numFmtId="0" fontId="3" fillId="0" borderId="0">
      <alignment vertical="top"/>
    </xf>
    <xf numFmtId="0" fontId="1" fillId="0" borderId="0">
      <alignment vertical="center"/>
    </xf>
    <xf numFmtId="0" fontId="177" fillId="0" borderId="0">
      <alignment vertical="top"/>
    </xf>
    <xf numFmtId="0" fontId="183" fillId="0" borderId="0">
      <alignment vertical="top"/>
    </xf>
    <xf numFmtId="0" fontId="12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77" fillId="0" borderId="0">
      <alignment vertical="center"/>
    </xf>
    <xf numFmtId="0" fontId="183" fillId="0" borderId="0">
      <alignment vertical="center"/>
    </xf>
    <xf numFmtId="0" fontId="30" fillId="0" borderId="0"/>
    <xf numFmtId="0" fontId="120" fillId="0" borderId="0">
      <alignment vertical="top"/>
    </xf>
    <xf numFmtId="0" fontId="3" fillId="0" borderId="0">
      <alignment vertical="top"/>
    </xf>
    <xf numFmtId="0" fontId="1" fillId="0" borderId="0">
      <alignment vertical="center"/>
    </xf>
    <xf numFmtId="0" fontId="177" fillId="0" borderId="0">
      <alignment vertical="top"/>
    </xf>
    <xf numFmtId="0" fontId="183" fillId="0" borderId="0">
      <alignment vertical="top"/>
    </xf>
    <xf numFmtId="0" fontId="120" fillId="0" borderId="0"/>
    <xf numFmtId="0" fontId="184" fillId="0" borderId="0">
      <alignment vertical="center"/>
    </xf>
    <xf numFmtId="0" fontId="120" fillId="0" borderId="0" applyNumberFormat="0" applyFill="0" applyBorder="0" applyAlignment="0">
      <protection locked="0"/>
    </xf>
    <xf numFmtId="0" fontId="120" fillId="0" borderId="0"/>
    <xf numFmtId="0" fontId="3" fillId="0" borderId="0"/>
    <xf numFmtId="0" fontId="177" fillId="0" borderId="0"/>
    <xf numFmtId="0" fontId="183" fillId="0" borderId="0"/>
    <xf numFmtId="0" fontId="120" fillId="0" borderId="0"/>
    <xf numFmtId="0" fontId="3" fillId="0" borderId="0"/>
    <xf numFmtId="0" fontId="177" fillId="0" borderId="0"/>
    <xf numFmtId="0" fontId="183" fillId="0" borderId="0"/>
    <xf numFmtId="0" fontId="3" fillId="0" borderId="0" applyNumberFormat="0" applyFill="0" applyBorder="0" applyAlignment="0">
      <protection locked="0"/>
    </xf>
    <xf numFmtId="0" fontId="177" fillId="0" borderId="0" applyNumberFormat="0" applyFill="0" applyBorder="0" applyAlignment="0">
      <protection locked="0"/>
    </xf>
    <xf numFmtId="0" fontId="183" fillId="0" borderId="0" applyNumberFormat="0" applyFill="0" applyBorder="0" applyAlignment="0">
      <protection locked="0"/>
    </xf>
    <xf numFmtId="0" fontId="120" fillId="0" borderId="0"/>
    <xf numFmtId="0" fontId="120" fillId="0" borderId="0"/>
    <xf numFmtId="0" fontId="3" fillId="0" borderId="0"/>
    <xf numFmtId="0" fontId="177" fillId="0" borderId="0"/>
    <xf numFmtId="0" fontId="183" fillId="0" borderId="0"/>
    <xf numFmtId="0" fontId="120" fillId="0" borderId="0"/>
    <xf numFmtId="0" fontId="3" fillId="0" borderId="0"/>
    <xf numFmtId="0" fontId="177" fillId="0" borderId="0"/>
    <xf numFmtId="0" fontId="183" fillId="0" borderId="0"/>
    <xf numFmtId="0" fontId="120" fillId="0" borderId="0" applyNumberFormat="0" applyFill="0" applyBorder="0" applyAlignment="0">
      <protection locked="0"/>
    </xf>
    <xf numFmtId="0" fontId="3" fillId="0" borderId="0" applyNumberFormat="0" applyFill="0" applyBorder="0" applyAlignment="0">
      <protection locked="0"/>
    </xf>
    <xf numFmtId="0" fontId="177" fillId="0" borderId="0" applyNumberFormat="0" applyFill="0" applyBorder="0" applyAlignment="0">
      <protection locked="0"/>
    </xf>
    <xf numFmtId="0" fontId="183" fillId="0" borderId="0" applyNumberFormat="0" applyFill="0" applyBorder="0" applyAlignment="0">
      <protection locked="0"/>
    </xf>
    <xf numFmtId="0" fontId="120" fillId="0" borderId="0"/>
    <xf numFmtId="0" fontId="120" fillId="0" borderId="0" applyNumberFormat="0" applyFill="0" applyBorder="0" applyAlignment="0">
      <protection locked="0"/>
    </xf>
    <xf numFmtId="0" fontId="12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77" fillId="0" borderId="0">
      <alignment vertical="center"/>
    </xf>
    <xf numFmtId="0" fontId="183" fillId="0" borderId="0">
      <alignment vertical="center"/>
    </xf>
    <xf numFmtId="0" fontId="12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77" fillId="0" borderId="0">
      <alignment vertical="center"/>
    </xf>
    <xf numFmtId="0" fontId="183" fillId="0" borderId="0">
      <alignment vertical="center"/>
    </xf>
    <xf numFmtId="0" fontId="3" fillId="0" borderId="0" applyNumberFormat="0" applyFill="0" applyBorder="0" applyAlignment="0">
      <protection locked="0"/>
    </xf>
    <xf numFmtId="0" fontId="1" fillId="0" borderId="0">
      <alignment vertical="center"/>
    </xf>
    <xf numFmtId="0" fontId="177" fillId="0" borderId="0" applyNumberFormat="0" applyFill="0" applyBorder="0" applyAlignment="0">
      <protection locked="0"/>
    </xf>
    <xf numFmtId="0" fontId="183" fillId="0" borderId="0" applyNumberFormat="0" applyFill="0" applyBorder="0" applyAlignment="0">
      <protection locked="0"/>
    </xf>
    <xf numFmtId="0" fontId="120" fillId="0" borderId="0"/>
    <xf numFmtId="0" fontId="39" fillId="0" borderId="0">
      <alignment vertical="center"/>
      <protection locked="0"/>
    </xf>
    <xf numFmtId="0" fontId="121" fillId="0" borderId="0">
      <alignment vertical="center"/>
      <protection locked="0"/>
    </xf>
    <xf numFmtId="0" fontId="1" fillId="0" borderId="0">
      <alignment vertical="center"/>
    </xf>
    <xf numFmtId="0" fontId="1" fillId="0" borderId="0">
      <alignment vertical="center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54" fillId="0" borderId="0">
      <alignment vertical="center"/>
      <protection locked="0"/>
    </xf>
    <xf numFmtId="0" fontId="32" fillId="0" borderId="0">
      <protection locked="0"/>
    </xf>
    <xf numFmtId="0" fontId="3" fillId="0" borderId="0">
      <alignment vertical="center"/>
    </xf>
    <xf numFmtId="0" fontId="120" fillId="0" borderId="0"/>
    <xf numFmtId="0" fontId="3" fillId="0" borderId="0"/>
    <xf numFmtId="0" fontId="3" fillId="0" borderId="0">
      <alignment vertical="center"/>
    </xf>
    <xf numFmtId="0" fontId="177" fillId="0" borderId="0"/>
    <xf numFmtId="0" fontId="183" fillId="0" borderId="0"/>
    <xf numFmtId="0" fontId="120" fillId="0" borderId="0"/>
    <xf numFmtId="0" fontId="3" fillId="0" borderId="0"/>
    <xf numFmtId="0" fontId="3" fillId="0" borderId="0">
      <alignment vertical="center"/>
    </xf>
    <xf numFmtId="0" fontId="177" fillId="0" borderId="0"/>
    <xf numFmtId="0" fontId="183" fillId="0" borderId="0"/>
    <xf numFmtId="0" fontId="92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162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162" fillId="0" borderId="0" applyNumberFormat="0" applyFill="0" applyBorder="0" applyAlignment="0" applyProtection="0">
      <alignment vertical="top"/>
      <protection locked="0"/>
    </xf>
    <xf numFmtId="0" fontId="162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162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76" fillId="0" borderId="0" applyNumberFormat="0" applyFill="0" applyBorder="0" applyAlignment="0" applyProtection="0">
      <alignment vertical="top"/>
      <protection locked="0"/>
    </xf>
    <xf numFmtId="0" fontId="182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35" fillId="0" borderId="0" applyFill="0" applyBorder="0" applyAlignment="0"/>
    <xf numFmtId="0" fontId="127" fillId="0" borderId="0" applyFill="0" applyBorder="0" applyAlignment="0"/>
    <xf numFmtId="0" fontId="179" fillId="0" borderId="0" applyFill="0" applyBorder="0" applyAlignment="0"/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0" fillId="4" borderId="0" applyNumberFormat="0" applyBorder="0" applyAlignment="0" applyProtection="0"/>
    <xf numFmtId="0" fontId="88" fillId="4" borderId="0" applyNumberFormat="0" applyBorder="0" applyAlignment="0" applyProtection="0"/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/>
    <xf numFmtId="0" fontId="15" fillId="4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0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/>
    <xf numFmtId="0" fontId="128" fillId="4" borderId="0" applyNumberFormat="0" applyBorder="0" applyAlignment="0" applyProtection="0"/>
    <xf numFmtId="0" fontId="158" fillId="4" borderId="0" applyNumberFormat="0" applyBorder="0" applyAlignment="0" applyProtection="0"/>
    <xf numFmtId="0" fontId="180" fillId="4" borderId="0" applyNumberFormat="0" applyBorder="0" applyAlignment="0" applyProtection="0"/>
    <xf numFmtId="0" fontId="16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7" fillId="0" borderId="18" applyNumberFormat="0" applyFill="0" applyAlignment="0" applyProtection="0"/>
    <xf numFmtId="0" fontId="84" fillId="0" borderId="18" applyNumberFormat="0" applyFill="0" applyAlignment="0" applyProtection="0"/>
    <xf numFmtId="0" fontId="16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/>
    <xf numFmtId="0" fontId="16" fillId="0" borderId="18" applyNumberFormat="0" applyFill="0" applyAlignment="0" applyProtection="0">
      <alignment vertical="center"/>
    </xf>
    <xf numFmtId="227" fontId="120" fillId="0" borderId="0" applyFont="0" applyFill="0" applyBorder="0" applyAlignment="0" applyProtection="0"/>
    <xf numFmtId="228" fontId="120" fillId="0" borderId="0" applyFont="0" applyFill="0" applyBorder="0" applyAlignment="0" applyProtection="0"/>
    <xf numFmtId="180" fontId="120" fillId="0" borderId="0" applyFont="0" applyFill="0" applyBorder="0" applyAlignment="0" applyProtection="0"/>
    <xf numFmtId="0" fontId="17" fillId="20" borderId="1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59" fillId="20" borderId="1" applyNumberFormat="0" applyAlignment="0" applyProtection="0"/>
    <xf numFmtId="0" fontId="54" fillId="20" borderId="1" applyNumberFormat="0" applyAlignment="0" applyProtection="0"/>
    <xf numFmtId="0" fontId="17" fillId="20" borderId="1" applyNumberFormat="0" applyAlignment="0" applyProtection="0">
      <alignment vertical="center"/>
    </xf>
    <xf numFmtId="0" fontId="17" fillId="20" borderId="1" applyNumberFormat="0" applyAlignment="0" applyProtection="0"/>
    <xf numFmtId="0" fontId="17" fillId="20" borderId="1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65" fillId="21" borderId="2" applyNumberFormat="0" applyAlignment="0" applyProtection="0"/>
    <xf numFmtId="0" fontId="73" fillId="21" borderId="2" applyNumberFormat="0" applyAlignment="0" applyProtection="0"/>
    <xf numFmtId="0" fontId="18" fillId="21" borderId="2" applyNumberFormat="0" applyAlignment="0" applyProtection="0">
      <alignment vertical="center"/>
    </xf>
    <xf numFmtId="0" fontId="18" fillId="21" borderId="2" applyNumberFormat="0" applyAlignment="0" applyProtection="0"/>
    <xf numFmtId="0" fontId="18" fillId="21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1" fillId="0" borderId="20" applyNumberFormat="0" applyFill="0" applyProtection="0">
      <alignment horizontal="left"/>
    </xf>
    <xf numFmtId="0" fontId="146" fillId="0" borderId="20" applyNumberFormat="0" applyFill="0" applyProtection="0">
      <alignment horizontal="left"/>
    </xf>
    <xf numFmtId="0" fontId="148" fillId="0" borderId="20" applyNumberFormat="0" applyFill="0" applyProtection="0">
      <alignment horizontal="left"/>
    </xf>
    <xf numFmtId="0" fontId="150" fillId="0" borderId="20" applyNumberFormat="0" applyFill="0" applyProtection="0">
      <alignment horizontal="left"/>
    </xf>
    <xf numFmtId="0" fontId="152" fillId="0" borderId="20" applyNumberFormat="0" applyFill="0" applyProtection="0">
      <alignment horizontal="left"/>
    </xf>
    <xf numFmtId="0" fontId="129" fillId="0" borderId="20" applyNumberFormat="0" applyFill="0" applyProtection="0">
      <alignment horizontal="left"/>
    </xf>
    <xf numFmtId="0" fontId="131" fillId="0" borderId="20" applyNumberFormat="0" applyFill="0" applyProtection="0">
      <alignment horizontal="left"/>
    </xf>
    <xf numFmtId="0" fontId="133" fillId="0" borderId="20" applyNumberFormat="0" applyFill="0" applyProtection="0">
      <alignment horizontal="left"/>
    </xf>
    <xf numFmtId="0" fontId="135" fillId="0" borderId="20" applyNumberFormat="0" applyFill="0" applyProtection="0">
      <alignment horizontal="left"/>
    </xf>
    <xf numFmtId="0" fontId="137" fillId="0" borderId="20" applyNumberFormat="0" applyFill="0" applyProtection="0">
      <alignment horizontal="left"/>
    </xf>
    <xf numFmtId="0" fontId="139" fillId="0" borderId="20" applyNumberFormat="0" applyFill="0" applyProtection="0">
      <alignment horizontal="left"/>
    </xf>
    <xf numFmtId="0" fontId="141" fillId="0" borderId="20" applyNumberFormat="0" applyFill="0" applyProtection="0">
      <alignment horizontal="left"/>
    </xf>
    <xf numFmtId="0" fontId="144" fillId="0" borderId="20" applyNumberFormat="0" applyFill="0" applyProtection="0">
      <alignment horizontal="left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1" fillId="0" borderId="10" applyNumberFormat="0" applyFill="0" applyAlignment="0" applyProtection="0"/>
    <xf numFmtId="0" fontId="96" fillId="0" borderId="10" applyNumberFormat="0" applyFill="0" applyAlignment="0" applyProtection="0"/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/>
    <xf numFmtId="0" fontId="21" fillId="0" borderId="10" applyNumberFormat="0" applyFill="0" applyAlignment="0" applyProtection="0">
      <alignment vertical="center"/>
    </xf>
    <xf numFmtId="41" fontId="120" fillId="0" borderId="0" applyFont="0" applyFill="0" applyBorder="0" applyAlignment="0" applyProtection="0"/>
    <xf numFmtId="43" fontId="120" fillId="0" borderId="0" applyFont="0" applyFill="0" applyBorder="0" applyAlignment="0" applyProtection="0"/>
    <xf numFmtId="40" fontId="120" fillId="0" borderId="0" applyFont="0" applyFill="0" applyBorder="0" applyAlignment="0" applyProtection="0"/>
    <xf numFmtId="38" fontId="120" fillId="0" borderId="0" applyFont="0" applyFill="0" applyBorder="0" applyAlignment="0" applyProtection="0"/>
    <xf numFmtId="227" fontId="120" fillId="0" borderId="0" applyFont="0" applyFill="0" applyBorder="0" applyAlignment="0" applyProtection="0"/>
    <xf numFmtId="180" fontId="120" fillId="0" borderId="0" applyFont="0" applyFill="0" applyBorder="0" applyAlignment="0" applyProtection="0"/>
    <xf numFmtId="0" fontId="32" fillId="0" borderId="0"/>
    <xf numFmtId="41" fontId="120" fillId="0" borderId="0" applyFont="0" applyFill="0" applyBorder="0" applyAlignment="0" applyProtection="0"/>
    <xf numFmtId="43" fontId="120" fillId="0" borderId="0" applyFont="0" applyFill="0" applyBorder="0" applyAlignment="0" applyProtection="0"/>
    <xf numFmtId="41" fontId="120" fillId="0" borderId="0" applyFont="0" applyFill="0" applyBorder="0" applyAlignment="0" applyProtection="0"/>
    <xf numFmtId="43" fontId="120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43" fontId="120" fillId="0" borderId="0" applyFont="0" applyFill="0" applyBorder="0" applyAlignment="0" applyProtection="0">
      <alignment vertical="center"/>
    </xf>
    <xf numFmtId="215" fontId="120" fillId="0" borderId="0" applyFont="0" applyFill="0" applyBorder="0" applyAlignment="0" applyProtection="0"/>
    <xf numFmtId="43" fontId="120" fillId="0" borderId="0" applyFont="0" applyFill="0" applyBorder="0" applyAlignment="0" applyProtection="0"/>
    <xf numFmtId="43" fontId="1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8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83" fillId="0" borderId="0" applyFont="0" applyFill="0" applyBorder="0" applyAlignment="0" applyProtection="0"/>
    <xf numFmtId="43" fontId="120" fillId="0" borderId="0" applyFont="0" applyFill="0" applyBorder="0" applyAlignment="0" applyProtection="0">
      <alignment vertical="center"/>
    </xf>
    <xf numFmtId="43" fontId="12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77" fillId="0" borderId="0" applyFont="0" applyFill="0" applyBorder="0" applyAlignment="0" applyProtection="0">
      <alignment vertical="center"/>
    </xf>
    <xf numFmtId="43" fontId="183" fillId="0" borderId="0" applyFont="0" applyFill="0" applyBorder="0" applyAlignment="0" applyProtection="0">
      <alignment vertical="center"/>
    </xf>
    <xf numFmtId="43" fontId="12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77" fillId="0" borderId="0" applyFont="0" applyFill="0" applyBorder="0" applyAlignment="0" applyProtection="0">
      <alignment vertical="center"/>
    </xf>
    <xf numFmtId="43" fontId="18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77" fillId="0" borderId="0" applyFont="0" applyFill="0" applyBorder="0" applyAlignment="0" applyProtection="0">
      <alignment vertical="center"/>
    </xf>
    <xf numFmtId="43" fontId="183" fillId="0" borderId="0" applyFont="0" applyFill="0" applyBorder="0" applyAlignment="0" applyProtection="0">
      <alignment vertical="center"/>
    </xf>
    <xf numFmtId="215" fontId="3" fillId="0" borderId="0" applyFont="0" applyFill="0" applyBorder="0" applyAlignment="0" applyProtection="0"/>
    <xf numFmtId="215" fontId="177" fillId="0" borderId="0" applyFont="0" applyFill="0" applyBorder="0" applyAlignment="0" applyProtection="0"/>
    <xf numFmtId="215" fontId="18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177" fillId="0" borderId="0" applyFont="0" applyFill="0" applyBorder="0" applyAlignment="0" applyProtection="0">
      <alignment vertical="center"/>
    </xf>
    <xf numFmtId="43" fontId="183" fillId="0" borderId="0" applyFont="0" applyFill="0" applyBorder="0" applyAlignment="0" applyProtection="0">
      <alignment vertical="center"/>
    </xf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43" fontId="1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83" fillId="0" borderId="0" applyFont="0" applyFill="0" applyBorder="0" applyAlignment="0" applyProtection="0"/>
    <xf numFmtId="43" fontId="1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83" fillId="0" borderId="0" applyFont="0" applyFill="0" applyBorder="0" applyAlignment="0" applyProtection="0"/>
    <xf numFmtId="176" fontId="3" fillId="0" borderId="0" applyFont="0" applyFill="0" applyBorder="0" applyAlignment="0" applyProtection="0">
      <alignment vertical="center"/>
    </xf>
    <xf numFmtId="43" fontId="1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83" fillId="0" borderId="0" applyFont="0" applyFill="0" applyBorder="0" applyAlignment="0" applyProtection="0"/>
    <xf numFmtId="43" fontId="12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77" fillId="0" borderId="0" applyFont="0" applyFill="0" applyBorder="0" applyAlignment="0" applyProtection="0">
      <alignment vertical="center"/>
    </xf>
    <xf numFmtId="43" fontId="183" fillId="0" borderId="0" applyFont="0" applyFill="0" applyBorder="0" applyAlignment="0" applyProtection="0">
      <alignment vertical="center"/>
    </xf>
    <xf numFmtId="43" fontId="120" fillId="0" borderId="0" applyFont="0" applyFill="0" applyBorder="0" applyAlignment="0" applyProtection="0"/>
    <xf numFmtId="43" fontId="1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8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83" fillId="0" borderId="0" applyFont="0" applyFill="0" applyBorder="0" applyAlignment="0" applyProtection="0"/>
    <xf numFmtId="43" fontId="1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83" fillId="0" borderId="0" applyFont="0" applyFill="0" applyBorder="0" applyAlignment="0" applyProtection="0"/>
    <xf numFmtId="43" fontId="1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83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179" fontId="120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77" fillId="0" borderId="0" applyFont="0" applyFill="0" applyBorder="0" applyAlignment="0" applyProtection="0"/>
    <xf numFmtId="179" fontId="183" fillId="0" borderId="0" applyFont="0" applyFill="0" applyBorder="0" applyAlignment="0" applyProtection="0"/>
    <xf numFmtId="41" fontId="120" fillId="0" borderId="0" applyFont="0" applyFill="0" applyBorder="0" applyAlignment="0" applyProtection="0">
      <alignment vertical="center"/>
    </xf>
    <xf numFmtId="229" fontId="120" fillId="0" borderId="0" applyFont="0" applyFill="0" applyBorder="0" applyAlignment="0" applyProtection="0"/>
    <xf numFmtId="41" fontId="120" fillId="0" borderId="0" applyFont="0" applyFill="0" applyBorder="0" applyAlignment="0" applyProtection="0">
      <alignment vertical="center"/>
    </xf>
    <xf numFmtId="41" fontId="120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77" fillId="0" borderId="0" applyFont="0" applyFill="0" applyBorder="0" applyAlignment="0" applyProtection="0">
      <alignment vertical="center"/>
    </xf>
    <xf numFmtId="41" fontId="183" fillId="0" borderId="0" applyFont="0" applyFill="0" applyBorder="0" applyAlignment="0" applyProtection="0">
      <alignment vertical="center"/>
    </xf>
    <xf numFmtId="41" fontId="120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77" fillId="0" borderId="0" applyFont="0" applyFill="0" applyBorder="0" applyAlignment="0" applyProtection="0">
      <alignment vertical="center"/>
    </xf>
    <xf numFmtId="41" fontId="18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77" fillId="0" borderId="0" applyFont="0" applyFill="0" applyBorder="0" applyAlignment="0" applyProtection="0">
      <alignment vertical="center"/>
    </xf>
    <xf numFmtId="41" fontId="183" fillId="0" borderId="0" applyFont="0" applyFill="0" applyBorder="0" applyAlignment="0" applyProtection="0">
      <alignment vertical="center"/>
    </xf>
    <xf numFmtId="229" fontId="3" fillId="0" borderId="0" applyFont="0" applyFill="0" applyBorder="0" applyAlignment="0" applyProtection="0"/>
    <xf numFmtId="229" fontId="177" fillId="0" borderId="0" applyFont="0" applyFill="0" applyBorder="0" applyAlignment="0" applyProtection="0"/>
    <xf numFmtId="229" fontId="18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177" fillId="0" borderId="0" applyFont="0" applyFill="0" applyBorder="0" applyAlignment="0" applyProtection="0">
      <alignment vertical="center"/>
    </xf>
    <xf numFmtId="41" fontId="183" fillId="0" borderId="0" applyFont="0" applyFill="0" applyBorder="0" applyAlignment="0" applyProtection="0">
      <alignment vertical="center"/>
    </xf>
    <xf numFmtId="41" fontId="120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77" fillId="0" borderId="0" applyFont="0" applyFill="0" applyBorder="0" applyAlignment="0" applyProtection="0"/>
    <xf numFmtId="41" fontId="183" fillId="0" borderId="0" applyFont="0" applyFill="0" applyBorder="0" applyAlignment="0" applyProtection="0"/>
    <xf numFmtId="0" fontId="118" fillId="0" borderId="0"/>
    <xf numFmtId="0" fontId="59" fillId="36" borderId="0" applyNumberFormat="0" applyBorder="0" applyAlignment="0" applyProtection="0"/>
    <xf numFmtId="0" fontId="161" fillId="36" borderId="0" applyNumberFormat="0" applyBorder="0" applyAlignment="0" applyProtection="0"/>
    <xf numFmtId="0" fontId="59" fillId="37" borderId="0" applyNumberFormat="0" applyBorder="0" applyAlignment="0" applyProtection="0"/>
    <xf numFmtId="0" fontId="161" fillId="37" borderId="0" applyNumberFormat="0" applyBorder="0" applyAlignment="0" applyProtection="0"/>
    <xf numFmtId="0" fontId="59" fillId="38" borderId="0" applyNumberFormat="0" applyBorder="0" applyAlignment="0" applyProtection="0"/>
    <xf numFmtId="0" fontId="161" fillId="38" borderId="0" applyNumberFormat="0" applyBorder="0" applyAlignment="0" applyProtection="0"/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5" fillId="16" borderId="0" applyNumberFormat="0" applyBorder="0" applyAlignment="0" applyProtection="0"/>
    <xf numFmtId="0" fontId="40" fillId="16" borderId="0" applyNumberFormat="0" applyBorder="0" applyAlignment="0" applyProtection="0"/>
    <xf numFmtId="0" fontId="9" fillId="16" borderId="0" applyNumberFormat="0" applyBorder="0" applyAlignment="0" applyProtection="0">
      <alignment vertical="center"/>
    </xf>
    <xf numFmtId="0" fontId="122" fillId="16" borderId="0" applyNumberFormat="0" applyBorder="0" applyAlignment="0" applyProtection="0"/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5" fillId="18" borderId="0" applyNumberFormat="0" applyBorder="0" applyAlignment="0" applyProtection="0"/>
    <xf numFmtId="0" fontId="40" fillId="18" borderId="0" applyNumberFormat="0" applyBorder="0" applyAlignment="0" applyProtection="0"/>
    <xf numFmtId="0" fontId="9" fillId="18" borderId="0" applyNumberFormat="0" applyBorder="0" applyAlignment="0" applyProtection="0">
      <alignment vertical="center"/>
    </xf>
    <xf numFmtId="0" fontId="122" fillId="18" borderId="0" applyNumberFormat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5" fillId="23" borderId="0" applyNumberFormat="0" applyBorder="0" applyAlignment="0" applyProtection="0"/>
    <xf numFmtId="0" fontId="40" fillId="23" borderId="0" applyNumberFormat="0" applyBorder="0" applyAlignment="0" applyProtection="0"/>
    <xf numFmtId="0" fontId="9" fillId="23" borderId="0" applyNumberFormat="0" applyBorder="0" applyAlignment="0" applyProtection="0">
      <alignment vertical="center"/>
    </xf>
    <xf numFmtId="0" fontId="122" fillId="23" borderId="0" applyNumberFormat="0" applyBorder="0" applyAlignment="0" applyProtection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/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5" fillId="13" borderId="0" applyNumberFormat="0" applyBorder="0" applyAlignment="0" applyProtection="0"/>
    <xf numFmtId="0" fontId="40" fillId="13" borderId="0" applyNumberFormat="0" applyBorder="0" applyAlignment="0" applyProtection="0"/>
    <xf numFmtId="0" fontId="9" fillId="13" borderId="0" applyNumberFormat="0" applyBorder="0" applyAlignment="0" applyProtection="0">
      <alignment vertical="center"/>
    </xf>
    <xf numFmtId="0" fontId="122" fillId="13" borderId="0" applyNumberFormat="0" applyBorder="0" applyAlignment="0" applyProtection="0"/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/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5" fillId="14" borderId="0" applyNumberFormat="0" applyBorder="0" applyAlignment="0" applyProtection="0"/>
    <xf numFmtId="0" fontId="40" fillId="14" borderId="0" applyNumberFormat="0" applyBorder="0" applyAlignment="0" applyProtection="0"/>
    <xf numFmtId="0" fontId="9" fillId="14" borderId="0" applyNumberFormat="0" applyBorder="0" applyAlignment="0" applyProtection="0">
      <alignment vertical="center"/>
    </xf>
    <xf numFmtId="0" fontId="122" fillId="14" borderId="0" applyNumberFormat="0" applyBorder="0" applyAlignment="0" applyProtection="0"/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5" fillId="24" borderId="0" applyNumberFormat="0" applyBorder="0" applyAlignment="0" applyProtection="0"/>
    <xf numFmtId="0" fontId="40" fillId="24" borderId="0" applyNumberFormat="0" applyBorder="0" applyAlignment="0" applyProtection="0"/>
    <xf numFmtId="0" fontId="9" fillId="24" borderId="0" applyNumberFormat="0" applyBorder="0" applyAlignment="0" applyProtection="0">
      <alignment vertical="center"/>
    </xf>
    <xf numFmtId="0" fontId="122" fillId="24" borderId="0" applyNumberFormat="0" applyBorder="0" applyAlignment="0" applyProtection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/>
    <xf numFmtId="230" fontId="29" fillId="0" borderId="20" applyFill="0" applyProtection="0">
      <alignment horizontal="right"/>
    </xf>
    <xf numFmtId="0" fontId="29" fillId="0" borderId="19" applyNumberFormat="0" applyFill="0" applyProtection="0">
      <alignment horizontal="left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3" fillId="28" borderId="0" applyNumberFormat="0" applyBorder="0" applyAlignment="0" applyProtection="0"/>
    <xf numFmtId="0" fontId="65" fillId="28" borderId="0" applyNumberFormat="0" applyBorder="0" applyAlignment="0" applyProtection="0"/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/>
    <xf numFmtId="0" fontId="22" fillId="28" borderId="0" applyNumberFormat="0" applyBorder="0" applyAlignment="0" applyProtection="0">
      <alignment vertical="center"/>
    </xf>
    <xf numFmtId="0" fontId="23" fillId="20" borderId="13" applyNumberFormat="0" applyAlignment="0" applyProtection="0">
      <alignment vertical="center"/>
    </xf>
    <xf numFmtId="0" fontId="23" fillId="20" borderId="13" applyNumberFormat="0" applyAlignment="0" applyProtection="0">
      <alignment vertical="center"/>
    </xf>
    <xf numFmtId="0" fontId="23" fillId="20" borderId="13" applyNumberFormat="0" applyAlignment="0" applyProtection="0">
      <alignment vertical="center"/>
    </xf>
    <xf numFmtId="0" fontId="172" fillId="20" borderId="13" applyNumberFormat="0" applyAlignment="0" applyProtection="0"/>
    <xf numFmtId="0" fontId="102" fillId="20" borderId="13" applyNumberFormat="0" applyAlignment="0" applyProtection="0"/>
    <xf numFmtId="0" fontId="23" fillId="20" borderId="13" applyNumberFormat="0" applyAlignment="0" applyProtection="0">
      <alignment vertical="center"/>
    </xf>
    <xf numFmtId="0" fontId="23" fillId="20" borderId="13" applyNumberFormat="0" applyAlignment="0" applyProtection="0"/>
    <xf numFmtId="0" fontId="23" fillId="20" borderId="13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160" fillId="7" borderId="1" applyNumberFormat="0" applyAlignment="0" applyProtection="0"/>
    <xf numFmtId="0" fontId="55" fillId="7" borderId="1" applyNumberFormat="0" applyAlignment="0" applyProtection="0"/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/>
    <xf numFmtId="0" fontId="24" fillId="7" borderId="1" applyNumberFormat="0" applyAlignment="0" applyProtection="0">
      <alignment vertical="center"/>
    </xf>
    <xf numFmtId="1" fontId="29" fillId="0" borderId="20" applyFill="0" applyProtection="0">
      <alignment horizontal="center"/>
    </xf>
    <xf numFmtId="0" fontId="28" fillId="0" borderId="0">
      <alignment vertical="top"/>
    </xf>
    <xf numFmtId="0" fontId="30" fillId="0" borderId="0"/>
    <xf numFmtId="0" fontId="120" fillId="0" borderId="0"/>
    <xf numFmtId="0" fontId="47" fillId="0" borderId="0" applyNumberFormat="0" applyFill="0" applyBorder="0" applyAlignment="0" applyProtection="0">
      <alignment vertical="top"/>
      <protection locked="0"/>
    </xf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10" fontId="120" fillId="0" borderId="0" applyFont="0" applyFill="0" applyBorder="0" applyAlignment="0" applyProtection="0"/>
    <xf numFmtId="0" fontId="119" fillId="0" borderId="0"/>
    <xf numFmtId="43" fontId="120" fillId="0" borderId="0" applyFont="0" applyFill="0" applyBorder="0" applyAlignment="0" applyProtection="0"/>
    <xf numFmtId="41" fontId="120" fillId="0" borderId="0" applyFont="0" applyFill="0" applyBorder="0" applyAlignment="0" applyProtection="0"/>
    <xf numFmtId="0" fontId="3" fillId="19" borderId="12" applyNumberFormat="0" applyFont="0" applyAlignment="0" applyProtection="0">
      <alignment vertical="center"/>
    </xf>
    <xf numFmtId="0" fontId="3" fillId="19" borderId="12" applyNumberFormat="0" applyFont="0" applyAlignment="0" applyProtection="0">
      <alignment vertical="center"/>
    </xf>
    <xf numFmtId="0" fontId="3" fillId="19" borderId="12" applyNumberFormat="0" applyFont="0" applyAlignment="0" applyProtection="0">
      <alignment vertical="center"/>
    </xf>
    <xf numFmtId="0" fontId="177" fillId="19" borderId="12" applyNumberFormat="0" applyFont="0" applyAlignment="0" applyProtection="0"/>
    <xf numFmtId="0" fontId="120" fillId="19" borderId="12" applyNumberFormat="0" applyFont="0" applyAlignment="0" applyProtection="0"/>
    <xf numFmtId="0" fontId="3" fillId="19" borderId="12" applyNumberFormat="0" applyFont="0" applyAlignment="0" applyProtection="0">
      <alignment vertical="center"/>
    </xf>
    <xf numFmtId="0" fontId="3" fillId="19" borderId="12" applyNumberFormat="0" applyFont="0" applyAlignment="0" applyProtection="0"/>
    <xf numFmtId="0" fontId="3" fillId="19" borderId="12" applyNumberFormat="0" applyFont="0" applyAlignment="0" applyProtection="0">
      <alignment vertical="center"/>
    </xf>
    <xf numFmtId="0" fontId="29" fillId="0" borderId="4" applyNumberFormat="0"/>
    <xf numFmtId="0" fontId="52" fillId="0" borderId="0"/>
    <xf numFmtId="191" fontId="120" fillId="0" borderId="0" applyFont="0" applyFill="0" applyBorder="0" applyAlignment="0" applyProtection="0"/>
    <xf numFmtId="209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182" fontId="120" fillId="0" borderId="0" applyFont="0" applyFill="0" applyBorder="0" applyAlignment="0" applyProtection="0"/>
    <xf numFmtId="0" fontId="48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0" fontId="3" fillId="0" borderId="0"/>
    <xf numFmtId="0" fontId="3" fillId="0" borderId="0"/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>
      <alignment vertical="center"/>
    </xf>
    <xf numFmtId="0" fontId="43" fillId="2" borderId="0" applyNumberFormat="0" applyBorder="0" applyAlignment="0" applyProtection="0"/>
    <xf numFmtId="0" fontId="43" fillId="2" borderId="0" applyNumberFormat="0" applyBorder="0" applyAlignment="0" applyProtection="0"/>
    <xf numFmtId="0" fontId="43" fillId="2" borderId="0" applyNumberFormat="0" applyBorder="0" applyAlignment="0" applyProtection="0"/>
    <xf numFmtId="0" fontId="43" fillId="2" borderId="0" applyNumberFormat="0" applyBorder="0" applyAlignment="0" applyProtection="0"/>
    <xf numFmtId="0" fontId="31" fillId="8" borderId="0" applyNumberFormat="0" applyBorder="0" applyAlignment="0" applyProtection="0"/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31" fillId="21" borderId="0" applyNumberFormat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31" fillId="20" borderId="0" applyNumberFormat="0" applyBorder="0" applyAlignment="0" applyProtection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3" fillId="2" borderId="0" applyNumberFormat="0" applyBorder="0" applyAlignment="0" applyProtection="0"/>
    <xf numFmtId="0" fontId="43" fillId="2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31" fillId="20" borderId="0" applyNumberFormat="0" applyBorder="0" applyAlignment="0" applyProtection="0"/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2" borderId="0" applyNumberFormat="0" applyBorder="0" applyAlignment="0" applyProtection="0"/>
    <xf numFmtId="0" fontId="43" fillId="2" borderId="0" applyNumberFormat="0" applyBorder="0" applyAlignment="0" applyProtection="0"/>
    <xf numFmtId="0" fontId="31" fillId="8" borderId="0" applyNumberFormat="0" applyBorder="0" applyAlignment="0" applyProtection="0"/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7" borderId="0" applyNumberFormat="0" applyBorder="0" applyAlignment="0" applyProtection="0"/>
    <xf numFmtId="0" fontId="43" fillId="7" borderId="0" applyNumberFormat="0" applyBorder="0" applyAlignment="0" applyProtection="0"/>
    <xf numFmtId="0" fontId="31" fillId="7" borderId="0" applyNumberFormat="0" applyBorder="0" applyAlignment="0" applyProtection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205" fontId="3" fillId="0" borderId="0" applyFont="0" applyFill="0" applyBorder="0" applyAlignment="0" applyProtection="0"/>
    <xf numFmtId="211" fontId="3" fillId="20" borderId="0" applyFont="0" applyBorder="0"/>
    <xf numFmtId="211" fontId="3" fillId="20" borderId="0" applyFont="0" applyBorder="0"/>
    <xf numFmtId="213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35" fillId="0" borderId="0"/>
    <xf numFmtId="0" fontId="35" fillId="0" borderId="0"/>
    <xf numFmtId="0" fontId="15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3" fillId="2" borderId="0" applyNumberFormat="0" applyFont="0" applyBorder="0" applyAlignment="0" applyProtection="0">
      <alignment horizontal="right"/>
    </xf>
    <xf numFmtId="0" fontId="3" fillId="2" borderId="0" applyNumberFormat="0" applyFont="0" applyBorder="0" applyAlignment="0" applyProtection="0">
      <alignment horizontal="right"/>
    </xf>
    <xf numFmtId="0" fontId="3" fillId="0" borderId="0" applyFont="0" applyFill="0">
      <alignment horizontal="fill"/>
    </xf>
    <xf numFmtId="0" fontId="3" fillId="0" borderId="0" applyFont="0" applyFill="0">
      <alignment horizontal="fill"/>
    </xf>
    <xf numFmtId="0" fontId="21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 applyNumberFormat="0" applyFill="0" applyBorder="0" applyAlignment="0">
      <protection locked="0"/>
    </xf>
    <xf numFmtId="0" fontId="3" fillId="0" borderId="0" applyNumberFormat="0" applyFill="0" applyBorder="0" applyAlignment="0">
      <protection locked="0"/>
    </xf>
    <xf numFmtId="0" fontId="3" fillId="19" borderId="12" applyNumberFormat="0" applyFont="0" applyAlignment="0" applyProtection="0">
      <alignment vertical="center"/>
    </xf>
    <xf numFmtId="0" fontId="3" fillId="19" borderId="12" applyNumberFormat="0" applyFont="0" applyAlignment="0" applyProtection="0">
      <alignment vertical="center"/>
    </xf>
    <xf numFmtId="0" fontId="23" fillId="20" borderId="13" applyNumberFormat="0" applyAlignment="0" applyProtection="0">
      <alignment vertical="center"/>
    </xf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>
      <alignment horizontal="left"/>
    </xf>
    <xf numFmtId="0" fontId="3" fillId="0" borderId="0" applyNumberFormat="0" applyFont="0" applyFill="0" applyBorder="0" applyAlignment="0" applyProtection="0">
      <alignment horizontal="left"/>
    </xf>
    <xf numFmtId="15" fontId="3" fillId="0" borderId="0" applyFont="0" applyFill="0" applyBorder="0" applyAlignment="0" applyProtection="0"/>
    <xf numFmtId="15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3" fillId="30" borderId="0" applyNumberFormat="0" applyFont="0" applyBorder="0" applyAlignment="0" applyProtection="0"/>
    <xf numFmtId="0" fontId="3" fillId="30" borderId="0" applyNumberFormat="0" applyFont="0" applyBorder="0" applyAlignment="0" applyProtection="0"/>
    <xf numFmtId="0" fontId="3" fillId="0" borderId="0" applyNumberFormat="0" applyFill="0" applyBorder="0" applyAlignment="0" applyProtection="0">
      <alignment horizontal="left"/>
    </xf>
    <xf numFmtId="0" fontId="3" fillId="0" borderId="0" applyNumberFormat="0" applyFill="0" applyBorder="0" applyAlignment="0" applyProtection="0">
      <alignment horizontal="left"/>
    </xf>
    <xf numFmtId="0" fontId="10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2" fillId="0" borderId="19" applyNumberFormat="0" applyFill="0" applyProtection="0">
      <alignment horizontal="center"/>
    </xf>
    <xf numFmtId="0" fontId="112" fillId="0" borderId="19" applyNumberFormat="0" applyFill="0" applyProtection="0">
      <alignment horizontal="center"/>
    </xf>
    <xf numFmtId="0" fontId="112" fillId="0" borderId="19" applyNumberFormat="0" applyFill="0" applyProtection="0">
      <alignment horizontal="center"/>
    </xf>
    <xf numFmtId="0" fontId="112" fillId="0" borderId="19" applyNumberFormat="0" applyFill="0" applyProtection="0">
      <alignment horizontal="center"/>
    </xf>
    <xf numFmtId="0" fontId="112" fillId="0" borderId="19" applyNumberFormat="0" applyFill="0" applyProtection="0">
      <alignment horizontal="center"/>
    </xf>
    <xf numFmtId="0" fontId="112" fillId="0" borderId="19" applyNumberFormat="0" applyFill="0" applyProtection="0">
      <alignment horizontal="center"/>
    </xf>
    <xf numFmtId="0" fontId="112" fillId="0" borderId="19" applyNumberFormat="0" applyFill="0" applyProtection="0">
      <alignment horizontal="center"/>
    </xf>
    <xf numFmtId="0" fontId="112" fillId="0" borderId="19" applyNumberFormat="0" applyFill="0" applyProtection="0">
      <alignment horizontal="center"/>
    </xf>
    <xf numFmtId="0" fontId="112" fillId="0" borderId="19" applyNumberFormat="0" applyFill="0" applyProtection="0">
      <alignment horizontal="center"/>
    </xf>
    <xf numFmtId="0" fontId="112" fillId="0" borderId="19" applyNumberFormat="0" applyFill="0" applyProtection="0">
      <alignment horizontal="center"/>
    </xf>
    <xf numFmtId="0" fontId="112" fillId="0" borderId="19" applyNumberFormat="0" applyFill="0" applyProtection="0">
      <alignment horizontal="center"/>
    </xf>
    <xf numFmtId="0" fontId="112" fillId="0" borderId="19" applyNumberFormat="0" applyFill="0" applyProtection="0">
      <alignment horizontal="center"/>
    </xf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61" fillId="0" borderId="20" applyNumberFormat="0" applyFill="0" applyProtection="0">
      <alignment horizontal="center"/>
    </xf>
    <xf numFmtId="0" fontId="61" fillId="0" borderId="20" applyNumberFormat="0" applyFill="0" applyProtection="0">
      <alignment horizontal="center"/>
    </xf>
    <xf numFmtId="0" fontId="61" fillId="0" borderId="20" applyNumberFormat="0" applyFill="0" applyProtection="0">
      <alignment horizontal="center"/>
    </xf>
    <xf numFmtId="0" fontId="61" fillId="0" borderId="20" applyNumberFormat="0" applyFill="0" applyProtection="0">
      <alignment horizontal="center"/>
    </xf>
    <xf numFmtId="0" fontId="61" fillId="0" borderId="20" applyNumberFormat="0" applyFill="0" applyProtection="0">
      <alignment horizontal="center"/>
    </xf>
    <xf numFmtId="0" fontId="61" fillId="0" borderId="20" applyNumberFormat="0" applyFill="0" applyProtection="0">
      <alignment horizontal="center"/>
    </xf>
    <xf numFmtId="0" fontId="61" fillId="0" borderId="20" applyNumberFormat="0" applyFill="0" applyProtection="0">
      <alignment horizontal="center"/>
    </xf>
    <xf numFmtId="0" fontId="61" fillId="0" borderId="20" applyNumberFormat="0" applyFill="0" applyProtection="0">
      <alignment horizontal="center"/>
    </xf>
    <xf numFmtId="0" fontId="61" fillId="0" borderId="20" applyNumberFormat="0" applyFill="0" applyProtection="0">
      <alignment horizontal="center"/>
    </xf>
    <xf numFmtId="0" fontId="61" fillId="0" borderId="20" applyNumberFormat="0" applyFill="0" applyProtection="0">
      <alignment horizontal="center"/>
    </xf>
    <xf numFmtId="0" fontId="61" fillId="0" borderId="20" applyNumberFormat="0" applyFill="0" applyProtection="0">
      <alignment horizontal="center"/>
    </xf>
    <xf numFmtId="0" fontId="61" fillId="0" borderId="20" applyNumberFormat="0" applyFill="0" applyProtection="0">
      <alignment horizontal="center"/>
    </xf>
    <xf numFmtId="0" fontId="14" fillId="3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15" fillId="3" borderId="0" applyNumberFormat="0" applyBorder="0" applyAlignment="0" applyProtection="0"/>
    <xf numFmtId="0" fontId="11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>
      <protection locked="0"/>
    </xf>
    <xf numFmtId="0" fontId="3" fillId="0" borderId="0" applyNumberFormat="0" applyFill="0" applyBorder="0" applyAlignment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>
      <protection locked="0"/>
    </xf>
    <xf numFmtId="0" fontId="3" fillId="0" borderId="0" applyNumberFormat="0" applyFill="0" applyBorder="0" applyAlignment="0">
      <protection locked="0"/>
    </xf>
    <xf numFmtId="0" fontId="3" fillId="0" borderId="0" applyNumberFormat="0" applyFill="0" applyBorder="0" applyAlignment="0"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Fill="0" applyBorder="0" applyAlignment="0">
      <protection locked="0"/>
    </xf>
    <xf numFmtId="0" fontId="3" fillId="0" borderId="0" applyNumberFormat="0" applyFill="0" applyBorder="0" applyAlignment="0">
      <protection locked="0"/>
    </xf>
    <xf numFmtId="0" fontId="1" fillId="0" borderId="0">
      <alignment vertical="center"/>
      <protection locked="0"/>
    </xf>
    <xf numFmtId="0" fontId="1" fillId="0" borderId="0">
      <alignment vertical="center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35" fillId="0" borderId="0" applyFill="0" applyBorder="0" applyAlignment="0"/>
    <xf numFmtId="0" fontId="35" fillId="0" borderId="0" applyFill="0" applyBorder="0" applyAlignment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1" fillId="0" borderId="20" applyNumberFormat="0" applyFill="0" applyProtection="0">
      <alignment horizontal="left"/>
    </xf>
    <xf numFmtId="0" fontId="61" fillId="0" borderId="20" applyNumberFormat="0" applyFill="0" applyProtection="0">
      <alignment horizontal="left"/>
    </xf>
    <xf numFmtId="0" fontId="61" fillId="0" borderId="20" applyNumberFormat="0" applyFill="0" applyProtection="0">
      <alignment horizontal="left"/>
    </xf>
    <xf numFmtId="0" fontId="61" fillId="0" borderId="20" applyNumberFormat="0" applyFill="0" applyProtection="0">
      <alignment horizontal="left"/>
    </xf>
    <xf numFmtId="0" fontId="61" fillId="0" borderId="20" applyNumberFormat="0" applyFill="0" applyProtection="0">
      <alignment horizontal="left"/>
    </xf>
    <xf numFmtId="0" fontId="61" fillId="0" borderId="20" applyNumberFormat="0" applyFill="0" applyProtection="0">
      <alignment horizontal="left"/>
    </xf>
    <xf numFmtId="0" fontId="61" fillId="0" borderId="20" applyNumberFormat="0" applyFill="0" applyProtection="0">
      <alignment horizontal="left"/>
    </xf>
    <xf numFmtId="0" fontId="61" fillId="0" borderId="20" applyNumberFormat="0" applyFill="0" applyProtection="0">
      <alignment horizontal="left"/>
    </xf>
    <xf numFmtId="0" fontId="61" fillId="0" borderId="20" applyNumberFormat="0" applyFill="0" applyProtection="0">
      <alignment horizontal="left"/>
    </xf>
    <xf numFmtId="0" fontId="61" fillId="0" borderId="20" applyNumberFormat="0" applyFill="0" applyProtection="0">
      <alignment horizontal="left"/>
    </xf>
    <xf numFmtId="0" fontId="61" fillId="0" borderId="20" applyNumberFormat="0" applyFill="0" applyProtection="0">
      <alignment horizontal="left"/>
    </xf>
    <xf numFmtId="0" fontId="61" fillId="0" borderId="20" applyNumberFormat="0" applyFill="0" applyProtection="0">
      <alignment horizontal="left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215" fontId="3" fillId="0" borderId="0" applyFont="0" applyFill="0" applyBorder="0" applyAlignment="0" applyProtection="0"/>
    <xf numFmtId="215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229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59" fillId="36" borderId="0" applyNumberFormat="0" applyBorder="0" applyAlignment="0" applyProtection="0"/>
    <xf numFmtId="0" fontId="59" fillId="37" borderId="0" applyNumberFormat="0" applyBorder="0" applyAlignment="0" applyProtection="0"/>
    <xf numFmtId="0" fontId="59" fillId="38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3" fillId="20" borderId="13" applyNumberFormat="0" applyAlignment="0" applyProtection="0"/>
    <xf numFmtId="0" fontId="23" fillId="20" borderId="13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3" fillId="19" borderId="12" applyNumberFormat="0" applyFont="0" applyAlignment="0" applyProtection="0"/>
    <xf numFmtId="0" fontId="3" fillId="19" borderId="12" applyNumberFormat="0" applyFont="0" applyAlignment="0" applyProtection="0"/>
    <xf numFmtId="0" fontId="3" fillId="0" borderId="0" applyFont="0" applyFill="0" applyBorder="0" applyAlignment="0" applyProtection="0"/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7" borderId="1" applyNumberFormat="0" applyAlignment="0" applyProtection="0">
      <alignment vertical="center"/>
    </xf>
    <xf numFmtId="0" fontId="188" fillId="0" borderId="0">
      <alignment vertical="center"/>
    </xf>
    <xf numFmtId="0" fontId="188" fillId="0" borderId="0">
      <alignment vertical="center"/>
    </xf>
    <xf numFmtId="0" fontId="188" fillId="0" borderId="0">
      <alignment vertical="center"/>
    </xf>
    <xf numFmtId="0" fontId="188" fillId="0" borderId="0">
      <alignment vertical="center"/>
    </xf>
    <xf numFmtId="0" fontId="188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4" xfId="1009" applyBorder="1" applyAlignment="1">
      <alignment horizontal="center" vertical="center" wrapText="1"/>
    </xf>
    <xf numFmtId="0" fontId="3" fillId="20" borderId="4" xfId="1009" applyFill="1" applyBorder="1" applyAlignment="1">
      <alignment horizontal="center" vertical="center"/>
    </xf>
    <xf numFmtId="234" fontId="3" fillId="0" borderId="4" xfId="1009" applyNumberFormat="1" applyBorder="1" applyAlignment="1">
      <alignment horizontal="center" vertical="center" wrapText="1"/>
    </xf>
    <xf numFmtId="234" fontId="3" fillId="20" borderId="4" xfId="1009" applyNumberFormat="1" applyFill="1" applyBorder="1" applyAlignment="1">
      <alignment horizontal="center" vertical="center"/>
    </xf>
    <xf numFmtId="234" fontId="3" fillId="39" borderId="4" xfId="1009" applyNumberFormat="1" applyFill="1" applyBorder="1" applyAlignment="1">
      <alignment horizontal="center" vertical="center"/>
    </xf>
    <xf numFmtId="0" fontId="3" fillId="0" borderId="4" xfId="1009" applyBorder="1" applyAlignment="1">
      <alignment horizontal="center" vertical="center"/>
    </xf>
    <xf numFmtId="234" fontId="3" fillId="0" borderId="4" xfId="1009" applyNumberFormat="1" applyBorder="1" applyAlignment="1">
      <alignment horizontal="center" vertical="center"/>
    </xf>
    <xf numFmtId="234" fontId="3" fillId="0" borderId="4" xfId="1009" applyNumberFormat="1" applyFont="1" applyBorder="1" applyAlignment="1">
      <alignment horizontal="center" vertical="center"/>
    </xf>
    <xf numFmtId="0" fontId="186" fillId="0" borderId="4" xfId="0" applyFont="1" applyBorder="1" applyAlignment="1">
      <alignment horizontal="center" vertical="center"/>
    </xf>
    <xf numFmtId="0" fontId="3" fillId="0" borderId="4" xfId="1009" applyFont="1" applyBorder="1" applyAlignment="1">
      <alignment horizontal="center" vertical="center"/>
    </xf>
    <xf numFmtId="0" fontId="5" fillId="0" borderId="4" xfId="1009" applyFont="1" applyBorder="1" applyAlignment="1">
      <alignment horizontal="center" vertical="center" wrapText="1"/>
    </xf>
    <xf numFmtId="0" fontId="26" fillId="0" borderId="4" xfId="1009" applyFont="1" applyBorder="1" applyAlignment="1">
      <alignment horizontal="center" vertical="center"/>
    </xf>
    <xf numFmtId="0" fontId="187" fillId="0" borderId="4" xfId="1009" applyFont="1" applyBorder="1" applyAlignment="1">
      <alignment horizontal="center" vertical="center"/>
    </xf>
    <xf numFmtId="234" fontId="187" fillId="0" borderId="4" xfId="1009" applyNumberFormat="1" applyFont="1" applyBorder="1" applyAlignment="1">
      <alignment horizontal="center" vertical="center"/>
    </xf>
    <xf numFmtId="0" fontId="189" fillId="0" borderId="4" xfId="1009" applyFont="1" applyBorder="1" applyAlignment="1">
      <alignment horizontal="center" vertical="center" wrapText="1"/>
    </xf>
    <xf numFmtId="0" fontId="189" fillId="0" borderId="4" xfId="1009" applyFont="1" applyBorder="1" applyAlignment="1">
      <alignment horizontal="center" vertical="center"/>
    </xf>
    <xf numFmtId="0" fontId="184" fillId="0" borderId="4" xfId="0" applyFont="1" applyBorder="1" applyAlignment="1">
      <alignment horizontal="center" vertical="center"/>
    </xf>
    <xf numFmtId="0" fontId="189" fillId="20" borderId="4" xfId="1009" applyFont="1" applyFill="1" applyBorder="1" applyAlignment="1">
      <alignment horizontal="center" vertical="center"/>
    </xf>
    <xf numFmtId="231" fontId="189" fillId="0" borderId="4" xfId="1009" applyNumberFormat="1" applyFont="1" applyBorder="1" applyAlignment="1">
      <alignment horizontal="center" vertical="center"/>
    </xf>
    <xf numFmtId="0" fontId="189" fillId="21" borderId="4" xfId="1009" applyFont="1" applyFill="1" applyBorder="1" applyAlignment="1">
      <alignment horizontal="center" vertical="center"/>
    </xf>
    <xf numFmtId="231" fontId="189" fillId="0" borderId="4" xfId="988" applyNumberFormat="1" applyFont="1" applyBorder="1" applyAlignment="1">
      <alignment horizontal="center" vertical="center"/>
    </xf>
    <xf numFmtId="231" fontId="189" fillId="21" borderId="4" xfId="988" applyNumberFormat="1" applyFont="1" applyFill="1" applyBorder="1" applyAlignment="1">
      <alignment horizontal="center" vertical="center"/>
    </xf>
    <xf numFmtId="0" fontId="190" fillId="0" borderId="4" xfId="0" applyFont="1" applyBorder="1" applyAlignment="1">
      <alignment horizontal="center" vertical="center" wrapText="1"/>
    </xf>
    <xf numFmtId="0" fontId="189" fillId="39" borderId="4" xfId="1009" applyFont="1" applyFill="1" applyBorder="1" applyAlignment="1">
      <alignment horizontal="center" vertical="center"/>
    </xf>
    <xf numFmtId="177" fontId="189" fillId="0" borderId="4" xfId="0" applyNumberFormat="1" applyFont="1" applyBorder="1" applyAlignment="1">
      <alignment horizontal="center" vertical="center" wrapText="1"/>
    </xf>
    <xf numFmtId="177" fontId="189" fillId="0" borderId="4" xfId="1009" applyNumberFormat="1" applyFont="1" applyBorder="1" applyAlignment="1">
      <alignment horizontal="center" vertical="center"/>
    </xf>
    <xf numFmtId="235" fontId="186" fillId="0" borderId="4" xfId="0" applyNumberFormat="1" applyFont="1" applyBorder="1" applyAlignment="1">
      <alignment horizontal="center" vertical="center" wrapText="1"/>
    </xf>
    <xf numFmtId="236" fontId="186" fillId="0" borderId="4" xfId="0" applyNumberFormat="1" applyFont="1" applyBorder="1" applyAlignment="1">
      <alignment horizontal="center" vertical="center" wrapText="1"/>
    </xf>
    <xf numFmtId="237" fontId="186" fillId="0" borderId="4" xfId="0" applyNumberFormat="1" applyFont="1" applyBorder="1" applyAlignment="1">
      <alignment horizontal="center" vertical="center" wrapText="1"/>
    </xf>
    <xf numFmtId="235" fontId="186" fillId="0" borderId="21" xfId="0" applyNumberFormat="1" applyFont="1" applyBorder="1" applyAlignment="1">
      <alignment horizontal="center" vertical="center" wrapText="1"/>
    </xf>
    <xf numFmtId="236" fontId="186" fillId="0" borderId="21" xfId="0" applyNumberFormat="1" applyFont="1" applyBorder="1" applyAlignment="1">
      <alignment horizontal="center" vertical="center" wrapText="1"/>
    </xf>
    <xf numFmtId="0" fontId="186" fillId="0" borderId="4" xfId="1009" applyFont="1" applyBorder="1" applyAlignment="1">
      <alignment horizontal="center" vertical="center"/>
    </xf>
    <xf numFmtId="237" fontId="186" fillId="0" borderId="21" xfId="0" applyNumberFormat="1" applyFont="1" applyBorder="1" applyAlignment="1">
      <alignment horizontal="center" vertical="center" wrapText="1"/>
    </xf>
    <xf numFmtId="238" fontId="186" fillId="0" borderId="21" xfId="0" applyNumberFormat="1" applyFont="1" applyBorder="1" applyAlignment="1">
      <alignment horizontal="center" vertical="center" wrapText="1"/>
    </xf>
    <xf numFmtId="239" fontId="189" fillId="0" borderId="4" xfId="1009" applyNumberFormat="1" applyFont="1" applyBorder="1" applyAlignment="1">
      <alignment horizontal="center" vertical="center"/>
    </xf>
    <xf numFmtId="1" fontId="189" fillId="0" borderId="4" xfId="1009" applyNumberFormat="1" applyFont="1" applyBorder="1" applyAlignment="1">
      <alignment horizontal="center" vertical="center"/>
    </xf>
    <xf numFmtId="232" fontId="189" fillId="0" borderId="4" xfId="1009" applyNumberFormat="1" applyFont="1" applyBorder="1" applyAlignment="1">
      <alignment horizontal="center" vertical="center"/>
    </xf>
  </cellXfs>
  <cellStyles count="2010">
    <cellStyle name="_x000a_mouse.drv=lm" xfId="1"/>
    <cellStyle name="??" xfId="2"/>
    <cellStyle name="?? [0]" xfId="3"/>
    <cellStyle name="?? [0] 2" xfId="4"/>
    <cellStyle name="?? [0] 3" xfId="5"/>
    <cellStyle name="?? [0] 3 2" xfId="1512"/>
    <cellStyle name="?? [0] 4" xfId="6"/>
    <cellStyle name="?? [0] 4 2" xfId="1513"/>
    <cellStyle name="?? 10" xfId="7"/>
    <cellStyle name="?? 11" xfId="8"/>
    <cellStyle name="?? 12" xfId="9"/>
    <cellStyle name="?? 13" xfId="10"/>
    <cellStyle name="?? 14" xfId="11"/>
    <cellStyle name="?? 15" xfId="12"/>
    <cellStyle name="?? 15 2" xfId="1514"/>
    <cellStyle name="?? 16" xfId="13"/>
    <cellStyle name="?? 16 2" xfId="1515"/>
    <cellStyle name="?? 17" xfId="14"/>
    <cellStyle name="?? 17 2" xfId="1516"/>
    <cellStyle name="?? 18" xfId="1511"/>
    <cellStyle name="?? 19" xfId="1997"/>
    <cellStyle name="?? 2" xfId="15"/>
    <cellStyle name="?? 3" xfId="16"/>
    <cellStyle name="?? 4" xfId="17"/>
    <cellStyle name="?? 5" xfId="18"/>
    <cellStyle name="?? 6" xfId="19"/>
    <cellStyle name="?? 7" xfId="20"/>
    <cellStyle name="?? 8" xfId="21"/>
    <cellStyle name="?? 9" xfId="22"/>
    <cellStyle name="???" xfId="23"/>
    <cellStyle name="??????_E_A8-" xfId="24"/>
    <cellStyle name="???mal" xfId="25"/>
    <cellStyle name="??_0N-HANDLING " xfId="26"/>
    <cellStyle name="?H?????W?s??" xfId="27"/>
    <cellStyle name="?W?s??" xfId="28"/>
    <cellStyle name="@_text" xfId="29"/>
    <cellStyle name="_(中企华)审计评估联合申报明细表.V1" xfId="30"/>
    <cellStyle name="_1" xfId="31"/>
    <cellStyle name="_20100326高清市院遂宁检察院1080P配置清单26日改" xfId="32"/>
    <cellStyle name="_5K700" xfId="33"/>
    <cellStyle name="_Book1" xfId="34"/>
    <cellStyle name="_Book1_1" xfId="35"/>
    <cellStyle name="_Book1_2" xfId="36"/>
    <cellStyle name="_Book1_3" xfId="37"/>
    <cellStyle name="_Book1_3 2" xfId="38"/>
    <cellStyle name="_Book1_3 3" xfId="39"/>
    <cellStyle name="_Book1_3 3 2" xfId="1517"/>
    <cellStyle name="_Book1_3 4" xfId="40"/>
    <cellStyle name="_Book1_3 4 2" xfId="1518"/>
    <cellStyle name="_CBRE明细表" xfId="41"/>
    <cellStyle name="_ET_STYLE_NoName_00_" xfId="42"/>
    <cellStyle name="_ET_STYLE_NoName_00_ 2" xfId="43"/>
    <cellStyle name="_ET_STYLE_NoName_00_ 3" xfId="44"/>
    <cellStyle name="_ET_STYLE_NoName_00_ 4" xfId="45"/>
    <cellStyle name="_ET_STYLE_NoName_00__Book1" xfId="46"/>
    <cellStyle name="_ET_STYLE_NoName_00__Book1_1" xfId="47"/>
    <cellStyle name="_ET_STYLE_NoName_00__Sheet3" xfId="48"/>
    <cellStyle name="_KPMG original version" xfId="49"/>
    <cellStyle name="_KPMG original version_(中企华)审计评估联合申报明细表.V1" xfId="50"/>
    <cellStyle name="_KPMG original version_附件1：审计评估联合申报明细表" xfId="51"/>
    <cellStyle name="_long term loan - others 300504" xfId="52"/>
    <cellStyle name="_long term loan - others 300504_(中企华)审计评估联合申报明细表.V1" xfId="53"/>
    <cellStyle name="_long term loan - others 300504_KPMG original version" xfId="54"/>
    <cellStyle name="_long term loan - others 300504_KPMG original version_(中企华)审计评估联合申报明细表.V1" xfId="55"/>
    <cellStyle name="_long term loan - others 300504_KPMG original version_附件1：审计评估联合申报明细表" xfId="56"/>
    <cellStyle name="_long term loan - others 300504_Shenhua PBC package 050530" xfId="57"/>
    <cellStyle name="_long term loan - others 300504_Shenhua PBC package 050530_(中企华)审计评估联合申报明细表.V1" xfId="58"/>
    <cellStyle name="_long term loan - others 300504_Shenhua PBC package 050530_附件1：审计评估联合申报明细表" xfId="59"/>
    <cellStyle name="_long term loan - others 300504_附件1：审计评估联合申报明细表" xfId="60"/>
    <cellStyle name="_long term loan - others 300504_审计调查表.V3" xfId="61"/>
    <cellStyle name="_Part III.200406.Loan and Liabilities details.(Site Name)" xfId="62"/>
    <cellStyle name="_Part III.200406.Loan and Liabilities details.(Site Name)_(中企华)审计评估联合申报明细表.V1" xfId="63"/>
    <cellStyle name="_Part III.200406.Loan and Liabilities details.(Site Name)_KPMG original version" xfId="64"/>
    <cellStyle name="_Part III.200406.Loan and Liabilities details.(Site Name)_KPMG original version_(中企华)审计评估联合申报明细表.V1" xfId="65"/>
    <cellStyle name="_Part III.200406.Loan and Liabilities details.(Site Name)_KPMG original version_附件1：审计评估联合申报明细表" xfId="66"/>
    <cellStyle name="_Part III.200406.Loan and Liabilities details.(Site Name)_Shenhua PBC package 050530" xfId="67"/>
    <cellStyle name="_Part III.200406.Loan and Liabilities details.(Site Name)_Shenhua PBC package 050530_(中企华)审计评估联合申报明细表.V1" xfId="68"/>
    <cellStyle name="_Part III.200406.Loan and Liabilities details.(Site Name)_Shenhua PBC package 050530_附件1：审计评估联合申报明细表" xfId="69"/>
    <cellStyle name="_Part III.200406.Loan and Liabilities details.(Site Name)_附件1：审计评估联合申报明细表" xfId="70"/>
    <cellStyle name="_Part III.200406.Loan and Liabilities details.(Site Name)_审计调查表.V3" xfId="71"/>
    <cellStyle name="_Shenhua PBC package 050530" xfId="72"/>
    <cellStyle name="_Shenhua PBC package 050530_(中企华)审计评估联合申报明细表.V1" xfId="73"/>
    <cellStyle name="_Shenhua PBC package 050530_附件1：审计评估联合申报明细表" xfId="74"/>
    <cellStyle name="_房屋建筑评估申报表" xfId="75"/>
    <cellStyle name="_附件1：审计评估联合申报明细表" xfId="76"/>
    <cellStyle name="_管网二所 K (02-04)" xfId="77"/>
    <cellStyle name="_弱电系统设备配置报价清单" xfId="78"/>
    <cellStyle name="_审计调查表.V3" xfId="79"/>
    <cellStyle name="_四所 (K844)" xfId="80"/>
    <cellStyle name="_文函专递0211-施工企业调查表（附件）" xfId="81"/>
    <cellStyle name="_总明细" xfId="82"/>
    <cellStyle name="{Comma [0]}" xfId="83"/>
    <cellStyle name="{Comma}" xfId="84"/>
    <cellStyle name="{Date}" xfId="85"/>
    <cellStyle name="{Month}" xfId="86"/>
    <cellStyle name="{Percent}" xfId="87"/>
    <cellStyle name="{Thousand [0]}" xfId="88"/>
    <cellStyle name="{Thousand}" xfId="89"/>
    <cellStyle name="{Z'0000(1 dec)}" xfId="90"/>
    <cellStyle name="{Z'0000(4 dec)}" xfId="91"/>
    <cellStyle name="¤@¯ë_OTT-Con00" xfId="92"/>
    <cellStyle name="¶W³sµ²" xfId="93"/>
    <cellStyle name="0,0_x000a__x000a_NA_x000a__x000a_" xfId="94"/>
    <cellStyle name="0,0_x000d__x000a_NA_x000d__x000a_" xfId="95"/>
    <cellStyle name="0,0_x000d__x000a_NA_x000d__x000a_ 2" xfId="96"/>
    <cellStyle name="0,0_x000d__x000a_NA_x000d__x000a_ 2 2" xfId="97"/>
    <cellStyle name="0,0_x000d__x000a_NA_x000d__x000a_ 2 3" xfId="98"/>
    <cellStyle name="0,0_x000d__x000a_NA_x000d__x000a_ 2 3 2" xfId="1519"/>
    <cellStyle name="0,0_x000d__x000a_NA_x000d__x000a_ 2 4" xfId="99"/>
    <cellStyle name="0,0_x000d__x000a_NA_x000d__x000a_ 2 4 2" xfId="1520"/>
    <cellStyle name="0,0_x000d__x000a_NA_x000d__x000a__Book1" xfId="100"/>
    <cellStyle name="20% - Accent1" xfId="101"/>
    <cellStyle name="20% - Accent1 2" xfId="102"/>
    <cellStyle name="20% - Accent1 2 2" xfId="1521"/>
    <cellStyle name="20% - Accent1 3" xfId="103"/>
    <cellStyle name="20% - Accent1 4" xfId="104"/>
    <cellStyle name="20% - Accent1 4 2" xfId="1522"/>
    <cellStyle name="20% - Accent2" xfId="105"/>
    <cellStyle name="20% - Accent2 2" xfId="106"/>
    <cellStyle name="20% - Accent2 2 2" xfId="1523"/>
    <cellStyle name="20% - Accent2 3" xfId="107"/>
    <cellStyle name="20% - Accent2 4" xfId="108"/>
    <cellStyle name="20% - Accent2 4 2" xfId="1524"/>
    <cellStyle name="20% - Accent3" xfId="109"/>
    <cellStyle name="20% - Accent3 2" xfId="110"/>
    <cellStyle name="20% - Accent3 2 2" xfId="1525"/>
    <cellStyle name="20% - Accent3 3" xfId="111"/>
    <cellStyle name="20% - Accent3 4" xfId="112"/>
    <cellStyle name="20% - Accent3 4 2" xfId="1526"/>
    <cellStyle name="20% - Accent4" xfId="113"/>
    <cellStyle name="20% - Accent4 2" xfId="114"/>
    <cellStyle name="20% - Accent4 2 2" xfId="1527"/>
    <cellStyle name="20% - Accent4 3" xfId="115"/>
    <cellStyle name="20% - Accent4 4" xfId="116"/>
    <cellStyle name="20% - Accent4 4 2" xfId="1528"/>
    <cellStyle name="20% - Accent5" xfId="117"/>
    <cellStyle name="20% - Accent5 2" xfId="118"/>
    <cellStyle name="20% - Accent5 2 2" xfId="1529"/>
    <cellStyle name="20% - Accent5 3" xfId="119"/>
    <cellStyle name="20% - Accent5 4" xfId="120"/>
    <cellStyle name="20% - Accent5 4 2" xfId="1530"/>
    <cellStyle name="20% - Accent6" xfId="121"/>
    <cellStyle name="20% - Accent6 2" xfId="122"/>
    <cellStyle name="20% - Accent6 2 2" xfId="1531"/>
    <cellStyle name="20% - Accent6 3" xfId="123"/>
    <cellStyle name="20% - Accent6 4" xfId="124"/>
    <cellStyle name="20% - Accent6 4 2" xfId="1532"/>
    <cellStyle name="20% - 强调文字颜色 1 2" xfId="125"/>
    <cellStyle name="20% - 强调文字颜色 1 2 2" xfId="126"/>
    <cellStyle name="20% - 强调文字颜色 1 2 3" xfId="127"/>
    <cellStyle name="20% - 强调文字颜色 1 2 4" xfId="128"/>
    <cellStyle name="20% - 强调文字颜色 1 2 4 2" xfId="1533"/>
    <cellStyle name="20% - 强调文字颜色 1 3" xfId="129"/>
    <cellStyle name="20% - 强调文字颜色 1 3 2" xfId="130"/>
    <cellStyle name="20% - 强调文字颜色 1 3 3" xfId="1534"/>
    <cellStyle name="20% - 强调文字颜色 1 4" xfId="131"/>
    <cellStyle name="20% - 强调文字颜色 1 4 2" xfId="132"/>
    <cellStyle name="20% - 强调文字颜色 1 4 3" xfId="1535"/>
    <cellStyle name="20% - 强调文字颜色 1 5" xfId="133"/>
    <cellStyle name="20% - 强调文字颜色 2 2" xfId="134"/>
    <cellStyle name="20% - 强调文字颜色 2 2 2" xfId="135"/>
    <cellStyle name="20% - 强调文字颜色 2 2 3" xfId="136"/>
    <cellStyle name="20% - 强调文字颜色 2 2 4" xfId="137"/>
    <cellStyle name="20% - 强调文字颜色 2 2 4 2" xfId="1536"/>
    <cellStyle name="20% - 强调文字颜色 2 3" xfId="138"/>
    <cellStyle name="20% - 强调文字颜色 2 3 2" xfId="139"/>
    <cellStyle name="20% - 强调文字颜色 2 3 3" xfId="1537"/>
    <cellStyle name="20% - 强调文字颜色 2 4" xfId="140"/>
    <cellStyle name="20% - 强调文字颜色 2 4 2" xfId="141"/>
    <cellStyle name="20% - 强调文字颜色 2 4 3" xfId="1538"/>
    <cellStyle name="20% - 强调文字颜色 2 5" xfId="142"/>
    <cellStyle name="20% - 强调文字颜色 3 2" xfId="143"/>
    <cellStyle name="20% - 强调文字颜色 3 2 2" xfId="144"/>
    <cellStyle name="20% - 强调文字颜色 3 2 3" xfId="145"/>
    <cellStyle name="20% - 强调文字颜色 3 2 4" xfId="146"/>
    <cellStyle name="20% - 强调文字颜色 3 2 4 2" xfId="1539"/>
    <cellStyle name="20% - 强调文字颜色 3 3" xfId="147"/>
    <cellStyle name="20% - 强调文字颜色 3 3 2" xfId="148"/>
    <cellStyle name="20% - 强调文字颜色 3 3 3" xfId="1540"/>
    <cellStyle name="20% - 强调文字颜色 3 4" xfId="149"/>
    <cellStyle name="20% - 强调文字颜色 3 4 2" xfId="150"/>
    <cellStyle name="20% - 强调文字颜色 3 4 3" xfId="1541"/>
    <cellStyle name="20% - 强调文字颜色 3 5" xfId="151"/>
    <cellStyle name="20% - 强调文字颜色 4 2" xfId="152"/>
    <cellStyle name="20% - 强调文字颜色 4 2 2" xfId="153"/>
    <cellStyle name="20% - 强调文字颜色 4 2 3" xfId="154"/>
    <cellStyle name="20% - 强调文字颜色 4 2 4" xfId="155"/>
    <cellStyle name="20% - 强调文字颜色 4 2 4 2" xfId="1542"/>
    <cellStyle name="20% - 强调文字颜色 4 3" xfId="156"/>
    <cellStyle name="20% - 强调文字颜色 4 3 2" xfId="157"/>
    <cellStyle name="20% - 强调文字颜色 4 3 3" xfId="1543"/>
    <cellStyle name="20% - 强调文字颜色 4 4" xfId="158"/>
    <cellStyle name="20% - 强调文字颜色 4 4 2" xfId="159"/>
    <cellStyle name="20% - 强调文字颜色 4 4 3" xfId="1544"/>
    <cellStyle name="20% - 强调文字颜色 4 5" xfId="160"/>
    <cellStyle name="20% - 强调文字颜色 5 2" xfId="161"/>
    <cellStyle name="20% - 强调文字颜色 5 2 2" xfId="162"/>
    <cellStyle name="20% - 强调文字颜色 5 2 3" xfId="163"/>
    <cellStyle name="20% - 强调文字颜色 5 2 4" xfId="164"/>
    <cellStyle name="20% - 强调文字颜色 5 2 4 2" xfId="1545"/>
    <cellStyle name="20% - 强调文字颜色 5 3" xfId="165"/>
    <cellStyle name="20% - 强调文字颜色 5 3 2" xfId="166"/>
    <cellStyle name="20% - 强调文字颜色 5 3 3" xfId="1546"/>
    <cellStyle name="20% - 强调文字颜色 5 4" xfId="167"/>
    <cellStyle name="20% - 强调文字颜色 5 4 2" xfId="168"/>
    <cellStyle name="20% - 强调文字颜色 5 4 3" xfId="1547"/>
    <cellStyle name="20% - 强调文字颜色 5 5" xfId="169"/>
    <cellStyle name="20% - 强调文字颜色 6 2" xfId="170"/>
    <cellStyle name="20% - 强调文字颜色 6 2 2" xfId="171"/>
    <cellStyle name="20% - 强调文字颜色 6 2 3" xfId="172"/>
    <cellStyle name="20% - 强调文字颜色 6 2 4" xfId="173"/>
    <cellStyle name="20% - 强调文字颜色 6 2 4 2" xfId="1548"/>
    <cellStyle name="20% - 强调文字颜色 6 3" xfId="174"/>
    <cellStyle name="20% - 强调文字颜色 6 3 2" xfId="175"/>
    <cellStyle name="20% - 强调文字颜色 6 3 3" xfId="1549"/>
    <cellStyle name="20% - 强调文字颜色 6 4" xfId="176"/>
    <cellStyle name="20% - 强调文字颜色 6 4 2" xfId="177"/>
    <cellStyle name="20% - 强调文字颜色 6 4 3" xfId="1550"/>
    <cellStyle name="20% - 强调文字颜色 6 5" xfId="178"/>
    <cellStyle name="³£¹æ_Book1" xfId="179"/>
    <cellStyle name="³¬¼¶Á´½Ó" xfId="180"/>
    <cellStyle name="3f1?0]_assumption(tj))" xfId="181"/>
    <cellStyle name="3f1?assumption(tj)t" xfId="182"/>
    <cellStyle name="3f1?assumption(tj)t 2" xfId="183"/>
    <cellStyle name="3f1?assumption(tj)t 3" xfId="184"/>
    <cellStyle name="3f1?assumption(tj)t 3 2" xfId="1551"/>
    <cellStyle name="3f1?assumption(tj)t 4" xfId="185"/>
    <cellStyle name="3f1?assumption(tj)t 4 2" xfId="1552"/>
    <cellStyle name="3f1?p&amp;l(tj)i" xfId="186"/>
    <cellStyle name="3f1?p&amp;l(tj)i 2" xfId="187"/>
    <cellStyle name="3f1?p&amp;l(tj)i 3" xfId="188"/>
    <cellStyle name="3f1?p&amp;l(tj)i 3 2" xfId="1553"/>
    <cellStyle name="3f1?p&amp;l(tj)i 4" xfId="189"/>
    <cellStyle name="3f1?p&amp;l(tj)i 4 2" xfId="1554"/>
    <cellStyle name="3L1a_assumption(tj)" xfId="190"/>
    <cellStyle name="40% - Accent1" xfId="191"/>
    <cellStyle name="40% - Accent1 2" xfId="192"/>
    <cellStyle name="40% - Accent1 2 2" xfId="1555"/>
    <cellStyle name="40% - Accent1 3" xfId="193"/>
    <cellStyle name="40% - Accent1 4" xfId="194"/>
    <cellStyle name="40% - Accent1 4 2" xfId="1556"/>
    <cellStyle name="40% - Accent2" xfId="195"/>
    <cellStyle name="40% - Accent2 2" xfId="196"/>
    <cellStyle name="40% - Accent2 2 2" xfId="1557"/>
    <cellStyle name="40% - Accent2 3" xfId="197"/>
    <cellStyle name="40% - Accent2 4" xfId="198"/>
    <cellStyle name="40% - Accent2 4 2" xfId="1558"/>
    <cellStyle name="40% - Accent3" xfId="199"/>
    <cellStyle name="40% - Accent3 2" xfId="200"/>
    <cellStyle name="40% - Accent3 2 2" xfId="1559"/>
    <cellStyle name="40% - Accent3 3" xfId="201"/>
    <cellStyle name="40% - Accent3 4" xfId="202"/>
    <cellStyle name="40% - Accent3 4 2" xfId="1560"/>
    <cellStyle name="40% - Accent4" xfId="203"/>
    <cellStyle name="40% - Accent4 2" xfId="204"/>
    <cellStyle name="40% - Accent4 2 2" xfId="1561"/>
    <cellStyle name="40% - Accent4 3" xfId="205"/>
    <cellStyle name="40% - Accent4 4" xfId="206"/>
    <cellStyle name="40% - Accent4 4 2" xfId="1562"/>
    <cellStyle name="40% - Accent5" xfId="207"/>
    <cellStyle name="40% - Accent5 2" xfId="208"/>
    <cellStyle name="40% - Accent5 2 2" xfId="1563"/>
    <cellStyle name="40% - Accent5 3" xfId="209"/>
    <cellStyle name="40% - Accent5 4" xfId="210"/>
    <cellStyle name="40% - Accent5 4 2" xfId="1564"/>
    <cellStyle name="40% - Accent6" xfId="211"/>
    <cellStyle name="40% - Accent6 2" xfId="212"/>
    <cellStyle name="40% - Accent6 2 2" xfId="1565"/>
    <cellStyle name="40% - Accent6 3" xfId="213"/>
    <cellStyle name="40% - Accent6 4" xfId="214"/>
    <cellStyle name="40% - Accent6 4 2" xfId="1566"/>
    <cellStyle name="40% - 强调文字颜色 1 2" xfId="215"/>
    <cellStyle name="40% - 强调文字颜色 1 2 2" xfId="216"/>
    <cellStyle name="40% - 强调文字颜色 1 2 3" xfId="217"/>
    <cellStyle name="40% - 强调文字颜色 1 2 4" xfId="218"/>
    <cellStyle name="40% - 强调文字颜色 1 2 4 2" xfId="1567"/>
    <cellStyle name="40% - 强调文字颜色 1 3" xfId="219"/>
    <cellStyle name="40% - 强调文字颜色 1 3 2" xfId="220"/>
    <cellStyle name="40% - 强调文字颜色 1 3 3" xfId="1568"/>
    <cellStyle name="40% - 强调文字颜色 1 4" xfId="221"/>
    <cellStyle name="40% - 强调文字颜色 1 4 2" xfId="222"/>
    <cellStyle name="40% - 强调文字颜色 1 4 3" xfId="1569"/>
    <cellStyle name="40% - 强调文字颜色 1 5" xfId="223"/>
    <cellStyle name="40% - 强调文字颜色 2 2" xfId="224"/>
    <cellStyle name="40% - 强调文字颜色 2 2 2" xfId="225"/>
    <cellStyle name="40% - 强调文字颜色 2 2 3" xfId="226"/>
    <cellStyle name="40% - 强调文字颜色 2 2 4" xfId="227"/>
    <cellStyle name="40% - 强调文字颜色 2 2 4 2" xfId="1570"/>
    <cellStyle name="40% - 强调文字颜色 2 3" xfId="228"/>
    <cellStyle name="40% - 强调文字颜色 2 3 2" xfId="229"/>
    <cellStyle name="40% - 强调文字颜色 2 3 3" xfId="1571"/>
    <cellStyle name="40% - 强调文字颜色 2 4" xfId="230"/>
    <cellStyle name="40% - 强调文字颜色 2 4 2" xfId="231"/>
    <cellStyle name="40% - 强调文字颜色 2 4 3" xfId="1572"/>
    <cellStyle name="40% - 强调文字颜色 2 5" xfId="232"/>
    <cellStyle name="40% - 强调文字颜色 3 2" xfId="233"/>
    <cellStyle name="40% - 强调文字颜色 3 2 2" xfId="234"/>
    <cellStyle name="40% - 强调文字颜色 3 2 3" xfId="235"/>
    <cellStyle name="40% - 强调文字颜色 3 2 4" xfId="236"/>
    <cellStyle name="40% - 强调文字颜色 3 2 4 2" xfId="1573"/>
    <cellStyle name="40% - 强调文字颜色 3 3" xfId="237"/>
    <cellStyle name="40% - 强调文字颜色 3 3 2" xfId="238"/>
    <cellStyle name="40% - 强调文字颜色 3 3 3" xfId="1574"/>
    <cellStyle name="40% - 强调文字颜色 3 4" xfId="239"/>
    <cellStyle name="40% - 强调文字颜色 3 4 2" xfId="240"/>
    <cellStyle name="40% - 强调文字颜色 3 4 3" xfId="1575"/>
    <cellStyle name="40% - 强调文字颜色 3 5" xfId="241"/>
    <cellStyle name="40% - 强调文字颜色 4 2" xfId="242"/>
    <cellStyle name="40% - 强调文字颜色 4 2 2" xfId="243"/>
    <cellStyle name="40% - 强调文字颜色 4 2 3" xfId="244"/>
    <cellStyle name="40% - 强调文字颜色 4 2 4" xfId="245"/>
    <cellStyle name="40% - 强调文字颜色 4 2 4 2" xfId="1576"/>
    <cellStyle name="40% - 强调文字颜色 4 3" xfId="246"/>
    <cellStyle name="40% - 强调文字颜色 4 3 2" xfId="247"/>
    <cellStyle name="40% - 强调文字颜色 4 3 3" xfId="1577"/>
    <cellStyle name="40% - 强调文字颜色 4 4" xfId="248"/>
    <cellStyle name="40% - 强调文字颜色 4 4 2" xfId="249"/>
    <cellStyle name="40% - 强调文字颜色 4 4 3" xfId="1578"/>
    <cellStyle name="40% - 强调文字颜色 4 5" xfId="250"/>
    <cellStyle name="40% - 强调文字颜色 5 2" xfId="251"/>
    <cellStyle name="40% - 强调文字颜色 5 2 2" xfId="252"/>
    <cellStyle name="40% - 强调文字颜色 5 2 3" xfId="253"/>
    <cellStyle name="40% - 强调文字颜色 5 2 4" xfId="254"/>
    <cellStyle name="40% - 强调文字颜色 5 2 4 2" xfId="1579"/>
    <cellStyle name="40% - 强调文字颜色 5 3" xfId="255"/>
    <cellStyle name="40% - 强调文字颜色 5 3 2" xfId="256"/>
    <cellStyle name="40% - 强调文字颜色 5 3 3" xfId="1580"/>
    <cellStyle name="40% - 强调文字颜色 5 4" xfId="257"/>
    <cellStyle name="40% - 强调文字颜色 5 4 2" xfId="258"/>
    <cellStyle name="40% - 强调文字颜色 5 4 3" xfId="1581"/>
    <cellStyle name="40% - 强调文字颜色 5 5" xfId="259"/>
    <cellStyle name="40% - 强调文字颜色 6 2" xfId="260"/>
    <cellStyle name="40% - 强调文字颜色 6 2 2" xfId="261"/>
    <cellStyle name="40% - 强调文字颜色 6 2 3" xfId="262"/>
    <cellStyle name="40% - 强调文字颜色 6 2 4" xfId="263"/>
    <cellStyle name="40% - 强调文字颜色 6 2 4 2" xfId="1582"/>
    <cellStyle name="40% - 强调文字颜色 6 3" xfId="264"/>
    <cellStyle name="40% - 强调文字颜色 6 3 2" xfId="265"/>
    <cellStyle name="40% - 强调文字颜色 6 3 3" xfId="1583"/>
    <cellStyle name="40% - 强调文字颜色 6 4" xfId="266"/>
    <cellStyle name="40% - 强调文字颜色 6 4 2" xfId="267"/>
    <cellStyle name="40% - 强调文字颜色 6 4 3" xfId="1584"/>
    <cellStyle name="40% - 强调文字颜色 6 5" xfId="268"/>
    <cellStyle name="60% - Accent1" xfId="269"/>
    <cellStyle name="60% - Accent1 2" xfId="270"/>
    <cellStyle name="60% - Accent1 2 2" xfId="1585"/>
    <cellStyle name="60% - Accent1 3" xfId="271"/>
    <cellStyle name="60% - Accent1 4" xfId="272"/>
    <cellStyle name="60% - Accent1 4 2" xfId="1586"/>
    <cellStyle name="60% - Accent2" xfId="273"/>
    <cellStyle name="60% - Accent2 2" xfId="274"/>
    <cellStyle name="60% - Accent2 2 2" xfId="1587"/>
    <cellStyle name="60% - Accent2 3" xfId="275"/>
    <cellStyle name="60% - Accent2 4" xfId="276"/>
    <cellStyle name="60% - Accent2 4 2" xfId="1588"/>
    <cellStyle name="60% - Accent3" xfId="277"/>
    <cellStyle name="60% - Accent3 2" xfId="278"/>
    <cellStyle name="60% - Accent3 2 2" xfId="1589"/>
    <cellStyle name="60% - Accent3 3" xfId="279"/>
    <cellStyle name="60% - Accent3 4" xfId="280"/>
    <cellStyle name="60% - Accent3 4 2" xfId="1590"/>
    <cellStyle name="60% - Accent4" xfId="281"/>
    <cellStyle name="60% - Accent4 2" xfId="282"/>
    <cellStyle name="60% - Accent4 2 2" xfId="1591"/>
    <cellStyle name="60% - Accent4 3" xfId="283"/>
    <cellStyle name="60% - Accent4 4" xfId="284"/>
    <cellStyle name="60% - Accent4 4 2" xfId="1592"/>
    <cellStyle name="60% - Accent5" xfId="285"/>
    <cellStyle name="60% - Accent5 2" xfId="286"/>
    <cellStyle name="60% - Accent5 2 2" xfId="1593"/>
    <cellStyle name="60% - Accent5 3" xfId="287"/>
    <cellStyle name="60% - Accent5 4" xfId="288"/>
    <cellStyle name="60% - Accent5 4 2" xfId="1594"/>
    <cellStyle name="60% - Accent6" xfId="289"/>
    <cellStyle name="60% - Accent6 2" xfId="290"/>
    <cellStyle name="60% - Accent6 2 2" xfId="1595"/>
    <cellStyle name="60% - Accent6 3" xfId="291"/>
    <cellStyle name="60% - Accent6 4" xfId="292"/>
    <cellStyle name="60% - Accent6 4 2" xfId="1596"/>
    <cellStyle name="60% - 强调文字颜色 1 2" xfId="293"/>
    <cellStyle name="60% - 强调文字颜色 1 2 2" xfId="294"/>
    <cellStyle name="60% - 强调文字颜色 1 2 3" xfId="295"/>
    <cellStyle name="60% - 强调文字颜色 1 2 4" xfId="296"/>
    <cellStyle name="60% - 强调文字颜色 1 2 4 2" xfId="1597"/>
    <cellStyle name="60% - 强调文字颜色 1 3" xfId="297"/>
    <cellStyle name="60% - 强调文字颜色 1 3 2" xfId="298"/>
    <cellStyle name="60% - 强调文字颜色 1 3 3" xfId="1598"/>
    <cellStyle name="60% - 强调文字颜色 1 4" xfId="299"/>
    <cellStyle name="60% - 强调文字颜色 1 4 2" xfId="300"/>
    <cellStyle name="60% - 强调文字颜色 1 4 3" xfId="1599"/>
    <cellStyle name="60% - 强调文字颜色 1 5" xfId="301"/>
    <cellStyle name="60% - 强调文字颜色 2 2" xfId="302"/>
    <cellStyle name="60% - 强调文字颜色 2 2 2" xfId="303"/>
    <cellStyle name="60% - 强调文字颜色 2 2 3" xfId="304"/>
    <cellStyle name="60% - 强调文字颜色 2 2 4" xfId="305"/>
    <cellStyle name="60% - 强调文字颜色 2 2 4 2" xfId="1600"/>
    <cellStyle name="60% - 强调文字颜色 2 3" xfId="306"/>
    <cellStyle name="60% - 强调文字颜色 2 3 2" xfId="307"/>
    <cellStyle name="60% - 强调文字颜色 2 3 3" xfId="1601"/>
    <cellStyle name="60% - 强调文字颜色 2 4" xfId="308"/>
    <cellStyle name="60% - 强调文字颜色 2 4 2" xfId="309"/>
    <cellStyle name="60% - 强调文字颜色 2 4 3" xfId="1602"/>
    <cellStyle name="60% - 强调文字颜色 2 5" xfId="310"/>
    <cellStyle name="60% - 强调文字颜色 3 2" xfId="311"/>
    <cellStyle name="60% - 强调文字颜色 3 2 2" xfId="312"/>
    <cellStyle name="60% - 强调文字颜色 3 2 3" xfId="313"/>
    <cellStyle name="60% - 强调文字颜色 3 2 4" xfId="314"/>
    <cellStyle name="60% - 强调文字颜色 3 2 4 2" xfId="1603"/>
    <cellStyle name="60% - 强调文字颜色 3 3" xfId="315"/>
    <cellStyle name="60% - 强调文字颜色 3 3 2" xfId="316"/>
    <cellStyle name="60% - 强调文字颜色 3 3 3" xfId="1604"/>
    <cellStyle name="60% - 强调文字颜色 3 4" xfId="317"/>
    <cellStyle name="60% - 强调文字颜色 3 4 2" xfId="318"/>
    <cellStyle name="60% - 强调文字颜色 3 4 3" xfId="1605"/>
    <cellStyle name="60% - 强调文字颜色 3 5" xfId="319"/>
    <cellStyle name="60% - 强调文字颜色 4 2" xfId="320"/>
    <cellStyle name="60% - 强调文字颜色 4 2 2" xfId="321"/>
    <cellStyle name="60% - 强调文字颜色 4 2 3" xfId="322"/>
    <cellStyle name="60% - 强调文字颜色 4 2 4" xfId="323"/>
    <cellStyle name="60% - 强调文字颜色 4 2 4 2" xfId="1606"/>
    <cellStyle name="60% - 强调文字颜色 4 3" xfId="324"/>
    <cellStyle name="60% - 强调文字颜色 4 3 2" xfId="325"/>
    <cellStyle name="60% - 强调文字颜色 4 3 3" xfId="1607"/>
    <cellStyle name="60% - 强调文字颜色 4 4" xfId="326"/>
    <cellStyle name="60% - 强调文字颜色 4 4 2" xfId="327"/>
    <cellStyle name="60% - 强调文字颜色 4 4 3" xfId="1608"/>
    <cellStyle name="60% - 强调文字颜色 4 5" xfId="328"/>
    <cellStyle name="60% - 强调文字颜色 5 2" xfId="329"/>
    <cellStyle name="60% - 强调文字颜色 5 2 2" xfId="330"/>
    <cellStyle name="60% - 强调文字颜色 5 2 3" xfId="331"/>
    <cellStyle name="60% - 强调文字颜色 5 2 4" xfId="332"/>
    <cellStyle name="60% - 强调文字颜色 5 2 4 2" xfId="1609"/>
    <cellStyle name="60% - 强调文字颜色 5 3" xfId="333"/>
    <cellStyle name="60% - 强调文字颜色 5 3 2" xfId="334"/>
    <cellStyle name="60% - 强调文字颜色 5 3 3" xfId="1610"/>
    <cellStyle name="60% - 强调文字颜色 5 4" xfId="335"/>
    <cellStyle name="60% - 强调文字颜色 5 4 2" xfId="336"/>
    <cellStyle name="60% - 强调文字颜色 5 4 3" xfId="1611"/>
    <cellStyle name="60% - 强调文字颜色 5 5" xfId="337"/>
    <cellStyle name="60% - 强调文字颜色 6 2" xfId="338"/>
    <cellStyle name="60% - 强调文字颜色 6 2 2" xfId="339"/>
    <cellStyle name="60% - 强调文字颜色 6 2 3" xfId="340"/>
    <cellStyle name="60% - 强调文字颜色 6 2 4" xfId="341"/>
    <cellStyle name="60% - 强调文字颜色 6 2 4 2" xfId="1612"/>
    <cellStyle name="60% - 强调文字颜色 6 3" xfId="342"/>
    <cellStyle name="60% - 强调文字颜色 6 3 2" xfId="343"/>
    <cellStyle name="60% - 强调文字颜色 6 3 3" xfId="1613"/>
    <cellStyle name="60% - 强调文字颜色 6 4" xfId="344"/>
    <cellStyle name="60% - 强调文字颜色 6 4 2" xfId="345"/>
    <cellStyle name="60% - 强调文字颜色 6 4 3" xfId="1614"/>
    <cellStyle name="60% - 强调文字颜色 6 5" xfId="346"/>
    <cellStyle name="6mal" xfId="347"/>
    <cellStyle name="Accent1" xfId="348"/>
    <cellStyle name="Accent1 - 20%" xfId="349"/>
    <cellStyle name="Accent1 - 20% 2" xfId="350"/>
    <cellStyle name="Accent1 - 20% 2 2" xfId="1616"/>
    <cellStyle name="Accent1 - 20% 3" xfId="351"/>
    <cellStyle name="Accent1 - 20% 3 2" xfId="1617"/>
    <cellStyle name="Accent1 - 40%" xfId="352"/>
    <cellStyle name="Accent1 - 40% 2" xfId="353"/>
    <cellStyle name="Accent1 - 40% 2 2" xfId="1618"/>
    <cellStyle name="Accent1 - 40% 3" xfId="354"/>
    <cellStyle name="Accent1 - 40% 3 2" xfId="1619"/>
    <cellStyle name="Accent1 - 60%" xfId="355"/>
    <cellStyle name="Accent1 - 60% 2" xfId="356"/>
    <cellStyle name="Accent1 - 60% 2 2" xfId="1620"/>
    <cellStyle name="Accent1 10" xfId="357"/>
    <cellStyle name="Accent1 11" xfId="358"/>
    <cellStyle name="Accent1 12" xfId="359"/>
    <cellStyle name="Accent1 13" xfId="360"/>
    <cellStyle name="Accent1 14" xfId="361"/>
    <cellStyle name="Accent1 15" xfId="362"/>
    <cellStyle name="Accent1 16" xfId="363"/>
    <cellStyle name="Accent1 17" xfId="364"/>
    <cellStyle name="Accent1 17 2" xfId="1621"/>
    <cellStyle name="Accent1 18" xfId="365"/>
    <cellStyle name="Accent1 18 2" xfId="1622"/>
    <cellStyle name="Accent1 19" xfId="366"/>
    <cellStyle name="Accent1 2" xfId="367"/>
    <cellStyle name="Accent1 2 2" xfId="1623"/>
    <cellStyle name="Accent1 20" xfId="1615"/>
    <cellStyle name="Accent1 21" xfId="1998"/>
    <cellStyle name="Accent1 3" xfId="368"/>
    <cellStyle name="Accent1 3 2" xfId="1624"/>
    <cellStyle name="Accent1 4" xfId="369"/>
    <cellStyle name="Accent1 5" xfId="370"/>
    <cellStyle name="Accent1 6" xfId="371"/>
    <cellStyle name="Accent1 7" xfId="372"/>
    <cellStyle name="Accent1 8" xfId="373"/>
    <cellStyle name="Accent1 9" xfId="374"/>
    <cellStyle name="Accent1_Book1" xfId="375"/>
    <cellStyle name="Accent2" xfId="376"/>
    <cellStyle name="Accent2 - 20%" xfId="377"/>
    <cellStyle name="Accent2 - 20% 2" xfId="378"/>
    <cellStyle name="Accent2 - 20% 2 2" xfId="1626"/>
    <cellStyle name="Accent2 - 20% 3" xfId="379"/>
    <cellStyle name="Accent2 - 20% 3 2" xfId="1627"/>
    <cellStyle name="Accent2 - 40%" xfId="380"/>
    <cellStyle name="Accent2 - 40% 2" xfId="381"/>
    <cellStyle name="Accent2 - 40% 2 2" xfId="1628"/>
    <cellStyle name="Accent2 - 40% 3" xfId="382"/>
    <cellStyle name="Accent2 - 40% 3 2" xfId="1629"/>
    <cellStyle name="Accent2 - 60%" xfId="383"/>
    <cellStyle name="Accent2 - 60% 2" xfId="384"/>
    <cellStyle name="Accent2 - 60% 2 2" xfId="1630"/>
    <cellStyle name="Accent2 10" xfId="385"/>
    <cellStyle name="Accent2 11" xfId="386"/>
    <cellStyle name="Accent2 12" xfId="387"/>
    <cellStyle name="Accent2 13" xfId="388"/>
    <cellStyle name="Accent2 14" xfId="389"/>
    <cellStyle name="Accent2 15" xfId="390"/>
    <cellStyle name="Accent2 16" xfId="391"/>
    <cellStyle name="Accent2 17" xfId="392"/>
    <cellStyle name="Accent2 17 2" xfId="1631"/>
    <cellStyle name="Accent2 18" xfId="393"/>
    <cellStyle name="Accent2 18 2" xfId="1632"/>
    <cellStyle name="Accent2 19" xfId="394"/>
    <cellStyle name="Accent2 2" xfId="395"/>
    <cellStyle name="Accent2 2 2" xfId="1633"/>
    <cellStyle name="Accent2 20" xfId="1625"/>
    <cellStyle name="Accent2 21" xfId="1999"/>
    <cellStyle name="Accent2 3" xfId="396"/>
    <cellStyle name="Accent2 3 2" xfId="1634"/>
    <cellStyle name="Accent2 4" xfId="397"/>
    <cellStyle name="Accent2 5" xfId="398"/>
    <cellStyle name="Accent2 6" xfId="399"/>
    <cellStyle name="Accent2 7" xfId="400"/>
    <cellStyle name="Accent2 8" xfId="401"/>
    <cellStyle name="Accent2 9" xfId="402"/>
    <cellStyle name="Accent2_Book1" xfId="403"/>
    <cellStyle name="Accent3" xfId="404"/>
    <cellStyle name="Accent3 - 20%" xfId="405"/>
    <cellStyle name="Accent3 - 20% 2" xfId="406"/>
    <cellStyle name="Accent3 - 20% 2 2" xfId="1636"/>
    <cellStyle name="Accent3 - 20% 3" xfId="407"/>
    <cellStyle name="Accent3 - 20% 3 2" xfId="1637"/>
    <cellStyle name="Accent3 - 40%" xfId="408"/>
    <cellStyle name="Accent3 - 40% 2" xfId="409"/>
    <cellStyle name="Accent3 - 40% 2 2" xfId="1638"/>
    <cellStyle name="Accent3 - 40% 3" xfId="410"/>
    <cellStyle name="Accent3 - 40% 3 2" xfId="1639"/>
    <cellStyle name="Accent3 - 60%" xfId="411"/>
    <cellStyle name="Accent3 - 60% 2" xfId="412"/>
    <cellStyle name="Accent3 - 60% 2 2" xfId="1640"/>
    <cellStyle name="Accent3 10" xfId="413"/>
    <cellStyle name="Accent3 11" xfId="414"/>
    <cellStyle name="Accent3 12" xfId="415"/>
    <cellStyle name="Accent3 13" xfId="416"/>
    <cellStyle name="Accent3 14" xfId="417"/>
    <cellStyle name="Accent3 15" xfId="418"/>
    <cellStyle name="Accent3 16" xfId="419"/>
    <cellStyle name="Accent3 17" xfId="420"/>
    <cellStyle name="Accent3 17 2" xfId="1641"/>
    <cellStyle name="Accent3 18" xfId="421"/>
    <cellStyle name="Accent3 18 2" xfId="1642"/>
    <cellStyle name="Accent3 19" xfId="422"/>
    <cellStyle name="Accent3 2" xfId="423"/>
    <cellStyle name="Accent3 2 2" xfId="1643"/>
    <cellStyle name="Accent3 20" xfId="1635"/>
    <cellStyle name="Accent3 21" xfId="2000"/>
    <cellStyle name="Accent3 3" xfId="424"/>
    <cellStyle name="Accent3 3 2" xfId="1644"/>
    <cellStyle name="Accent3 4" xfId="425"/>
    <cellStyle name="Accent3 5" xfId="426"/>
    <cellStyle name="Accent3 6" xfId="427"/>
    <cellStyle name="Accent3 7" xfId="428"/>
    <cellStyle name="Accent3 8" xfId="429"/>
    <cellStyle name="Accent3 9" xfId="430"/>
    <cellStyle name="Accent3_Book1" xfId="431"/>
    <cellStyle name="Accent4" xfId="432"/>
    <cellStyle name="Accent4 - 20%" xfId="433"/>
    <cellStyle name="Accent4 - 20% 2" xfId="434"/>
    <cellStyle name="Accent4 - 20% 2 2" xfId="1646"/>
    <cellStyle name="Accent4 - 20% 3" xfId="435"/>
    <cellStyle name="Accent4 - 20% 3 2" xfId="1647"/>
    <cellStyle name="Accent4 - 40%" xfId="436"/>
    <cellStyle name="Accent4 - 40% 2" xfId="437"/>
    <cellStyle name="Accent4 - 40% 2 2" xfId="1648"/>
    <cellStyle name="Accent4 - 40% 3" xfId="438"/>
    <cellStyle name="Accent4 - 40% 3 2" xfId="1649"/>
    <cellStyle name="Accent4 - 60%" xfId="439"/>
    <cellStyle name="Accent4 - 60% 2" xfId="440"/>
    <cellStyle name="Accent4 - 60% 2 2" xfId="1650"/>
    <cellStyle name="Accent4 10" xfId="441"/>
    <cellStyle name="Accent4 11" xfId="442"/>
    <cellStyle name="Accent4 12" xfId="443"/>
    <cellStyle name="Accent4 13" xfId="444"/>
    <cellStyle name="Accent4 14" xfId="445"/>
    <cellStyle name="Accent4 15" xfId="446"/>
    <cellStyle name="Accent4 16" xfId="447"/>
    <cellStyle name="Accent4 17" xfId="448"/>
    <cellStyle name="Accent4 17 2" xfId="1651"/>
    <cellStyle name="Accent4 18" xfId="449"/>
    <cellStyle name="Accent4 18 2" xfId="1652"/>
    <cellStyle name="Accent4 19" xfId="450"/>
    <cellStyle name="Accent4 2" xfId="451"/>
    <cellStyle name="Accent4 2 2" xfId="1653"/>
    <cellStyle name="Accent4 20" xfId="1645"/>
    <cellStyle name="Accent4 21" xfId="2001"/>
    <cellStyle name="Accent4 3" xfId="452"/>
    <cellStyle name="Accent4 3 2" xfId="1654"/>
    <cellStyle name="Accent4 4" xfId="453"/>
    <cellStyle name="Accent4 5" xfId="454"/>
    <cellStyle name="Accent4 6" xfId="455"/>
    <cellStyle name="Accent4 7" xfId="456"/>
    <cellStyle name="Accent4 8" xfId="457"/>
    <cellStyle name="Accent4 9" xfId="458"/>
    <cellStyle name="Accent4_Book1" xfId="459"/>
    <cellStyle name="Accent5" xfId="460"/>
    <cellStyle name="Accent5 - 20%" xfId="461"/>
    <cellStyle name="Accent5 - 20% 2" xfId="462"/>
    <cellStyle name="Accent5 - 20% 2 2" xfId="1656"/>
    <cellStyle name="Accent5 - 20% 3" xfId="463"/>
    <cellStyle name="Accent5 - 20% 3 2" xfId="1657"/>
    <cellStyle name="Accent5 - 40%" xfId="464"/>
    <cellStyle name="Accent5 - 40% 2" xfId="465"/>
    <cellStyle name="Accent5 - 40% 2 2" xfId="1658"/>
    <cellStyle name="Accent5 - 40% 3" xfId="466"/>
    <cellStyle name="Accent5 - 40% 3 2" xfId="1659"/>
    <cellStyle name="Accent5 - 60%" xfId="467"/>
    <cellStyle name="Accent5 - 60% 2" xfId="468"/>
    <cellStyle name="Accent5 - 60% 2 2" xfId="1660"/>
    <cellStyle name="Accent5 10" xfId="469"/>
    <cellStyle name="Accent5 11" xfId="470"/>
    <cellStyle name="Accent5 12" xfId="471"/>
    <cellStyle name="Accent5 13" xfId="472"/>
    <cellStyle name="Accent5 14" xfId="473"/>
    <cellStyle name="Accent5 15" xfId="474"/>
    <cellStyle name="Accent5 16" xfId="475"/>
    <cellStyle name="Accent5 17" xfId="476"/>
    <cellStyle name="Accent5 17 2" xfId="1661"/>
    <cellStyle name="Accent5 18" xfId="477"/>
    <cellStyle name="Accent5 18 2" xfId="1662"/>
    <cellStyle name="Accent5 19" xfId="478"/>
    <cellStyle name="Accent5 2" xfId="479"/>
    <cellStyle name="Accent5 2 2" xfId="1663"/>
    <cellStyle name="Accent5 20" xfId="1655"/>
    <cellStyle name="Accent5 21" xfId="2002"/>
    <cellStyle name="Accent5 3" xfId="480"/>
    <cellStyle name="Accent5 3 2" xfId="1664"/>
    <cellStyle name="Accent5 4" xfId="481"/>
    <cellStyle name="Accent5 5" xfId="482"/>
    <cellStyle name="Accent5 6" xfId="483"/>
    <cellStyle name="Accent5 7" xfId="484"/>
    <cellStyle name="Accent5 8" xfId="485"/>
    <cellStyle name="Accent5 9" xfId="486"/>
    <cellStyle name="Accent5_Book1" xfId="487"/>
    <cellStyle name="Accent6" xfId="488"/>
    <cellStyle name="Accent6 - 20%" xfId="489"/>
    <cellStyle name="Accent6 - 20% 2" xfId="490"/>
    <cellStyle name="Accent6 - 20% 2 2" xfId="1666"/>
    <cellStyle name="Accent6 - 20% 3" xfId="491"/>
    <cellStyle name="Accent6 - 20% 3 2" xfId="1667"/>
    <cellStyle name="Accent6 - 40%" xfId="492"/>
    <cellStyle name="Accent6 - 40% 2" xfId="493"/>
    <cellStyle name="Accent6 - 40% 2 2" xfId="1668"/>
    <cellStyle name="Accent6 - 40% 3" xfId="494"/>
    <cellStyle name="Accent6 - 40% 3 2" xfId="1669"/>
    <cellStyle name="Accent6 - 60%" xfId="495"/>
    <cellStyle name="Accent6 - 60% 2" xfId="496"/>
    <cellStyle name="Accent6 - 60% 2 2" xfId="1670"/>
    <cellStyle name="Accent6 10" xfId="497"/>
    <cellStyle name="Accent6 11" xfId="498"/>
    <cellStyle name="Accent6 12" xfId="499"/>
    <cellStyle name="Accent6 13" xfId="500"/>
    <cellStyle name="Accent6 14" xfId="501"/>
    <cellStyle name="Accent6 15" xfId="502"/>
    <cellStyle name="Accent6 16" xfId="503"/>
    <cellStyle name="Accent6 17" xfId="504"/>
    <cellStyle name="Accent6 17 2" xfId="1671"/>
    <cellStyle name="Accent6 18" xfId="505"/>
    <cellStyle name="Accent6 18 2" xfId="1672"/>
    <cellStyle name="Accent6 19" xfId="506"/>
    <cellStyle name="Accent6 2" xfId="507"/>
    <cellStyle name="Accent6 2 2" xfId="1673"/>
    <cellStyle name="Accent6 20" xfId="1665"/>
    <cellStyle name="Accent6 21" xfId="2003"/>
    <cellStyle name="Accent6 3" xfId="508"/>
    <cellStyle name="Accent6 3 2" xfId="1674"/>
    <cellStyle name="Accent6 4" xfId="509"/>
    <cellStyle name="Accent6 5" xfId="510"/>
    <cellStyle name="Accent6 6" xfId="511"/>
    <cellStyle name="Accent6 7" xfId="512"/>
    <cellStyle name="Accent6 8" xfId="513"/>
    <cellStyle name="Accent6 9" xfId="514"/>
    <cellStyle name="Accent6_Book1" xfId="515"/>
    <cellStyle name="add" xfId="516"/>
    <cellStyle name="ÁÈµú»Õ_95" xfId="517"/>
    <cellStyle name="AeE­ [0]_INQUIRY ¿μ¾÷AßAø " xfId="518"/>
    <cellStyle name="AeE­_INQUIRY ¿μ¾÷AßAø " xfId="519"/>
    <cellStyle name="ÀH«áªº¶W³sµ²" xfId="520"/>
    <cellStyle name="args.style" xfId="521"/>
    <cellStyle name="AÞ¸¶ [0]_INQUIRY ¿?¾÷AßAø " xfId="522"/>
    <cellStyle name="AÞ¸¶_INQUIRY ¿?¾÷AßAø " xfId="523"/>
    <cellStyle name="Bad" xfId="524"/>
    <cellStyle name="Bad 2" xfId="525"/>
    <cellStyle name="Bad 2 2" xfId="1675"/>
    <cellStyle name="C?AØ_¿?¾÷CoE² " xfId="526"/>
    <cellStyle name="C￥AØ_¿μ¾÷CoE² " xfId="527"/>
    <cellStyle name="Ç§·ÖÎ»[0]_06" xfId="528"/>
    <cellStyle name="Ç§·ÖÎ»_06" xfId="529"/>
    <cellStyle name="Calc Currency (0)" xfId="530"/>
    <cellStyle name="Calc Currency (2)" xfId="531"/>
    <cellStyle name="Calc Percent (0)" xfId="532"/>
    <cellStyle name="Calc Percent (1)" xfId="533"/>
    <cellStyle name="Calc Percent (2)" xfId="534"/>
    <cellStyle name="Calc Units (0)" xfId="535"/>
    <cellStyle name="Calc Units (1)" xfId="536"/>
    <cellStyle name="Calc Units (2)" xfId="537"/>
    <cellStyle name="Calculation" xfId="538"/>
    <cellStyle name="Calculation 2" xfId="539"/>
    <cellStyle name="Calculation 3" xfId="540"/>
    <cellStyle name="Calculation 3 2" xfId="1676"/>
    <cellStyle name="category" xfId="541"/>
    <cellStyle name="Check Cell" xfId="542"/>
    <cellStyle name="Check Cell 2" xfId="543"/>
    <cellStyle name="Check Cell 3" xfId="544"/>
    <cellStyle name="Check Cell 3 2" xfId="1677"/>
    <cellStyle name="ColLevel_0" xfId="545"/>
    <cellStyle name="Column Headings" xfId="546"/>
    <cellStyle name="Column$Headings" xfId="547"/>
    <cellStyle name="Column_Title" xfId="548"/>
    <cellStyle name="Comma  - Style1" xfId="549"/>
    <cellStyle name="Comma  - Style2" xfId="550"/>
    <cellStyle name="Comma  - Style3" xfId="551"/>
    <cellStyle name="Comma  - Style4" xfId="552"/>
    <cellStyle name="Comma  - Style5" xfId="553"/>
    <cellStyle name="Comma  - Style6" xfId="554"/>
    <cellStyle name="Comma  - Style7" xfId="555"/>
    <cellStyle name="Comma  - Style8" xfId="556"/>
    <cellStyle name="Comma [0]" xfId="557"/>
    <cellStyle name="Comma [0] 2" xfId="558"/>
    <cellStyle name="Comma [0] 3" xfId="559"/>
    <cellStyle name="Comma [0] 3 2" xfId="1678"/>
    <cellStyle name="Comma [0] 4" xfId="560"/>
    <cellStyle name="Comma [0] 4 2" xfId="1679"/>
    <cellStyle name="Comma [00]" xfId="561"/>
    <cellStyle name="Comma [00] 2" xfId="562"/>
    <cellStyle name="Comma [00] 3" xfId="563"/>
    <cellStyle name="Comma [00] 3 2" xfId="1680"/>
    <cellStyle name="Comma [00] 4" xfId="564"/>
    <cellStyle name="Comma [00] 4 2" xfId="1681"/>
    <cellStyle name="Comma 2" xfId="565"/>
    <cellStyle name="Comma 2 2" xfId="566"/>
    <cellStyle name="Comma 2 3" xfId="567"/>
    <cellStyle name="Comma 2 3 2" xfId="1682"/>
    <cellStyle name="Comma 2 4" xfId="568"/>
    <cellStyle name="Comma 2 4 2" xfId="1683"/>
    <cellStyle name="comma zerodec" xfId="569"/>
    <cellStyle name="Comma_!!!GO" xfId="570"/>
    <cellStyle name="Comma0" xfId="571"/>
    <cellStyle name="Comma0 2" xfId="572"/>
    <cellStyle name="Comma0 3" xfId="573"/>
    <cellStyle name="Comma0 3 2" xfId="1684"/>
    <cellStyle name="Comma0 4" xfId="574"/>
    <cellStyle name="Comma0 4 2" xfId="1685"/>
    <cellStyle name="comma-d" xfId="575"/>
    <cellStyle name="Copied" xfId="576"/>
    <cellStyle name="COST1" xfId="577"/>
    <cellStyle name="Currency [0]" xfId="578"/>
    <cellStyle name="Currency [0] 2" xfId="579"/>
    <cellStyle name="Currency [0] 3" xfId="580"/>
    <cellStyle name="Currency [0] 3 2" xfId="1686"/>
    <cellStyle name="Currency [0] 4" xfId="581"/>
    <cellStyle name="Currency [0] 4 2" xfId="1687"/>
    <cellStyle name="Currency [00]" xfId="582"/>
    <cellStyle name="Currency [00] 2" xfId="583"/>
    <cellStyle name="Currency [00] 3" xfId="584"/>
    <cellStyle name="Currency [00] 3 2" xfId="1688"/>
    <cellStyle name="Currency [00] 4" xfId="585"/>
    <cellStyle name="Currency [00] 4 2" xfId="1689"/>
    <cellStyle name="Currency_!!!GO" xfId="586"/>
    <cellStyle name="Currency0" xfId="587"/>
    <cellStyle name="Currency0 2" xfId="588"/>
    <cellStyle name="Currency0 3" xfId="589"/>
    <cellStyle name="Currency0 3 2" xfId="1690"/>
    <cellStyle name="Currency0 4" xfId="590"/>
    <cellStyle name="Currency0 4 2" xfId="1691"/>
    <cellStyle name="Currency1" xfId="591"/>
    <cellStyle name="custom" xfId="592"/>
    <cellStyle name="custom 2" xfId="593"/>
    <cellStyle name="custom 3" xfId="594"/>
    <cellStyle name="custom 3 2" xfId="1692"/>
    <cellStyle name="custom 4" xfId="595"/>
    <cellStyle name="custom 4 2" xfId="1693"/>
    <cellStyle name="Date" xfId="596"/>
    <cellStyle name="Date Short" xfId="597"/>
    <cellStyle name="Date_03.10meireyuan" xfId="598"/>
    <cellStyle name="Dollar (zero dec)" xfId="599"/>
    <cellStyle name="E&amp;Y House" xfId="600"/>
    <cellStyle name="Enter Currency (0)" xfId="601"/>
    <cellStyle name="Enter Currency (2)" xfId="602"/>
    <cellStyle name="Enter Units (0)" xfId="603"/>
    <cellStyle name="Enter Units (1)" xfId="604"/>
    <cellStyle name="Enter Units (2)" xfId="605"/>
    <cellStyle name="Entered" xfId="606"/>
    <cellStyle name="entry box" xfId="607"/>
    <cellStyle name="Euro" xfId="608"/>
    <cellStyle name="Euro 2" xfId="609"/>
    <cellStyle name="Euro 3" xfId="610"/>
    <cellStyle name="Euro 3 2" xfId="1694"/>
    <cellStyle name="Euro 4" xfId="611"/>
    <cellStyle name="Euro 4 2" xfId="1695"/>
    <cellStyle name="Explanatory Text" xfId="612"/>
    <cellStyle name="Explanatory Text 2" xfId="613"/>
    <cellStyle name="Explanatory Text 3" xfId="614"/>
    <cellStyle name="Explanatory Text 3 2" xfId="1696"/>
    <cellStyle name="EY House" xfId="615"/>
    <cellStyle name="e鯪9Y_x000b_" xfId="616"/>
    <cellStyle name="e鯪9Y_x000b_ 2" xfId="617"/>
    <cellStyle name="e鯪9Y_x000b_ 2 2" xfId="618"/>
    <cellStyle name="e鯪9Y_x000b_ 2 2 2" xfId="1697"/>
    <cellStyle name="e鯪9Y_x000b_ 2 3" xfId="619"/>
    <cellStyle name="e鯪9Y_x000b_ 2 3 2" xfId="1698"/>
    <cellStyle name="e鯪9Y_x000b__Book1" xfId="620"/>
    <cellStyle name="F2" xfId="621"/>
    <cellStyle name="F3" xfId="622"/>
    <cellStyle name="F4" xfId="623"/>
    <cellStyle name="F5" xfId="624"/>
    <cellStyle name="F6" xfId="625"/>
    <cellStyle name="F7" xfId="626"/>
    <cellStyle name="F8" xfId="627"/>
    <cellStyle name="Fixed" xfId="628"/>
    <cellStyle name="Format Number Column" xfId="629"/>
    <cellStyle name="gcd" xfId="630"/>
    <cellStyle name="Good" xfId="631"/>
    <cellStyle name="Good 2" xfId="632"/>
    <cellStyle name="Good 3" xfId="633"/>
    <cellStyle name="Good 3 2" xfId="1699"/>
    <cellStyle name="Grey" xfId="634"/>
    <cellStyle name="HEADER" xfId="635"/>
    <cellStyle name="Header1" xfId="636"/>
    <cellStyle name="Header2" xfId="637"/>
    <cellStyle name="Heading 1" xfId="638"/>
    <cellStyle name="Heading 1 2" xfId="639"/>
    <cellStyle name="Heading 1 2 2" xfId="1700"/>
    <cellStyle name="Heading 1 3" xfId="640"/>
    <cellStyle name="Heading 1 4" xfId="641"/>
    <cellStyle name="Heading 1 4 2" xfId="1701"/>
    <cellStyle name="Heading 2" xfId="642"/>
    <cellStyle name="Heading 2 2" xfId="643"/>
    <cellStyle name="Heading 2 3" xfId="644"/>
    <cellStyle name="Heading 2 3 2" xfId="1702"/>
    <cellStyle name="Heading 3" xfId="645"/>
    <cellStyle name="Heading 3 2" xfId="646"/>
    <cellStyle name="Heading 3 3" xfId="647"/>
    <cellStyle name="Heading 3 3 2" xfId="1703"/>
    <cellStyle name="Heading 4" xfId="648"/>
    <cellStyle name="Heading 4 2" xfId="649"/>
    <cellStyle name="Heading 4 3" xfId="650"/>
    <cellStyle name="Heading 4 3 2" xfId="1704"/>
    <cellStyle name="Heading1" xfId="651"/>
    <cellStyle name="Heading2" xfId="652"/>
    <cellStyle name="Hyperlink_CRB 2010 BUDGET T2 V4" xfId="653"/>
    <cellStyle name="Î¡Ýá [0]_95" xfId="654"/>
    <cellStyle name="Î¡Ýá_95" xfId="655"/>
    <cellStyle name="Input" xfId="656"/>
    <cellStyle name="Input [yellow]" xfId="657"/>
    <cellStyle name="Input 10" xfId="658"/>
    <cellStyle name="Input 11" xfId="659"/>
    <cellStyle name="Input 12" xfId="660"/>
    <cellStyle name="Input 13" xfId="661"/>
    <cellStyle name="Input 14" xfId="662"/>
    <cellStyle name="Input 15" xfId="663"/>
    <cellStyle name="Input 15 2" xfId="1706"/>
    <cellStyle name="Input 16" xfId="664"/>
    <cellStyle name="Input 16 2" xfId="1707"/>
    <cellStyle name="Input 17" xfId="665"/>
    <cellStyle name="Input 18" xfId="1705"/>
    <cellStyle name="Input 19" xfId="2004"/>
    <cellStyle name="Input 2" xfId="666"/>
    <cellStyle name="Input 3" xfId="667"/>
    <cellStyle name="Input 4" xfId="668"/>
    <cellStyle name="Input 5" xfId="669"/>
    <cellStyle name="Input 6" xfId="670"/>
    <cellStyle name="Input 7" xfId="671"/>
    <cellStyle name="Input 8" xfId="672"/>
    <cellStyle name="Input 9" xfId="673"/>
    <cellStyle name="Input Cells" xfId="674"/>
    <cellStyle name="InputArea" xfId="675"/>
    <cellStyle name="InputArea 2" xfId="676"/>
    <cellStyle name="InputArea 3" xfId="677"/>
    <cellStyle name="InputArea 3 2" xfId="1708"/>
    <cellStyle name="InputArea 4" xfId="678"/>
    <cellStyle name="InputArea 4 2" xfId="1709"/>
    <cellStyle name="KPMG Heading 1" xfId="679"/>
    <cellStyle name="KPMG Heading 2" xfId="680"/>
    <cellStyle name="KPMG Heading 3" xfId="681"/>
    <cellStyle name="KPMG Heading 4" xfId="682"/>
    <cellStyle name="KPMG Normal" xfId="683"/>
    <cellStyle name="KPMG Normal Text" xfId="684"/>
    <cellStyle name="Lines Fill" xfId="685"/>
    <cellStyle name="Lines Fill 2" xfId="686"/>
    <cellStyle name="Lines Fill 3" xfId="687"/>
    <cellStyle name="Lines Fill 3 2" xfId="1710"/>
    <cellStyle name="Lines Fill 4" xfId="688"/>
    <cellStyle name="Lines Fill 4 2" xfId="1711"/>
    <cellStyle name="Link Currency (0)" xfId="689"/>
    <cellStyle name="Link Currency (2)" xfId="690"/>
    <cellStyle name="Link Units (0)" xfId="691"/>
    <cellStyle name="Link Units (1)" xfId="692"/>
    <cellStyle name="Link Units (2)" xfId="693"/>
    <cellStyle name="Linked Cell" xfId="694"/>
    <cellStyle name="Linked Cell 2" xfId="695"/>
    <cellStyle name="Linked Cell 3" xfId="696"/>
    <cellStyle name="Linked Cell 3 2" xfId="1712"/>
    <cellStyle name="Linked Cells" xfId="697"/>
    <cellStyle name="Millares [0]_96 Risk" xfId="698"/>
    <cellStyle name="Millares_96 Risk" xfId="699"/>
    <cellStyle name="Milliers [0]_!!!GO" xfId="700"/>
    <cellStyle name="Milliers_!!!GO" xfId="701"/>
    <cellStyle name="Minus (0)" xfId="702"/>
    <cellStyle name="Model" xfId="703"/>
    <cellStyle name="Mon　aire [0]_AR1194HP数" xfId="704"/>
    <cellStyle name="Mon　aire_AR1194MPL" xfId="705"/>
    <cellStyle name="Monšaire [0]_AR1194" xfId="706"/>
    <cellStyle name="Monšaire_AR1194" xfId="707"/>
    <cellStyle name="Moneda [0]_96 Risk" xfId="708"/>
    <cellStyle name="Moneda_96 Risk" xfId="709"/>
    <cellStyle name="Monétaire [0]_!!!GO" xfId="710"/>
    <cellStyle name="Monétaire_!!!GO" xfId="711"/>
    <cellStyle name="Mon閠aire [0]_!!!GO" xfId="712"/>
    <cellStyle name="Mon閠aire_!!!GO" xfId="713"/>
    <cellStyle name="Neutral" xfId="714"/>
    <cellStyle name="Neutral 2" xfId="715"/>
    <cellStyle name="Neutral 3" xfId="716"/>
    <cellStyle name="Neutral 3 2" xfId="1713"/>
    <cellStyle name="New Times Roman" xfId="717"/>
    <cellStyle name="no dec" xfId="718"/>
    <cellStyle name="Norm੎੎" xfId="719"/>
    <cellStyle name="Normal - Style1" xfId="720"/>
    <cellStyle name="Normal 2" xfId="721"/>
    <cellStyle name="Normal 2 2" xfId="722"/>
    <cellStyle name="Normal 2 2 2" xfId="723"/>
    <cellStyle name="Normal 2 2 3" xfId="724"/>
    <cellStyle name="Normal 2 2 3 2" xfId="1714"/>
    <cellStyle name="Normal 2 2 4" xfId="725"/>
    <cellStyle name="Normal 2 2 4 2" xfId="1715"/>
    <cellStyle name="Normal 2 3" xfId="726"/>
    <cellStyle name="Normal 2 4" xfId="727"/>
    <cellStyle name="Normal 2 4 2" xfId="1716"/>
    <cellStyle name="Normal 2 5" xfId="728"/>
    <cellStyle name="Normal 2 5 2" xfId="1717"/>
    <cellStyle name="Normal 2_Book1" xfId="729"/>
    <cellStyle name="Normal 3" xfId="730"/>
    <cellStyle name="Normal 3 2" xfId="731"/>
    <cellStyle name="Normal 3 2 2" xfId="732"/>
    <cellStyle name="Normal 3 2 3" xfId="733"/>
    <cellStyle name="Normal 3 2 3 2" xfId="1718"/>
    <cellStyle name="Normal 3 2 4" xfId="734"/>
    <cellStyle name="Normal 3 2 4 2" xfId="1719"/>
    <cellStyle name="Normal 3 3" xfId="735"/>
    <cellStyle name="Normal 3 4" xfId="736"/>
    <cellStyle name="Normal 3 4 2" xfId="1720"/>
    <cellStyle name="Normal 3 5" xfId="737"/>
    <cellStyle name="Normal 3 5 2" xfId="1721"/>
    <cellStyle name="Normal 3_Book1" xfId="738"/>
    <cellStyle name="Normal 4" xfId="739"/>
    <cellStyle name="Normal 5" xfId="740"/>
    <cellStyle name="Normal 5 2" xfId="741"/>
    <cellStyle name="Normal 5 3" xfId="742"/>
    <cellStyle name="Normal 5 3 2" xfId="1722"/>
    <cellStyle name="Normal 5 4" xfId="743"/>
    <cellStyle name="Normal 5 4 2" xfId="1723"/>
    <cellStyle name="Normal_!!!GO" xfId="744"/>
    <cellStyle name="Normalny_Arkusz1" xfId="745"/>
    <cellStyle name="NormalX" xfId="746"/>
    <cellStyle name="Note" xfId="747"/>
    <cellStyle name="Note 2" xfId="748"/>
    <cellStyle name="Note 3" xfId="749"/>
    <cellStyle name="Note 3 2" xfId="1724"/>
    <cellStyle name="Note 4" xfId="750"/>
    <cellStyle name="Note 4 2" xfId="1725"/>
    <cellStyle name="Ø›ŽÅ [0]_06" xfId="751"/>
    <cellStyle name="Ø›ŽÅ[0]_cashflow" xfId="752"/>
    <cellStyle name="Ø›ŽÅ_06" xfId="753"/>
    <cellStyle name="Ò»°ã_ˆó±í¸½±í" xfId="754"/>
    <cellStyle name="Œ…‹æØ‚è [0.00]_laroux" xfId="755"/>
    <cellStyle name="Œ…‹æØ‚è_laroux" xfId="756"/>
    <cellStyle name="ºó¼Ì³¬¼¶Á´½Ó" xfId="757"/>
    <cellStyle name="Output" xfId="758"/>
    <cellStyle name="Output 2" xfId="759"/>
    <cellStyle name="Output 3" xfId="760"/>
    <cellStyle name="Output 3 2" xfId="1726"/>
    <cellStyle name="Output Amounts" xfId="761"/>
    <cellStyle name="per.style" xfId="762"/>
    <cellStyle name="Percent [0]" xfId="763"/>
    <cellStyle name="Percent [0] 2" xfId="764"/>
    <cellStyle name="Percent [0] 3" xfId="765"/>
    <cellStyle name="Percent [0] 3 2" xfId="1727"/>
    <cellStyle name="Percent [0] 4" xfId="766"/>
    <cellStyle name="Percent [0] 4 2" xfId="1728"/>
    <cellStyle name="Percent [00]" xfId="767"/>
    <cellStyle name="Percent [00] 2" xfId="768"/>
    <cellStyle name="Percent [00] 3" xfId="769"/>
    <cellStyle name="Percent [00] 3 2" xfId="1729"/>
    <cellStyle name="Percent [00] 4" xfId="770"/>
    <cellStyle name="Percent [00] 4 2" xfId="1730"/>
    <cellStyle name="Percent [2]" xfId="771"/>
    <cellStyle name="Percent [2] 2" xfId="772"/>
    <cellStyle name="Percent [2] 3" xfId="773"/>
    <cellStyle name="Percent [2] 3 2" xfId="1731"/>
    <cellStyle name="Percent [2] 4" xfId="774"/>
    <cellStyle name="Percent [2] 4 2" xfId="1732"/>
    <cellStyle name="Percent_!!!GO" xfId="775"/>
    <cellStyle name="PERCENTAGE" xfId="776"/>
    <cellStyle name="Pourcentage_pldt" xfId="777"/>
    <cellStyle name="Prefilled" xfId="778"/>
    <cellStyle name="PrePop Currency (0)" xfId="779"/>
    <cellStyle name="PrePop Currency (2)" xfId="780"/>
    <cellStyle name="PrePop Units (0)" xfId="781"/>
    <cellStyle name="PrePop Units (1)" xfId="782"/>
    <cellStyle name="PrePop Units (2)" xfId="783"/>
    <cellStyle name="pricing" xfId="784"/>
    <cellStyle name="PSChar" xfId="785"/>
    <cellStyle name="PSChar 2" xfId="786"/>
    <cellStyle name="PSChar 3" xfId="787"/>
    <cellStyle name="PSChar 3 2" xfId="1733"/>
    <cellStyle name="PSChar 4" xfId="788"/>
    <cellStyle name="PSChar 4 2" xfId="1734"/>
    <cellStyle name="PSDate" xfId="789"/>
    <cellStyle name="PSDate 2" xfId="790"/>
    <cellStyle name="PSDate 3" xfId="791"/>
    <cellStyle name="PSDate 3 2" xfId="1735"/>
    <cellStyle name="PSDate 4" xfId="792"/>
    <cellStyle name="PSDate 4 2" xfId="1736"/>
    <cellStyle name="PSDec" xfId="793"/>
    <cellStyle name="PSDec 2" xfId="794"/>
    <cellStyle name="PSDec 3" xfId="795"/>
    <cellStyle name="PSDec 3 2" xfId="1737"/>
    <cellStyle name="PSDec 4" xfId="796"/>
    <cellStyle name="PSDec 4 2" xfId="1738"/>
    <cellStyle name="PSHeading" xfId="797"/>
    <cellStyle name="PSInt" xfId="798"/>
    <cellStyle name="PSInt 2" xfId="799"/>
    <cellStyle name="PSInt 3" xfId="800"/>
    <cellStyle name="PSInt 3 2" xfId="1739"/>
    <cellStyle name="PSInt 4" xfId="801"/>
    <cellStyle name="PSInt 4 2" xfId="1740"/>
    <cellStyle name="PSSpacer" xfId="802"/>
    <cellStyle name="PSSpacer 2" xfId="803"/>
    <cellStyle name="PSSpacer 3" xfId="804"/>
    <cellStyle name="PSSpacer 3 2" xfId="1741"/>
    <cellStyle name="PSSpacer 4" xfId="805"/>
    <cellStyle name="PSSpacer 4 2" xfId="1742"/>
    <cellStyle name="RevList" xfId="806"/>
    <cellStyle name="RevList 2" xfId="807"/>
    <cellStyle name="RevList 3" xfId="808"/>
    <cellStyle name="RevList 3 2" xfId="1743"/>
    <cellStyle name="RevList 4" xfId="809"/>
    <cellStyle name="RevList 4 2" xfId="1744"/>
    <cellStyle name="Ricky" xfId="810"/>
    <cellStyle name="RowLevel_0" xfId="811"/>
    <cellStyle name="SAPBEXaggData" xfId="812"/>
    <cellStyle name="SAPBEXaggDataEmph" xfId="813"/>
    <cellStyle name="SAPBEXaggItem" xfId="814"/>
    <cellStyle name="SAPBEXaggItemX" xfId="815"/>
    <cellStyle name="SAPBEXchaText" xfId="816"/>
    <cellStyle name="SAPBEXexcBad7" xfId="817"/>
    <cellStyle name="SAPBEXexcBad8" xfId="818"/>
    <cellStyle name="SAPBEXexcBad9" xfId="819"/>
    <cellStyle name="SAPBEXexcCritical4" xfId="820"/>
    <cellStyle name="SAPBEXexcCritical5" xfId="821"/>
    <cellStyle name="SAPBEXexcCritical6" xfId="822"/>
    <cellStyle name="SAPBEXexcGood1" xfId="823"/>
    <cellStyle name="SAPBEXexcGood2" xfId="824"/>
    <cellStyle name="SAPBEXexcGood3" xfId="825"/>
    <cellStyle name="SAPBEXfilterDrill" xfId="826"/>
    <cellStyle name="SAPBEXfilterItem" xfId="827"/>
    <cellStyle name="SAPBEXfilterText" xfId="828"/>
    <cellStyle name="SAPBEXformats" xfId="829"/>
    <cellStyle name="SAPBEXheaderItem" xfId="830"/>
    <cellStyle name="SAPBEXheaderText" xfId="831"/>
    <cellStyle name="SAPBEXHLevel0" xfId="832"/>
    <cellStyle name="SAPBEXHLevel0X" xfId="833"/>
    <cellStyle name="SAPBEXHLevel1" xfId="834"/>
    <cellStyle name="SAPBEXHLevel1X" xfId="835"/>
    <cellStyle name="SAPBEXHLevel2" xfId="836"/>
    <cellStyle name="SAPBEXHLevel2X" xfId="837"/>
    <cellStyle name="SAPBEXHLevel3" xfId="838"/>
    <cellStyle name="SAPBEXHLevel3X" xfId="839"/>
    <cellStyle name="SAPBEXresData" xfId="840"/>
    <cellStyle name="SAPBEXresDataEmph" xfId="841"/>
    <cellStyle name="SAPBEXresItem" xfId="842"/>
    <cellStyle name="SAPBEXresItemX" xfId="843"/>
    <cellStyle name="SAPBEXstdData" xfId="844"/>
    <cellStyle name="SAPBEXstdDataEmph" xfId="845"/>
    <cellStyle name="SAPBEXstdItem" xfId="846"/>
    <cellStyle name="SAPBEXstdItemX" xfId="847"/>
    <cellStyle name="SAPBEXtitle" xfId="848"/>
    <cellStyle name="SAPBEXundefined" xfId="849"/>
    <cellStyle name="Sheet Head" xfId="850"/>
    <cellStyle name="sstot" xfId="851"/>
    <cellStyle name="STANDARD" xfId="852"/>
    <cellStyle name="style" xfId="853"/>
    <cellStyle name="Style 1" xfId="854"/>
    <cellStyle name="style1" xfId="855"/>
    <cellStyle name="style2" xfId="856"/>
    <cellStyle name="style2 2" xfId="857"/>
    <cellStyle name="subhead" xfId="858"/>
    <cellStyle name="Subtotal" xfId="859"/>
    <cellStyle name="t" xfId="860"/>
    <cellStyle name="t_HVAC Equipment (3)" xfId="861"/>
    <cellStyle name="Text Indent A" xfId="862"/>
    <cellStyle name="Text Indent B" xfId="863"/>
    <cellStyle name="Text Indent C" xfId="864"/>
    <cellStyle name="Times New Roman" xfId="865"/>
    <cellStyle name="Title" xfId="866"/>
    <cellStyle name="Title 2" xfId="867"/>
    <cellStyle name="Title 3" xfId="868"/>
    <cellStyle name="Title 3 2" xfId="1745"/>
    <cellStyle name="Total" xfId="869"/>
    <cellStyle name="Total 2" xfId="870"/>
    <cellStyle name="Total 3" xfId="871"/>
    <cellStyle name="Total 3 2" xfId="1746"/>
    <cellStyle name="Warning Text" xfId="872"/>
    <cellStyle name="Warning Text 2" xfId="873"/>
    <cellStyle name="Warning Text 3" xfId="874"/>
    <cellStyle name="Warning Text 3 2" xfId="1747"/>
    <cellStyle name="wrap" xfId="875"/>
    <cellStyle name="百分比 2" xfId="876"/>
    <cellStyle name="百分比 2 2" xfId="877"/>
    <cellStyle name="百分比 2 2 2" xfId="878"/>
    <cellStyle name="百分比 2 2 3" xfId="879"/>
    <cellStyle name="百分比 2 2 4" xfId="880"/>
    <cellStyle name="百分比 2 2 4 2" xfId="1748"/>
    <cellStyle name="百分比 2 2 5" xfId="881"/>
    <cellStyle name="百分比 2 2 5 2" xfId="1749"/>
    <cellStyle name="百分比 2 3" xfId="882"/>
    <cellStyle name="百分比 2 3 2" xfId="883"/>
    <cellStyle name="百分比 2 4" xfId="884"/>
    <cellStyle name="百分比 2 5" xfId="885"/>
    <cellStyle name="百分比 2 5 2" xfId="1750"/>
    <cellStyle name="百分比 2 6" xfId="886"/>
    <cellStyle name="百分比 2 6 2" xfId="1751"/>
    <cellStyle name="百分比 3" xfId="887"/>
    <cellStyle name="百分比 3 2" xfId="888"/>
    <cellStyle name="百分比 3 3" xfId="889"/>
    <cellStyle name="百分比 3 3 2" xfId="1752"/>
    <cellStyle name="百分比 3 4" xfId="890"/>
    <cellStyle name="百分比 3 4 2" xfId="1753"/>
    <cellStyle name="百分比 4" xfId="891"/>
    <cellStyle name="百分比 4 2" xfId="892"/>
    <cellStyle name="百分比 4 3" xfId="893"/>
    <cellStyle name="百分比 4 3 2" xfId="1754"/>
    <cellStyle name="百分比 4 4" xfId="894"/>
    <cellStyle name="百分比 4 4 2" xfId="1755"/>
    <cellStyle name="百分比 5" xfId="895"/>
    <cellStyle name="百分比 5 2" xfId="896"/>
    <cellStyle name="百分比 5 3" xfId="897"/>
    <cellStyle name="百分比 5 3 2" xfId="1756"/>
    <cellStyle name="百分比 5 4" xfId="898"/>
    <cellStyle name="百分比 5 4 2" xfId="1757"/>
    <cellStyle name="捠壿 [0.00]_Region Orders (2)" xfId="899"/>
    <cellStyle name="捠壿_Region Orders (2)" xfId="900"/>
    <cellStyle name="编号" xfId="901"/>
    <cellStyle name="标题 1 2" xfId="902"/>
    <cellStyle name="标题 1 2 2" xfId="903"/>
    <cellStyle name="标题 1 2 3" xfId="904"/>
    <cellStyle name="标题 1 2 4" xfId="905"/>
    <cellStyle name="标题 1 2 4 2" xfId="1758"/>
    <cellStyle name="标题 1 3" xfId="906"/>
    <cellStyle name="标题 1 3 2" xfId="907"/>
    <cellStyle name="标题 1 3 3" xfId="1759"/>
    <cellStyle name="标题 1 4" xfId="908"/>
    <cellStyle name="标题 1 4 2" xfId="909"/>
    <cellStyle name="标题 1 4 3" xfId="1760"/>
    <cellStyle name="标题 1 5" xfId="910"/>
    <cellStyle name="标题 2 2" xfId="911"/>
    <cellStyle name="标题 2 2 2" xfId="912"/>
    <cellStyle name="标题 2 2 3" xfId="913"/>
    <cellStyle name="标题 2 2 4" xfId="914"/>
    <cellStyle name="标题 2 2 4 2" xfId="1761"/>
    <cellStyle name="标题 2 3" xfId="915"/>
    <cellStyle name="标题 2 3 2" xfId="916"/>
    <cellStyle name="标题 2 3 3" xfId="1762"/>
    <cellStyle name="标题 2 4" xfId="917"/>
    <cellStyle name="标题 2 4 2" xfId="918"/>
    <cellStyle name="标题 3 2" xfId="919"/>
    <cellStyle name="标题 3 2 2" xfId="920"/>
    <cellStyle name="标题 3 2 3" xfId="921"/>
    <cellStyle name="标题 3 2 4" xfId="922"/>
    <cellStyle name="标题 3 2 4 2" xfId="1763"/>
    <cellStyle name="标题 3 3" xfId="923"/>
    <cellStyle name="标题 3 3 2" xfId="924"/>
    <cellStyle name="标题 3 3 3" xfId="1764"/>
    <cellStyle name="标题 3 4" xfId="925"/>
    <cellStyle name="标题 3 4 2" xfId="926"/>
    <cellStyle name="标题 4 2" xfId="927"/>
    <cellStyle name="标题 4 2 2" xfId="928"/>
    <cellStyle name="标题 4 2 3" xfId="929"/>
    <cellStyle name="标题 4 2 4" xfId="930"/>
    <cellStyle name="标题 4 2 4 2" xfId="1765"/>
    <cellStyle name="标题 4 3" xfId="931"/>
    <cellStyle name="标题 4 3 2" xfId="932"/>
    <cellStyle name="标题 4 3 3" xfId="1766"/>
    <cellStyle name="标题 4 4" xfId="933"/>
    <cellStyle name="标题 4 4 2" xfId="934"/>
    <cellStyle name="标题 5" xfId="935"/>
    <cellStyle name="标题 5 2" xfId="936"/>
    <cellStyle name="标题 5 3" xfId="937"/>
    <cellStyle name="标题 5 4" xfId="938"/>
    <cellStyle name="标题 5 4 2" xfId="1767"/>
    <cellStyle name="标题 6" xfId="939"/>
    <cellStyle name="标题 6 2" xfId="940"/>
    <cellStyle name="标题 6 3" xfId="1768"/>
    <cellStyle name="标题 7" xfId="941"/>
    <cellStyle name="标题 7 2" xfId="942"/>
    <cellStyle name="标题1" xfId="943"/>
    <cellStyle name="标题1 10" xfId="944"/>
    <cellStyle name="标题1 10 2" xfId="1769"/>
    <cellStyle name="标题1 11" xfId="945"/>
    <cellStyle name="标题1 11 2" xfId="1770"/>
    <cellStyle name="标题1 12" xfId="946"/>
    <cellStyle name="标题1 12 2" xfId="1771"/>
    <cellStyle name="标题1 13" xfId="947"/>
    <cellStyle name="标题1 13 2" xfId="1772"/>
    <cellStyle name="标题1 2" xfId="948"/>
    <cellStyle name="标题1 2 2" xfId="1773"/>
    <cellStyle name="标题1 3" xfId="949"/>
    <cellStyle name="标题1 3 2" xfId="1774"/>
    <cellStyle name="标题1 4" xfId="950"/>
    <cellStyle name="标题1 4 2" xfId="1775"/>
    <cellStyle name="标题1 5" xfId="951"/>
    <cellStyle name="标题1 5 2" xfId="1776"/>
    <cellStyle name="标题1 6" xfId="952"/>
    <cellStyle name="标题1 6 2" xfId="1777"/>
    <cellStyle name="标题1 7" xfId="953"/>
    <cellStyle name="标题1 7 2" xfId="1778"/>
    <cellStyle name="标题1 8" xfId="954"/>
    <cellStyle name="标题1 8 2" xfId="1779"/>
    <cellStyle name="标题1 9" xfId="955"/>
    <cellStyle name="标题1 9 2" xfId="1780"/>
    <cellStyle name="標準_N403TS印刷用" xfId="956"/>
    <cellStyle name="表标题" xfId="957"/>
    <cellStyle name="表标题 2" xfId="958"/>
    <cellStyle name="表标题 2 2" xfId="1781"/>
    <cellStyle name="表标题 3" xfId="959"/>
    <cellStyle name="表标题 3 2" xfId="1782"/>
    <cellStyle name="部门" xfId="960"/>
    <cellStyle name="部门 10" xfId="961"/>
    <cellStyle name="部门 10 2" xfId="1783"/>
    <cellStyle name="部门 11" xfId="962"/>
    <cellStyle name="部门 11 2" xfId="1784"/>
    <cellStyle name="部门 12" xfId="963"/>
    <cellStyle name="部门 12 2" xfId="1785"/>
    <cellStyle name="部门 13" xfId="964"/>
    <cellStyle name="部门 13 2" xfId="1786"/>
    <cellStyle name="部门 2" xfId="965"/>
    <cellStyle name="部门 2 2" xfId="1787"/>
    <cellStyle name="部门 3" xfId="966"/>
    <cellStyle name="部门 3 2" xfId="1788"/>
    <cellStyle name="部门 4" xfId="967"/>
    <cellStyle name="部门 4 2" xfId="1789"/>
    <cellStyle name="部门 5" xfId="968"/>
    <cellStyle name="部门 5 2" xfId="1790"/>
    <cellStyle name="部门 6" xfId="969"/>
    <cellStyle name="部门 6 2" xfId="1791"/>
    <cellStyle name="部门 7" xfId="970"/>
    <cellStyle name="部门 7 2" xfId="1792"/>
    <cellStyle name="部门 8" xfId="971"/>
    <cellStyle name="部门 8 2" xfId="1793"/>
    <cellStyle name="部门 9" xfId="972"/>
    <cellStyle name="部门 9 2" xfId="1794"/>
    <cellStyle name="差 2" xfId="973"/>
    <cellStyle name="差 2 2" xfId="974"/>
    <cellStyle name="差 2 3" xfId="975"/>
    <cellStyle name="差 2 4" xfId="976"/>
    <cellStyle name="差 3" xfId="977"/>
    <cellStyle name="差 3 2" xfId="978"/>
    <cellStyle name="差 4" xfId="979"/>
    <cellStyle name="差 4 2" xfId="980"/>
    <cellStyle name="差 4 3" xfId="1795"/>
    <cellStyle name="差_2010年 - 现金预算 v.2 170909（华润燃气）" xfId="981"/>
    <cellStyle name="差_2010年 - 现金预算 v.2 170909（华润燃气） 2" xfId="982"/>
    <cellStyle name="差_2010年 - 现金预算 v.2 170909（华润燃气） 2 2" xfId="1796"/>
    <cellStyle name="差_Book1" xfId="983"/>
    <cellStyle name="差_Book1_1" xfId="984"/>
    <cellStyle name="差_Book1_1 2" xfId="985"/>
    <cellStyle name="差_Book1_1 2 2" xfId="1797"/>
    <cellStyle name="差_Book1_1 3" xfId="986"/>
    <cellStyle name="差_Book1_1 3 2" xfId="1798"/>
    <cellStyle name="常规" xfId="0" builtinId="0"/>
    <cellStyle name="常规 10" xfId="987"/>
    <cellStyle name="常规 10 2" xfId="988"/>
    <cellStyle name="常规 11" xfId="989"/>
    <cellStyle name="常规 11 2" xfId="990"/>
    <cellStyle name="常规 11 3" xfId="991"/>
    <cellStyle name="常规 11 6" xfId="992"/>
    <cellStyle name="常规 11 6 2" xfId="993"/>
    <cellStyle name="常规 11 6 2 2" xfId="994"/>
    <cellStyle name="常规 11 6 2 3" xfId="995"/>
    <cellStyle name="常规 11 6 3" xfId="996"/>
    <cellStyle name="常规 11 6 4" xfId="997"/>
    <cellStyle name="常规 11 6_Sheet1" xfId="998"/>
    <cellStyle name="常规 11_17日_6日 2" xfId="999"/>
    <cellStyle name="常规 12" xfId="1000"/>
    <cellStyle name="常规 13" xfId="1001"/>
    <cellStyle name="常规 14" xfId="1002"/>
    <cellStyle name="常规 15" xfId="1003"/>
    <cellStyle name="常规 15 2" xfId="1004"/>
    <cellStyle name="常规 15 3" xfId="1005"/>
    <cellStyle name="常规 16" xfId="1006"/>
    <cellStyle name="常规 17" xfId="1007"/>
    <cellStyle name="常规 18" xfId="1008"/>
    <cellStyle name="常规 19" xfId="2005"/>
    <cellStyle name="常规 2" xfId="1009"/>
    <cellStyle name="常规 2 10" xfId="1010"/>
    <cellStyle name="常规 2 11" xfId="1011"/>
    <cellStyle name="常规 2 12" xfId="1012"/>
    <cellStyle name="常规 2 12 2" xfId="1799"/>
    <cellStyle name="常规 2 13" xfId="1013"/>
    <cellStyle name="常规 2 13 2" xfId="1800"/>
    <cellStyle name="常规 2 2" xfId="1014"/>
    <cellStyle name="常规 2 2 2" xfId="1015"/>
    <cellStyle name="常规 2 2 2 2" xfId="1016"/>
    <cellStyle name="常规 2 2 2 2 2" xfId="1017"/>
    <cellStyle name="常规 2 2 2 2 3" xfId="1018"/>
    <cellStyle name="常规 2 2 2 2 3 2" xfId="1801"/>
    <cellStyle name="常规 2 2 2 2 4" xfId="1019"/>
    <cellStyle name="常规 2 2 2 2 4 2" xfId="1802"/>
    <cellStyle name="常规 2 2 2 3" xfId="1020"/>
    <cellStyle name="常规 2 2 2 4" xfId="1021"/>
    <cellStyle name="常规 2 2 2 4 2" xfId="1803"/>
    <cellStyle name="常规 2 2 2 5" xfId="1022"/>
    <cellStyle name="常规 2 2 2 5 2" xfId="1804"/>
    <cellStyle name="常规 2 2 2_Book1" xfId="1023"/>
    <cellStyle name="常规 2 2 3" xfId="1024"/>
    <cellStyle name="常规 2 2 3 2" xfId="1805"/>
    <cellStyle name="常规 2 2 4" xfId="1025"/>
    <cellStyle name="常规 2 2 5" xfId="1026"/>
    <cellStyle name="常规 2 2 5 2" xfId="1806"/>
    <cellStyle name="常规 2 2 6" xfId="1027"/>
    <cellStyle name="常规 2 2 6 2" xfId="1807"/>
    <cellStyle name="常规 2 2_Book1" xfId="1028"/>
    <cellStyle name="常规 2 3" xfId="1029"/>
    <cellStyle name="常规 2 3 2" xfId="1030"/>
    <cellStyle name="常规 2 3 3" xfId="1031"/>
    <cellStyle name="常规 2 3 3 2" xfId="1808"/>
    <cellStyle name="常规 2 3 4" xfId="1032"/>
    <cellStyle name="常规 2 3 4 2" xfId="1809"/>
    <cellStyle name="常规 2 4" xfId="1033"/>
    <cellStyle name="常规 2 4 2" xfId="1810"/>
    <cellStyle name="常规 2 5" xfId="1034"/>
    <cellStyle name="常规 2 5 2" xfId="1811"/>
    <cellStyle name="常规 2 6" xfId="1035"/>
    <cellStyle name="常规 2 6 2" xfId="1812"/>
    <cellStyle name="常规 2 7" xfId="1036"/>
    <cellStyle name="常规 2 8" xfId="1037"/>
    <cellStyle name="常规 2 9" xfId="1038"/>
    <cellStyle name="常规 2_Book1" xfId="1039"/>
    <cellStyle name="常规 20" xfId="2006"/>
    <cellStyle name="常规 21" xfId="2007"/>
    <cellStyle name="常规 22" xfId="2008"/>
    <cellStyle name="常规 23" xfId="2009"/>
    <cellStyle name="常规 3" xfId="1040"/>
    <cellStyle name="常规 3 2" xfId="1041"/>
    <cellStyle name="常规 3 2 2" xfId="1042"/>
    <cellStyle name="常规 3 2 3" xfId="1043"/>
    <cellStyle name="常规 3 2 4" xfId="1044"/>
    <cellStyle name="常规 3 2 4 2" xfId="1813"/>
    <cellStyle name="常规 3 2 5" xfId="1045"/>
    <cellStyle name="常规 3 2 5 2" xfId="1814"/>
    <cellStyle name="常规 3 3" xfId="1046"/>
    <cellStyle name="常规 3 3 2" xfId="1047"/>
    <cellStyle name="常规 3 3 3" xfId="1048"/>
    <cellStyle name="常规 3 3 4" xfId="1049"/>
    <cellStyle name="常规 3 3 4 2" xfId="1815"/>
    <cellStyle name="常规 3 3 5" xfId="1050"/>
    <cellStyle name="常规 3 3 5 2" xfId="1816"/>
    <cellStyle name="常规 3 4" xfId="1051"/>
    <cellStyle name="常规 3 5" xfId="1052"/>
    <cellStyle name="常规 3 5 2" xfId="1817"/>
    <cellStyle name="常规 3 6" xfId="1053"/>
    <cellStyle name="常规 3 7" xfId="1054"/>
    <cellStyle name="常规 3 8" xfId="1055"/>
    <cellStyle name="常规 3 8 2" xfId="1818"/>
    <cellStyle name="常规 3 9" xfId="1056"/>
    <cellStyle name="常规 3 9 2" xfId="1819"/>
    <cellStyle name="常规 3_Book1" xfId="1057"/>
    <cellStyle name="常规 4" xfId="1058"/>
    <cellStyle name="常规 4 2" xfId="1059"/>
    <cellStyle name="常规 4 2 2" xfId="1060"/>
    <cellStyle name="常规 4 2 2 2" xfId="1061"/>
    <cellStyle name="常规 4 2 2 3" xfId="1062"/>
    <cellStyle name="常规 4 2 2 3 2" xfId="1820"/>
    <cellStyle name="常规 4 2 2 4" xfId="1063"/>
    <cellStyle name="常规 4 2 2 4 2" xfId="1821"/>
    <cellStyle name="常规 4 2 3" xfId="1064"/>
    <cellStyle name="常规 4 2 3 2" xfId="1065"/>
    <cellStyle name="常规 4 2 3 3" xfId="1066"/>
    <cellStyle name="常规 4 2 3 3 2" xfId="1822"/>
    <cellStyle name="常规 4 2 3 4" xfId="1067"/>
    <cellStyle name="常规 4 2 3 4 2" xfId="1823"/>
    <cellStyle name="常规 4 2 4" xfId="1068"/>
    <cellStyle name="常规 4 2 5" xfId="1069"/>
    <cellStyle name="常规 4 2 5 2" xfId="1824"/>
    <cellStyle name="常规 4 2 6" xfId="1070"/>
    <cellStyle name="常规 4 2 6 2" xfId="1825"/>
    <cellStyle name="常规 4 2_Book1" xfId="1071"/>
    <cellStyle name="常规 4 3" xfId="1072"/>
    <cellStyle name="常规 4 3 2" xfId="1073"/>
    <cellStyle name="常规 4 3 3" xfId="1074"/>
    <cellStyle name="常规 4 3 3 2" xfId="1826"/>
    <cellStyle name="常规 4 3 4" xfId="1075"/>
    <cellStyle name="常规 4 3 4 2" xfId="1827"/>
    <cellStyle name="常规 4 4" xfId="1076"/>
    <cellStyle name="常规 4 4 2" xfId="1077"/>
    <cellStyle name="常规 4 4 3" xfId="1078"/>
    <cellStyle name="常规 4 4 3 2" xfId="1828"/>
    <cellStyle name="常规 4 4 4" xfId="1079"/>
    <cellStyle name="常规 4 4 4 2" xfId="1829"/>
    <cellStyle name="常规 4 5" xfId="1080"/>
    <cellStyle name="常规 4 5 2" xfId="1830"/>
    <cellStyle name="常规 4 6" xfId="1081"/>
    <cellStyle name="常规 4 7" xfId="1082"/>
    <cellStyle name="常规 4 7 2" xfId="1831"/>
    <cellStyle name="常规 4 8" xfId="1083"/>
    <cellStyle name="常规 4 8 2" xfId="1832"/>
    <cellStyle name="常规 4_Book1" xfId="1084"/>
    <cellStyle name="常规 5" xfId="1085"/>
    <cellStyle name="常规 5 2" xfId="1086"/>
    <cellStyle name="常规 5 2 2" xfId="1087"/>
    <cellStyle name="常规 5 2 3" xfId="1088"/>
    <cellStyle name="常规 5 2 4" xfId="1089"/>
    <cellStyle name="常规 5 2 4 2" xfId="1833"/>
    <cellStyle name="常规 5 2 5" xfId="1090"/>
    <cellStyle name="常规 5 2 5 2" xfId="1834"/>
    <cellStyle name="常规 5 3" xfId="1091"/>
    <cellStyle name="常规 5 3 2" xfId="1092"/>
    <cellStyle name="常规 5 3 3" xfId="1093"/>
    <cellStyle name="常规 5 3 4" xfId="1094"/>
    <cellStyle name="常规 5 3 4 2" xfId="1835"/>
    <cellStyle name="常规 5 3 5" xfId="1095"/>
    <cellStyle name="常规 5 3 5 2" xfId="1836"/>
    <cellStyle name="常规 5 4" xfId="1096"/>
    <cellStyle name="常规 5 5" xfId="1097"/>
    <cellStyle name="常规 5 6" xfId="1098"/>
    <cellStyle name="常规 5 6 2" xfId="1837"/>
    <cellStyle name="常规 5 7" xfId="1099"/>
    <cellStyle name="常规 5 7 2" xfId="1838"/>
    <cellStyle name="常规 5_Book1" xfId="1100"/>
    <cellStyle name="常规 6" xfId="1101"/>
    <cellStyle name="常规 6 2" xfId="1102"/>
    <cellStyle name="常规 6 2 2" xfId="1103"/>
    <cellStyle name="常规 6 2 3" xfId="1839"/>
    <cellStyle name="常规 6 3" xfId="1104"/>
    <cellStyle name="常规 6 3 2" xfId="1105"/>
    <cellStyle name="常规 6 4" xfId="1106"/>
    <cellStyle name="常规 6 5" xfId="1107"/>
    <cellStyle name="常规 6 5 2" xfId="1840"/>
    <cellStyle name="常规 7" xfId="1108"/>
    <cellStyle name="常规 7 2" xfId="1109"/>
    <cellStyle name="常规 8" xfId="1110"/>
    <cellStyle name="常规 8 2" xfId="1111"/>
    <cellStyle name="常规 8 3" xfId="1112"/>
    <cellStyle name="常规 8 4" xfId="1113"/>
    <cellStyle name="常规 8 4 2" xfId="1841"/>
    <cellStyle name="常规 8 5" xfId="1114"/>
    <cellStyle name="常规 8 5 2" xfId="1842"/>
    <cellStyle name="常规 9" xfId="1115"/>
    <cellStyle name="常规 9 2" xfId="1116"/>
    <cellStyle name="常规 9 3" xfId="1117"/>
    <cellStyle name="常规 9 4" xfId="1118"/>
    <cellStyle name="常规 9 4 2" xfId="1843"/>
    <cellStyle name="常规 9 5" xfId="1119"/>
    <cellStyle name="常规 9 5 2" xfId="1844"/>
    <cellStyle name="超级链接_VGD MR 0302 (BU)" xfId="1120"/>
    <cellStyle name="超連結" xfId="1121"/>
    <cellStyle name="超链接 2" xfId="1122"/>
    <cellStyle name="超链接 2 2" xfId="1123"/>
    <cellStyle name="超链接 2 2 2" xfId="1124"/>
    <cellStyle name="超链接 2 2 2 2" xfId="1845"/>
    <cellStyle name="超链接 2 3" xfId="1125"/>
    <cellStyle name="超链接 2 3 2" xfId="1126"/>
    <cellStyle name="超链接 2 3 2 2" xfId="1846"/>
    <cellStyle name="超链接 2 4" xfId="1127"/>
    <cellStyle name="超链接 2 4 2" xfId="1847"/>
    <cellStyle name="超链接 3" xfId="1128"/>
    <cellStyle name="超链接 3 2" xfId="1129"/>
    <cellStyle name="超链接 3 2 2" xfId="1848"/>
    <cellStyle name="超链接 4" xfId="1130"/>
    <cellStyle name="超链接 4 2" xfId="1131"/>
    <cellStyle name="超链接 4 2 2" xfId="1849"/>
    <cellStyle name="超链接 4 3" xfId="1132"/>
    <cellStyle name="超链接 4 3 2" xfId="1850"/>
    <cellStyle name="分级显示行_1_4附件二凯旋评估表" xfId="1133"/>
    <cellStyle name="分级显示列_1_Book1" xfId="1134"/>
    <cellStyle name="公司标准表" xfId="1135"/>
    <cellStyle name="公司标准表 2" xfId="1136"/>
    <cellStyle name="公司标准表 2 2" xfId="1851"/>
    <cellStyle name="公司标准表 3" xfId="1137"/>
    <cellStyle name="公司标准表 3 2" xfId="1852"/>
    <cellStyle name="好 2" xfId="1138"/>
    <cellStyle name="好 2 2" xfId="1139"/>
    <cellStyle name="好 2 3" xfId="1140"/>
    <cellStyle name="好 2 4" xfId="1141"/>
    <cellStyle name="好 2 4 2" xfId="1853"/>
    <cellStyle name="好 3" xfId="1142"/>
    <cellStyle name="好 3 2" xfId="1143"/>
    <cellStyle name="好 3 3" xfId="1854"/>
    <cellStyle name="好 4" xfId="1144"/>
    <cellStyle name="好 4 2" xfId="1145"/>
    <cellStyle name="好_2010年 - 现金预算 v.2 170909（华润燃气）" xfId="1146"/>
    <cellStyle name="好_2010年 - 现金预算 v.2 170909（华润燃气） 2" xfId="1147"/>
    <cellStyle name="好_2010年 - 现金预算 v.2 170909（华润燃气） 3" xfId="1148"/>
    <cellStyle name="好_2010年 - 现金预算 v.2 170909（华润燃气） 3 2" xfId="1855"/>
    <cellStyle name="好_Book1" xfId="1149"/>
    <cellStyle name="好_Book1_1" xfId="1150"/>
    <cellStyle name="好_Book1_1 2" xfId="1151"/>
    <cellStyle name="好_Book1_1 2 2" xfId="1856"/>
    <cellStyle name="好_Book1_1 3" xfId="1152"/>
    <cellStyle name="好_Book1_1 3 2" xfId="1857"/>
    <cellStyle name="好_Book1_1 4" xfId="1153"/>
    <cellStyle name="好_Book1_1 4 2" xfId="1858"/>
    <cellStyle name="汇总 2" xfId="1154"/>
    <cellStyle name="汇总 2 2" xfId="1155"/>
    <cellStyle name="汇总 2 3" xfId="1156"/>
    <cellStyle name="汇总 2 4" xfId="1157"/>
    <cellStyle name="汇总 2 4 2" xfId="1859"/>
    <cellStyle name="汇总 3" xfId="1158"/>
    <cellStyle name="汇总 3 2" xfId="1159"/>
    <cellStyle name="汇总 3 3" xfId="1860"/>
    <cellStyle name="汇总 4" xfId="1160"/>
    <cellStyle name="汇总 4 2" xfId="1161"/>
    <cellStyle name="貨幣 [0]_AB.REC09" xfId="1162"/>
    <cellStyle name="貨幣[0]_cpu 整腳" xfId="1163"/>
    <cellStyle name="貨幣_AB.REC09" xfId="1164"/>
    <cellStyle name="计算 2" xfId="1165"/>
    <cellStyle name="计算 2 2" xfId="1166"/>
    <cellStyle name="计算 2 3" xfId="1167"/>
    <cellStyle name="计算 2 4" xfId="1168"/>
    <cellStyle name="计算 2 4 2" xfId="1861"/>
    <cellStyle name="计算 3" xfId="1169"/>
    <cellStyle name="计算 3 2" xfId="1170"/>
    <cellStyle name="计算 3 3" xfId="1862"/>
    <cellStyle name="计算 4" xfId="1171"/>
    <cellStyle name="计算 4 2" xfId="1172"/>
    <cellStyle name="检查单元格 2" xfId="1173"/>
    <cellStyle name="检查单元格 2 2" xfId="1174"/>
    <cellStyle name="检查单元格 2 3" xfId="1175"/>
    <cellStyle name="检查单元格 2 4" xfId="1176"/>
    <cellStyle name="检查单元格 2 4 2" xfId="1863"/>
    <cellStyle name="检查单元格 3" xfId="1177"/>
    <cellStyle name="检查单元格 3 2" xfId="1178"/>
    <cellStyle name="检查单元格 3 3" xfId="1864"/>
    <cellStyle name="检查单元格 4" xfId="1179"/>
    <cellStyle name="检查单元格 4 2" xfId="1180"/>
    <cellStyle name="解释性文本 2" xfId="1181"/>
    <cellStyle name="解释性文本 2 2" xfId="1182"/>
    <cellStyle name="解释性文本 2 3" xfId="1183"/>
    <cellStyle name="解释性文本 2 4" xfId="1184"/>
    <cellStyle name="解释性文本 2 4 2" xfId="1865"/>
    <cellStyle name="解释性文本 3" xfId="1185"/>
    <cellStyle name="解释性文本 3 2" xfId="1186"/>
    <cellStyle name="解释性文本 3 3" xfId="1866"/>
    <cellStyle name="解释性文本 4" xfId="1187"/>
    <cellStyle name="解释性文本 4 2" xfId="1188"/>
    <cellStyle name="借出原因" xfId="1189"/>
    <cellStyle name="借出原因 10" xfId="1190"/>
    <cellStyle name="借出原因 10 2" xfId="1867"/>
    <cellStyle name="借出原因 11" xfId="1191"/>
    <cellStyle name="借出原因 11 2" xfId="1868"/>
    <cellStyle name="借出原因 12" xfId="1192"/>
    <cellStyle name="借出原因 12 2" xfId="1869"/>
    <cellStyle name="借出原因 13" xfId="1193"/>
    <cellStyle name="借出原因 13 2" xfId="1870"/>
    <cellStyle name="借出原因 2" xfId="1194"/>
    <cellStyle name="借出原因 2 2" xfId="1871"/>
    <cellStyle name="借出原因 3" xfId="1195"/>
    <cellStyle name="借出原因 3 2" xfId="1872"/>
    <cellStyle name="借出原因 4" xfId="1196"/>
    <cellStyle name="借出原因 4 2" xfId="1873"/>
    <cellStyle name="借出原因 5" xfId="1197"/>
    <cellStyle name="借出原因 5 2" xfId="1874"/>
    <cellStyle name="借出原因 6" xfId="1198"/>
    <cellStyle name="借出原因 6 2" xfId="1875"/>
    <cellStyle name="借出原因 7" xfId="1199"/>
    <cellStyle name="借出原因 7 2" xfId="1876"/>
    <cellStyle name="借出原因 8" xfId="1200"/>
    <cellStyle name="借出原因 8 2" xfId="1877"/>
    <cellStyle name="借出原因 9" xfId="1201"/>
    <cellStyle name="借出原因 9 2" xfId="1878"/>
    <cellStyle name="警告文本 2" xfId="1202"/>
    <cellStyle name="警告文本 2 2" xfId="1203"/>
    <cellStyle name="警告文本 2 3" xfId="1204"/>
    <cellStyle name="警告文本 2 4" xfId="1205"/>
    <cellStyle name="警告文本 2 4 2" xfId="1879"/>
    <cellStyle name="警告文本 3" xfId="1206"/>
    <cellStyle name="警告文本 3 2" xfId="1207"/>
    <cellStyle name="警告文本 3 3" xfId="1880"/>
    <cellStyle name="警告文本 4" xfId="1208"/>
    <cellStyle name="警告文本 4 2" xfId="1209"/>
    <cellStyle name="链接单元格 2" xfId="1210"/>
    <cellStyle name="链接单元格 2 2" xfId="1211"/>
    <cellStyle name="链接单元格 2 3" xfId="1212"/>
    <cellStyle name="链接单元格 2 4" xfId="1213"/>
    <cellStyle name="链接单元格 2 4 2" xfId="1881"/>
    <cellStyle name="链接单元格 3" xfId="1214"/>
    <cellStyle name="链接单元格 3 2" xfId="1215"/>
    <cellStyle name="链接单元格 3 3" xfId="1882"/>
    <cellStyle name="链接单元格 4" xfId="1216"/>
    <cellStyle name="链接单元格 4 2" xfId="1217"/>
    <cellStyle name="霓付 [0]_!!!GO" xfId="1218"/>
    <cellStyle name="霓付_!!!GO" xfId="1219"/>
    <cellStyle name="똿뗦먛귟 [0.00]_PRODUCT DETAIL Q1" xfId="1220"/>
    <cellStyle name="똿뗦먛귟_PRODUCT DETAIL Q1" xfId="1221"/>
    <cellStyle name="烹拳 [0]_!!!GO" xfId="1222"/>
    <cellStyle name="烹拳_!!!GO" xfId="1223"/>
    <cellStyle name="普通_ 白土" xfId="1224"/>
    <cellStyle name="千分位[0]_ 白土" xfId="1225"/>
    <cellStyle name="千分位_ 白土" xfId="1226"/>
    <cellStyle name="千位[0]_ 方正PC" xfId="1227"/>
    <cellStyle name="千位_ 方正PC" xfId="1228"/>
    <cellStyle name="千位分隔 10" xfId="1229"/>
    <cellStyle name="千位分隔 10 2" xfId="1230"/>
    <cellStyle name="千位分隔 10 3" xfId="1231"/>
    <cellStyle name="千位分隔 10 3 2" xfId="1883"/>
    <cellStyle name="千位分隔 10 4" xfId="1232"/>
    <cellStyle name="千位分隔 10 4 2" xfId="1884"/>
    <cellStyle name="千位分隔 11" xfId="1233"/>
    <cellStyle name="千位分隔 11 2" xfId="1234"/>
    <cellStyle name="千位分隔 11 3" xfId="1235"/>
    <cellStyle name="千位分隔 11 3 2" xfId="1885"/>
    <cellStyle name="千位分隔 11 4" xfId="1236"/>
    <cellStyle name="千位分隔 11 4 2" xfId="1886"/>
    <cellStyle name="千位分隔 12" xfId="1237"/>
    <cellStyle name="千位分隔 12 2" xfId="1238"/>
    <cellStyle name="千位分隔 12 3" xfId="1239"/>
    <cellStyle name="千位分隔 12 3 2" xfId="1887"/>
    <cellStyle name="千位分隔 12 4" xfId="1240"/>
    <cellStyle name="千位分隔 12 4 2" xfId="1888"/>
    <cellStyle name="千位分隔 13" xfId="1241"/>
    <cellStyle name="千位分隔 13 2" xfId="1242"/>
    <cellStyle name="千位分隔 13 3" xfId="1243"/>
    <cellStyle name="千位分隔 13 3 2" xfId="1889"/>
    <cellStyle name="千位分隔 13 4" xfId="1244"/>
    <cellStyle name="千位分隔 13 4 2" xfId="1890"/>
    <cellStyle name="千位分隔 14" xfId="1245"/>
    <cellStyle name="千位分隔 14 2" xfId="1246"/>
    <cellStyle name="千位分隔 14 3" xfId="1247"/>
    <cellStyle name="千位分隔 14 3 2" xfId="1891"/>
    <cellStyle name="千位分隔 14 4" xfId="1248"/>
    <cellStyle name="千位分隔 14 4 2" xfId="1892"/>
    <cellStyle name="千位分隔 15" xfId="1249"/>
    <cellStyle name="千位分隔 15 2" xfId="1250"/>
    <cellStyle name="千位分隔 15 3" xfId="1251"/>
    <cellStyle name="千位分隔 15 3 2" xfId="1893"/>
    <cellStyle name="千位分隔 15 4" xfId="1252"/>
    <cellStyle name="千位分隔 15 4 2" xfId="1894"/>
    <cellStyle name="千位分隔 16" xfId="1253"/>
    <cellStyle name="千位分隔 16 2" xfId="1254"/>
    <cellStyle name="千位分隔 16 3" xfId="1255"/>
    <cellStyle name="千位分隔 16 3 2" xfId="1895"/>
    <cellStyle name="千位分隔 16 4" xfId="1256"/>
    <cellStyle name="千位分隔 16 4 2" xfId="1896"/>
    <cellStyle name="千位分隔 17" xfId="1257"/>
    <cellStyle name="千位分隔 17 2" xfId="1258"/>
    <cellStyle name="千位分隔 17 3" xfId="1259"/>
    <cellStyle name="千位分隔 17 3 2" xfId="1897"/>
    <cellStyle name="千位分隔 17 4" xfId="1260"/>
    <cellStyle name="千位分隔 17 4 2" xfId="1898"/>
    <cellStyle name="千位分隔 18" xfId="1261"/>
    <cellStyle name="千位分隔 18 2" xfId="1262"/>
    <cellStyle name="千位分隔 18 3" xfId="1263"/>
    <cellStyle name="千位分隔 18 3 2" xfId="1899"/>
    <cellStyle name="千位分隔 18 4" xfId="1264"/>
    <cellStyle name="千位分隔 18 4 2" xfId="1900"/>
    <cellStyle name="千位分隔 19" xfId="1265"/>
    <cellStyle name="千位分隔 19 2" xfId="1266"/>
    <cellStyle name="千位分隔 19 3" xfId="1267"/>
    <cellStyle name="千位分隔 19 3 2" xfId="1901"/>
    <cellStyle name="千位分隔 19 4" xfId="1268"/>
    <cellStyle name="千位分隔 19 4 2" xfId="1902"/>
    <cellStyle name="千位分隔 2" xfId="1269"/>
    <cellStyle name="千位分隔 2 2" xfId="1270"/>
    <cellStyle name="千位分隔 2 2 2" xfId="1271"/>
    <cellStyle name="千位分隔 2 2 2 2" xfId="1272"/>
    <cellStyle name="千位分隔 2 2 2 2 2" xfId="1273"/>
    <cellStyle name="千位分隔 2 2 2 2 3" xfId="1274"/>
    <cellStyle name="千位分隔 2 2 2 2 3 2" xfId="1903"/>
    <cellStyle name="千位分隔 2 2 2 2 4" xfId="1275"/>
    <cellStyle name="千位分隔 2 2 2 2 4 2" xfId="1904"/>
    <cellStyle name="千位分隔 2 2 2 3" xfId="1276"/>
    <cellStyle name="千位分隔 2 2 2 4" xfId="1277"/>
    <cellStyle name="千位分隔 2 2 2 4 2" xfId="1905"/>
    <cellStyle name="千位分隔 2 2 2 5" xfId="1278"/>
    <cellStyle name="千位分隔 2 2 2 5 2" xfId="1906"/>
    <cellStyle name="千位分隔 2 2 3" xfId="1279"/>
    <cellStyle name="千位分隔 2 2 3 2" xfId="1280"/>
    <cellStyle name="千位分隔 2 2 3 2 2" xfId="1281"/>
    <cellStyle name="千位分隔 2 2 3 2 3" xfId="1282"/>
    <cellStyle name="千位分隔 2 2 3 2 3 2" xfId="1907"/>
    <cellStyle name="千位分隔 2 2 3 2 4" xfId="1283"/>
    <cellStyle name="千位分隔 2 2 3 2 4 2" xfId="1908"/>
    <cellStyle name="千位分隔 2 2 3 3" xfId="1284"/>
    <cellStyle name="千位分隔 2 2 3 3 2" xfId="1285"/>
    <cellStyle name="千位分隔 2 2 3 3 3" xfId="1286"/>
    <cellStyle name="千位分隔 2 2 3 3 3 2" xfId="1909"/>
    <cellStyle name="千位分隔 2 2 3 3 4" xfId="1287"/>
    <cellStyle name="千位分隔 2 2 3 3 4 2" xfId="1910"/>
    <cellStyle name="千位分隔 2 2 3 4" xfId="1288"/>
    <cellStyle name="千位分隔 2 2 3 5" xfId="1289"/>
    <cellStyle name="千位分隔 2 2 3 5 2" xfId="1911"/>
    <cellStyle name="千位分隔 2 2 3 6" xfId="1290"/>
    <cellStyle name="千位分隔 2 2 3 6 2" xfId="1912"/>
    <cellStyle name="千位分隔 2 2 4" xfId="1291"/>
    <cellStyle name="千位分隔 2 2 5" xfId="1292"/>
    <cellStyle name="千位分隔 2 2 5 2" xfId="1913"/>
    <cellStyle name="千位分隔 2 2 6" xfId="1293"/>
    <cellStyle name="千位分隔 2 2 6 2" xfId="1914"/>
    <cellStyle name="千位分隔 2 3" xfId="1294"/>
    <cellStyle name="千位分隔 2 4" xfId="1295"/>
    <cellStyle name="千位分隔 2 4 2" xfId="1915"/>
    <cellStyle name="千位分隔 2 5" xfId="1296"/>
    <cellStyle name="千位分隔 2 5 2" xfId="1916"/>
    <cellStyle name="千位分隔 20" xfId="1297"/>
    <cellStyle name="千位分隔 20 2" xfId="1298"/>
    <cellStyle name="千位分隔 20 3" xfId="1299"/>
    <cellStyle name="千位分隔 20 3 2" xfId="1917"/>
    <cellStyle name="千位分隔 20 4" xfId="1300"/>
    <cellStyle name="千位分隔 20 4 2" xfId="1918"/>
    <cellStyle name="千位分隔 21" xfId="1301"/>
    <cellStyle name="千位分隔 21 2" xfId="1302"/>
    <cellStyle name="千位分隔 21 3" xfId="1303"/>
    <cellStyle name="千位分隔 21 3 2" xfId="1919"/>
    <cellStyle name="千位分隔 21 4" xfId="1304"/>
    <cellStyle name="千位分隔 21 4 2" xfId="1920"/>
    <cellStyle name="千位分隔 22" xfId="1305"/>
    <cellStyle name="千位分隔 22 2" xfId="1306"/>
    <cellStyle name="千位分隔 22 3" xfId="1307"/>
    <cellStyle name="千位分隔 22 3 2" xfId="1921"/>
    <cellStyle name="千位分隔 22 4" xfId="1308"/>
    <cellStyle name="千位分隔 22 4 2" xfId="1922"/>
    <cellStyle name="千位分隔 23" xfId="1309"/>
    <cellStyle name="千位分隔 23 2" xfId="1310"/>
    <cellStyle name="千位分隔 23 3" xfId="1311"/>
    <cellStyle name="千位分隔 23 3 2" xfId="1923"/>
    <cellStyle name="千位分隔 23 4" xfId="1312"/>
    <cellStyle name="千位分隔 23 4 2" xfId="1924"/>
    <cellStyle name="千位分隔 24" xfId="1313"/>
    <cellStyle name="千位分隔 24 2" xfId="1314"/>
    <cellStyle name="千位分隔 24 3" xfId="1315"/>
    <cellStyle name="千位分隔 24 3 2" xfId="1925"/>
    <cellStyle name="千位分隔 24 4" xfId="1316"/>
    <cellStyle name="千位分隔 24 4 2" xfId="1926"/>
    <cellStyle name="千位分隔 25" xfId="1317"/>
    <cellStyle name="千位分隔 25 2" xfId="1318"/>
    <cellStyle name="千位分隔 25 3" xfId="1319"/>
    <cellStyle name="千位分隔 25 3 2" xfId="1927"/>
    <cellStyle name="千位分隔 25 4" xfId="1320"/>
    <cellStyle name="千位分隔 25 4 2" xfId="1928"/>
    <cellStyle name="千位分隔 26" xfId="1321"/>
    <cellStyle name="千位分隔 26 2" xfId="1322"/>
    <cellStyle name="千位分隔 26 3" xfId="1323"/>
    <cellStyle name="千位分隔 26 3 2" xfId="1929"/>
    <cellStyle name="千位分隔 26 4" xfId="1324"/>
    <cellStyle name="千位分隔 26 4 2" xfId="1930"/>
    <cellStyle name="千位分隔 27" xfId="1325"/>
    <cellStyle name="千位分隔 27 2" xfId="1326"/>
    <cellStyle name="千位分隔 27 3" xfId="1327"/>
    <cellStyle name="千位分隔 27 3 2" xfId="1931"/>
    <cellStyle name="千位分隔 27 4" xfId="1328"/>
    <cellStyle name="千位分隔 27 4 2" xfId="1932"/>
    <cellStyle name="千位分隔 28" xfId="1329"/>
    <cellStyle name="千位分隔 28 2" xfId="1330"/>
    <cellStyle name="千位分隔 28 3" xfId="1331"/>
    <cellStyle name="千位分隔 28 3 2" xfId="1933"/>
    <cellStyle name="千位分隔 28 4" xfId="1332"/>
    <cellStyle name="千位分隔 28 4 2" xfId="1934"/>
    <cellStyle name="千位分隔 29" xfId="1333"/>
    <cellStyle name="千位分隔 29 2" xfId="1334"/>
    <cellStyle name="千位分隔 29 3" xfId="1335"/>
    <cellStyle name="千位分隔 29 3 2" xfId="1935"/>
    <cellStyle name="千位分隔 29 4" xfId="1336"/>
    <cellStyle name="千位分隔 29 4 2" xfId="1936"/>
    <cellStyle name="千位分隔 3" xfId="1337"/>
    <cellStyle name="千位分隔 3 2" xfId="1338"/>
    <cellStyle name="千位分隔 3 3" xfId="1339"/>
    <cellStyle name="千位分隔 3 3 2" xfId="1937"/>
    <cellStyle name="千位分隔 3 4" xfId="1340"/>
    <cellStyle name="千位分隔 3 4 2" xfId="1938"/>
    <cellStyle name="千位分隔 4" xfId="1341"/>
    <cellStyle name="千位分隔 4 2" xfId="1342"/>
    <cellStyle name="千位分隔 4 2 2" xfId="1343"/>
    <cellStyle name="千位分隔 4 2 3" xfId="1344"/>
    <cellStyle name="千位分隔 4 2 3 2" xfId="1939"/>
    <cellStyle name="千位分隔 4 2 4" xfId="1345"/>
    <cellStyle name="千位分隔 4 2 4 2" xfId="1940"/>
    <cellStyle name="千位分隔 4 3" xfId="1346"/>
    <cellStyle name="千位分隔 4 3 2" xfId="1941"/>
    <cellStyle name="千位分隔 4 4" xfId="1347"/>
    <cellStyle name="千位分隔 4 5" xfId="1348"/>
    <cellStyle name="千位分隔 4 5 2" xfId="1942"/>
    <cellStyle name="千位分隔 4 6" xfId="1349"/>
    <cellStyle name="千位分隔 4 6 2" xfId="1943"/>
    <cellStyle name="千位分隔 5" xfId="1350"/>
    <cellStyle name="千位分隔 5 2" xfId="1351"/>
    <cellStyle name="千位分隔 5 2 2" xfId="1352"/>
    <cellStyle name="千位分隔 5 2 3" xfId="1353"/>
    <cellStyle name="千位分隔 5 2 3 2" xfId="1944"/>
    <cellStyle name="千位分隔 5 2 4" xfId="1354"/>
    <cellStyle name="千位分隔 5 2 4 2" xfId="1945"/>
    <cellStyle name="千位分隔 5 3" xfId="1355"/>
    <cellStyle name="千位分隔 5 4" xfId="1356"/>
    <cellStyle name="千位分隔 5 4 2" xfId="1946"/>
    <cellStyle name="千位分隔 5 5" xfId="1357"/>
    <cellStyle name="千位分隔 5 5 2" xfId="1947"/>
    <cellStyle name="千位分隔 6" xfId="1358"/>
    <cellStyle name="千位分隔 6 2" xfId="1359"/>
    <cellStyle name="千位分隔 6 3" xfId="1360"/>
    <cellStyle name="千位分隔 6 3 2" xfId="1948"/>
    <cellStyle name="千位分隔 6 4" xfId="1361"/>
    <cellStyle name="千位分隔 6 4 2" xfId="1949"/>
    <cellStyle name="千位分隔 7" xfId="1362"/>
    <cellStyle name="千位分隔 7 2" xfId="1363"/>
    <cellStyle name="千位分隔 7 3" xfId="1364"/>
    <cellStyle name="千位分隔 7 3 2" xfId="1950"/>
    <cellStyle name="千位分隔 7 4" xfId="1365"/>
    <cellStyle name="千位分隔 7 4 2" xfId="1951"/>
    <cellStyle name="千位分隔 8" xfId="1366"/>
    <cellStyle name="千位分隔 8 2" xfId="1367"/>
    <cellStyle name="千位分隔 8 3" xfId="1368"/>
    <cellStyle name="千位分隔 8 3 2" xfId="1952"/>
    <cellStyle name="千位分隔 8 4" xfId="1369"/>
    <cellStyle name="千位分隔 8 4 2" xfId="1953"/>
    <cellStyle name="千位分隔 9" xfId="1370"/>
    <cellStyle name="千位分隔 9 2" xfId="1371"/>
    <cellStyle name="千位分隔 9 3" xfId="1372"/>
    <cellStyle name="千位分隔 9 3 2" xfId="1954"/>
    <cellStyle name="千位分隔 9 4" xfId="1373"/>
    <cellStyle name="千位分隔 9 4 2" xfId="1955"/>
    <cellStyle name="千位分隔[0] 2" xfId="1374"/>
    <cellStyle name="千位分隔[0] 2 2" xfId="1375"/>
    <cellStyle name="千位分隔[0] 2 2 2" xfId="1376"/>
    <cellStyle name="千位分隔[0] 2 2 2 2" xfId="1377"/>
    <cellStyle name="千位分隔[0] 2 2 2 2 2" xfId="1378"/>
    <cellStyle name="千位分隔[0] 2 2 2 2 3" xfId="1379"/>
    <cellStyle name="千位分隔[0] 2 2 2 2 3 2" xfId="1956"/>
    <cellStyle name="千位分隔[0] 2 2 2 2 4" xfId="1380"/>
    <cellStyle name="千位分隔[0] 2 2 2 2 4 2" xfId="1957"/>
    <cellStyle name="千位分隔[0] 2 2 2 3" xfId="1381"/>
    <cellStyle name="千位分隔[0] 2 2 2 3 2" xfId="1382"/>
    <cellStyle name="千位分隔[0] 2 2 2 3 3" xfId="1383"/>
    <cellStyle name="千位分隔[0] 2 2 2 3 3 2" xfId="1958"/>
    <cellStyle name="千位分隔[0] 2 2 2 3 4" xfId="1384"/>
    <cellStyle name="千位分隔[0] 2 2 2 3 4 2" xfId="1959"/>
    <cellStyle name="千位分隔[0] 2 2 2 4" xfId="1385"/>
    <cellStyle name="千位分隔[0] 2 2 2 5" xfId="1386"/>
    <cellStyle name="千位分隔[0] 2 2 2 5 2" xfId="1960"/>
    <cellStyle name="千位分隔[0] 2 2 2 6" xfId="1387"/>
    <cellStyle name="千位分隔[0] 2 2 2 6 2" xfId="1961"/>
    <cellStyle name="千位分隔[0] 2 2 3" xfId="1388"/>
    <cellStyle name="千位分隔[0] 2 2 4" xfId="1389"/>
    <cellStyle name="千位分隔[0] 2 2 4 2" xfId="1962"/>
    <cellStyle name="千位分隔[0] 2 2 5" xfId="1390"/>
    <cellStyle name="千位分隔[0] 2 2 5 2" xfId="1963"/>
    <cellStyle name="千位分隔[0] 2 3" xfId="1391"/>
    <cellStyle name="千位分隔[0] 2 4" xfId="1392"/>
    <cellStyle name="千位分隔[0] 2 4 2" xfId="1964"/>
    <cellStyle name="千位分隔[0] 2 5" xfId="1393"/>
    <cellStyle name="千位分隔[0] 2 5 2" xfId="1965"/>
    <cellStyle name="千位分隔[0] 3" xfId="1394"/>
    <cellStyle name="千位分隔[0] 3 2" xfId="1395"/>
    <cellStyle name="千位分隔[0] 3 3" xfId="1396"/>
    <cellStyle name="千位分隔[0] 3 3 2" xfId="1966"/>
    <cellStyle name="千位分隔[0] 3 4" xfId="1397"/>
    <cellStyle name="千位分隔[0] 3 4 2" xfId="1967"/>
    <cellStyle name="钎霖_!!!GO" xfId="1398"/>
    <cellStyle name="强调 1" xfId="1399"/>
    <cellStyle name="强调 1 2" xfId="1400"/>
    <cellStyle name="强调 1 2 2" xfId="1968"/>
    <cellStyle name="强调 2" xfId="1401"/>
    <cellStyle name="强调 2 2" xfId="1402"/>
    <cellStyle name="强调 2 2 2" xfId="1969"/>
    <cellStyle name="强调 3" xfId="1403"/>
    <cellStyle name="强调 3 2" xfId="1404"/>
    <cellStyle name="强调 3 2 2" xfId="1970"/>
    <cellStyle name="强调文字颜色 1 2" xfId="1405"/>
    <cellStyle name="强调文字颜色 1 2 2" xfId="1406"/>
    <cellStyle name="强调文字颜色 1 2 3" xfId="1407"/>
    <cellStyle name="强调文字颜色 1 2 4" xfId="1408"/>
    <cellStyle name="强调文字颜色 1 2 4 2" xfId="1971"/>
    <cellStyle name="强调文字颜色 1 3" xfId="1409"/>
    <cellStyle name="强调文字颜色 1 3 2" xfId="1410"/>
    <cellStyle name="强调文字颜色 1 3 3" xfId="1972"/>
    <cellStyle name="强调文字颜色 1 4" xfId="1411"/>
    <cellStyle name="强调文字颜色 1 4 2" xfId="1412"/>
    <cellStyle name="强调文字颜色 1 4 3" xfId="1973"/>
    <cellStyle name="强调文字颜色 1 5" xfId="1413"/>
    <cellStyle name="强调文字颜色 2 2" xfId="1414"/>
    <cellStyle name="强调文字颜色 2 2 2" xfId="1415"/>
    <cellStyle name="强调文字颜色 2 2 3" xfId="1416"/>
    <cellStyle name="强调文字颜色 2 2 4" xfId="1417"/>
    <cellStyle name="强调文字颜色 2 2 4 2" xfId="1974"/>
    <cellStyle name="强调文字颜色 2 3" xfId="1418"/>
    <cellStyle name="强调文字颜色 2 3 2" xfId="1419"/>
    <cellStyle name="强调文字颜色 2 3 3" xfId="1975"/>
    <cellStyle name="强调文字颜色 2 4" xfId="1420"/>
    <cellStyle name="强调文字颜色 2 4 2" xfId="1421"/>
    <cellStyle name="强调文字颜色 2 4 3" xfId="1976"/>
    <cellStyle name="强调文字颜色 2 5" xfId="1422"/>
    <cellStyle name="强调文字颜色 3 2" xfId="1423"/>
    <cellStyle name="强调文字颜色 3 2 2" xfId="1424"/>
    <cellStyle name="强调文字颜色 3 2 3" xfId="1425"/>
    <cellStyle name="强调文字颜色 3 2 4" xfId="1426"/>
    <cellStyle name="强调文字颜色 3 2 4 2" xfId="1977"/>
    <cellStyle name="强调文字颜色 3 3" xfId="1427"/>
    <cellStyle name="强调文字颜色 3 3 2" xfId="1428"/>
    <cellStyle name="强调文字颜色 3 3 3" xfId="1978"/>
    <cellStyle name="强调文字颜色 3 4" xfId="1429"/>
    <cellStyle name="强调文字颜色 3 4 2" xfId="1430"/>
    <cellStyle name="强调文字颜色 3 4 3" xfId="1979"/>
    <cellStyle name="强调文字颜色 3 5" xfId="1431"/>
    <cellStyle name="强调文字颜色 4 2" xfId="1432"/>
    <cellStyle name="强调文字颜色 4 2 2" xfId="1433"/>
    <cellStyle name="强调文字颜色 4 2 3" xfId="1434"/>
    <cellStyle name="强调文字颜色 4 2 4" xfId="1435"/>
    <cellStyle name="强调文字颜色 4 2 4 2" xfId="1980"/>
    <cellStyle name="强调文字颜色 4 3" xfId="1436"/>
    <cellStyle name="强调文字颜色 4 3 2" xfId="1437"/>
    <cellStyle name="强调文字颜色 4 3 3" xfId="1981"/>
    <cellStyle name="强调文字颜色 4 4" xfId="1438"/>
    <cellStyle name="强调文字颜色 4 4 2" xfId="1439"/>
    <cellStyle name="强调文字颜色 4 4 3" xfId="1982"/>
    <cellStyle name="强调文字颜色 4 5" xfId="1440"/>
    <cellStyle name="强调文字颜色 5 2" xfId="1441"/>
    <cellStyle name="强调文字颜色 5 2 2" xfId="1442"/>
    <cellStyle name="强调文字颜色 5 2 3" xfId="1443"/>
    <cellStyle name="强调文字颜色 5 2 4" xfId="1444"/>
    <cellStyle name="强调文字颜色 5 2 4 2" xfId="1983"/>
    <cellStyle name="强调文字颜色 5 3" xfId="1445"/>
    <cellStyle name="强调文字颜色 5 3 2" xfId="1446"/>
    <cellStyle name="强调文字颜色 5 3 3" xfId="1984"/>
    <cellStyle name="强调文字颜色 5 4" xfId="1447"/>
    <cellStyle name="强调文字颜色 5 4 2" xfId="1448"/>
    <cellStyle name="强调文字颜色 5 4 3" xfId="1985"/>
    <cellStyle name="强调文字颜色 5 5" xfId="1449"/>
    <cellStyle name="强调文字颜色 6 2" xfId="1450"/>
    <cellStyle name="强调文字颜色 6 2 2" xfId="1451"/>
    <cellStyle name="强调文字颜色 6 2 3" xfId="1452"/>
    <cellStyle name="强调文字颜色 6 2 4" xfId="1453"/>
    <cellStyle name="强调文字颜色 6 2 4 2" xfId="1986"/>
    <cellStyle name="强调文字颜色 6 3" xfId="1454"/>
    <cellStyle name="强调文字颜色 6 3 2" xfId="1455"/>
    <cellStyle name="强调文字颜色 6 3 3" xfId="1987"/>
    <cellStyle name="强调文字颜色 6 4" xfId="1456"/>
    <cellStyle name="强调文字颜色 6 4 2" xfId="1457"/>
    <cellStyle name="强调文字颜色 6 4 3" xfId="1988"/>
    <cellStyle name="强调文字颜色 6 5" xfId="1458"/>
    <cellStyle name="日期" xfId="1459"/>
    <cellStyle name="商品名称" xfId="1460"/>
    <cellStyle name="适中 2" xfId="1461"/>
    <cellStyle name="适中 2 2" xfId="1462"/>
    <cellStyle name="适中 2 3" xfId="1463"/>
    <cellStyle name="适中 2 4" xfId="1464"/>
    <cellStyle name="适中 2 4 2" xfId="1989"/>
    <cellStyle name="适中 3" xfId="1465"/>
    <cellStyle name="适中 3 2" xfId="1466"/>
    <cellStyle name="适中 3 3" xfId="1990"/>
    <cellStyle name="适中 4" xfId="1467"/>
    <cellStyle name="适中 4 2" xfId="1468"/>
    <cellStyle name="输出 2" xfId="1469"/>
    <cellStyle name="输出 2 2" xfId="1470"/>
    <cellStyle name="输出 2 3" xfId="1471"/>
    <cellStyle name="输出 2 4" xfId="1472"/>
    <cellStyle name="输出 2 4 2" xfId="1991"/>
    <cellStyle name="输出 3" xfId="1473"/>
    <cellStyle name="输出 3 2" xfId="1474"/>
    <cellStyle name="输出 3 3" xfId="1992"/>
    <cellStyle name="输出 4" xfId="1475"/>
    <cellStyle name="输出 4 2" xfId="1476"/>
    <cellStyle name="输入 2" xfId="1477"/>
    <cellStyle name="输入 2 2" xfId="1478"/>
    <cellStyle name="输入 2 3" xfId="1479"/>
    <cellStyle name="输入 2 4" xfId="1480"/>
    <cellStyle name="输入 2 4 2" xfId="1993"/>
    <cellStyle name="输入 3" xfId="1481"/>
    <cellStyle name="输入 3 2" xfId="1482"/>
    <cellStyle name="输入 3 3" xfId="1994"/>
    <cellStyle name="输入 4" xfId="1483"/>
    <cellStyle name="输入 4 2" xfId="1484"/>
    <cellStyle name="数量" xfId="1485"/>
    <cellStyle name="样式 1" xfId="1486"/>
    <cellStyle name="样式 1 2" xfId="1487"/>
    <cellStyle name="一般_0301-200212-HKD" xfId="1488"/>
    <cellStyle name="已瀏覽過的超連結" xfId="1489"/>
    <cellStyle name="믅됞 [0.00]_PRODUCT DETAIL Q1" xfId="1490"/>
    <cellStyle name="믅됞_PRODUCT DETAIL Q1" xfId="1491"/>
    <cellStyle name="백분율_HOBONG" xfId="1492"/>
    <cellStyle name="昗弨_iACPU Summary" xfId="1493"/>
    <cellStyle name="寘嬫愗傝 [0.00]_Region Orders (2)" xfId="1494"/>
    <cellStyle name="寘嬫愗傝_Region Orders (2)" xfId="1495"/>
    <cellStyle name="注释 2" xfId="1496"/>
    <cellStyle name="注释 2 2" xfId="1497"/>
    <cellStyle name="注释 2 3" xfId="1498"/>
    <cellStyle name="注释 2 4" xfId="1499"/>
    <cellStyle name="注释 2 4 2" xfId="1995"/>
    <cellStyle name="注释 3" xfId="1500"/>
    <cellStyle name="注释 3 2" xfId="1501"/>
    <cellStyle name="注释 3 3" xfId="1996"/>
    <cellStyle name="注释 4" xfId="1502"/>
    <cellStyle name="注释 4 2" xfId="1503"/>
    <cellStyle name="资产" xfId="1504"/>
    <cellStyle name="뷭?_BOOKSHIP" xfId="1505"/>
    <cellStyle name="콤마 [0]_1202" xfId="1506"/>
    <cellStyle name="콤마_1202" xfId="1507"/>
    <cellStyle name="통화 [0]_1202" xfId="1508"/>
    <cellStyle name="통화_1202" xfId="1509"/>
    <cellStyle name="표준_(정보부문)월별인원계획" xfId="15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B6701"/>
  <sheetViews>
    <sheetView tabSelected="1" zoomScale="83" zoomScaleNormal="8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" sqref="S1"/>
    </sheetView>
  </sheetViews>
  <sheetFormatPr defaultRowHeight="14.25"/>
  <cols>
    <col min="1" max="1" width="16.625" style="7" customWidth="1"/>
    <col min="2" max="7" width="10.25" style="16" customWidth="1"/>
    <col min="8" max="8" width="8.25" style="16" customWidth="1"/>
    <col min="9" max="9" width="10.625" style="16" customWidth="1"/>
    <col min="10" max="10" width="9.375" style="16" customWidth="1"/>
    <col min="11" max="11" width="6" style="16" customWidth="1"/>
    <col min="12" max="12" width="10.25" style="16" customWidth="1"/>
    <col min="13" max="13" width="19.125" style="16" customWidth="1"/>
    <col min="14" max="22" width="10.25" style="16" customWidth="1"/>
    <col min="23" max="23" width="17.875" style="6" hidden="1" customWidth="1"/>
    <col min="24" max="16384" width="9" style="6"/>
  </cols>
  <sheetData>
    <row r="1" spans="1:23" s="1" customFormat="1" ht="60.75" customHeight="1">
      <c r="A1" s="3" t="s">
        <v>0</v>
      </c>
      <c r="B1" s="15" t="s">
        <v>11</v>
      </c>
      <c r="C1" s="15" t="s">
        <v>12</v>
      </c>
      <c r="D1" s="15" t="s">
        <v>13</v>
      </c>
      <c r="E1" s="15" t="s">
        <v>7</v>
      </c>
      <c r="F1" s="15" t="s">
        <v>1</v>
      </c>
      <c r="G1" s="15" t="s">
        <v>2</v>
      </c>
      <c r="H1" s="15" t="s">
        <v>18</v>
      </c>
      <c r="I1" s="15" t="s">
        <v>17</v>
      </c>
      <c r="J1" s="15" t="s">
        <v>16</v>
      </c>
      <c r="K1" s="15" t="s">
        <v>3</v>
      </c>
      <c r="L1" s="15" t="s">
        <v>4</v>
      </c>
      <c r="M1" s="15" t="s">
        <v>22</v>
      </c>
      <c r="N1" s="15" t="s">
        <v>14</v>
      </c>
      <c r="O1" s="15" t="s">
        <v>21</v>
      </c>
      <c r="P1" s="15" t="s">
        <v>20</v>
      </c>
      <c r="Q1" s="15" t="s">
        <v>5</v>
      </c>
      <c r="R1" s="15" t="s">
        <v>19</v>
      </c>
      <c r="S1" s="15" t="s">
        <v>6</v>
      </c>
      <c r="T1" s="15" t="s">
        <v>9</v>
      </c>
      <c r="U1" s="15" t="s">
        <v>10</v>
      </c>
      <c r="V1" s="15" t="s">
        <v>8</v>
      </c>
      <c r="W1" s="11"/>
    </row>
    <row r="2" spans="1:23">
      <c r="A2" s="7">
        <v>39227</v>
      </c>
      <c r="F2" s="16">
        <v>551359</v>
      </c>
      <c r="K2" s="16">
        <v>64380</v>
      </c>
      <c r="S2" s="16">
        <v>37.232170000000004</v>
      </c>
      <c r="T2" s="17"/>
      <c r="U2" s="17"/>
    </row>
    <row r="3" spans="1:23">
      <c r="A3" s="7">
        <v>39228</v>
      </c>
      <c r="F3" s="16">
        <v>514688</v>
      </c>
      <c r="K3" s="16">
        <v>65837</v>
      </c>
      <c r="S3" s="16">
        <v>37.248849999999997</v>
      </c>
      <c r="T3" s="17"/>
      <c r="U3" s="17"/>
      <c r="V3" s="16">
        <f>TRANSPOSE(E2)</f>
        <v>0</v>
      </c>
    </row>
    <row r="4" spans="1:23">
      <c r="A4" s="7">
        <v>39229</v>
      </c>
      <c r="F4" s="16">
        <v>520219</v>
      </c>
      <c r="K4" s="16">
        <v>57831</v>
      </c>
      <c r="S4" s="16">
        <v>37.18591</v>
      </c>
      <c r="T4" s="17"/>
      <c r="U4" s="17"/>
      <c r="V4" s="16">
        <f>TRANSPOSE(E3)</f>
        <v>0</v>
      </c>
    </row>
    <row r="5" spans="1:23">
      <c r="A5" s="7">
        <v>39230</v>
      </c>
      <c r="F5" s="16">
        <v>551170</v>
      </c>
      <c r="K5" s="16">
        <v>70669</v>
      </c>
      <c r="S5" s="16">
        <v>37.226210000000002</v>
      </c>
      <c r="T5" s="17"/>
      <c r="U5" s="17"/>
      <c r="V5" s="16">
        <f>TRANSPOSE(E4)</f>
        <v>0</v>
      </c>
    </row>
    <row r="6" spans="1:23">
      <c r="A6" s="7">
        <v>39231</v>
      </c>
      <c r="F6" s="16">
        <v>651549</v>
      </c>
      <c r="K6" s="16">
        <v>50220</v>
      </c>
      <c r="S6" s="16">
        <v>37.319200000000002</v>
      </c>
      <c r="T6" s="17"/>
      <c r="U6" s="17"/>
      <c r="V6" s="16">
        <f>TRANSPOSE(E5)</f>
        <v>0</v>
      </c>
    </row>
    <row r="7" spans="1:23">
      <c r="A7" s="7">
        <v>39232</v>
      </c>
      <c r="F7" s="16">
        <v>547118</v>
      </c>
      <c r="K7" s="16">
        <v>51055</v>
      </c>
      <c r="S7" s="16">
        <v>37.27478</v>
      </c>
      <c r="T7" s="17"/>
      <c r="U7" s="17"/>
      <c r="V7" s="16">
        <f>TRANSPOSE(E6)</f>
        <v>0</v>
      </c>
    </row>
    <row r="8" spans="1:23">
      <c r="A8" s="7">
        <v>39233</v>
      </c>
      <c r="F8" s="16">
        <v>540144</v>
      </c>
      <c r="K8" s="16">
        <v>60311</v>
      </c>
      <c r="S8" s="16">
        <v>37.304969999999997</v>
      </c>
      <c r="T8" s="17"/>
      <c r="U8" s="17"/>
      <c r="V8" s="16">
        <f>TRANSPOSE(E7)</f>
        <v>0</v>
      </c>
    </row>
    <row r="9" spans="1:23">
      <c r="A9" s="7">
        <v>39234</v>
      </c>
      <c r="F9" s="16">
        <v>631460</v>
      </c>
      <c r="K9" s="16">
        <v>35916</v>
      </c>
      <c r="S9" s="16">
        <v>37.389760000000003</v>
      </c>
      <c r="T9" s="17"/>
      <c r="U9" s="17"/>
      <c r="V9" s="16">
        <f>TRANSPOSE(E8)</f>
        <v>0</v>
      </c>
    </row>
    <row r="10" spans="1:23">
      <c r="A10" s="7">
        <v>39235</v>
      </c>
      <c r="F10" s="16">
        <v>514376</v>
      </c>
      <c r="K10" s="16">
        <v>39215</v>
      </c>
      <c r="S10" s="16">
        <v>37.213000000000001</v>
      </c>
      <c r="T10" s="17"/>
      <c r="U10" s="17"/>
      <c r="V10" s="16">
        <f>TRANSPOSE(E9)</f>
        <v>0</v>
      </c>
    </row>
    <row r="11" spans="1:23">
      <c r="A11" s="4">
        <v>39236</v>
      </c>
      <c r="B11" s="18"/>
      <c r="C11" s="18"/>
      <c r="D11" s="18"/>
      <c r="E11" s="18"/>
      <c r="F11" s="18">
        <v>526641</v>
      </c>
      <c r="G11" s="18"/>
      <c r="H11" s="18"/>
      <c r="I11" s="18"/>
      <c r="J11" s="18"/>
      <c r="K11" s="18">
        <v>64544</v>
      </c>
      <c r="L11" s="18"/>
      <c r="M11" s="18"/>
      <c r="N11" s="18"/>
      <c r="O11" s="18"/>
      <c r="P11" s="18"/>
      <c r="Q11" s="18"/>
      <c r="R11" s="18"/>
      <c r="S11" s="18">
        <v>37.20044</v>
      </c>
      <c r="T11" s="17"/>
      <c r="U11" s="17"/>
      <c r="V11" s="16">
        <f>TRANSPOSE(E10)</f>
        <v>0</v>
      </c>
    </row>
    <row r="12" spans="1:23">
      <c r="A12" s="7">
        <v>39237</v>
      </c>
      <c r="F12" s="16">
        <v>475422</v>
      </c>
      <c r="K12" s="16">
        <v>61820</v>
      </c>
      <c r="S12" s="16">
        <v>37.236809999999998</v>
      </c>
      <c r="T12" s="17"/>
      <c r="U12" s="17"/>
      <c r="V12" s="16">
        <f>TRANSPOSE(E11)</f>
        <v>0</v>
      </c>
    </row>
    <row r="13" spans="1:23">
      <c r="A13" s="7">
        <v>39238</v>
      </c>
      <c r="F13" s="16">
        <v>544677</v>
      </c>
      <c r="K13" s="16">
        <v>50109</v>
      </c>
      <c r="S13" s="16">
        <v>37.227339999999998</v>
      </c>
      <c r="T13" s="17"/>
      <c r="U13" s="17"/>
      <c r="V13" s="16">
        <f>TRANSPOSE(E12)</f>
        <v>0</v>
      </c>
    </row>
    <row r="14" spans="1:23">
      <c r="A14" s="7">
        <v>39239</v>
      </c>
      <c r="F14" s="16">
        <v>659082</v>
      </c>
      <c r="K14" s="16">
        <v>45603</v>
      </c>
      <c r="S14" s="16">
        <v>37.248699999999999</v>
      </c>
      <c r="T14" s="17"/>
      <c r="U14" s="17"/>
      <c r="V14" s="16">
        <f>TRANSPOSE(E13)</f>
        <v>0</v>
      </c>
    </row>
    <row r="15" spans="1:23">
      <c r="A15" s="7">
        <v>39240</v>
      </c>
      <c r="F15" s="16">
        <v>502421</v>
      </c>
      <c r="K15" s="16">
        <v>48962</v>
      </c>
      <c r="S15" s="16">
        <v>37.413400000000003</v>
      </c>
      <c r="T15" s="17"/>
      <c r="U15" s="17"/>
      <c r="V15" s="16">
        <f>TRANSPOSE(E14)</f>
        <v>0</v>
      </c>
    </row>
    <row r="16" spans="1:23">
      <c r="A16" s="7">
        <v>39241</v>
      </c>
      <c r="F16" s="16">
        <v>495859</v>
      </c>
      <c r="K16" s="16">
        <v>68910</v>
      </c>
      <c r="S16" s="16">
        <v>37.41319</v>
      </c>
      <c r="T16" s="17"/>
      <c r="U16" s="17"/>
      <c r="V16" s="16">
        <f>TRANSPOSE(E15)</f>
        <v>0</v>
      </c>
    </row>
    <row r="17" spans="1:22">
      <c r="A17" s="7">
        <v>39242</v>
      </c>
      <c r="F17" s="16">
        <v>459825</v>
      </c>
      <c r="K17" s="16">
        <v>58202</v>
      </c>
      <c r="S17" s="16">
        <v>37.444369999999999</v>
      </c>
      <c r="T17" s="17"/>
      <c r="U17" s="17"/>
      <c r="V17" s="16">
        <f>TRANSPOSE(E16)</f>
        <v>0</v>
      </c>
    </row>
    <row r="18" spans="1:22">
      <c r="A18" s="7">
        <v>39243</v>
      </c>
      <c r="F18" s="16">
        <v>489364</v>
      </c>
      <c r="K18" s="16">
        <v>77647</v>
      </c>
      <c r="S18" s="16">
        <v>37.386200000000002</v>
      </c>
      <c r="T18" s="17"/>
      <c r="U18" s="17"/>
      <c r="V18" s="16">
        <f>TRANSPOSE(E17)</f>
        <v>0</v>
      </c>
    </row>
    <row r="19" spans="1:22">
      <c r="A19" s="4">
        <v>39244</v>
      </c>
      <c r="B19" s="18"/>
      <c r="C19" s="18"/>
      <c r="D19" s="18"/>
      <c r="E19" s="18"/>
      <c r="F19" s="18">
        <v>540700</v>
      </c>
      <c r="G19" s="18"/>
      <c r="H19" s="18"/>
      <c r="I19" s="18"/>
      <c r="J19" s="18"/>
      <c r="K19" s="18">
        <v>19546</v>
      </c>
      <c r="L19" s="18"/>
      <c r="M19" s="18"/>
      <c r="N19" s="18"/>
      <c r="O19" s="18"/>
      <c r="P19" s="18"/>
      <c r="Q19" s="18"/>
      <c r="R19" s="18"/>
      <c r="S19" s="18">
        <v>37.451439999999998</v>
      </c>
      <c r="T19" s="17"/>
      <c r="U19" s="17"/>
      <c r="V19" s="16">
        <f>TRANSPOSE(E18)</f>
        <v>0</v>
      </c>
    </row>
    <row r="20" spans="1:22">
      <c r="A20" s="4">
        <v>39245</v>
      </c>
      <c r="B20" s="18"/>
      <c r="C20" s="18"/>
      <c r="D20" s="18"/>
      <c r="E20" s="18"/>
      <c r="F20" s="18">
        <v>548041</v>
      </c>
      <c r="G20" s="18"/>
      <c r="H20" s="18"/>
      <c r="I20" s="18"/>
      <c r="J20" s="18"/>
      <c r="K20" s="18">
        <v>51126</v>
      </c>
      <c r="L20" s="18"/>
      <c r="M20" s="18"/>
      <c r="N20" s="18"/>
      <c r="O20" s="18"/>
      <c r="P20" s="18"/>
      <c r="Q20" s="18"/>
      <c r="R20" s="18"/>
      <c r="S20" s="18">
        <v>37.381279999999997</v>
      </c>
      <c r="T20" s="17"/>
      <c r="U20" s="17"/>
      <c r="V20" s="16">
        <f>TRANSPOSE(E19)</f>
        <v>0</v>
      </c>
    </row>
    <row r="21" spans="1:22">
      <c r="A21" s="4">
        <v>39246</v>
      </c>
      <c r="B21" s="18"/>
      <c r="C21" s="18"/>
      <c r="D21" s="18"/>
      <c r="E21" s="18"/>
      <c r="F21" s="18">
        <v>534417</v>
      </c>
      <c r="G21" s="18"/>
      <c r="H21" s="18"/>
      <c r="I21" s="18"/>
      <c r="J21" s="18"/>
      <c r="K21" s="18">
        <v>56489</v>
      </c>
      <c r="L21" s="18"/>
      <c r="M21" s="18"/>
      <c r="N21" s="18"/>
      <c r="O21" s="18"/>
      <c r="P21" s="18"/>
      <c r="Q21" s="18"/>
      <c r="R21" s="18"/>
      <c r="S21" s="18">
        <v>37.482700000000001</v>
      </c>
      <c r="T21" s="17"/>
      <c r="U21" s="17"/>
      <c r="V21" s="16">
        <f>TRANSPOSE(E20)</f>
        <v>0</v>
      </c>
    </row>
    <row r="22" spans="1:22">
      <c r="A22" s="4">
        <v>39247</v>
      </c>
      <c r="B22" s="18"/>
      <c r="C22" s="18"/>
      <c r="D22" s="18"/>
      <c r="E22" s="18"/>
      <c r="F22" s="18">
        <v>547878</v>
      </c>
      <c r="G22" s="18"/>
      <c r="H22" s="18"/>
      <c r="I22" s="18"/>
      <c r="J22" s="18"/>
      <c r="K22" s="18">
        <v>53435</v>
      </c>
      <c r="L22" s="18"/>
      <c r="M22" s="18"/>
      <c r="N22" s="18"/>
      <c r="O22" s="18"/>
      <c r="P22" s="18"/>
      <c r="Q22" s="18"/>
      <c r="R22" s="18"/>
      <c r="S22" s="18">
        <v>37.446300000000001</v>
      </c>
      <c r="T22" s="17"/>
      <c r="U22" s="17"/>
      <c r="V22" s="16">
        <f>TRANSPOSE(E21)</f>
        <v>0</v>
      </c>
    </row>
    <row r="23" spans="1:22">
      <c r="A23" s="4">
        <v>39248</v>
      </c>
      <c r="B23" s="18"/>
      <c r="C23" s="18"/>
      <c r="D23" s="18"/>
      <c r="E23" s="18"/>
      <c r="F23" s="18">
        <v>685949</v>
      </c>
      <c r="G23" s="18"/>
      <c r="H23" s="18"/>
      <c r="I23" s="18"/>
      <c r="J23" s="18"/>
      <c r="K23" s="18">
        <v>45049</v>
      </c>
      <c r="L23" s="18"/>
      <c r="M23" s="18"/>
      <c r="N23" s="18"/>
      <c r="O23" s="18"/>
      <c r="P23" s="18"/>
      <c r="Q23" s="18"/>
      <c r="R23" s="18"/>
      <c r="S23" s="18">
        <v>37.448689999999999</v>
      </c>
      <c r="T23" s="17"/>
      <c r="U23" s="17"/>
      <c r="V23" s="16">
        <f>TRANSPOSE(E22)</f>
        <v>0</v>
      </c>
    </row>
    <row r="24" spans="1:22">
      <c r="A24" s="4">
        <v>39249</v>
      </c>
      <c r="B24" s="18"/>
      <c r="C24" s="18"/>
      <c r="D24" s="18"/>
      <c r="E24" s="18"/>
      <c r="F24" s="18">
        <v>500718</v>
      </c>
      <c r="G24" s="18"/>
      <c r="H24" s="18"/>
      <c r="I24" s="18"/>
      <c r="J24" s="18"/>
      <c r="K24" s="18">
        <v>42671</v>
      </c>
      <c r="L24" s="18"/>
      <c r="M24" s="18"/>
      <c r="N24" s="18"/>
      <c r="O24" s="18"/>
      <c r="P24" s="18"/>
      <c r="Q24" s="18"/>
      <c r="R24" s="18"/>
      <c r="S24" s="18">
        <v>37.403799999999997</v>
      </c>
      <c r="T24" s="17"/>
      <c r="U24" s="17"/>
      <c r="V24" s="16">
        <f>TRANSPOSE(E23)</f>
        <v>0</v>
      </c>
    </row>
    <row r="25" spans="1:22">
      <c r="A25" s="4">
        <v>39250</v>
      </c>
      <c r="B25" s="18"/>
      <c r="C25" s="18"/>
      <c r="D25" s="18"/>
      <c r="E25" s="18"/>
      <c r="F25" s="18">
        <v>482700</v>
      </c>
      <c r="G25" s="18"/>
      <c r="H25" s="18"/>
      <c r="I25" s="18"/>
      <c r="J25" s="18"/>
      <c r="K25" s="18">
        <v>60954</v>
      </c>
      <c r="L25" s="18"/>
      <c r="M25" s="18"/>
      <c r="N25" s="18"/>
      <c r="O25" s="18"/>
      <c r="P25" s="18"/>
      <c r="Q25" s="18"/>
      <c r="R25" s="18"/>
      <c r="S25" s="18">
        <v>37.413739999999997</v>
      </c>
      <c r="T25" s="17"/>
      <c r="U25" s="17"/>
      <c r="V25" s="16">
        <f>TRANSPOSE(E24)</f>
        <v>0</v>
      </c>
    </row>
    <row r="26" spans="1:22">
      <c r="A26" s="7">
        <v>39251</v>
      </c>
      <c r="F26" s="16">
        <v>501424</v>
      </c>
      <c r="K26" s="16">
        <v>61884</v>
      </c>
      <c r="S26" s="16">
        <v>37.500779999999999</v>
      </c>
      <c r="T26" s="17"/>
      <c r="U26" s="17"/>
      <c r="V26" s="16">
        <f>TRANSPOSE(E25)</f>
        <v>0</v>
      </c>
    </row>
    <row r="27" spans="1:22">
      <c r="A27" s="7">
        <v>39252</v>
      </c>
      <c r="F27" s="16">
        <v>609552</v>
      </c>
      <c r="K27" s="16">
        <v>59810</v>
      </c>
      <c r="S27" s="16">
        <v>37.412080000000003</v>
      </c>
      <c r="T27" s="17"/>
      <c r="U27" s="17"/>
      <c r="V27" s="16">
        <f>TRANSPOSE(E26)</f>
        <v>0</v>
      </c>
    </row>
    <row r="28" spans="1:22">
      <c r="A28" s="7">
        <v>39253</v>
      </c>
      <c r="F28" s="16">
        <v>674210</v>
      </c>
      <c r="K28" s="16">
        <v>63809</v>
      </c>
      <c r="S28" s="16">
        <v>37.396000000000001</v>
      </c>
      <c r="T28" s="17"/>
      <c r="U28" s="17"/>
      <c r="V28" s="16">
        <f>TRANSPOSE(E27)</f>
        <v>0</v>
      </c>
    </row>
    <row r="29" spans="1:22">
      <c r="A29" s="7">
        <v>39254</v>
      </c>
      <c r="F29" s="16">
        <v>550671</v>
      </c>
      <c r="K29" s="16">
        <v>66688</v>
      </c>
      <c r="S29" s="16">
        <v>37.370379999999997</v>
      </c>
      <c r="T29" s="17"/>
      <c r="U29" s="17"/>
      <c r="V29" s="16">
        <f>TRANSPOSE(E28)</f>
        <v>0</v>
      </c>
    </row>
    <row r="30" spans="1:22">
      <c r="A30" s="7">
        <v>39255</v>
      </c>
      <c r="F30" s="16">
        <v>544528</v>
      </c>
      <c r="K30" s="16">
        <v>56527</v>
      </c>
      <c r="S30" s="16">
        <v>37.358350000000002</v>
      </c>
      <c r="T30" s="17"/>
      <c r="U30" s="17"/>
      <c r="V30" s="16">
        <f>TRANSPOSE(E29)</f>
        <v>0</v>
      </c>
    </row>
    <row r="31" spans="1:22">
      <c r="A31" s="7">
        <v>39256</v>
      </c>
      <c r="F31" s="16">
        <v>529988</v>
      </c>
      <c r="K31" s="16">
        <v>75200</v>
      </c>
      <c r="S31" s="16">
        <v>37.322879999999998</v>
      </c>
      <c r="T31" s="17"/>
      <c r="U31" s="17"/>
      <c r="V31" s="16">
        <f>TRANSPOSE(E30)</f>
        <v>0</v>
      </c>
    </row>
    <row r="32" spans="1:22">
      <c r="A32" s="7">
        <v>39257</v>
      </c>
      <c r="F32" s="16">
        <v>493848</v>
      </c>
      <c r="K32" s="16">
        <v>68479</v>
      </c>
      <c r="S32" s="16">
        <v>37.419159999999998</v>
      </c>
      <c r="T32" s="17"/>
      <c r="U32" s="17"/>
      <c r="V32" s="16">
        <f>TRANSPOSE(E31)</f>
        <v>0</v>
      </c>
    </row>
    <row r="33" spans="1:22">
      <c r="A33" s="4">
        <v>39258</v>
      </c>
      <c r="B33" s="18"/>
      <c r="C33" s="18"/>
      <c r="D33" s="18"/>
      <c r="E33" s="18"/>
      <c r="F33" s="18">
        <v>575849</v>
      </c>
      <c r="G33" s="18"/>
      <c r="H33" s="18"/>
      <c r="I33" s="18"/>
      <c r="J33" s="18"/>
      <c r="K33" s="18">
        <v>65515</v>
      </c>
      <c r="L33" s="18"/>
      <c r="M33" s="18"/>
      <c r="N33" s="18"/>
      <c r="O33" s="18"/>
      <c r="P33" s="18"/>
      <c r="Q33" s="18"/>
      <c r="R33" s="18"/>
      <c r="S33" s="18">
        <v>37.525700000000001</v>
      </c>
      <c r="T33" s="17"/>
      <c r="U33" s="17"/>
      <c r="V33" s="16">
        <f>TRANSPOSE(E32)</f>
        <v>0</v>
      </c>
    </row>
    <row r="34" spans="1:22">
      <c r="A34" s="4">
        <v>39259</v>
      </c>
      <c r="B34" s="18"/>
      <c r="C34" s="18"/>
      <c r="D34" s="18"/>
      <c r="E34" s="18"/>
      <c r="F34" s="18">
        <v>548743</v>
      </c>
      <c r="G34" s="18"/>
      <c r="H34" s="18"/>
      <c r="I34" s="18"/>
      <c r="J34" s="18"/>
      <c r="K34" s="18">
        <v>68622</v>
      </c>
      <c r="L34" s="18"/>
      <c r="M34" s="18"/>
      <c r="N34" s="18"/>
      <c r="O34" s="18"/>
      <c r="P34" s="18"/>
      <c r="Q34" s="18"/>
      <c r="R34" s="18"/>
      <c r="S34" s="18">
        <v>37.520659999999999</v>
      </c>
      <c r="T34" s="17"/>
      <c r="U34" s="17"/>
      <c r="V34" s="16">
        <f>TRANSPOSE(E33)</f>
        <v>0</v>
      </c>
    </row>
    <row r="35" spans="1:22">
      <c r="A35" s="4">
        <v>39260</v>
      </c>
      <c r="B35" s="18"/>
      <c r="C35" s="18"/>
      <c r="D35" s="18"/>
      <c r="E35" s="18"/>
      <c r="F35" s="18">
        <v>545058</v>
      </c>
      <c r="G35" s="18"/>
      <c r="H35" s="18"/>
      <c r="I35" s="18"/>
      <c r="J35" s="18"/>
      <c r="K35" s="18">
        <v>71664</v>
      </c>
      <c r="L35" s="18"/>
      <c r="M35" s="18"/>
      <c r="N35" s="18"/>
      <c r="O35" s="18"/>
      <c r="P35" s="18"/>
      <c r="Q35" s="18"/>
      <c r="R35" s="18"/>
      <c r="S35" s="18">
        <v>37.592750000000002</v>
      </c>
      <c r="T35" s="17"/>
      <c r="U35" s="17"/>
      <c r="V35" s="16">
        <f>TRANSPOSE(E34)</f>
        <v>0</v>
      </c>
    </row>
    <row r="36" spans="1:22">
      <c r="A36" s="4">
        <v>39261</v>
      </c>
      <c r="B36" s="18"/>
      <c r="C36" s="18"/>
      <c r="D36" s="18"/>
      <c r="E36" s="18"/>
      <c r="F36" s="18">
        <v>431754</v>
      </c>
      <c r="G36" s="18"/>
      <c r="H36" s="18"/>
      <c r="I36" s="18"/>
      <c r="J36" s="18"/>
      <c r="K36" s="18">
        <v>74485</v>
      </c>
      <c r="L36" s="18"/>
      <c r="M36" s="18"/>
      <c r="N36" s="18"/>
      <c r="O36" s="18"/>
      <c r="P36" s="18"/>
      <c r="Q36" s="18"/>
      <c r="R36" s="18"/>
      <c r="S36" s="18">
        <v>37.520879999999998</v>
      </c>
      <c r="T36" s="17"/>
      <c r="U36" s="17"/>
      <c r="V36" s="16">
        <f>TRANSPOSE(E35)</f>
        <v>0</v>
      </c>
    </row>
    <row r="37" spans="1:22">
      <c r="A37" s="4">
        <v>39262</v>
      </c>
      <c r="B37" s="18"/>
      <c r="C37" s="18"/>
      <c r="D37" s="18"/>
      <c r="E37" s="18"/>
      <c r="F37" s="18">
        <v>567025</v>
      </c>
      <c r="G37" s="18"/>
      <c r="H37" s="18"/>
      <c r="I37" s="18"/>
      <c r="J37" s="18"/>
      <c r="K37" s="18">
        <v>65955</v>
      </c>
      <c r="L37" s="18"/>
      <c r="M37" s="18"/>
      <c r="N37" s="18"/>
      <c r="O37" s="18"/>
      <c r="P37" s="18"/>
      <c r="Q37" s="18"/>
      <c r="R37" s="18"/>
      <c r="S37" s="18">
        <v>37.485770000000002</v>
      </c>
      <c r="T37" s="17"/>
      <c r="U37" s="17"/>
      <c r="V37" s="16">
        <f>TRANSPOSE(E36)</f>
        <v>0</v>
      </c>
    </row>
    <row r="38" spans="1:22">
      <c r="A38" s="4">
        <v>39263</v>
      </c>
      <c r="B38" s="18"/>
      <c r="C38" s="18"/>
      <c r="D38" s="18"/>
      <c r="E38" s="18"/>
      <c r="F38" s="18">
        <v>504793</v>
      </c>
      <c r="G38" s="18"/>
      <c r="H38" s="18"/>
      <c r="I38" s="18"/>
      <c r="J38" s="18"/>
      <c r="K38" s="18">
        <v>58197</v>
      </c>
      <c r="L38" s="18"/>
      <c r="M38" s="18"/>
      <c r="N38" s="18"/>
      <c r="O38" s="18"/>
      <c r="P38" s="18"/>
      <c r="Q38" s="18"/>
      <c r="R38" s="18"/>
      <c r="S38" s="18">
        <v>37.516739999999999</v>
      </c>
      <c r="T38" s="17"/>
      <c r="U38" s="17"/>
      <c r="V38" s="16">
        <f>TRANSPOSE(E37)</f>
        <v>0</v>
      </c>
    </row>
    <row r="39" spans="1:22">
      <c r="A39" s="4">
        <v>39264</v>
      </c>
      <c r="B39" s="18"/>
      <c r="C39" s="18"/>
      <c r="D39" s="18"/>
      <c r="E39" s="18"/>
      <c r="F39" s="18">
        <v>442502</v>
      </c>
      <c r="G39" s="18"/>
      <c r="H39" s="18"/>
      <c r="I39" s="18"/>
      <c r="J39" s="18"/>
      <c r="K39" s="18">
        <v>56358</v>
      </c>
      <c r="L39" s="18"/>
      <c r="M39" s="18"/>
      <c r="N39" s="18"/>
      <c r="O39" s="18"/>
      <c r="P39" s="18"/>
      <c r="Q39" s="18"/>
      <c r="R39" s="18"/>
      <c r="S39" s="18">
        <v>37.548560000000002</v>
      </c>
      <c r="T39" s="17"/>
      <c r="U39" s="17"/>
      <c r="V39" s="16">
        <f>TRANSPOSE(E38)</f>
        <v>0</v>
      </c>
    </row>
    <row r="40" spans="1:22">
      <c r="A40" s="7">
        <v>39265</v>
      </c>
      <c r="F40" s="16">
        <v>471380</v>
      </c>
      <c r="K40" s="16">
        <v>52769</v>
      </c>
      <c r="S40" s="16">
        <v>37.559420000000003</v>
      </c>
      <c r="T40" s="17"/>
      <c r="U40" s="17"/>
      <c r="V40" s="16">
        <f>TRANSPOSE(E39)</f>
        <v>0</v>
      </c>
    </row>
    <row r="41" spans="1:22">
      <c r="A41" s="7">
        <v>39266</v>
      </c>
      <c r="F41" s="16">
        <v>502183</v>
      </c>
      <c r="K41" s="16">
        <v>52153</v>
      </c>
      <c r="S41" s="16">
        <v>37.521569999999997</v>
      </c>
      <c r="T41" s="17"/>
      <c r="U41" s="17"/>
      <c r="V41" s="16">
        <f>TRANSPOSE(E40)</f>
        <v>0</v>
      </c>
    </row>
    <row r="42" spans="1:22">
      <c r="A42" s="7">
        <v>39267</v>
      </c>
      <c r="F42" s="16">
        <v>554674</v>
      </c>
      <c r="K42" s="16">
        <v>45790</v>
      </c>
      <c r="S42" s="16">
        <v>37.543950000000002</v>
      </c>
      <c r="T42" s="17"/>
      <c r="U42" s="17"/>
      <c r="V42" s="16">
        <f>TRANSPOSE(E41)</f>
        <v>0</v>
      </c>
    </row>
    <row r="43" spans="1:22">
      <c r="A43" s="7">
        <v>39268</v>
      </c>
      <c r="F43" s="16">
        <v>494322</v>
      </c>
      <c r="K43" s="16">
        <v>40717</v>
      </c>
      <c r="S43" s="16">
        <v>37.531379999999999</v>
      </c>
      <c r="T43" s="17"/>
      <c r="U43" s="17"/>
      <c r="V43" s="16">
        <f>TRANSPOSE(E42)</f>
        <v>0</v>
      </c>
    </row>
    <row r="44" spans="1:22">
      <c r="A44" s="7">
        <v>39269</v>
      </c>
      <c r="F44" s="16">
        <v>498115</v>
      </c>
      <c r="K44" s="16">
        <v>36401</v>
      </c>
      <c r="S44" s="16">
        <v>37.530009999999997</v>
      </c>
      <c r="T44" s="17"/>
      <c r="U44" s="17"/>
      <c r="V44" s="16">
        <f>TRANSPOSE(E43)</f>
        <v>0</v>
      </c>
    </row>
    <row r="45" spans="1:22">
      <c r="A45" s="7">
        <v>39270</v>
      </c>
      <c r="F45" s="16">
        <v>513883</v>
      </c>
      <c r="K45" s="16">
        <v>61196</v>
      </c>
      <c r="S45" s="16">
        <v>37.546190000000003</v>
      </c>
      <c r="T45" s="17"/>
      <c r="U45" s="17"/>
      <c r="V45" s="16">
        <f>TRANSPOSE(E44)</f>
        <v>0</v>
      </c>
    </row>
    <row r="46" spans="1:22">
      <c r="A46" s="7">
        <v>39271</v>
      </c>
      <c r="F46" s="16">
        <v>467144</v>
      </c>
      <c r="K46" s="16">
        <v>45218</v>
      </c>
      <c r="S46" s="16">
        <v>37.520850000000003</v>
      </c>
      <c r="T46" s="17"/>
      <c r="U46" s="17"/>
      <c r="V46" s="16">
        <f>TRANSPOSE(E45)</f>
        <v>0</v>
      </c>
    </row>
    <row r="47" spans="1:22">
      <c r="A47" s="4">
        <v>39272</v>
      </c>
      <c r="B47" s="18"/>
      <c r="C47" s="18"/>
      <c r="D47" s="18"/>
      <c r="E47" s="18"/>
      <c r="F47" s="18">
        <v>487105</v>
      </c>
      <c r="G47" s="18"/>
      <c r="H47" s="18"/>
      <c r="I47" s="18"/>
      <c r="J47" s="18"/>
      <c r="K47" s="18">
        <v>44929</v>
      </c>
      <c r="L47" s="18"/>
      <c r="M47" s="18"/>
      <c r="N47" s="18"/>
      <c r="O47" s="18"/>
      <c r="P47" s="18"/>
      <c r="Q47" s="18"/>
      <c r="R47" s="18"/>
      <c r="S47" s="18">
        <v>37.501480000000001</v>
      </c>
      <c r="T47" s="17"/>
      <c r="U47" s="17"/>
      <c r="V47" s="16">
        <f>TRANSPOSE(E46)</f>
        <v>0</v>
      </c>
    </row>
    <row r="48" spans="1:22">
      <c r="A48" s="4">
        <v>39273</v>
      </c>
      <c r="B48" s="18"/>
      <c r="C48" s="18"/>
      <c r="D48" s="18"/>
      <c r="E48" s="18"/>
      <c r="F48" s="18">
        <v>493907</v>
      </c>
      <c r="G48" s="18"/>
      <c r="H48" s="18"/>
      <c r="I48" s="18"/>
      <c r="J48" s="18"/>
      <c r="K48" s="18">
        <v>45280</v>
      </c>
      <c r="L48" s="18"/>
      <c r="M48" s="18"/>
      <c r="N48" s="18"/>
      <c r="O48" s="18"/>
      <c r="P48" s="18"/>
      <c r="Q48" s="18"/>
      <c r="R48" s="18"/>
      <c r="S48" s="18">
        <v>37.564979999999998</v>
      </c>
      <c r="T48" s="17"/>
      <c r="U48" s="17"/>
      <c r="V48" s="16">
        <f>TRANSPOSE(E47)</f>
        <v>0</v>
      </c>
    </row>
    <row r="49" spans="1:22">
      <c r="A49" s="4">
        <v>39274</v>
      </c>
      <c r="B49" s="18"/>
      <c r="C49" s="18"/>
      <c r="D49" s="18"/>
      <c r="E49" s="18"/>
      <c r="F49" s="18">
        <v>552045</v>
      </c>
      <c r="G49" s="18"/>
      <c r="H49" s="18"/>
      <c r="I49" s="18"/>
      <c r="J49" s="18"/>
      <c r="K49" s="18">
        <v>0</v>
      </c>
      <c r="L49" s="18"/>
      <c r="M49" s="18"/>
      <c r="N49" s="18"/>
      <c r="O49" s="18"/>
      <c r="P49" s="18"/>
      <c r="Q49" s="18"/>
      <c r="R49" s="18"/>
      <c r="S49" s="18">
        <v>37.57423</v>
      </c>
      <c r="T49" s="17"/>
      <c r="U49" s="17"/>
      <c r="V49" s="16">
        <f>TRANSPOSE(E48)</f>
        <v>0</v>
      </c>
    </row>
    <row r="50" spans="1:22">
      <c r="A50" s="4">
        <v>39275</v>
      </c>
      <c r="B50" s="18"/>
      <c r="C50" s="18"/>
      <c r="D50" s="18"/>
      <c r="E50" s="18"/>
      <c r="F50" s="18">
        <v>545826</v>
      </c>
      <c r="G50" s="18"/>
      <c r="H50" s="18"/>
      <c r="I50" s="18"/>
      <c r="J50" s="18"/>
      <c r="K50" s="18">
        <v>0</v>
      </c>
      <c r="L50" s="18"/>
      <c r="M50" s="18"/>
      <c r="N50" s="18"/>
      <c r="O50" s="18"/>
      <c r="P50" s="18"/>
      <c r="Q50" s="18"/>
      <c r="R50" s="18"/>
      <c r="S50" s="18">
        <v>37.540979999999998</v>
      </c>
      <c r="T50" s="17"/>
      <c r="U50" s="17"/>
      <c r="V50" s="16">
        <f>TRANSPOSE(E49)</f>
        <v>0</v>
      </c>
    </row>
    <row r="51" spans="1:22">
      <c r="A51" s="4">
        <v>39276</v>
      </c>
      <c r="B51" s="18"/>
      <c r="C51" s="18"/>
      <c r="D51" s="18"/>
      <c r="E51" s="18"/>
      <c r="F51" s="18">
        <v>537367</v>
      </c>
      <c r="G51" s="18"/>
      <c r="H51" s="18"/>
      <c r="I51" s="18"/>
      <c r="J51" s="18"/>
      <c r="K51" s="18">
        <v>0</v>
      </c>
      <c r="L51" s="18"/>
      <c r="M51" s="18"/>
      <c r="N51" s="18"/>
      <c r="O51" s="18"/>
      <c r="P51" s="18"/>
      <c r="Q51" s="18"/>
      <c r="R51" s="18"/>
      <c r="S51" s="18">
        <v>37.557110000000002</v>
      </c>
      <c r="T51" s="17"/>
      <c r="U51" s="17"/>
      <c r="V51" s="16">
        <f>TRANSPOSE(E50)</f>
        <v>0</v>
      </c>
    </row>
    <row r="52" spans="1:22">
      <c r="A52" s="4">
        <v>39277</v>
      </c>
      <c r="B52" s="18"/>
      <c r="C52" s="18"/>
      <c r="D52" s="18"/>
      <c r="E52" s="18"/>
      <c r="F52" s="18">
        <v>542992</v>
      </c>
      <c r="G52" s="18"/>
      <c r="H52" s="18"/>
      <c r="I52" s="18"/>
      <c r="J52" s="18"/>
      <c r="K52" s="18">
        <v>0</v>
      </c>
      <c r="L52" s="18"/>
      <c r="M52" s="18"/>
      <c r="N52" s="18"/>
      <c r="O52" s="18"/>
      <c r="P52" s="18"/>
      <c r="Q52" s="18"/>
      <c r="R52" s="18"/>
      <c r="S52" s="18">
        <v>37.562489999999997</v>
      </c>
      <c r="T52" s="17"/>
      <c r="U52" s="17"/>
      <c r="V52" s="16">
        <f>TRANSPOSE(E51)</f>
        <v>0</v>
      </c>
    </row>
    <row r="53" spans="1:22">
      <c r="A53" s="4">
        <v>39278</v>
      </c>
      <c r="B53" s="18"/>
      <c r="C53" s="18"/>
      <c r="D53" s="18"/>
      <c r="E53" s="18"/>
      <c r="F53" s="18">
        <v>550531</v>
      </c>
      <c r="G53" s="18"/>
      <c r="H53" s="18"/>
      <c r="I53" s="18"/>
      <c r="J53" s="18"/>
      <c r="K53" s="18">
        <v>0</v>
      </c>
      <c r="L53" s="18"/>
      <c r="M53" s="18"/>
      <c r="N53" s="18"/>
      <c r="O53" s="18"/>
      <c r="P53" s="18"/>
      <c r="Q53" s="18"/>
      <c r="R53" s="18"/>
      <c r="S53" s="18">
        <v>37.533279999999998</v>
      </c>
      <c r="T53" s="17"/>
      <c r="U53" s="17"/>
      <c r="V53" s="16">
        <f>TRANSPOSE(E52)</f>
        <v>0</v>
      </c>
    </row>
    <row r="54" spans="1:22">
      <c r="A54" s="7">
        <v>39279</v>
      </c>
      <c r="F54" s="16">
        <v>593595</v>
      </c>
      <c r="K54" s="16">
        <v>0</v>
      </c>
      <c r="S54" s="16">
        <v>37.603670000000001</v>
      </c>
      <c r="T54" s="17"/>
      <c r="U54" s="17"/>
      <c r="V54" s="16">
        <f>TRANSPOSE(E53)</f>
        <v>0</v>
      </c>
    </row>
    <row r="55" spans="1:22">
      <c r="A55" s="7">
        <v>39280</v>
      </c>
      <c r="F55" s="16">
        <v>546160</v>
      </c>
      <c r="K55" s="16">
        <v>63598</v>
      </c>
      <c r="S55" s="16">
        <v>37.599890000000002</v>
      </c>
      <c r="T55" s="17"/>
      <c r="U55" s="17"/>
      <c r="V55" s="16">
        <f>TRANSPOSE(E54)</f>
        <v>0</v>
      </c>
    </row>
    <row r="56" spans="1:22">
      <c r="A56" s="7">
        <v>39281</v>
      </c>
      <c r="F56" s="16">
        <v>546290</v>
      </c>
      <c r="K56" s="16">
        <v>78275</v>
      </c>
      <c r="S56" s="16">
        <v>37.543230000000001</v>
      </c>
      <c r="T56" s="17"/>
      <c r="U56" s="17"/>
      <c r="V56" s="16">
        <f>TRANSPOSE(E55)</f>
        <v>0</v>
      </c>
    </row>
    <row r="57" spans="1:22">
      <c r="A57" s="7">
        <v>39282</v>
      </c>
      <c r="F57" s="16">
        <v>549228</v>
      </c>
      <c r="K57" s="16">
        <v>87233</v>
      </c>
      <c r="S57" s="16">
        <v>37.577680000000001</v>
      </c>
      <c r="T57" s="17"/>
      <c r="U57" s="17"/>
      <c r="V57" s="16">
        <f>TRANSPOSE(E56)</f>
        <v>0</v>
      </c>
    </row>
    <row r="58" spans="1:22">
      <c r="A58" s="7">
        <v>39283</v>
      </c>
      <c r="F58" s="16">
        <v>588071</v>
      </c>
      <c r="K58" s="16">
        <v>59299</v>
      </c>
      <c r="S58" s="16">
        <v>37.605330000000002</v>
      </c>
      <c r="T58" s="17"/>
      <c r="U58" s="17"/>
      <c r="V58" s="16">
        <f>TRANSPOSE(E57)</f>
        <v>0</v>
      </c>
    </row>
    <row r="59" spans="1:22">
      <c r="A59" s="7">
        <v>39284</v>
      </c>
      <c r="F59" s="16">
        <v>539003</v>
      </c>
      <c r="K59" s="16">
        <v>40075</v>
      </c>
      <c r="S59" s="16">
        <v>37.562350000000002</v>
      </c>
      <c r="T59" s="17"/>
      <c r="U59" s="17"/>
      <c r="V59" s="16">
        <f>TRANSPOSE(E58)</f>
        <v>0</v>
      </c>
    </row>
    <row r="60" spans="1:22">
      <c r="A60" s="7">
        <v>39285</v>
      </c>
      <c r="F60" s="16">
        <v>533530</v>
      </c>
      <c r="K60" s="16">
        <v>51497</v>
      </c>
      <c r="S60" s="16">
        <v>37.579680000000003</v>
      </c>
      <c r="T60" s="17"/>
      <c r="U60" s="17"/>
      <c r="V60" s="16">
        <f>TRANSPOSE(E59)</f>
        <v>0</v>
      </c>
    </row>
    <row r="61" spans="1:22">
      <c r="A61" s="4">
        <v>39286</v>
      </c>
      <c r="B61" s="18"/>
      <c r="C61" s="18"/>
      <c r="D61" s="18"/>
      <c r="E61" s="18"/>
      <c r="F61" s="18">
        <v>486454</v>
      </c>
      <c r="G61" s="18"/>
      <c r="H61" s="18"/>
      <c r="I61" s="18"/>
      <c r="J61" s="18"/>
      <c r="K61" s="18">
        <v>76840</v>
      </c>
      <c r="L61" s="18"/>
      <c r="M61" s="18"/>
      <c r="N61" s="18"/>
      <c r="O61" s="18"/>
      <c r="P61" s="18"/>
      <c r="Q61" s="18"/>
      <c r="R61" s="18"/>
      <c r="S61" s="18">
        <v>37.564549999999997</v>
      </c>
      <c r="T61" s="17"/>
      <c r="U61" s="17"/>
      <c r="V61" s="16">
        <f>TRANSPOSE(E60)</f>
        <v>0</v>
      </c>
    </row>
    <row r="62" spans="1:22">
      <c r="A62" s="4">
        <v>39287</v>
      </c>
      <c r="B62" s="18"/>
      <c r="C62" s="18"/>
      <c r="D62" s="18"/>
      <c r="E62" s="18"/>
      <c r="F62" s="18">
        <v>533386</v>
      </c>
      <c r="G62" s="18"/>
      <c r="H62" s="18"/>
      <c r="I62" s="18"/>
      <c r="J62" s="18"/>
      <c r="K62" s="18">
        <v>66997</v>
      </c>
      <c r="L62" s="18"/>
      <c r="M62" s="18"/>
      <c r="N62" s="18"/>
      <c r="O62" s="18"/>
      <c r="P62" s="18"/>
      <c r="Q62" s="18"/>
      <c r="R62" s="18"/>
      <c r="S62" s="18">
        <v>37.506120000000003</v>
      </c>
      <c r="T62" s="17"/>
      <c r="U62" s="17"/>
      <c r="V62" s="16">
        <f>TRANSPOSE(E61)</f>
        <v>0</v>
      </c>
    </row>
    <row r="63" spans="1:22">
      <c r="A63" s="4">
        <v>39288</v>
      </c>
      <c r="B63" s="18"/>
      <c r="C63" s="18"/>
      <c r="D63" s="18"/>
      <c r="E63" s="18"/>
      <c r="F63" s="18">
        <v>540001</v>
      </c>
      <c r="G63" s="18"/>
      <c r="H63" s="18"/>
      <c r="I63" s="18"/>
      <c r="J63" s="18"/>
      <c r="K63" s="18">
        <v>72298</v>
      </c>
      <c r="L63" s="18"/>
      <c r="M63" s="18"/>
      <c r="N63" s="18"/>
      <c r="O63" s="18"/>
      <c r="P63" s="18"/>
      <c r="Q63" s="18"/>
      <c r="R63" s="18"/>
      <c r="S63" s="18">
        <v>35.653500000000001</v>
      </c>
      <c r="T63" s="17"/>
      <c r="U63" s="17"/>
      <c r="V63" s="16">
        <f>TRANSPOSE(E62)</f>
        <v>0</v>
      </c>
    </row>
    <row r="64" spans="1:22">
      <c r="A64" s="4">
        <v>39289</v>
      </c>
      <c r="B64" s="18"/>
      <c r="C64" s="18"/>
      <c r="D64" s="18"/>
      <c r="E64" s="18"/>
      <c r="F64" s="18">
        <v>543825</v>
      </c>
      <c r="G64" s="18"/>
      <c r="H64" s="18"/>
      <c r="I64" s="18"/>
      <c r="J64" s="18"/>
      <c r="K64" s="18">
        <v>95916</v>
      </c>
      <c r="L64" s="18"/>
      <c r="M64" s="18"/>
      <c r="N64" s="18"/>
      <c r="O64" s="18"/>
      <c r="P64" s="18"/>
      <c r="Q64" s="18"/>
      <c r="R64" s="18"/>
      <c r="S64" s="18">
        <v>37.593220000000002</v>
      </c>
      <c r="T64" s="17"/>
      <c r="U64" s="17"/>
      <c r="V64" s="16">
        <f>TRANSPOSE(E63)</f>
        <v>0</v>
      </c>
    </row>
    <row r="65" spans="1:22">
      <c r="A65" s="4">
        <v>39290</v>
      </c>
      <c r="B65" s="18"/>
      <c r="C65" s="18"/>
      <c r="D65" s="18"/>
      <c r="E65" s="18"/>
      <c r="F65" s="18">
        <v>547962</v>
      </c>
      <c r="G65" s="18"/>
      <c r="H65" s="18"/>
      <c r="I65" s="18"/>
      <c r="J65" s="18"/>
      <c r="K65" s="18">
        <v>89802</v>
      </c>
      <c r="L65" s="18"/>
      <c r="M65" s="18"/>
      <c r="N65" s="18"/>
      <c r="O65" s="18"/>
      <c r="P65" s="18"/>
      <c r="Q65" s="18"/>
      <c r="R65" s="18"/>
      <c r="S65" s="18">
        <v>35.653500000000001</v>
      </c>
      <c r="T65" s="17"/>
      <c r="U65" s="17"/>
      <c r="V65" s="16">
        <f>TRANSPOSE(E64)</f>
        <v>0</v>
      </c>
    </row>
    <row r="66" spans="1:22">
      <c r="A66" s="4">
        <v>39291</v>
      </c>
      <c r="B66" s="18"/>
      <c r="C66" s="18"/>
      <c r="D66" s="18"/>
      <c r="E66" s="18"/>
      <c r="F66" s="18">
        <v>535940</v>
      </c>
      <c r="G66" s="18"/>
      <c r="H66" s="18"/>
      <c r="I66" s="18"/>
      <c r="J66" s="18"/>
      <c r="K66" s="18">
        <v>86150</v>
      </c>
      <c r="L66" s="18"/>
      <c r="M66" s="18"/>
      <c r="N66" s="18"/>
      <c r="O66" s="18"/>
      <c r="P66" s="18"/>
      <c r="Q66" s="18"/>
      <c r="R66" s="18"/>
      <c r="S66" s="18">
        <v>37.552660000000003</v>
      </c>
      <c r="T66" s="17"/>
      <c r="U66" s="17"/>
      <c r="V66" s="16">
        <f>TRANSPOSE(E65)</f>
        <v>0</v>
      </c>
    </row>
    <row r="67" spans="1:22">
      <c r="A67" s="4">
        <v>39292</v>
      </c>
      <c r="B67" s="18"/>
      <c r="C67" s="18"/>
      <c r="D67" s="18"/>
      <c r="E67" s="18"/>
      <c r="F67" s="18">
        <v>444220</v>
      </c>
      <c r="G67" s="18"/>
      <c r="H67" s="18"/>
      <c r="I67" s="18"/>
      <c r="J67" s="18"/>
      <c r="K67" s="18">
        <v>53124</v>
      </c>
      <c r="L67" s="18"/>
      <c r="M67" s="18"/>
      <c r="N67" s="18"/>
      <c r="O67" s="18"/>
      <c r="P67" s="18"/>
      <c r="Q67" s="18"/>
      <c r="R67" s="18"/>
      <c r="S67" s="18">
        <v>35.653500000000001</v>
      </c>
      <c r="T67" s="17"/>
      <c r="U67" s="17"/>
      <c r="V67" s="16">
        <f>TRANSPOSE(E66)</f>
        <v>0</v>
      </c>
    </row>
    <row r="68" spans="1:22">
      <c r="A68" s="7">
        <v>39293</v>
      </c>
      <c r="F68" s="16">
        <v>548150</v>
      </c>
      <c r="K68" s="16">
        <v>71775</v>
      </c>
      <c r="S68" s="16">
        <v>37.06</v>
      </c>
      <c r="T68" s="17"/>
      <c r="U68" s="17"/>
      <c r="V68" s="16">
        <f>TRANSPOSE(E67)</f>
        <v>0</v>
      </c>
    </row>
    <row r="69" spans="1:22">
      <c r="A69" s="7">
        <v>39294</v>
      </c>
      <c r="F69" s="16">
        <v>543758</v>
      </c>
      <c r="K69" s="16">
        <v>70480</v>
      </c>
      <c r="S69" s="16">
        <v>38.33334</v>
      </c>
      <c r="T69" s="17"/>
      <c r="U69" s="17"/>
      <c r="V69" s="16">
        <f>TRANSPOSE(E68)</f>
        <v>0</v>
      </c>
    </row>
    <row r="70" spans="1:22">
      <c r="A70" s="7">
        <v>39295</v>
      </c>
      <c r="F70" s="16">
        <v>584109</v>
      </c>
      <c r="K70" s="16">
        <v>51085</v>
      </c>
      <c r="S70" s="16">
        <v>37.610259999999997</v>
      </c>
      <c r="T70" s="17"/>
      <c r="U70" s="17"/>
      <c r="V70" s="16">
        <f>TRANSPOSE(E69)</f>
        <v>0</v>
      </c>
    </row>
    <row r="71" spans="1:22">
      <c r="A71" s="7">
        <v>39296</v>
      </c>
      <c r="F71" s="16">
        <v>552963</v>
      </c>
      <c r="K71" s="16">
        <v>50117</v>
      </c>
      <c r="S71" s="16">
        <v>37.540300000000002</v>
      </c>
      <c r="T71" s="17"/>
      <c r="U71" s="17"/>
      <c r="V71" s="16">
        <f>TRANSPOSE(E70)</f>
        <v>0</v>
      </c>
    </row>
    <row r="72" spans="1:22">
      <c r="A72" s="7">
        <v>39297</v>
      </c>
      <c r="F72" s="16">
        <v>545712</v>
      </c>
      <c r="K72" s="16">
        <v>44356</v>
      </c>
      <c r="S72" s="16">
        <v>37.594360000000002</v>
      </c>
      <c r="T72" s="17"/>
      <c r="U72" s="17"/>
      <c r="V72" s="16">
        <f>TRANSPOSE(E71)</f>
        <v>0</v>
      </c>
    </row>
    <row r="73" spans="1:22">
      <c r="A73" s="7">
        <v>39298</v>
      </c>
      <c r="F73" s="16">
        <v>514247</v>
      </c>
      <c r="K73" s="16">
        <v>54303</v>
      </c>
      <c r="S73" s="16">
        <v>37.511499999999998</v>
      </c>
      <c r="T73" s="17"/>
      <c r="U73" s="17"/>
      <c r="V73" s="16">
        <f>TRANSPOSE(E72)</f>
        <v>0</v>
      </c>
    </row>
    <row r="74" spans="1:22">
      <c r="A74" s="7">
        <v>39299</v>
      </c>
      <c r="F74" s="16">
        <v>517786</v>
      </c>
      <c r="K74" s="16">
        <v>55217</v>
      </c>
      <c r="S74" s="16">
        <v>37.584069999999997</v>
      </c>
      <c r="T74" s="17"/>
      <c r="U74" s="17"/>
      <c r="V74" s="16">
        <f>TRANSPOSE(E73)</f>
        <v>0</v>
      </c>
    </row>
    <row r="75" spans="1:22">
      <c r="A75" s="4">
        <v>39300</v>
      </c>
      <c r="B75" s="18"/>
      <c r="C75" s="18"/>
      <c r="D75" s="18"/>
      <c r="E75" s="18"/>
      <c r="F75" s="18">
        <v>538841</v>
      </c>
      <c r="G75" s="18"/>
      <c r="H75" s="18"/>
      <c r="I75" s="18"/>
      <c r="J75" s="18"/>
      <c r="K75" s="18">
        <v>50773</v>
      </c>
      <c r="L75" s="18"/>
      <c r="M75" s="18"/>
      <c r="N75" s="18"/>
      <c r="O75" s="18"/>
      <c r="P75" s="18"/>
      <c r="Q75" s="18"/>
      <c r="R75" s="18"/>
      <c r="S75" s="18">
        <v>37.566899999999997</v>
      </c>
      <c r="T75" s="17"/>
      <c r="U75" s="17"/>
      <c r="V75" s="16">
        <f>TRANSPOSE(E74)</f>
        <v>0</v>
      </c>
    </row>
    <row r="76" spans="1:22">
      <c r="A76" s="4">
        <v>39301</v>
      </c>
      <c r="B76" s="18"/>
      <c r="C76" s="18"/>
      <c r="D76" s="18"/>
      <c r="E76" s="18"/>
      <c r="F76" s="18">
        <v>548750</v>
      </c>
      <c r="G76" s="18"/>
      <c r="H76" s="18"/>
      <c r="I76" s="18"/>
      <c r="J76" s="18"/>
      <c r="K76" s="18">
        <v>52517</v>
      </c>
      <c r="L76" s="18"/>
      <c r="M76" s="18"/>
      <c r="N76" s="18"/>
      <c r="O76" s="18"/>
      <c r="P76" s="18"/>
      <c r="Q76" s="18"/>
      <c r="R76" s="18"/>
      <c r="S76" s="18">
        <v>37.599649999999997</v>
      </c>
      <c r="T76" s="17"/>
      <c r="U76" s="17"/>
      <c r="V76" s="16">
        <f>TRANSPOSE(E75)</f>
        <v>0</v>
      </c>
    </row>
    <row r="77" spans="1:22">
      <c r="A77" s="4">
        <v>39302</v>
      </c>
      <c r="B77" s="18"/>
      <c r="C77" s="18"/>
      <c r="D77" s="18"/>
      <c r="E77" s="18"/>
      <c r="F77" s="18">
        <v>546935</v>
      </c>
      <c r="G77" s="18"/>
      <c r="H77" s="18"/>
      <c r="I77" s="18"/>
      <c r="J77" s="18"/>
      <c r="K77" s="18">
        <v>90242</v>
      </c>
      <c r="L77" s="18"/>
      <c r="M77" s="18"/>
      <c r="N77" s="18"/>
      <c r="O77" s="18"/>
      <c r="P77" s="18"/>
      <c r="Q77" s="18"/>
      <c r="R77" s="18"/>
      <c r="S77" s="18">
        <v>37.65972</v>
      </c>
      <c r="T77" s="17"/>
      <c r="U77" s="17"/>
      <c r="V77" s="16">
        <f>TRANSPOSE(E76)</f>
        <v>0</v>
      </c>
    </row>
    <row r="78" spans="1:22">
      <c r="A78" s="4">
        <v>39303</v>
      </c>
      <c r="B78" s="18"/>
      <c r="C78" s="18"/>
      <c r="D78" s="18"/>
      <c r="E78" s="18"/>
      <c r="F78" s="18">
        <v>549474</v>
      </c>
      <c r="G78" s="18"/>
      <c r="H78" s="18"/>
      <c r="I78" s="18"/>
      <c r="J78" s="18"/>
      <c r="K78" s="18">
        <v>92261</v>
      </c>
      <c r="L78" s="18"/>
      <c r="M78" s="18"/>
      <c r="N78" s="18"/>
      <c r="O78" s="18"/>
      <c r="P78" s="18"/>
      <c r="Q78" s="18"/>
      <c r="R78" s="18"/>
      <c r="S78" s="18">
        <v>37.597709999999999</v>
      </c>
      <c r="T78" s="17"/>
      <c r="U78" s="17"/>
      <c r="V78" s="16">
        <f>TRANSPOSE(E77)</f>
        <v>0</v>
      </c>
    </row>
    <row r="79" spans="1:22">
      <c r="A79" s="4">
        <v>39304</v>
      </c>
      <c r="B79" s="18"/>
      <c r="C79" s="18"/>
      <c r="D79" s="18"/>
      <c r="E79" s="18"/>
      <c r="F79" s="18">
        <v>545792</v>
      </c>
      <c r="G79" s="18"/>
      <c r="H79" s="18"/>
      <c r="I79" s="18"/>
      <c r="J79" s="18"/>
      <c r="K79" s="18">
        <v>90855</v>
      </c>
      <c r="L79" s="18"/>
      <c r="M79" s="18"/>
      <c r="N79" s="18"/>
      <c r="O79" s="18"/>
      <c r="P79" s="18"/>
      <c r="Q79" s="18"/>
      <c r="R79" s="18"/>
      <c r="S79" s="18">
        <v>37.59055</v>
      </c>
      <c r="T79" s="17"/>
      <c r="U79" s="17"/>
      <c r="V79" s="16">
        <f>TRANSPOSE(E78)</f>
        <v>0</v>
      </c>
    </row>
    <row r="80" spans="1:22">
      <c r="A80" s="4">
        <v>39305</v>
      </c>
      <c r="B80" s="18"/>
      <c r="C80" s="18"/>
      <c r="D80" s="18"/>
      <c r="E80" s="18"/>
      <c r="F80" s="18">
        <v>537084</v>
      </c>
      <c r="G80" s="18"/>
      <c r="H80" s="18"/>
      <c r="I80" s="18"/>
      <c r="J80" s="18"/>
      <c r="K80" s="18">
        <v>72727</v>
      </c>
      <c r="L80" s="18"/>
      <c r="M80" s="18"/>
      <c r="N80" s="18"/>
      <c r="O80" s="18"/>
      <c r="P80" s="18"/>
      <c r="Q80" s="18"/>
      <c r="R80" s="18"/>
      <c r="S80" s="18">
        <v>37.589100000000002</v>
      </c>
      <c r="T80" s="17"/>
      <c r="U80" s="17"/>
      <c r="V80" s="16">
        <f>TRANSPOSE(E79)</f>
        <v>0</v>
      </c>
    </row>
    <row r="81" spans="1:22">
      <c r="A81" s="4">
        <v>39306</v>
      </c>
      <c r="B81" s="18"/>
      <c r="C81" s="18"/>
      <c r="D81" s="18"/>
      <c r="E81" s="18"/>
      <c r="F81" s="18">
        <v>468218</v>
      </c>
      <c r="G81" s="18"/>
      <c r="H81" s="18"/>
      <c r="I81" s="18"/>
      <c r="J81" s="18"/>
      <c r="K81" s="18">
        <v>50542</v>
      </c>
      <c r="L81" s="18"/>
      <c r="M81" s="18"/>
      <c r="N81" s="18"/>
      <c r="O81" s="18"/>
      <c r="P81" s="18"/>
      <c r="Q81" s="18"/>
      <c r="R81" s="18"/>
      <c r="S81" s="18">
        <v>37.582470000000001</v>
      </c>
      <c r="T81" s="17"/>
      <c r="U81" s="17"/>
      <c r="V81" s="16">
        <f>TRANSPOSE(E80)</f>
        <v>0</v>
      </c>
    </row>
    <row r="82" spans="1:22">
      <c r="A82" s="7">
        <v>39307</v>
      </c>
      <c r="F82" s="16">
        <v>485198</v>
      </c>
      <c r="K82" s="16">
        <v>49433</v>
      </c>
      <c r="S82" s="16">
        <v>37.5976</v>
      </c>
      <c r="T82" s="17"/>
      <c r="U82" s="17"/>
      <c r="V82" s="16">
        <f>TRANSPOSE(E81)</f>
        <v>0</v>
      </c>
    </row>
    <row r="83" spans="1:22">
      <c r="A83" s="7">
        <v>39308</v>
      </c>
      <c r="F83" s="16">
        <v>549340</v>
      </c>
      <c r="K83" s="16">
        <v>53540</v>
      </c>
      <c r="S83" s="16">
        <v>37.578510000000001</v>
      </c>
      <c r="T83" s="17"/>
      <c r="U83" s="17"/>
      <c r="V83" s="16">
        <f>TRANSPOSE(E82)</f>
        <v>0</v>
      </c>
    </row>
    <row r="84" spans="1:22">
      <c r="A84" s="7">
        <v>39309</v>
      </c>
      <c r="F84" s="16">
        <v>515103</v>
      </c>
      <c r="K84" s="16">
        <v>50480</v>
      </c>
      <c r="S84" s="16">
        <v>37.583770000000001</v>
      </c>
      <c r="T84" s="17"/>
      <c r="U84" s="17"/>
      <c r="V84" s="16">
        <f>TRANSPOSE(E83)</f>
        <v>0</v>
      </c>
    </row>
    <row r="85" spans="1:22">
      <c r="A85" s="7">
        <v>39310</v>
      </c>
      <c r="F85" s="16">
        <v>551958</v>
      </c>
      <c r="K85" s="16">
        <v>55567</v>
      </c>
      <c r="S85" s="16">
        <v>37.580399999999997</v>
      </c>
      <c r="T85" s="17"/>
      <c r="U85" s="17"/>
      <c r="V85" s="16">
        <f>TRANSPOSE(E84)</f>
        <v>0</v>
      </c>
    </row>
    <row r="86" spans="1:22">
      <c r="A86" s="7">
        <v>39311</v>
      </c>
      <c r="F86" s="16">
        <v>543185</v>
      </c>
      <c r="K86" s="16">
        <v>66014</v>
      </c>
      <c r="S86" s="16">
        <v>37.544029999999999</v>
      </c>
      <c r="T86" s="17"/>
      <c r="U86" s="17"/>
      <c r="V86" s="16">
        <f>TRANSPOSE(E85)</f>
        <v>0</v>
      </c>
    </row>
    <row r="87" spans="1:22">
      <c r="A87" s="7">
        <v>39312</v>
      </c>
      <c r="F87" s="16">
        <v>542364</v>
      </c>
      <c r="K87" s="16">
        <v>77740</v>
      </c>
      <c r="S87" s="16">
        <v>37.577300000000001</v>
      </c>
      <c r="T87" s="17"/>
      <c r="U87" s="17"/>
      <c r="V87" s="16">
        <f>TRANSPOSE(E86)</f>
        <v>0</v>
      </c>
    </row>
    <row r="88" spans="1:22">
      <c r="A88" s="7">
        <v>39313</v>
      </c>
      <c r="F88" s="16">
        <v>536372</v>
      </c>
      <c r="K88" s="16">
        <v>72400</v>
      </c>
      <c r="S88" s="16">
        <v>37.6233</v>
      </c>
      <c r="T88" s="17"/>
      <c r="U88" s="17"/>
      <c r="V88" s="16">
        <f>TRANSPOSE(E87)</f>
        <v>0</v>
      </c>
    </row>
    <row r="89" spans="1:22">
      <c r="A89" s="4">
        <v>39314</v>
      </c>
      <c r="B89" s="18"/>
      <c r="C89" s="18"/>
      <c r="D89" s="18"/>
      <c r="E89" s="18"/>
      <c r="F89" s="18">
        <v>539999</v>
      </c>
      <c r="G89" s="18"/>
      <c r="H89" s="18"/>
      <c r="I89" s="18"/>
      <c r="J89" s="18"/>
      <c r="K89" s="18">
        <v>83279</v>
      </c>
      <c r="L89" s="18"/>
      <c r="M89" s="18"/>
      <c r="N89" s="18"/>
      <c r="O89" s="18"/>
      <c r="P89" s="18"/>
      <c r="Q89" s="18"/>
      <c r="R89" s="18"/>
      <c r="S89" s="18">
        <v>37.58708</v>
      </c>
      <c r="T89" s="17"/>
      <c r="U89" s="17"/>
      <c r="V89" s="16">
        <f>TRANSPOSE(E88)</f>
        <v>0</v>
      </c>
    </row>
    <row r="90" spans="1:22">
      <c r="A90" s="4">
        <v>39315</v>
      </c>
      <c r="B90" s="18"/>
      <c r="C90" s="18"/>
      <c r="D90" s="18"/>
      <c r="E90" s="18"/>
      <c r="F90" s="18">
        <v>549662</v>
      </c>
      <c r="G90" s="18"/>
      <c r="H90" s="18"/>
      <c r="I90" s="18"/>
      <c r="J90" s="18"/>
      <c r="K90" s="18">
        <v>88535</v>
      </c>
      <c r="L90" s="18"/>
      <c r="M90" s="18"/>
      <c r="N90" s="18"/>
      <c r="O90" s="18"/>
      <c r="P90" s="18"/>
      <c r="Q90" s="18"/>
      <c r="R90" s="18"/>
      <c r="S90" s="18">
        <v>37.596640000000001</v>
      </c>
      <c r="T90" s="17"/>
      <c r="U90" s="17"/>
      <c r="V90" s="16">
        <f>TRANSPOSE(E89)</f>
        <v>0</v>
      </c>
    </row>
    <row r="91" spans="1:22">
      <c r="A91" s="4">
        <v>39316</v>
      </c>
      <c r="B91" s="18"/>
      <c r="C91" s="18"/>
      <c r="D91" s="18"/>
      <c r="E91" s="18"/>
      <c r="F91" s="18">
        <v>547415</v>
      </c>
      <c r="G91" s="18"/>
      <c r="H91" s="18"/>
      <c r="I91" s="18"/>
      <c r="J91" s="18"/>
      <c r="K91" s="18">
        <v>117034</v>
      </c>
      <c r="L91" s="18"/>
      <c r="M91" s="18"/>
      <c r="N91" s="18"/>
      <c r="O91" s="18"/>
      <c r="P91" s="18"/>
      <c r="Q91" s="18"/>
      <c r="R91" s="18"/>
      <c r="S91" s="18">
        <v>36.924700000000001</v>
      </c>
      <c r="T91" s="17"/>
      <c r="U91" s="17"/>
      <c r="V91" s="16">
        <f>TRANSPOSE(E90)</f>
        <v>0</v>
      </c>
    </row>
    <row r="92" spans="1:22">
      <c r="A92" s="4">
        <v>39317</v>
      </c>
      <c r="B92" s="18"/>
      <c r="C92" s="18"/>
      <c r="D92" s="18"/>
      <c r="E92" s="18"/>
      <c r="F92" s="18">
        <v>545293</v>
      </c>
      <c r="G92" s="18"/>
      <c r="H92" s="18"/>
      <c r="I92" s="18"/>
      <c r="J92" s="18"/>
      <c r="K92" s="18">
        <v>116530</v>
      </c>
      <c r="L92" s="18"/>
      <c r="M92" s="18"/>
      <c r="N92" s="18"/>
      <c r="O92" s="18"/>
      <c r="P92" s="18"/>
      <c r="Q92" s="18"/>
      <c r="R92" s="18"/>
      <c r="S92" s="18">
        <v>37.512999999999998</v>
      </c>
      <c r="T92" s="17"/>
      <c r="U92" s="17"/>
      <c r="V92" s="16">
        <f>TRANSPOSE(E91)</f>
        <v>0</v>
      </c>
    </row>
    <row r="93" spans="1:22">
      <c r="A93" s="4">
        <v>39318</v>
      </c>
      <c r="B93" s="18"/>
      <c r="C93" s="18"/>
      <c r="D93" s="18"/>
      <c r="E93" s="18"/>
      <c r="F93" s="18">
        <v>540759</v>
      </c>
      <c r="G93" s="18"/>
      <c r="H93" s="18"/>
      <c r="I93" s="18"/>
      <c r="J93" s="18"/>
      <c r="K93" s="18">
        <v>115360</v>
      </c>
      <c r="L93" s="18"/>
      <c r="M93" s="18"/>
      <c r="N93" s="18"/>
      <c r="O93" s="18"/>
      <c r="P93" s="18"/>
      <c r="Q93" s="18"/>
      <c r="R93" s="18"/>
      <c r="S93" s="18">
        <v>37.535760000000003</v>
      </c>
      <c r="T93" s="17"/>
      <c r="U93" s="17"/>
      <c r="V93" s="16">
        <f>TRANSPOSE(E92)</f>
        <v>0</v>
      </c>
    </row>
    <row r="94" spans="1:22">
      <c r="A94" s="4">
        <v>39319</v>
      </c>
      <c r="B94" s="18"/>
      <c r="C94" s="18"/>
      <c r="D94" s="18"/>
      <c r="E94" s="18"/>
      <c r="F94" s="18">
        <v>543946</v>
      </c>
      <c r="G94" s="18"/>
      <c r="H94" s="18"/>
      <c r="I94" s="18"/>
      <c r="J94" s="18"/>
      <c r="K94" s="18">
        <v>92864</v>
      </c>
      <c r="L94" s="18"/>
      <c r="M94" s="18"/>
      <c r="N94" s="18"/>
      <c r="O94" s="18"/>
      <c r="P94" s="18"/>
      <c r="Q94" s="18"/>
      <c r="R94" s="18"/>
      <c r="S94" s="18">
        <v>37.523119999999999</v>
      </c>
      <c r="T94" s="17"/>
      <c r="U94" s="17"/>
      <c r="V94" s="16">
        <f>TRANSPOSE(E93)</f>
        <v>0</v>
      </c>
    </row>
    <row r="95" spans="1:22">
      <c r="A95" s="4">
        <v>39320</v>
      </c>
      <c r="B95" s="18"/>
      <c r="C95" s="18"/>
      <c r="D95" s="18"/>
      <c r="E95" s="18"/>
      <c r="F95" s="18">
        <v>515569</v>
      </c>
      <c r="G95" s="18"/>
      <c r="H95" s="18"/>
      <c r="I95" s="18"/>
      <c r="J95" s="18"/>
      <c r="K95" s="18">
        <v>98678</v>
      </c>
      <c r="L95" s="18"/>
      <c r="M95" s="18"/>
      <c r="N95" s="18"/>
      <c r="O95" s="18"/>
      <c r="P95" s="18"/>
      <c r="Q95" s="18"/>
      <c r="R95" s="18"/>
      <c r="S95" s="18">
        <v>37.526260000000001</v>
      </c>
      <c r="T95" s="17"/>
      <c r="U95" s="17"/>
      <c r="V95" s="16">
        <f>TRANSPOSE(E94)</f>
        <v>0</v>
      </c>
    </row>
    <row r="96" spans="1:22">
      <c r="A96" s="7">
        <v>39321</v>
      </c>
      <c r="F96" s="16">
        <v>523285</v>
      </c>
      <c r="K96" s="16">
        <v>114457</v>
      </c>
      <c r="S96" s="16">
        <v>37.555799999999998</v>
      </c>
      <c r="T96" s="17"/>
      <c r="U96" s="17"/>
      <c r="V96" s="16">
        <f>TRANSPOSE(E95)</f>
        <v>0</v>
      </c>
    </row>
    <row r="97" spans="1:22">
      <c r="A97" s="7">
        <v>39322</v>
      </c>
      <c r="F97" s="16">
        <v>514998</v>
      </c>
      <c r="K97" s="16">
        <v>119034</v>
      </c>
      <c r="S97" s="16">
        <v>37.532629999999997</v>
      </c>
      <c r="T97" s="17"/>
      <c r="U97" s="17"/>
      <c r="V97" s="16">
        <f>TRANSPOSE(E96)</f>
        <v>0</v>
      </c>
    </row>
    <row r="98" spans="1:22">
      <c r="A98" s="7">
        <v>39323</v>
      </c>
      <c r="F98" s="16">
        <v>498295</v>
      </c>
      <c r="K98" s="16">
        <v>119570</v>
      </c>
      <c r="S98" s="16">
        <v>37.53031</v>
      </c>
      <c r="T98" s="17"/>
      <c r="U98" s="17"/>
      <c r="V98" s="16">
        <f>TRANSPOSE(E97)</f>
        <v>0</v>
      </c>
    </row>
    <row r="99" spans="1:22">
      <c r="A99" s="7">
        <v>39324</v>
      </c>
      <c r="F99" s="16">
        <v>493290</v>
      </c>
      <c r="K99" s="16">
        <v>118289</v>
      </c>
      <c r="S99" s="16">
        <v>37.54036</v>
      </c>
      <c r="T99" s="17"/>
      <c r="U99" s="17"/>
      <c r="V99" s="16">
        <f>TRANSPOSE(E98)</f>
        <v>0</v>
      </c>
    </row>
    <row r="100" spans="1:22">
      <c r="A100" s="7">
        <v>39325</v>
      </c>
      <c r="F100" s="16">
        <v>476260</v>
      </c>
      <c r="K100" s="16">
        <v>103804</v>
      </c>
      <c r="S100" s="16">
        <v>37.58175</v>
      </c>
      <c r="T100" s="17"/>
      <c r="U100" s="17"/>
      <c r="V100" s="16">
        <f>TRANSPOSE(E99)</f>
        <v>0</v>
      </c>
    </row>
    <row r="101" spans="1:22">
      <c r="A101" s="7">
        <v>39326</v>
      </c>
      <c r="F101" s="16">
        <v>486798</v>
      </c>
      <c r="K101" s="16">
        <v>99929</v>
      </c>
      <c r="S101" s="16">
        <v>37.511699999999998</v>
      </c>
      <c r="T101" s="17"/>
      <c r="U101" s="17"/>
      <c r="V101" s="16">
        <f>TRANSPOSE(E100)</f>
        <v>0</v>
      </c>
    </row>
    <row r="102" spans="1:22">
      <c r="A102" s="7">
        <v>39327</v>
      </c>
      <c r="F102" s="16">
        <v>459309</v>
      </c>
      <c r="K102" s="16">
        <v>95535</v>
      </c>
      <c r="S102" s="16">
        <v>37.409050000000001</v>
      </c>
      <c r="T102" s="17"/>
      <c r="U102" s="17"/>
      <c r="V102" s="16">
        <f>TRANSPOSE(E101)</f>
        <v>0</v>
      </c>
    </row>
    <row r="103" spans="1:22">
      <c r="A103" s="4">
        <v>39328</v>
      </c>
      <c r="B103" s="18"/>
      <c r="C103" s="18"/>
      <c r="D103" s="18"/>
      <c r="E103" s="18"/>
      <c r="F103" s="18">
        <v>499821</v>
      </c>
      <c r="G103" s="18"/>
      <c r="H103" s="18"/>
      <c r="I103" s="18"/>
      <c r="J103" s="18"/>
      <c r="K103" s="18">
        <v>119859</v>
      </c>
      <c r="L103" s="18"/>
      <c r="M103" s="18"/>
      <c r="N103" s="18"/>
      <c r="O103" s="18"/>
      <c r="P103" s="18"/>
      <c r="Q103" s="18"/>
      <c r="R103" s="18"/>
      <c r="S103" s="18">
        <v>37.500529999999998</v>
      </c>
      <c r="T103" s="17"/>
      <c r="U103" s="17"/>
      <c r="V103" s="16">
        <f>TRANSPOSE(E102)</f>
        <v>0</v>
      </c>
    </row>
    <row r="104" spans="1:22">
      <c r="A104" s="4">
        <v>39329</v>
      </c>
      <c r="B104" s="18"/>
      <c r="C104" s="18"/>
      <c r="D104" s="18"/>
      <c r="E104" s="18"/>
      <c r="F104" s="18">
        <v>544378</v>
      </c>
      <c r="G104" s="18"/>
      <c r="H104" s="18"/>
      <c r="I104" s="18"/>
      <c r="J104" s="18"/>
      <c r="K104" s="18">
        <v>108048</v>
      </c>
      <c r="L104" s="18"/>
      <c r="M104" s="18"/>
      <c r="N104" s="18"/>
      <c r="O104" s="18"/>
      <c r="P104" s="18"/>
      <c r="Q104" s="18"/>
      <c r="R104" s="18"/>
      <c r="S104" s="18">
        <v>37.4895</v>
      </c>
      <c r="T104" s="17"/>
      <c r="U104" s="17"/>
      <c r="V104" s="16">
        <f>TRANSPOSE(E103)</f>
        <v>0</v>
      </c>
    </row>
    <row r="105" spans="1:22">
      <c r="A105" s="4">
        <v>39330</v>
      </c>
      <c r="B105" s="18"/>
      <c r="C105" s="18"/>
      <c r="D105" s="18"/>
      <c r="E105" s="18"/>
      <c r="F105" s="18">
        <v>544159</v>
      </c>
      <c r="G105" s="18"/>
      <c r="H105" s="18"/>
      <c r="I105" s="18"/>
      <c r="J105" s="18"/>
      <c r="K105" s="18">
        <v>89252</v>
      </c>
      <c r="L105" s="18"/>
      <c r="M105" s="18"/>
      <c r="N105" s="18"/>
      <c r="O105" s="18"/>
      <c r="P105" s="18"/>
      <c r="Q105" s="18"/>
      <c r="R105" s="18"/>
      <c r="S105" s="18">
        <v>37.111249999999998</v>
      </c>
      <c r="T105" s="17"/>
      <c r="U105" s="17"/>
      <c r="V105" s="16">
        <f>TRANSPOSE(E104)</f>
        <v>0</v>
      </c>
    </row>
    <row r="106" spans="1:22">
      <c r="A106" s="4">
        <v>39331</v>
      </c>
      <c r="B106" s="18"/>
      <c r="C106" s="18"/>
      <c r="D106" s="18"/>
      <c r="E106" s="18"/>
      <c r="F106" s="18">
        <v>547404</v>
      </c>
      <c r="G106" s="18"/>
      <c r="H106" s="18"/>
      <c r="I106" s="18"/>
      <c r="J106" s="18"/>
      <c r="K106" s="18">
        <v>93942</v>
      </c>
      <c r="L106" s="18"/>
      <c r="M106" s="18"/>
      <c r="N106" s="18"/>
      <c r="O106" s="18"/>
      <c r="P106" s="18"/>
      <c r="Q106" s="18"/>
      <c r="R106" s="18"/>
      <c r="S106" s="18">
        <v>37.531880000000001</v>
      </c>
      <c r="T106" s="17"/>
      <c r="U106" s="17"/>
      <c r="V106" s="16">
        <f>TRANSPOSE(E105)</f>
        <v>0</v>
      </c>
    </row>
    <row r="107" spans="1:22">
      <c r="A107" s="4">
        <v>39332</v>
      </c>
      <c r="B107" s="18"/>
      <c r="C107" s="18"/>
      <c r="D107" s="18"/>
      <c r="E107" s="18"/>
      <c r="F107" s="18">
        <v>543997</v>
      </c>
      <c r="G107" s="18"/>
      <c r="H107" s="18"/>
      <c r="I107" s="18"/>
      <c r="J107" s="18"/>
      <c r="K107" s="18">
        <v>100381</v>
      </c>
      <c r="L107" s="18"/>
      <c r="M107" s="18"/>
      <c r="N107" s="18"/>
      <c r="O107" s="18"/>
      <c r="P107" s="18"/>
      <c r="Q107" s="18"/>
      <c r="R107" s="18"/>
      <c r="S107" s="18">
        <v>37.531880000000001</v>
      </c>
      <c r="T107" s="17"/>
      <c r="U107" s="17"/>
      <c r="V107" s="16">
        <f>TRANSPOSE(E106)</f>
        <v>0</v>
      </c>
    </row>
    <row r="108" spans="1:22">
      <c r="A108" s="4">
        <v>39333</v>
      </c>
      <c r="B108" s="18"/>
      <c r="C108" s="18"/>
      <c r="D108" s="18"/>
      <c r="E108" s="18"/>
      <c r="F108" s="18">
        <v>543997</v>
      </c>
      <c r="G108" s="18"/>
      <c r="H108" s="18"/>
      <c r="I108" s="18"/>
      <c r="J108" s="18"/>
      <c r="K108" s="18">
        <v>99040</v>
      </c>
      <c r="L108" s="18"/>
      <c r="M108" s="18"/>
      <c r="N108" s="18"/>
      <c r="O108" s="18"/>
      <c r="P108" s="18"/>
      <c r="Q108" s="18"/>
      <c r="R108" s="18"/>
      <c r="S108" s="18">
        <v>37.531880000000001</v>
      </c>
      <c r="T108" s="17"/>
      <c r="U108" s="17"/>
      <c r="V108" s="16">
        <f>TRANSPOSE(E107)</f>
        <v>0</v>
      </c>
    </row>
    <row r="109" spans="1:22">
      <c r="A109" s="4">
        <v>39334</v>
      </c>
      <c r="B109" s="18"/>
      <c r="C109" s="18"/>
      <c r="D109" s="18"/>
      <c r="E109" s="18"/>
      <c r="F109" s="18">
        <v>546193</v>
      </c>
      <c r="G109" s="18"/>
      <c r="H109" s="18"/>
      <c r="I109" s="18"/>
      <c r="J109" s="18"/>
      <c r="K109" s="18">
        <v>95911</v>
      </c>
      <c r="L109" s="18"/>
      <c r="M109" s="18"/>
      <c r="N109" s="18"/>
      <c r="O109" s="18"/>
      <c r="P109" s="18"/>
      <c r="Q109" s="18"/>
      <c r="R109" s="18"/>
      <c r="S109" s="18">
        <v>37.531880000000001</v>
      </c>
      <c r="T109" s="17"/>
      <c r="U109" s="17"/>
      <c r="V109" s="16">
        <f>TRANSPOSE(E108)</f>
        <v>0</v>
      </c>
    </row>
    <row r="110" spans="1:22">
      <c r="A110" s="7">
        <v>39335</v>
      </c>
      <c r="F110" s="16">
        <v>573798</v>
      </c>
      <c r="K110" s="16">
        <v>101957</v>
      </c>
      <c r="S110" s="16">
        <v>37.531889999999997</v>
      </c>
      <c r="T110" s="17"/>
      <c r="U110" s="17"/>
      <c r="V110" s="16">
        <f>TRANSPOSE(E109)</f>
        <v>0</v>
      </c>
    </row>
    <row r="111" spans="1:22">
      <c r="A111" s="7">
        <v>39336</v>
      </c>
      <c r="F111" s="16">
        <v>575360</v>
      </c>
      <c r="K111" s="16">
        <v>101016</v>
      </c>
      <c r="S111" s="16">
        <v>37.552</v>
      </c>
      <c r="T111" s="17"/>
      <c r="U111" s="17"/>
      <c r="V111" s="16">
        <f>TRANSPOSE(E110)</f>
        <v>0</v>
      </c>
    </row>
    <row r="112" spans="1:22">
      <c r="A112" s="7">
        <v>39337</v>
      </c>
      <c r="F112" s="16">
        <v>512607</v>
      </c>
      <c r="K112" s="16">
        <v>119041</v>
      </c>
      <c r="S112" s="16">
        <v>38.029000000000003</v>
      </c>
      <c r="T112" s="17"/>
      <c r="U112" s="17"/>
      <c r="V112" s="16">
        <f>TRANSPOSE(E111)</f>
        <v>0</v>
      </c>
    </row>
    <row r="113" spans="1:22">
      <c r="A113" s="7">
        <v>39338</v>
      </c>
      <c r="F113" s="16">
        <v>538246</v>
      </c>
      <c r="K113" s="16">
        <v>100655</v>
      </c>
      <c r="S113" s="16">
        <v>38.155000000000001</v>
      </c>
      <c r="T113" s="17"/>
      <c r="U113" s="17"/>
      <c r="V113" s="16">
        <f>TRANSPOSE(E112)</f>
        <v>0</v>
      </c>
    </row>
    <row r="114" spans="1:22">
      <c r="A114" s="7">
        <v>39339</v>
      </c>
      <c r="F114" s="16">
        <v>530222</v>
      </c>
      <c r="K114" s="16">
        <v>100438</v>
      </c>
      <c r="S114" s="16">
        <v>37.531889999999997</v>
      </c>
      <c r="T114" s="17"/>
      <c r="U114" s="17"/>
      <c r="V114" s="16">
        <f>TRANSPOSE(E113)</f>
        <v>0</v>
      </c>
    </row>
    <row r="115" spans="1:22">
      <c r="A115" s="7">
        <v>39340</v>
      </c>
      <c r="F115" s="16">
        <v>504914</v>
      </c>
      <c r="K115" s="16">
        <v>100022</v>
      </c>
      <c r="S115" s="16">
        <v>37.72</v>
      </c>
      <c r="T115" s="17"/>
      <c r="U115" s="17"/>
      <c r="V115" s="16">
        <f>TRANSPOSE(E114)</f>
        <v>0</v>
      </c>
    </row>
    <row r="116" spans="1:22">
      <c r="A116" s="7">
        <v>39341</v>
      </c>
      <c r="F116" s="16">
        <v>518360</v>
      </c>
      <c r="K116" s="16">
        <v>92279</v>
      </c>
      <c r="S116" s="16">
        <v>37.531889999999997</v>
      </c>
      <c r="T116" s="17"/>
      <c r="U116" s="17"/>
      <c r="V116" s="16">
        <f>TRANSPOSE(E115)</f>
        <v>0</v>
      </c>
    </row>
    <row r="117" spans="1:22">
      <c r="A117" s="4">
        <v>39342</v>
      </c>
      <c r="B117" s="18"/>
      <c r="C117" s="18"/>
      <c r="D117" s="18"/>
      <c r="E117" s="18"/>
      <c r="F117" s="18">
        <v>535995</v>
      </c>
      <c r="G117" s="18"/>
      <c r="H117" s="18"/>
      <c r="I117" s="18"/>
      <c r="J117" s="18"/>
      <c r="K117" s="18">
        <v>94822</v>
      </c>
      <c r="L117" s="18"/>
      <c r="M117" s="18"/>
      <c r="N117" s="18"/>
      <c r="O117" s="18"/>
      <c r="P117" s="18"/>
      <c r="Q117" s="18"/>
      <c r="R117" s="18"/>
      <c r="S117" s="18">
        <v>37.531880000000001</v>
      </c>
      <c r="T117" s="17"/>
      <c r="U117" s="17"/>
      <c r="V117" s="16">
        <f>TRANSPOSE(E116)</f>
        <v>0</v>
      </c>
    </row>
    <row r="118" spans="1:22">
      <c r="A118" s="4">
        <v>39343</v>
      </c>
      <c r="B118" s="18"/>
      <c r="C118" s="18"/>
      <c r="D118" s="18"/>
      <c r="E118" s="18"/>
      <c r="F118" s="18">
        <v>548130</v>
      </c>
      <c r="G118" s="18"/>
      <c r="H118" s="18"/>
      <c r="I118" s="18"/>
      <c r="J118" s="18"/>
      <c r="K118" s="18">
        <v>104045</v>
      </c>
      <c r="L118" s="18"/>
      <c r="M118" s="18"/>
      <c r="N118" s="18"/>
      <c r="O118" s="18"/>
      <c r="P118" s="18"/>
      <c r="Q118" s="18"/>
      <c r="R118" s="18"/>
      <c r="S118" s="18">
        <v>37.656999999999996</v>
      </c>
      <c r="T118" s="17"/>
      <c r="U118" s="17"/>
      <c r="V118" s="16">
        <f>TRANSPOSE(E117)</f>
        <v>0</v>
      </c>
    </row>
    <row r="119" spans="1:22">
      <c r="A119" s="4">
        <v>39344</v>
      </c>
      <c r="B119" s="18"/>
      <c r="C119" s="18"/>
      <c r="D119" s="18"/>
      <c r="E119" s="18"/>
      <c r="F119" s="18">
        <v>546669</v>
      </c>
      <c r="G119" s="18"/>
      <c r="H119" s="18"/>
      <c r="I119" s="18"/>
      <c r="J119" s="18"/>
      <c r="K119" s="18">
        <v>105473</v>
      </c>
      <c r="L119" s="18"/>
      <c r="M119" s="18"/>
      <c r="N119" s="18"/>
      <c r="O119" s="18"/>
      <c r="P119" s="18"/>
      <c r="Q119" s="18"/>
      <c r="R119" s="18"/>
      <c r="S119" s="18">
        <v>37.531889999999997</v>
      </c>
      <c r="T119" s="17"/>
      <c r="U119" s="17"/>
      <c r="V119" s="16">
        <f>TRANSPOSE(E118)</f>
        <v>0</v>
      </c>
    </row>
    <row r="120" spans="1:22">
      <c r="A120" s="4">
        <v>39345</v>
      </c>
      <c r="B120" s="18"/>
      <c r="C120" s="18"/>
      <c r="D120" s="18"/>
      <c r="E120" s="18"/>
      <c r="F120" s="18">
        <v>544914</v>
      </c>
      <c r="G120" s="18"/>
      <c r="H120" s="18"/>
      <c r="I120" s="18"/>
      <c r="J120" s="18"/>
      <c r="K120" s="18">
        <v>98165</v>
      </c>
      <c r="L120" s="18"/>
      <c r="M120" s="18"/>
      <c r="N120" s="18"/>
      <c r="O120" s="18"/>
      <c r="P120" s="18"/>
      <c r="Q120" s="18"/>
      <c r="R120" s="18"/>
      <c r="S120" s="18">
        <v>37.347999999999999</v>
      </c>
      <c r="T120" s="17"/>
      <c r="U120" s="17"/>
      <c r="V120" s="16">
        <f>TRANSPOSE(E119)</f>
        <v>0</v>
      </c>
    </row>
    <row r="121" spans="1:22">
      <c r="A121" s="4">
        <v>39346</v>
      </c>
      <c r="B121" s="18"/>
      <c r="C121" s="18"/>
      <c r="D121" s="18"/>
      <c r="E121" s="18"/>
      <c r="F121" s="18">
        <v>533304</v>
      </c>
      <c r="G121" s="18"/>
      <c r="H121" s="18"/>
      <c r="I121" s="18"/>
      <c r="J121" s="18"/>
      <c r="K121" s="18">
        <v>91530</v>
      </c>
      <c r="L121" s="18"/>
      <c r="M121" s="18"/>
      <c r="N121" s="18"/>
      <c r="O121" s="18"/>
      <c r="P121" s="18"/>
      <c r="Q121" s="18"/>
      <c r="R121" s="18"/>
      <c r="S121" s="18">
        <v>37.378999999999998</v>
      </c>
      <c r="T121" s="17"/>
      <c r="U121" s="17"/>
      <c r="V121" s="16">
        <f>TRANSPOSE(E120)</f>
        <v>0</v>
      </c>
    </row>
    <row r="122" spans="1:22">
      <c r="A122" s="4">
        <v>39347</v>
      </c>
      <c r="B122" s="18"/>
      <c r="C122" s="18"/>
      <c r="D122" s="18"/>
      <c r="E122" s="18"/>
      <c r="F122" s="18">
        <v>483686</v>
      </c>
      <c r="G122" s="18"/>
      <c r="H122" s="18"/>
      <c r="I122" s="18"/>
      <c r="J122" s="18"/>
      <c r="K122" s="18">
        <v>82583</v>
      </c>
      <c r="L122" s="18"/>
      <c r="M122" s="18"/>
      <c r="N122" s="18"/>
      <c r="O122" s="18"/>
      <c r="P122" s="18"/>
      <c r="Q122" s="18"/>
      <c r="R122" s="18"/>
      <c r="S122" s="18">
        <v>37.69</v>
      </c>
      <c r="T122" s="17"/>
      <c r="U122" s="17"/>
      <c r="V122" s="16">
        <f>TRANSPOSE(E121)</f>
        <v>0</v>
      </c>
    </row>
    <row r="123" spans="1:22">
      <c r="A123" s="4">
        <v>39348</v>
      </c>
      <c r="B123" s="18"/>
      <c r="C123" s="18"/>
      <c r="D123" s="18"/>
      <c r="E123" s="18"/>
      <c r="F123" s="18">
        <v>497324</v>
      </c>
      <c r="G123" s="18"/>
      <c r="H123" s="18"/>
      <c r="I123" s="18"/>
      <c r="J123" s="18"/>
      <c r="K123" s="18">
        <v>83424</v>
      </c>
      <c r="L123" s="18"/>
      <c r="M123" s="18"/>
      <c r="N123" s="18"/>
      <c r="O123" s="18"/>
      <c r="P123" s="18"/>
      <c r="Q123" s="18"/>
      <c r="R123" s="18"/>
      <c r="S123" s="18">
        <v>37.392000000000003</v>
      </c>
      <c r="T123" s="17"/>
      <c r="U123" s="17"/>
      <c r="V123" s="16">
        <f>TRANSPOSE(E122)</f>
        <v>0</v>
      </c>
    </row>
    <row r="124" spans="1:22">
      <c r="A124" s="7">
        <v>39349</v>
      </c>
      <c r="F124" s="16">
        <v>524065</v>
      </c>
      <c r="K124" s="16">
        <v>86890</v>
      </c>
      <c r="S124" s="16">
        <v>37.390999999999998</v>
      </c>
      <c r="T124" s="17"/>
      <c r="U124" s="17"/>
      <c r="V124" s="16">
        <f>TRANSPOSE(E123)</f>
        <v>0</v>
      </c>
    </row>
    <row r="125" spans="1:22">
      <c r="A125" s="7">
        <v>39350</v>
      </c>
      <c r="F125" s="16">
        <v>528587</v>
      </c>
      <c r="K125" s="16">
        <v>99792</v>
      </c>
      <c r="S125" s="16">
        <v>37.417000000000002</v>
      </c>
      <c r="T125" s="17"/>
      <c r="U125" s="17"/>
      <c r="V125" s="16">
        <f>TRANSPOSE(E124)</f>
        <v>0</v>
      </c>
    </row>
    <row r="126" spans="1:22">
      <c r="A126" s="7">
        <v>39351</v>
      </c>
      <c r="F126" s="16">
        <v>522503</v>
      </c>
      <c r="K126" s="16">
        <v>80703</v>
      </c>
      <c r="S126" s="16">
        <v>37.531889999999997</v>
      </c>
      <c r="T126" s="17"/>
      <c r="U126" s="17"/>
      <c r="V126" s="16">
        <f>TRANSPOSE(E125)</f>
        <v>0</v>
      </c>
    </row>
    <row r="127" spans="1:22">
      <c r="A127" s="7">
        <v>39352</v>
      </c>
      <c r="F127" s="16">
        <v>515822</v>
      </c>
      <c r="K127" s="16">
        <v>83287</v>
      </c>
      <c r="S127" s="16">
        <v>37.369999999999997</v>
      </c>
      <c r="T127" s="17"/>
      <c r="U127" s="17"/>
      <c r="V127" s="16">
        <f>TRANSPOSE(E126)</f>
        <v>0</v>
      </c>
    </row>
    <row r="128" spans="1:22">
      <c r="A128" s="7">
        <v>39353</v>
      </c>
      <c r="F128" s="16">
        <v>487843</v>
      </c>
      <c r="K128" s="16">
        <v>78556</v>
      </c>
      <c r="S128" s="16">
        <v>37.292000000000002</v>
      </c>
      <c r="T128" s="17"/>
      <c r="U128" s="17"/>
      <c r="V128" s="16">
        <f>TRANSPOSE(E127)</f>
        <v>0</v>
      </c>
    </row>
    <row r="129" spans="1:22">
      <c r="A129" s="7">
        <v>39354</v>
      </c>
      <c r="F129" s="16">
        <v>504514</v>
      </c>
      <c r="K129" s="16">
        <v>73686</v>
      </c>
      <c r="S129" s="16">
        <v>37.319000000000003</v>
      </c>
      <c r="T129" s="17"/>
      <c r="U129" s="17"/>
      <c r="V129" s="16">
        <f>TRANSPOSE(E128)</f>
        <v>0</v>
      </c>
    </row>
    <row r="130" spans="1:22">
      <c r="A130" s="7">
        <v>39355</v>
      </c>
      <c r="F130" s="16">
        <v>430719</v>
      </c>
      <c r="K130" s="16">
        <v>50022</v>
      </c>
      <c r="S130" s="16">
        <v>37.325000000000003</v>
      </c>
      <c r="T130" s="17"/>
      <c r="U130" s="17"/>
      <c r="V130" s="16">
        <f>TRANSPOSE(E129)</f>
        <v>0</v>
      </c>
    </row>
    <row r="131" spans="1:22">
      <c r="A131" s="4">
        <v>39356</v>
      </c>
      <c r="B131" s="18"/>
      <c r="C131" s="18"/>
      <c r="D131" s="18"/>
      <c r="E131" s="18"/>
      <c r="F131" s="18">
        <v>263681</v>
      </c>
      <c r="G131" s="18"/>
      <c r="H131" s="18"/>
      <c r="I131" s="18"/>
      <c r="J131" s="18"/>
      <c r="K131" s="18">
        <v>32291</v>
      </c>
      <c r="L131" s="18"/>
      <c r="M131" s="18"/>
      <c r="N131" s="18"/>
      <c r="O131" s="18"/>
      <c r="P131" s="18"/>
      <c r="Q131" s="18"/>
      <c r="R131" s="18"/>
      <c r="S131" s="18">
        <v>37.531889999999997</v>
      </c>
      <c r="T131" s="17"/>
      <c r="U131" s="17"/>
      <c r="V131" s="16">
        <f>TRANSPOSE(E130)</f>
        <v>0</v>
      </c>
    </row>
    <row r="132" spans="1:22">
      <c r="A132" s="4">
        <v>39357</v>
      </c>
      <c r="B132" s="18"/>
      <c r="C132" s="18"/>
      <c r="D132" s="18"/>
      <c r="E132" s="18"/>
      <c r="F132" s="18">
        <v>314239</v>
      </c>
      <c r="G132" s="18"/>
      <c r="H132" s="18"/>
      <c r="I132" s="18"/>
      <c r="J132" s="18"/>
      <c r="K132" s="18">
        <v>33068</v>
      </c>
      <c r="L132" s="18"/>
      <c r="M132" s="18"/>
      <c r="N132" s="18"/>
      <c r="O132" s="18"/>
      <c r="P132" s="18"/>
      <c r="Q132" s="18"/>
      <c r="R132" s="18"/>
      <c r="S132" s="18">
        <v>37.308999999999997</v>
      </c>
      <c r="T132" s="17"/>
      <c r="U132" s="17"/>
      <c r="V132" s="16">
        <f>TRANSPOSE(E131)</f>
        <v>0</v>
      </c>
    </row>
    <row r="133" spans="1:22">
      <c r="A133" s="4">
        <v>39358</v>
      </c>
      <c r="B133" s="18"/>
      <c r="C133" s="18"/>
      <c r="D133" s="18"/>
      <c r="E133" s="18"/>
      <c r="F133" s="18">
        <v>388792</v>
      </c>
      <c r="G133" s="18"/>
      <c r="H133" s="18"/>
      <c r="I133" s="18"/>
      <c r="J133" s="18"/>
      <c r="K133" s="18">
        <v>32003</v>
      </c>
      <c r="L133" s="18"/>
      <c r="M133" s="18"/>
      <c r="N133" s="18"/>
      <c r="O133" s="18"/>
      <c r="P133" s="18"/>
      <c r="Q133" s="18"/>
      <c r="R133" s="18"/>
      <c r="S133" s="18">
        <v>37.384</v>
      </c>
      <c r="T133" s="17"/>
      <c r="U133" s="17"/>
      <c r="V133" s="16">
        <f>TRANSPOSE(E132)</f>
        <v>0</v>
      </c>
    </row>
    <row r="134" spans="1:22">
      <c r="A134" s="4">
        <v>39359</v>
      </c>
      <c r="B134" s="18"/>
      <c r="C134" s="18"/>
      <c r="D134" s="18"/>
      <c r="E134" s="18"/>
      <c r="F134" s="18">
        <v>466541</v>
      </c>
      <c r="G134" s="18"/>
      <c r="H134" s="18"/>
      <c r="I134" s="18"/>
      <c r="J134" s="18"/>
      <c r="K134" s="18">
        <v>35267</v>
      </c>
      <c r="L134" s="18"/>
      <c r="M134" s="18"/>
      <c r="N134" s="18"/>
      <c r="O134" s="18"/>
      <c r="P134" s="18"/>
      <c r="Q134" s="18"/>
      <c r="R134" s="18"/>
      <c r="S134" s="18">
        <v>37.345999999999997</v>
      </c>
      <c r="T134" s="17"/>
      <c r="U134" s="17"/>
      <c r="V134" s="16">
        <f>TRANSPOSE(E133)</f>
        <v>0</v>
      </c>
    </row>
    <row r="135" spans="1:22">
      <c r="A135" s="4">
        <v>39360</v>
      </c>
      <c r="B135" s="18"/>
      <c r="C135" s="18"/>
      <c r="D135" s="18"/>
      <c r="E135" s="18"/>
      <c r="F135" s="18">
        <v>483624</v>
      </c>
      <c r="G135" s="18"/>
      <c r="H135" s="18"/>
      <c r="I135" s="18"/>
      <c r="J135" s="18"/>
      <c r="K135" s="18">
        <v>34569</v>
      </c>
      <c r="L135" s="18"/>
      <c r="M135" s="18"/>
      <c r="N135" s="18"/>
      <c r="O135" s="18"/>
      <c r="P135" s="18"/>
      <c r="Q135" s="18"/>
      <c r="R135" s="18"/>
      <c r="S135" s="18">
        <v>37.531889999999997</v>
      </c>
      <c r="T135" s="17"/>
      <c r="U135" s="17"/>
      <c r="V135" s="16">
        <f>TRANSPOSE(E134)</f>
        <v>0</v>
      </c>
    </row>
    <row r="136" spans="1:22">
      <c r="A136" s="4">
        <v>39361</v>
      </c>
      <c r="B136" s="18"/>
      <c r="C136" s="18"/>
      <c r="D136" s="18"/>
      <c r="E136" s="18"/>
      <c r="F136" s="18">
        <v>493630</v>
      </c>
      <c r="G136" s="18"/>
      <c r="H136" s="18"/>
      <c r="I136" s="18"/>
      <c r="J136" s="18"/>
      <c r="K136" s="18">
        <v>35043</v>
      </c>
      <c r="L136" s="18"/>
      <c r="M136" s="18"/>
      <c r="N136" s="18"/>
      <c r="O136" s="18"/>
      <c r="P136" s="18"/>
      <c r="Q136" s="18"/>
      <c r="R136" s="18"/>
      <c r="S136" s="18">
        <v>37.634</v>
      </c>
      <c r="T136" s="17"/>
      <c r="U136" s="17"/>
      <c r="V136" s="16">
        <f>TRANSPOSE(E135)</f>
        <v>0</v>
      </c>
    </row>
    <row r="137" spans="1:22">
      <c r="A137" s="4">
        <v>39362</v>
      </c>
      <c r="B137" s="18"/>
      <c r="C137" s="18"/>
      <c r="D137" s="18"/>
      <c r="E137" s="18"/>
      <c r="F137" s="18">
        <v>534222</v>
      </c>
      <c r="G137" s="18"/>
      <c r="H137" s="18"/>
      <c r="I137" s="18"/>
      <c r="J137" s="18"/>
      <c r="K137" s="18">
        <v>36538</v>
      </c>
      <c r="L137" s="18"/>
      <c r="M137" s="18"/>
      <c r="N137" s="18"/>
      <c r="O137" s="18"/>
      <c r="P137" s="18"/>
      <c r="Q137" s="18"/>
      <c r="R137" s="18"/>
      <c r="S137" s="18">
        <v>37.531889999999997</v>
      </c>
      <c r="T137" s="17"/>
      <c r="U137" s="17"/>
      <c r="V137" s="16">
        <f>TRANSPOSE(E136)</f>
        <v>0</v>
      </c>
    </row>
    <row r="138" spans="1:22">
      <c r="A138" s="7">
        <v>39363</v>
      </c>
      <c r="F138" s="16">
        <v>531858</v>
      </c>
      <c r="K138" s="16">
        <v>37766</v>
      </c>
      <c r="S138" s="16">
        <v>37.531889999999997</v>
      </c>
      <c r="T138" s="17"/>
      <c r="U138" s="17"/>
      <c r="V138" s="16">
        <f>TRANSPOSE(E137)</f>
        <v>0</v>
      </c>
    </row>
    <row r="139" spans="1:22">
      <c r="A139" s="7">
        <v>39364</v>
      </c>
      <c r="F139" s="16">
        <v>534106</v>
      </c>
      <c r="K139" s="16">
        <v>50206</v>
      </c>
      <c r="S139" s="16">
        <v>37.281999999999996</v>
      </c>
      <c r="T139" s="17"/>
      <c r="U139" s="17"/>
      <c r="V139" s="16">
        <f>TRANSPOSE(E138)</f>
        <v>0</v>
      </c>
    </row>
    <row r="140" spans="1:22">
      <c r="A140" s="7">
        <v>39365</v>
      </c>
      <c r="F140" s="16">
        <v>561773</v>
      </c>
      <c r="K140" s="16">
        <v>73357</v>
      </c>
      <c r="S140" s="16">
        <v>37.499000000000002</v>
      </c>
      <c r="T140" s="17"/>
      <c r="U140" s="17"/>
      <c r="V140" s="16">
        <f>TRANSPOSE(E139)</f>
        <v>0</v>
      </c>
    </row>
    <row r="141" spans="1:22">
      <c r="A141" s="7">
        <v>39366</v>
      </c>
      <c r="F141" s="16">
        <v>579674</v>
      </c>
      <c r="K141" s="16">
        <v>90698</v>
      </c>
      <c r="S141" s="16">
        <v>37.531889999999997</v>
      </c>
      <c r="T141" s="17"/>
      <c r="U141" s="17"/>
      <c r="V141" s="16">
        <f>TRANSPOSE(E140)</f>
        <v>0</v>
      </c>
    </row>
    <row r="142" spans="1:22">
      <c r="A142" s="7">
        <v>39367</v>
      </c>
      <c r="F142" s="16">
        <v>580962</v>
      </c>
      <c r="K142" s="16">
        <v>85090</v>
      </c>
      <c r="S142" s="16">
        <v>37.484999999999999</v>
      </c>
      <c r="T142" s="17"/>
      <c r="U142" s="17"/>
      <c r="V142" s="16">
        <f>TRANSPOSE(E141)</f>
        <v>0</v>
      </c>
    </row>
    <row r="143" spans="1:22">
      <c r="A143" s="7">
        <v>39368</v>
      </c>
      <c r="F143" s="16">
        <v>579209</v>
      </c>
      <c r="K143" s="16">
        <v>71548</v>
      </c>
      <c r="S143" s="16">
        <v>37.552999999999997</v>
      </c>
      <c r="T143" s="17"/>
      <c r="U143" s="17"/>
      <c r="V143" s="16">
        <f>TRANSPOSE(E142)</f>
        <v>0</v>
      </c>
    </row>
    <row r="144" spans="1:22">
      <c r="A144" s="7">
        <v>39369</v>
      </c>
      <c r="F144" s="16">
        <v>579359</v>
      </c>
      <c r="K144" s="16">
        <v>76537</v>
      </c>
      <c r="S144" s="16">
        <v>37.531889999999997</v>
      </c>
      <c r="T144" s="17"/>
      <c r="U144" s="17"/>
      <c r="V144" s="16">
        <f>TRANSPOSE(E143)</f>
        <v>0</v>
      </c>
    </row>
    <row r="145" spans="1:22">
      <c r="A145" s="4">
        <v>39370</v>
      </c>
      <c r="B145" s="18"/>
      <c r="C145" s="18"/>
      <c r="D145" s="18"/>
      <c r="E145" s="18"/>
      <c r="F145" s="18">
        <v>536771</v>
      </c>
      <c r="G145" s="18"/>
      <c r="H145" s="18"/>
      <c r="I145" s="18"/>
      <c r="J145" s="18"/>
      <c r="K145" s="18">
        <v>79581</v>
      </c>
      <c r="L145" s="18"/>
      <c r="M145" s="18"/>
      <c r="N145" s="18"/>
      <c r="O145" s="18"/>
      <c r="P145" s="18"/>
      <c r="Q145" s="18"/>
      <c r="R145" s="18"/>
      <c r="S145" s="18">
        <v>43.204900000000002</v>
      </c>
      <c r="T145" s="17"/>
      <c r="U145" s="17"/>
      <c r="V145" s="16">
        <f>TRANSPOSE(E144)</f>
        <v>0</v>
      </c>
    </row>
    <row r="146" spans="1:22">
      <c r="A146" s="4">
        <v>39371</v>
      </c>
      <c r="B146" s="18"/>
      <c r="C146" s="18"/>
      <c r="D146" s="18"/>
      <c r="E146" s="18"/>
      <c r="F146" s="18">
        <v>449604</v>
      </c>
      <c r="G146" s="18"/>
      <c r="H146" s="18"/>
      <c r="I146" s="18"/>
      <c r="J146" s="18"/>
      <c r="K146" s="18">
        <v>78142</v>
      </c>
      <c r="L146" s="18"/>
      <c r="M146" s="18"/>
      <c r="N146" s="18"/>
      <c r="O146" s="18"/>
      <c r="P146" s="18"/>
      <c r="Q146" s="18"/>
      <c r="R146" s="18"/>
      <c r="S146" s="18">
        <v>37.332999999999998</v>
      </c>
      <c r="T146" s="17"/>
      <c r="U146" s="17"/>
      <c r="V146" s="16">
        <f>TRANSPOSE(E145)</f>
        <v>0</v>
      </c>
    </row>
    <row r="147" spans="1:22">
      <c r="A147" s="4">
        <v>39372</v>
      </c>
      <c r="B147" s="18"/>
      <c r="C147" s="18"/>
      <c r="D147" s="18"/>
      <c r="E147" s="18"/>
      <c r="F147" s="18">
        <v>576199</v>
      </c>
      <c r="G147" s="18"/>
      <c r="H147" s="18"/>
      <c r="I147" s="18"/>
      <c r="J147" s="18"/>
      <c r="K147" s="18">
        <v>79717</v>
      </c>
      <c r="L147" s="18"/>
      <c r="M147" s="18"/>
      <c r="N147" s="18"/>
      <c r="O147" s="18"/>
      <c r="P147" s="18"/>
      <c r="Q147" s="18"/>
      <c r="R147" s="18"/>
      <c r="S147" s="18">
        <v>37.331290000000003</v>
      </c>
      <c r="T147" s="17"/>
      <c r="U147" s="17"/>
      <c r="V147" s="16">
        <f>TRANSPOSE(E146)</f>
        <v>0</v>
      </c>
    </row>
    <row r="148" spans="1:22">
      <c r="A148" s="4">
        <v>39373</v>
      </c>
      <c r="B148" s="18"/>
      <c r="C148" s="18"/>
      <c r="D148" s="18"/>
      <c r="E148" s="18"/>
      <c r="F148" s="18">
        <v>586893</v>
      </c>
      <c r="G148" s="18"/>
      <c r="H148" s="18"/>
      <c r="I148" s="18"/>
      <c r="J148" s="18"/>
      <c r="K148" s="18">
        <v>79173</v>
      </c>
      <c r="L148" s="18"/>
      <c r="M148" s="18"/>
      <c r="N148" s="18"/>
      <c r="O148" s="18"/>
      <c r="P148" s="18"/>
      <c r="Q148" s="18"/>
      <c r="R148" s="18"/>
      <c r="S148" s="18">
        <v>37.298999999999999</v>
      </c>
      <c r="T148" s="17"/>
      <c r="U148" s="17"/>
      <c r="V148" s="16">
        <f>TRANSPOSE(E147)</f>
        <v>0</v>
      </c>
    </row>
    <row r="149" spans="1:22">
      <c r="A149" s="4">
        <v>39374</v>
      </c>
      <c r="B149" s="18"/>
      <c r="C149" s="18"/>
      <c r="D149" s="18"/>
      <c r="E149" s="18"/>
      <c r="F149" s="18">
        <v>791336</v>
      </c>
      <c r="G149" s="18"/>
      <c r="H149" s="18"/>
      <c r="I149" s="18"/>
      <c r="J149" s="18"/>
      <c r="K149" s="18">
        <v>72645</v>
      </c>
      <c r="L149" s="18"/>
      <c r="M149" s="18"/>
      <c r="N149" s="18"/>
      <c r="O149" s="18"/>
      <c r="P149" s="18"/>
      <c r="Q149" s="18"/>
      <c r="R149" s="18"/>
      <c r="S149" s="18">
        <v>37.311999999999998</v>
      </c>
      <c r="T149" s="17"/>
      <c r="U149" s="17"/>
      <c r="V149" s="16">
        <f>TRANSPOSE(E148)</f>
        <v>0</v>
      </c>
    </row>
    <row r="150" spans="1:22">
      <c r="A150" s="4">
        <v>39375</v>
      </c>
      <c r="B150" s="18"/>
      <c r="C150" s="18"/>
      <c r="D150" s="18"/>
      <c r="E150" s="18"/>
      <c r="F150" s="18">
        <v>606744</v>
      </c>
      <c r="G150" s="18"/>
      <c r="H150" s="18"/>
      <c r="I150" s="18"/>
      <c r="J150" s="18"/>
      <c r="K150" s="18">
        <v>65854</v>
      </c>
      <c r="L150" s="18"/>
      <c r="M150" s="18"/>
      <c r="N150" s="18"/>
      <c r="O150" s="18"/>
      <c r="P150" s="18"/>
      <c r="Q150" s="18"/>
      <c r="R150" s="18"/>
      <c r="S150" s="18">
        <v>37.32</v>
      </c>
      <c r="T150" s="17"/>
      <c r="U150" s="17"/>
      <c r="V150" s="16">
        <f>TRANSPOSE(E149)</f>
        <v>0</v>
      </c>
    </row>
    <row r="151" spans="1:22">
      <c r="A151" s="4">
        <v>39376</v>
      </c>
      <c r="B151" s="18"/>
      <c r="C151" s="18"/>
      <c r="D151" s="18"/>
      <c r="E151" s="18"/>
      <c r="F151" s="18">
        <v>571538</v>
      </c>
      <c r="G151" s="18"/>
      <c r="H151" s="18"/>
      <c r="I151" s="18"/>
      <c r="J151" s="18"/>
      <c r="K151" s="18">
        <v>79771</v>
      </c>
      <c r="L151" s="18"/>
      <c r="M151" s="18"/>
      <c r="N151" s="18"/>
      <c r="O151" s="18"/>
      <c r="P151" s="18"/>
      <c r="Q151" s="18"/>
      <c r="R151" s="18"/>
      <c r="S151" s="18">
        <v>37.335000000000001</v>
      </c>
      <c r="T151" s="17"/>
      <c r="U151" s="17"/>
      <c r="V151" s="16">
        <f>TRANSPOSE(E150)</f>
        <v>0</v>
      </c>
    </row>
    <row r="152" spans="1:22">
      <c r="A152" s="7">
        <v>39377</v>
      </c>
      <c r="F152" s="16">
        <v>558891</v>
      </c>
      <c r="K152" s="16">
        <v>79066</v>
      </c>
      <c r="S152" s="16">
        <v>37.298999999999999</v>
      </c>
      <c r="T152" s="17"/>
      <c r="U152" s="17"/>
      <c r="V152" s="16">
        <f>TRANSPOSE(E151)</f>
        <v>0</v>
      </c>
    </row>
    <row r="153" spans="1:22">
      <c r="A153" s="7">
        <v>39378</v>
      </c>
      <c r="F153" s="16">
        <v>585127</v>
      </c>
      <c r="K153" s="16">
        <v>73965</v>
      </c>
      <c r="S153" s="16">
        <v>37.331290000000003</v>
      </c>
      <c r="T153" s="17"/>
      <c r="U153" s="17"/>
      <c r="V153" s="16">
        <f>TRANSPOSE(E152)</f>
        <v>0</v>
      </c>
    </row>
    <row r="154" spans="1:22">
      <c r="A154" s="7">
        <v>39379</v>
      </c>
      <c r="F154" s="16">
        <v>580312</v>
      </c>
      <c r="K154" s="16">
        <v>69670</v>
      </c>
      <c r="S154" s="16">
        <v>37.405999999999999</v>
      </c>
      <c r="T154" s="17"/>
      <c r="U154" s="17"/>
      <c r="V154" s="16">
        <f>TRANSPOSE(E153)</f>
        <v>0</v>
      </c>
    </row>
    <row r="155" spans="1:22">
      <c r="A155" s="7">
        <v>39380</v>
      </c>
      <c r="F155" s="16">
        <v>560414</v>
      </c>
      <c r="K155" s="16">
        <v>70691</v>
      </c>
      <c r="S155" s="16">
        <v>37.487000000000002</v>
      </c>
      <c r="T155" s="17"/>
      <c r="U155" s="17"/>
      <c r="V155" s="16">
        <f>TRANSPOSE(E154)</f>
        <v>0</v>
      </c>
    </row>
    <row r="156" spans="1:22">
      <c r="A156" s="7">
        <v>39381</v>
      </c>
      <c r="F156" s="16">
        <v>614223</v>
      </c>
      <c r="K156" s="16">
        <v>65697</v>
      </c>
      <c r="S156" s="16">
        <v>37.331290000000003</v>
      </c>
      <c r="T156" s="17"/>
      <c r="U156" s="17"/>
      <c r="V156" s="16">
        <f>TRANSPOSE(E155)</f>
        <v>0</v>
      </c>
    </row>
    <row r="157" spans="1:22">
      <c r="A157" s="7">
        <v>39382</v>
      </c>
      <c r="F157" s="16">
        <v>534636</v>
      </c>
      <c r="K157" s="16">
        <v>78592</v>
      </c>
      <c r="S157" s="16">
        <v>37.450000000000003</v>
      </c>
      <c r="T157" s="17"/>
      <c r="U157" s="17"/>
      <c r="V157" s="16">
        <f>TRANSPOSE(E156)</f>
        <v>0</v>
      </c>
    </row>
    <row r="158" spans="1:22">
      <c r="A158" s="7">
        <v>39383</v>
      </c>
      <c r="F158" s="16">
        <v>533193</v>
      </c>
      <c r="K158" s="16">
        <v>75904</v>
      </c>
      <c r="S158" s="16">
        <v>37.46</v>
      </c>
      <c r="T158" s="17"/>
      <c r="U158" s="17"/>
      <c r="V158" s="16">
        <f>TRANSPOSE(E157)</f>
        <v>0</v>
      </c>
    </row>
    <row r="159" spans="1:22">
      <c r="A159" s="4">
        <v>39384</v>
      </c>
      <c r="B159" s="18"/>
      <c r="C159" s="18"/>
      <c r="D159" s="18"/>
      <c r="E159" s="18"/>
      <c r="F159" s="18">
        <v>627556</v>
      </c>
      <c r="G159" s="18"/>
      <c r="H159" s="18"/>
      <c r="I159" s="18"/>
      <c r="J159" s="18"/>
      <c r="K159" s="18">
        <v>68884</v>
      </c>
      <c r="L159" s="18"/>
      <c r="M159" s="18"/>
      <c r="N159" s="18"/>
      <c r="O159" s="18"/>
      <c r="P159" s="18"/>
      <c r="Q159" s="18"/>
      <c r="R159" s="18"/>
      <c r="S159" s="18">
        <v>37.331290000000003</v>
      </c>
      <c r="T159" s="17"/>
      <c r="U159" s="17"/>
      <c r="V159" s="16">
        <f>TRANSPOSE(E158)</f>
        <v>0</v>
      </c>
    </row>
    <row r="160" spans="1:22">
      <c r="A160" s="4">
        <v>39385</v>
      </c>
      <c r="B160" s="18"/>
      <c r="C160" s="18"/>
      <c r="D160" s="18"/>
      <c r="E160" s="18"/>
      <c r="F160" s="18">
        <v>577627</v>
      </c>
      <c r="G160" s="18"/>
      <c r="H160" s="18"/>
      <c r="I160" s="18"/>
      <c r="J160" s="18"/>
      <c r="K160" s="18">
        <v>72332</v>
      </c>
      <c r="L160" s="18"/>
      <c r="M160" s="18"/>
      <c r="N160" s="18"/>
      <c r="O160" s="18"/>
      <c r="P160" s="18"/>
      <c r="Q160" s="18"/>
      <c r="R160" s="18"/>
      <c r="S160" s="18">
        <v>37.458930000000002</v>
      </c>
      <c r="T160" s="17"/>
      <c r="U160" s="17"/>
      <c r="V160" s="16">
        <f>TRANSPOSE(E159)</f>
        <v>0</v>
      </c>
    </row>
    <row r="161" spans="1:22">
      <c r="A161" s="4">
        <v>39386</v>
      </c>
      <c r="B161" s="18"/>
      <c r="C161" s="18"/>
      <c r="D161" s="18"/>
      <c r="E161" s="18"/>
      <c r="F161" s="18">
        <v>544646</v>
      </c>
      <c r="G161" s="18"/>
      <c r="H161" s="18"/>
      <c r="I161" s="18"/>
      <c r="J161" s="18"/>
      <c r="K161" s="18">
        <v>65053</v>
      </c>
      <c r="L161" s="18"/>
      <c r="M161" s="18"/>
      <c r="N161" s="18"/>
      <c r="O161" s="18"/>
      <c r="P161" s="18"/>
      <c r="Q161" s="18"/>
      <c r="R161" s="18"/>
      <c r="S161" s="18">
        <v>37.433999999999997</v>
      </c>
      <c r="T161" s="17"/>
      <c r="U161" s="17"/>
      <c r="V161" s="16">
        <f>TRANSPOSE(E160)</f>
        <v>0</v>
      </c>
    </row>
    <row r="162" spans="1:22">
      <c r="A162" s="4">
        <v>39387</v>
      </c>
      <c r="B162" s="18"/>
      <c r="C162" s="18"/>
      <c r="D162" s="18"/>
      <c r="E162" s="18"/>
      <c r="F162" s="18">
        <v>488266</v>
      </c>
      <c r="G162" s="18"/>
      <c r="H162" s="18"/>
      <c r="I162" s="18"/>
      <c r="J162" s="18"/>
      <c r="K162" s="18">
        <v>92447</v>
      </c>
      <c r="L162" s="18"/>
      <c r="M162" s="18"/>
      <c r="N162" s="18"/>
      <c r="O162" s="18"/>
      <c r="P162" s="18"/>
      <c r="Q162" s="18"/>
      <c r="R162" s="18"/>
      <c r="S162" s="18">
        <v>37.411999999999999</v>
      </c>
      <c r="T162" s="17"/>
      <c r="U162" s="17"/>
      <c r="V162" s="16">
        <f>TRANSPOSE(E161)</f>
        <v>0</v>
      </c>
    </row>
    <row r="163" spans="1:22">
      <c r="A163" s="4">
        <v>39388</v>
      </c>
      <c r="B163" s="18"/>
      <c r="C163" s="18"/>
      <c r="D163" s="18"/>
      <c r="E163" s="18"/>
      <c r="F163" s="18">
        <v>533809</v>
      </c>
      <c r="G163" s="18"/>
      <c r="H163" s="18"/>
      <c r="I163" s="18"/>
      <c r="J163" s="18"/>
      <c r="K163" s="18">
        <v>103037</v>
      </c>
      <c r="L163" s="18"/>
      <c r="M163" s="18"/>
      <c r="N163" s="18"/>
      <c r="O163" s="18"/>
      <c r="P163" s="18"/>
      <c r="Q163" s="18"/>
      <c r="R163" s="18"/>
      <c r="S163" s="18">
        <v>37.423000000000002</v>
      </c>
      <c r="T163" s="17"/>
      <c r="U163" s="17"/>
      <c r="V163" s="16">
        <f>TRANSPOSE(E162)</f>
        <v>0</v>
      </c>
    </row>
    <row r="164" spans="1:22">
      <c r="A164" s="4">
        <v>39389</v>
      </c>
      <c r="B164" s="18"/>
      <c r="C164" s="18"/>
      <c r="D164" s="18"/>
      <c r="E164" s="18"/>
      <c r="F164" s="18">
        <v>579179</v>
      </c>
      <c r="G164" s="18"/>
      <c r="H164" s="18"/>
      <c r="I164" s="18"/>
      <c r="J164" s="18"/>
      <c r="K164" s="18">
        <v>96981</v>
      </c>
      <c r="L164" s="18"/>
      <c r="M164" s="18"/>
      <c r="N164" s="18"/>
      <c r="O164" s="18"/>
      <c r="P164" s="18"/>
      <c r="Q164" s="18"/>
      <c r="R164" s="18"/>
      <c r="S164" s="18">
        <v>37.406999999999996</v>
      </c>
      <c r="T164" s="17"/>
      <c r="U164" s="17"/>
      <c r="V164" s="16">
        <f>TRANSPOSE(E163)</f>
        <v>0</v>
      </c>
    </row>
    <row r="165" spans="1:22">
      <c r="A165" s="4">
        <v>39390</v>
      </c>
      <c r="B165" s="18"/>
      <c r="C165" s="18"/>
      <c r="D165" s="18"/>
      <c r="E165" s="18"/>
      <c r="F165" s="18">
        <v>566264</v>
      </c>
      <c r="G165" s="18"/>
      <c r="H165" s="18"/>
      <c r="I165" s="18"/>
      <c r="J165" s="18"/>
      <c r="K165" s="18">
        <v>53904</v>
      </c>
      <c r="L165" s="18"/>
      <c r="M165" s="18"/>
      <c r="N165" s="18"/>
      <c r="O165" s="18"/>
      <c r="P165" s="18"/>
      <c r="Q165" s="18"/>
      <c r="R165" s="18"/>
      <c r="S165" s="18">
        <v>37.384999999999998</v>
      </c>
      <c r="T165" s="17"/>
      <c r="U165" s="17"/>
      <c r="V165" s="16">
        <f>TRANSPOSE(E164)</f>
        <v>0</v>
      </c>
    </row>
    <row r="166" spans="1:22">
      <c r="A166" s="7">
        <v>39391</v>
      </c>
      <c r="F166" s="16">
        <v>579128</v>
      </c>
      <c r="K166" s="16">
        <v>106919</v>
      </c>
      <c r="S166" s="16">
        <v>37.393999999999998</v>
      </c>
      <c r="T166" s="17"/>
      <c r="U166" s="17"/>
      <c r="V166" s="16">
        <f>TRANSPOSE(E165)</f>
        <v>0</v>
      </c>
    </row>
    <row r="167" spans="1:22">
      <c r="A167" s="7">
        <v>39392</v>
      </c>
      <c r="F167" s="16">
        <v>578288</v>
      </c>
      <c r="K167" s="16">
        <v>89234</v>
      </c>
      <c r="S167" s="16">
        <v>37.43</v>
      </c>
      <c r="T167" s="17"/>
      <c r="U167" s="17"/>
      <c r="V167" s="16">
        <f>TRANSPOSE(E166)</f>
        <v>0</v>
      </c>
    </row>
    <row r="168" spans="1:22">
      <c r="A168" s="7">
        <v>39393</v>
      </c>
      <c r="F168" s="16">
        <v>569508</v>
      </c>
      <c r="K168" s="16">
        <v>107185</v>
      </c>
      <c r="S168" s="16">
        <v>34.487000000000002</v>
      </c>
      <c r="T168" s="17"/>
      <c r="U168" s="17"/>
      <c r="V168" s="16">
        <f>TRANSPOSE(E167)</f>
        <v>0</v>
      </c>
    </row>
    <row r="169" spans="1:22">
      <c r="A169" s="7">
        <v>39394</v>
      </c>
      <c r="F169" s="16">
        <v>566547</v>
      </c>
      <c r="K169" s="16">
        <v>100023</v>
      </c>
      <c r="S169" s="16">
        <v>37.423029999999997</v>
      </c>
      <c r="T169" s="17"/>
      <c r="U169" s="17"/>
      <c r="V169" s="16">
        <f>TRANSPOSE(E168)</f>
        <v>0</v>
      </c>
    </row>
    <row r="170" spans="1:22">
      <c r="A170" s="7">
        <v>39395</v>
      </c>
      <c r="F170" s="16">
        <v>563313</v>
      </c>
      <c r="K170" s="16">
        <v>105508</v>
      </c>
      <c r="S170" s="16">
        <v>37.488999999999997</v>
      </c>
      <c r="T170" s="17"/>
      <c r="U170" s="17"/>
      <c r="V170" s="16">
        <f>TRANSPOSE(E169)</f>
        <v>0</v>
      </c>
    </row>
    <row r="171" spans="1:22">
      <c r="A171" s="7">
        <v>39396</v>
      </c>
      <c r="F171" s="16">
        <v>536852</v>
      </c>
      <c r="K171" s="16">
        <v>91131</v>
      </c>
      <c r="T171" s="17"/>
      <c r="U171" s="17"/>
      <c r="V171" s="16">
        <f>TRANSPOSE(E170)</f>
        <v>0</v>
      </c>
    </row>
    <row r="172" spans="1:22">
      <c r="A172" s="7">
        <v>39397</v>
      </c>
      <c r="F172" s="16">
        <v>540438</v>
      </c>
      <c r="K172" s="16">
        <v>83085</v>
      </c>
      <c r="S172" s="16">
        <v>37.505000000000003</v>
      </c>
      <c r="T172" s="17"/>
      <c r="U172" s="17"/>
      <c r="V172" s="16">
        <f>TRANSPOSE(E171)</f>
        <v>0</v>
      </c>
    </row>
    <row r="173" spans="1:22">
      <c r="A173" s="4">
        <v>39398</v>
      </c>
      <c r="B173" s="18"/>
      <c r="C173" s="18"/>
      <c r="D173" s="18"/>
      <c r="E173" s="18"/>
      <c r="F173" s="18">
        <v>520897</v>
      </c>
      <c r="G173" s="18"/>
      <c r="H173" s="18"/>
      <c r="I173" s="18"/>
      <c r="J173" s="18"/>
      <c r="K173" s="18">
        <v>92501</v>
      </c>
      <c r="L173" s="18"/>
      <c r="M173" s="18"/>
      <c r="N173" s="18"/>
      <c r="O173" s="18"/>
      <c r="P173" s="18"/>
      <c r="Q173" s="18"/>
      <c r="R173" s="18"/>
      <c r="S173" s="18">
        <v>37.506</v>
      </c>
      <c r="T173" s="17"/>
      <c r="U173" s="17"/>
      <c r="V173" s="16">
        <f>TRANSPOSE(E172)</f>
        <v>0</v>
      </c>
    </row>
    <row r="174" spans="1:22">
      <c r="A174" s="4">
        <v>39399</v>
      </c>
      <c r="B174" s="18"/>
      <c r="C174" s="18"/>
      <c r="D174" s="18"/>
      <c r="E174" s="18"/>
      <c r="F174" s="18">
        <v>546261</v>
      </c>
      <c r="G174" s="18"/>
      <c r="H174" s="18"/>
      <c r="I174" s="18"/>
      <c r="J174" s="18"/>
      <c r="K174" s="18">
        <v>71287</v>
      </c>
      <c r="L174" s="18"/>
      <c r="M174" s="18"/>
      <c r="N174" s="18"/>
      <c r="O174" s="18"/>
      <c r="P174" s="18"/>
      <c r="Q174" s="18"/>
      <c r="R174" s="18"/>
      <c r="S174" s="18">
        <v>37.518999999999998</v>
      </c>
      <c r="T174" s="17"/>
      <c r="U174" s="17"/>
      <c r="V174" s="16">
        <f>TRANSPOSE(E173)</f>
        <v>0</v>
      </c>
    </row>
    <row r="175" spans="1:22">
      <c r="A175" s="4">
        <v>39400</v>
      </c>
      <c r="B175" s="18"/>
      <c r="C175" s="18"/>
      <c r="D175" s="18"/>
      <c r="E175" s="18"/>
      <c r="F175" s="18">
        <v>543045</v>
      </c>
      <c r="G175" s="18"/>
      <c r="H175" s="18"/>
      <c r="I175" s="18"/>
      <c r="J175" s="18"/>
      <c r="K175" s="18">
        <v>102311</v>
      </c>
      <c r="L175" s="18"/>
      <c r="M175" s="18"/>
      <c r="N175" s="18"/>
      <c r="O175" s="18"/>
      <c r="P175" s="18"/>
      <c r="Q175" s="18"/>
      <c r="R175" s="18"/>
      <c r="S175" s="18">
        <v>37.301000000000002</v>
      </c>
      <c r="T175" s="17"/>
      <c r="U175" s="17"/>
      <c r="V175" s="16">
        <f>TRANSPOSE(E174)</f>
        <v>0</v>
      </c>
    </row>
    <row r="176" spans="1:22">
      <c r="A176" s="4">
        <v>39401</v>
      </c>
      <c r="B176" s="18"/>
      <c r="C176" s="18"/>
      <c r="D176" s="18"/>
      <c r="E176" s="18"/>
      <c r="F176" s="18">
        <v>579094</v>
      </c>
      <c r="G176" s="18"/>
      <c r="H176" s="18"/>
      <c r="I176" s="18"/>
      <c r="J176" s="18"/>
      <c r="K176" s="18">
        <v>104712</v>
      </c>
      <c r="L176" s="18"/>
      <c r="M176" s="18"/>
      <c r="N176" s="18"/>
      <c r="O176" s="18"/>
      <c r="P176" s="18"/>
      <c r="Q176" s="18"/>
      <c r="R176" s="18"/>
      <c r="S176" s="18">
        <v>37.412999999999997</v>
      </c>
      <c r="T176" s="17"/>
      <c r="U176" s="17"/>
      <c r="V176" s="16">
        <f>TRANSPOSE(E175)</f>
        <v>0</v>
      </c>
    </row>
    <row r="177" spans="1:22">
      <c r="A177" s="4">
        <v>39402</v>
      </c>
      <c r="B177" s="18"/>
      <c r="C177" s="18"/>
      <c r="D177" s="18"/>
      <c r="E177" s="18"/>
      <c r="F177" s="18">
        <v>593402</v>
      </c>
      <c r="G177" s="18"/>
      <c r="H177" s="18"/>
      <c r="I177" s="18"/>
      <c r="J177" s="18"/>
      <c r="K177" s="18">
        <v>101368</v>
      </c>
      <c r="L177" s="18"/>
      <c r="M177" s="18"/>
      <c r="N177" s="18"/>
      <c r="O177" s="18"/>
      <c r="P177" s="18"/>
      <c r="Q177" s="18"/>
      <c r="R177" s="18"/>
      <c r="S177" s="18">
        <v>37.405000000000001</v>
      </c>
      <c r="T177" s="17"/>
      <c r="U177" s="17"/>
      <c r="V177" s="16">
        <f>TRANSPOSE(E176)</f>
        <v>0</v>
      </c>
    </row>
    <row r="178" spans="1:22">
      <c r="A178" s="4">
        <v>39403</v>
      </c>
      <c r="B178" s="18"/>
      <c r="C178" s="18"/>
      <c r="D178" s="18"/>
      <c r="E178" s="18"/>
      <c r="F178" s="18">
        <v>496819</v>
      </c>
      <c r="G178" s="18"/>
      <c r="H178" s="18"/>
      <c r="I178" s="18"/>
      <c r="J178" s="18"/>
      <c r="K178" s="18">
        <v>98153</v>
      </c>
      <c r="L178" s="18"/>
      <c r="M178" s="18"/>
      <c r="N178" s="18"/>
      <c r="O178" s="18"/>
      <c r="P178" s="18"/>
      <c r="Q178" s="18"/>
      <c r="R178" s="18"/>
      <c r="S178" s="18">
        <v>37.363999999999997</v>
      </c>
      <c r="T178" s="17"/>
      <c r="U178" s="17"/>
      <c r="V178" s="16">
        <f>TRANSPOSE(E177)</f>
        <v>0</v>
      </c>
    </row>
    <row r="179" spans="1:22">
      <c r="A179" s="4">
        <v>39404</v>
      </c>
      <c r="B179" s="18"/>
      <c r="C179" s="18"/>
      <c r="D179" s="18"/>
      <c r="E179" s="18"/>
      <c r="F179" s="18">
        <v>528159</v>
      </c>
      <c r="G179" s="18"/>
      <c r="H179" s="18"/>
      <c r="I179" s="18"/>
      <c r="J179" s="18"/>
      <c r="K179" s="18">
        <v>84281</v>
      </c>
      <c r="L179" s="18"/>
      <c r="M179" s="18"/>
      <c r="N179" s="18"/>
      <c r="O179" s="18"/>
      <c r="P179" s="18"/>
      <c r="Q179" s="18"/>
      <c r="R179" s="18"/>
      <c r="S179" s="18">
        <v>37.375999999999998</v>
      </c>
      <c r="T179" s="17"/>
      <c r="U179" s="17"/>
      <c r="V179" s="16">
        <f>TRANSPOSE(E178)</f>
        <v>0</v>
      </c>
    </row>
    <row r="180" spans="1:22">
      <c r="A180" s="7">
        <v>39405</v>
      </c>
      <c r="F180" s="16">
        <v>560517</v>
      </c>
      <c r="K180" s="16">
        <v>91604</v>
      </c>
      <c r="S180" s="16">
        <v>37.436</v>
      </c>
      <c r="T180" s="17"/>
      <c r="U180" s="17"/>
      <c r="V180" s="16">
        <f>TRANSPOSE(E179)</f>
        <v>0</v>
      </c>
    </row>
    <row r="181" spans="1:22">
      <c r="A181" s="7">
        <v>39406</v>
      </c>
      <c r="F181" s="16">
        <v>553086</v>
      </c>
      <c r="K181" s="16">
        <v>89379</v>
      </c>
      <c r="S181" s="16">
        <v>37.418999999999997</v>
      </c>
      <c r="T181" s="17"/>
      <c r="U181" s="17"/>
      <c r="V181" s="16">
        <f>TRANSPOSE(E180)</f>
        <v>0</v>
      </c>
    </row>
    <row r="182" spans="1:22">
      <c r="A182" s="7">
        <v>39407</v>
      </c>
      <c r="F182" s="16">
        <v>580060</v>
      </c>
      <c r="K182" s="16">
        <v>87760</v>
      </c>
      <c r="S182" s="16">
        <v>37.51</v>
      </c>
      <c r="T182" s="17"/>
      <c r="U182" s="17"/>
      <c r="V182" s="16">
        <f>TRANSPOSE(E181)</f>
        <v>0</v>
      </c>
    </row>
    <row r="183" spans="1:22">
      <c r="A183" s="7">
        <v>39408</v>
      </c>
      <c r="F183" s="16">
        <v>593940</v>
      </c>
      <c r="K183" s="16">
        <v>98885</v>
      </c>
      <c r="S183" s="16">
        <v>37.497999999999998</v>
      </c>
      <c r="T183" s="17"/>
      <c r="U183" s="17"/>
      <c r="V183" s="16">
        <f>TRANSPOSE(E182)</f>
        <v>0</v>
      </c>
    </row>
    <row r="184" spans="1:22">
      <c r="A184" s="7">
        <v>39409</v>
      </c>
      <c r="F184" s="16">
        <v>593177</v>
      </c>
      <c r="K184" s="16">
        <v>113682</v>
      </c>
      <c r="S184" s="16">
        <v>37.514000000000003</v>
      </c>
      <c r="T184" s="17"/>
      <c r="U184" s="17"/>
      <c r="V184" s="16">
        <f>TRANSPOSE(E183)</f>
        <v>0</v>
      </c>
    </row>
    <row r="185" spans="1:22">
      <c r="A185" s="7">
        <v>39410</v>
      </c>
      <c r="F185" s="16">
        <v>556043</v>
      </c>
      <c r="K185" s="16">
        <v>118737</v>
      </c>
      <c r="S185" s="16">
        <v>37.491</v>
      </c>
      <c r="T185" s="17"/>
      <c r="U185" s="17"/>
      <c r="V185" s="16">
        <f>TRANSPOSE(E184)</f>
        <v>0</v>
      </c>
    </row>
    <row r="186" spans="1:22">
      <c r="A186" s="7">
        <v>39411</v>
      </c>
      <c r="F186" s="16">
        <v>552485</v>
      </c>
      <c r="K186" s="16">
        <v>90304</v>
      </c>
      <c r="S186" s="16">
        <v>37.432000000000002</v>
      </c>
      <c r="T186" s="17"/>
      <c r="U186" s="17"/>
      <c r="V186" s="16">
        <f>TRANSPOSE(E185)</f>
        <v>0</v>
      </c>
    </row>
    <row r="187" spans="1:22">
      <c r="A187" s="4">
        <v>39412</v>
      </c>
      <c r="B187" s="18"/>
      <c r="C187" s="18"/>
      <c r="D187" s="18"/>
      <c r="E187" s="18"/>
      <c r="F187" s="18">
        <v>551921</v>
      </c>
      <c r="G187" s="18"/>
      <c r="H187" s="18"/>
      <c r="I187" s="18"/>
      <c r="J187" s="18"/>
      <c r="K187" s="18">
        <v>115771</v>
      </c>
      <c r="L187" s="18"/>
      <c r="M187" s="18"/>
      <c r="N187" s="18"/>
      <c r="O187" s="18"/>
      <c r="P187" s="18"/>
      <c r="Q187" s="18"/>
      <c r="R187" s="18"/>
      <c r="S187" s="18">
        <v>37.478000000000002</v>
      </c>
      <c r="T187" s="17"/>
      <c r="U187" s="17"/>
      <c r="V187" s="16">
        <f>TRANSPOSE(E186)</f>
        <v>0</v>
      </c>
    </row>
    <row r="188" spans="1:22">
      <c r="A188" s="4">
        <v>39413</v>
      </c>
      <c r="B188" s="18"/>
      <c r="C188" s="18"/>
      <c r="D188" s="18"/>
      <c r="E188" s="18"/>
      <c r="F188" s="18">
        <v>568029</v>
      </c>
      <c r="G188" s="18"/>
      <c r="H188" s="18"/>
      <c r="I188" s="18"/>
      <c r="J188" s="18"/>
      <c r="K188" s="18">
        <v>92477</v>
      </c>
      <c r="L188" s="18"/>
      <c r="M188" s="18"/>
      <c r="N188" s="18"/>
      <c r="O188" s="18"/>
      <c r="P188" s="18"/>
      <c r="Q188" s="18"/>
      <c r="R188" s="18"/>
      <c r="S188" s="18">
        <v>37.56268</v>
      </c>
      <c r="T188" s="17"/>
      <c r="U188" s="17"/>
      <c r="V188" s="16">
        <f>TRANSPOSE(E187)</f>
        <v>0</v>
      </c>
    </row>
    <row r="189" spans="1:22">
      <c r="A189" s="4">
        <v>39414</v>
      </c>
      <c r="B189" s="18"/>
      <c r="C189" s="18"/>
      <c r="D189" s="18"/>
      <c r="E189" s="18"/>
      <c r="F189" s="18">
        <v>581656</v>
      </c>
      <c r="G189" s="18"/>
      <c r="H189" s="18"/>
      <c r="I189" s="18"/>
      <c r="J189" s="18"/>
      <c r="K189" s="18">
        <v>106358</v>
      </c>
      <c r="L189" s="18"/>
      <c r="M189" s="18"/>
      <c r="N189" s="18"/>
      <c r="O189" s="18"/>
      <c r="P189" s="18"/>
      <c r="Q189" s="18"/>
      <c r="R189" s="18"/>
      <c r="S189" s="18">
        <v>37.552999999999997</v>
      </c>
      <c r="T189" s="17"/>
      <c r="U189" s="17"/>
      <c r="V189" s="16">
        <f>TRANSPOSE(E188)</f>
        <v>0</v>
      </c>
    </row>
    <row r="190" spans="1:22">
      <c r="A190" s="4">
        <v>39415</v>
      </c>
      <c r="B190" s="18"/>
      <c r="C190" s="18"/>
      <c r="D190" s="18"/>
      <c r="E190" s="18"/>
      <c r="F190" s="18">
        <v>573973</v>
      </c>
      <c r="G190" s="18"/>
      <c r="H190" s="18"/>
      <c r="I190" s="18"/>
      <c r="J190" s="18"/>
      <c r="K190" s="18">
        <v>107796</v>
      </c>
      <c r="L190" s="18"/>
      <c r="M190" s="18"/>
      <c r="N190" s="18"/>
      <c r="O190" s="18"/>
      <c r="P190" s="18"/>
      <c r="Q190" s="18"/>
      <c r="R190" s="18"/>
      <c r="S190" s="18">
        <v>37.558419999999998</v>
      </c>
      <c r="T190" s="17"/>
      <c r="U190" s="17"/>
      <c r="V190" s="16">
        <f>TRANSPOSE(E189)</f>
        <v>0</v>
      </c>
    </row>
    <row r="191" spans="1:22">
      <c r="A191" s="4">
        <v>39416</v>
      </c>
      <c r="B191" s="18"/>
      <c r="C191" s="18"/>
      <c r="D191" s="18"/>
      <c r="E191" s="18"/>
      <c r="F191" s="18">
        <v>594109</v>
      </c>
      <c r="G191" s="18"/>
      <c r="H191" s="18"/>
      <c r="I191" s="18"/>
      <c r="J191" s="18"/>
      <c r="K191" s="18">
        <v>106099</v>
      </c>
      <c r="L191" s="18"/>
      <c r="M191" s="18"/>
      <c r="N191" s="18"/>
      <c r="O191" s="18"/>
      <c r="P191" s="18"/>
      <c r="Q191" s="18"/>
      <c r="R191" s="18"/>
      <c r="S191" s="18">
        <v>37.55677</v>
      </c>
      <c r="T191" s="17"/>
      <c r="U191" s="17"/>
      <c r="V191" s="16">
        <f>TRANSPOSE(E190)</f>
        <v>0</v>
      </c>
    </row>
    <row r="192" spans="1:22">
      <c r="A192" s="4">
        <v>39417</v>
      </c>
      <c r="B192" s="18"/>
      <c r="C192" s="18"/>
      <c r="D192" s="18"/>
      <c r="E192" s="18"/>
      <c r="F192" s="18">
        <v>581437</v>
      </c>
      <c r="G192" s="18"/>
      <c r="H192" s="18"/>
      <c r="I192" s="18"/>
      <c r="J192" s="18"/>
      <c r="K192" s="18">
        <v>107314</v>
      </c>
      <c r="L192" s="18"/>
      <c r="M192" s="18"/>
      <c r="N192" s="18"/>
      <c r="O192" s="18"/>
      <c r="P192" s="18"/>
      <c r="Q192" s="18"/>
      <c r="R192" s="18"/>
      <c r="S192" s="18">
        <v>37.515079999999998</v>
      </c>
      <c r="T192" s="17"/>
      <c r="U192" s="17"/>
      <c r="V192" s="16">
        <f>TRANSPOSE(E191)</f>
        <v>0</v>
      </c>
    </row>
    <row r="193" spans="1:22">
      <c r="A193" s="4">
        <v>39418</v>
      </c>
      <c r="B193" s="18"/>
      <c r="C193" s="18"/>
      <c r="D193" s="18"/>
      <c r="E193" s="18"/>
      <c r="F193" s="18">
        <v>569392</v>
      </c>
      <c r="G193" s="18"/>
      <c r="H193" s="18"/>
      <c r="I193" s="18"/>
      <c r="J193" s="18"/>
      <c r="K193" s="18">
        <v>99782</v>
      </c>
      <c r="L193" s="18"/>
      <c r="M193" s="18"/>
      <c r="N193" s="18"/>
      <c r="O193" s="18"/>
      <c r="P193" s="18"/>
      <c r="Q193" s="18"/>
      <c r="R193" s="18"/>
      <c r="S193" s="18">
        <v>37.506889999999999</v>
      </c>
      <c r="T193" s="17"/>
      <c r="U193" s="17"/>
      <c r="V193" s="16">
        <f>TRANSPOSE(E192)</f>
        <v>0</v>
      </c>
    </row>
    <row r="194" spans="1:22">
      <c r="A194" s="7">
        <v>39419</v>
      </c>
      <c r="F194" s="16">
        <v>575050</v>
      </c>
      <c r="K194" s="16">
        <v>110590</v>
      </c>
      <c r="S194" s="16">
        <v>37.492190000000001</v>
      </c>
      <c r="T194" s="17"/>
      <c r="U194" s="17"/>
      <c r="V194" s="16">
        <f>TRANSPOSE(E193)</f>
        <v>0</v>
      </c>
    </row>
    <row r="195" spans="1:22">
      <c r="A195" s="7">
        <v>39420</v>
      </c>
      <c r="F195" s="16">
        <v>614156</v>
      </c>
      <c r="K195" s="16">
        <v>99299</v>
      </c>
      <c r="S195" s="16">
        <v>37.576659999999997</v>
      </c>
      <c r="T195" s="17"/>
      <c r="U195" s="17"/>
      <c r="V195" s="16">
        <f>TRANSPOSE(E194)</f>
        <v>0</v>
      </c>
    </row>
    <row r="196" spans="1:22">
      <c r="A196" s="7">
        <v>39421</v>
      </c>
      <c r="F196" s="16">
        <v>752592</v>
      </c>
      <c r="K196" s="16">
        <v>115999</v>
      </c>
      <c r="S196" s="16">
        <v>37.492190000000001</v>
      </c>
      <c r="T196" s="17"/>
      <c r="U196" s="17"/>
      <c r="V196" s="16">
        <f>TRANSPOSE(E195)</f>
        <v>0</v>
      </c>
    </row>
    <row r="197" spans="1:22">
      <c r="A197" s="7">
        <v>39422</v>
      </c>
      <c r="F197" s="16">
        <v>693167</v>
      </c>
      <c r="K197" s="16">
        <v>115523</v>
      </c>
      <c r="S197" s="16">
        <v>37.492179999999998</v>
      </c>
      <c r="T197" s="17"/>
      <c r="U197" s="17"/>
      <c r="V197" s="16">
        <f>TRANSPOSE(E196)</f>
        <v>0</v>
      </c>
    </row>
    <row r="198" spans="1:22">
      <c r="A198" s="7">
        <v>39423</v>
      </c>
      <c r="F198" s="16">
        <v>710257</v>
      </c>
      <c r="K198" s="16">
        <v>114587</v>
      </c>
      <c r="S198" s="16">
        <v>37.492190000000001</v>
      </c>
      <c r="T198" s="17"/>
      <c r="U198" s="17"/>
      <c r="V198" s="16">
        <f>TRANSPOSE(E197)</f>
        <v>0</v>
      </c>
    </row>
    <row r="199" spans="1:22">
      <c r="A199" s="7">
        <v>39424</v>
      </c>
      <c r="F199" s="16">
        <v>698193</v>
      </c>
      <c r="K199" s="16">
        <v>114588</v>
      </c>
      <c r="S199" s="16">
        <v>37.518500000000003</v>
      </c>
      <c r="T199" s="17"/>
      <c r="U199" s="17"/>
      <c r="V199" s="16">
        <f>TRANSPOSE(E198)</f>
        <v>0</v>
      </c>
    </row>
    <row r="200" spans="1:22">
      <c r="A200" s="7">
        <v>39425</v>
      </c>
      <c r="F200" s="16">
        <v>587495</v>
      </c>
      <c r="K200" s="16">
        <v>104196</v>
      </c>
      <c r="S200" s="16">
        <v>37.455109999999998</v>
      </c>
      <c r="T200" s="17"/>
      <c r="U200" s="17"/>
      <c r="V200" s="16">
        <f>TRANSPOSE(E199)</f>
        <v>0</v>
      </c>
    </row>
    <row r="201" spans="1:22">
      <c r="A201" s="4">
        <v>39426</v>
      </c>
      <c r="B201" s="18"/>
      <c r="C201" s="18"/>
      <c r="D201" s="18"/>
      <c r="E201" s="18"/>
      <c r="F201" s="18">
        <v>681375</v>
      </c>
      <c r="G201" s="18"/>
      <c r="H201" s="18"/>
      <c r="I201" s="18"/>
      <c r="J201" s="18"/>
      <c r="K201" s="18">
        <v>108655</v>
      </c>
      <c r="L201" s="18"/>
      <c r="M201" s="18"/>
      <c r="N201" s="18"/>
      <c r="O201" s="18"/>
      <c r="P201" s="18"/>
      <c r="Q201" s="18"/>
      <c r="R201" s="18"/>
      <c r="S201" s="18">
        <v>37.511049999999997</v>
      </c>
      <c r="T201" s="17"/>
      <c r="U201" s="17"/>
      <c r="V201" s="16">
        <f>TRANSPOSE(E200)</f>
        <v>0</v>
      </c>
    </row>
    <row r="202" spans="1:22">
      <c r="A202" s="4">
        <v>39427</v>
      </c>
      <c r="B202" s="18"/>
      <c r="C202" s="18"/>
      <c r="D202" s="18"/>
      <c r="E202" s="18"/>
      <c r="F202" s="18">
        <v>684843</v>
      </c>
      <c r="G202" s="18"/>
      <c r="H202" s="18"/>
      <c r="I202" s="18"/>
      <c r="J202" s="18"/>
      <c r="K202" s="18">
        <v>98867</v>
      </c>
      <c r="L202" s="18"/>
      <c r="M202" s="18"/>
      <c r="N202" s="18"/>
      <c r="O202" s="18"/>
      <c r="P202" s="18"/>
      <c r="Q202" s="18"/>
      <c r="R202" s="18"/>
      <c r="S202" s="18">
        <v>37.366</v>
      </c>
      <c r="T202" s="17"/>
      <c r="U202" s="17"/>
      <c r="V202" s="16">
        <f>TRANSPOSE(E201)</f>
        <v>0</v>
      </c>
    </row>
    <row r="203" spans="1:22">
      <c r="A203" s="4">
        <v>39428</v>
      </c>
      <c r="B203" s="18"/>
      <c r="C203" s="18"/>
      <c r="D203" s="18"/>
      <c r="E203" s="18"/>
      <c r="F203" s="18">
        <v>651205</v>
      </c>
      <c r="G203" s="18"/>
      <c r="H203" s="18"/>
      <c r="I203" s="18"/>
      <c r="J203" s="18"/>
      <c r="K203" s="18">
        <v>116150</v>
      </c>
      <c r="L203" s="18"/>
      <c r="M203" s="18"/>
      <c r="N203" s="18"/>
      <c r="O203" s="18"/>
      <c r="P203" s="18"/>
      <c r="Q203" s="18"/>
      <c r="R203" s="18"/>
      <c r="S203" s="18">
        <v>37.502569999999999</v>
      </c>
      <c r="T203" s="17"/>
      <c r="U203" s="17"/>
      <c r="V203" s="16">
        <f>TRANSPOSE(E202)</f>
        <v>0</v>
      </c>
    </row>
    <row r="204" spans="1:22">
      <c r="A204" s="4">
        <v>39429</v>
      </c>
      <c r="B204" s="18"/>
      <c r="C204" s="18"/>
      <c r="D204" s="18"/>
      <c r="E204" s="18"/>
      <c r="F204" s="18">
        <v>663347</v>
      </c>
      <c r="G204" s="18"/>
      <c r="H204" s="18"/>
      <c r="I204" s="18"/>
      <c r="J204" s="18"/>
      <c r="K204" s="18">
        <v>119140</v>
      </c>
      <c r="L204" s="18"/>
      <c r="M204" s="18"/>
      <c r="N204" s="18"/>
      <c r="O204" s="18"/>
      <c r="P204" s="18"/>
      <c r="Q204" s="18"/>
      <c r="R204" s="18"/>
      <c r="S204" s="18">
        <v>37.551020000000001</v>
      </c>
      <c r="T204" s="17"/>
      <c r="U204" s="17"/>
      <c r="V204" s="16">
        <f>TRANSPOSE(E203)</f>
        <v>0</v>
      </c>
    </row>
    <row r="205" spans="1:22">
      <c r="A205" s="4">
        <v>39430</v>
      </c>
      <c r="B205" s="18"/>
      <c r="C205" s="18"/>
      <c r="D205" s="18"/>
      <c r="E205" s="18"/>
      <c r="F205" s="18">
        <v>600832</v>
      </c>
      <c r="G205" s="18"/>
      <c r="H205" s="18"/>
      <c r="I205" s="18"/>
      <c r="J205" s="18"/>
      <c r="K205" s="18">
        <v>111271</v>
      </c>
      <c r="L205" s="18"/>
      <c r="M205" s="18"/>
      <c r="N205" s="18"/>
      <c r="O205" s="18"/>
      <c r="P205" s="18"/>
      <c r="Q205" s="18"/>
      <c r="R205" s="18"/>
      <c r="S205" s="18">
        <v>37.525939999999999</v>
      </c>
      <c r="T205" s="17"/>
      <c r="U205" s="17"/>
      <c r="V205" s="16">
        <f>TRANSPOSE(E204)</f>
        <v>0</v>
      </c>
    </row>
    <row r="206" spans="1:22">
      <c r="A206" s="4">
        <v>39431</v>
      </c>
      <c r="B206" s="18"/>
      <c r="C206" s="18"/>
      <c r="D206" s="18"/>
      <c r="E206" s="18"/>
      <c r="F206" s="18">
        <v>539189</v>
      </c>
      <c r="G206" s="18"/>
      <c r="H206" s="18"/>
      <c r="I206" s="18"/>
      <c r="J206" s="18"/>
      <c r="K206" s="18">
        <v>96077</v>
      </c>
      <c r="L206" s="18"/>
      <c r="M206" s="18"/>
      <c r="N206" s="18"/>
      <c r="O206" s="18"/>
      <c r="P206" s="18"/>
      <c r="Q206" s="18"/>
      <c r="R206" s="18"/>
      <c r="S206" s="18">
        <v>37.59057</v>
      </c>
      <c r="T206" s="17"/>
      <c r="U206" s="17"/>
      <c r="V206" s="16">
        <f>TRANSPOSE(E205)</f>
        <v>0</v>
      </c>
    </row>
    <row r="207" spans="1:22">
      <c r="A207" s="4">
        <v>39432</v>
      </c>
      <c r="B207" s="18"/>
      <c r="C207" s="18"/>
      <c r="D207" s="18"/>
      <c r="E207" s="18"/>
      <c r="F207" s="18">
        <v>577822</v>
      </c>
      <c r="G207" s="18"/>
      <c r="H207" s="18"/>
      <c r="I207" s="18"/>
      <c r="J207" s="18"/>
      <c r="K207" s="18">
        <v>92294</v>
      </c>
      <c r="L207" s="18"/>
      <c r="M207" s="18"/>
      <c r="N207" s="18"/>
      <c r="O207" s="18"/>
      <c r="P207" s="18"/>
      <c r="Q207" s="18"/>
      <c r="R207" s="18"/>
      <c r="S207" s="18">
        <v>37.639499999999998</v>
      </c>
      <c r="T207" s="17"/>
      <c r="U207" s="17"/>
      <c r="V207" s="16">
        <f>TRANSPOSE(E206)</f>
        <v>0</v>
      </c>
    </row>
    <row r="208" spans="1:22">
      <c r="A208" s="7">
        <v>39433</v>
      </c>
      <c r="F208" s="16">
        <v>553045</v>
      </c>
      <c r="K208" s="16">
        <v>102409</v>
      </c>
      <c r="S208" s="16">
        <v>37.665109999999999</v>
      </c>
      <c r="T208" s="17"/>
      <c r="U208" s="17"/>
      <c r="V208" s="16">
        <f>TRANSPOSE(E207)</f>
        <v>0</v>
      </c>
    </row>
    <row r="209" spans="1:22">
      <c r="A209" s="7">
        <v>39434</v>
      </c>
      <c r="F209" s="16">
        <v>621332</v>
      </c>
      <c r="K209" s="16">
        <v>100594</v>
      </c>
      <c r="S209" s="16">
        <v>37.655209999999997</v>
      </c>
      <c r="T209" s="17"/>
      <c r="U209" s="17"/>
      <c r="V209" s="16">
        <f>TRANSPOSE(E208)</f>
        <v>0</v>
      </c>
    </row>
    <row r="210" spans="1:22">
      <c r="A210" s="7">
        <v>39435</v>
      </c>
      <c r="F210" s="16">
        <v>614804</v>
      </c>
      <c r="K210" s="16">
        <v>89403</v>
      </c>
      <c r="S210" s="16">
        <v>37.644350000000003</v>
      </c>
      <c r="T210" s="17"/>
      <c r="U210" s="17"/>
      <c r="V210" s="16">
        <f>TRANSPOSE(E209)</f>
        <v>0</v>
      </c>
    </row>
    <row r="211" spans="1:22">
      <c r="A211" s="7">
        <v>39436</v>
      </c>
      <c r="F211" s="16">
        <v>693655</v>
      </c>
      <c r="K211" s="16">
        <v>100243</v>
      </c>
      <c r="S211" s="16">
        <v>37.607109999999999</v>
      </c>
      <c r="T211" s="17"/>
      <c r="U211" s="17"/>
      <c r="V211" s="16">
        <f>TRANSPOSE(E210)</f>
        <v>0</v>
      </c>
    </row>
    <row r="212" spans="1:22">
      <c r="A212" s="7">
        <v>39437</v>
      </c>
      <c r="F212" s="16">
        <v>643709</v>
      </c>
      <c r="K212" s="16">
        <v>102296</v>
      </c>
      <c r="S212" s="16">
        <v>37.590429999999998</v>
      </c>
      <c r="T212" s="17"/>
      <c r="U212" s="17"/>
      <c r="V212" s="16">
        <f>TRANSPOSE(E211)</f>
        <v>0</v>
      </c>
    </row>
    <row r="213" spans="1:22">
      <c r="A213" s="7">
        <v>39438</v>
      </c>
      <c r="F213" s="16">
        <v>589959</v>
      </c>
      <c r="K213" s="16">
        <v>95550</v>
      </c>
      <c r="S213" s="16">
        <v>37.607149999999997</v>
      </c>
      <c r="T213" s="17"/>
      <c r="U213" s="17"/>
      <c r="V213" s="16">
        <f>TRANSPOSE(E212)</f>
        <v>0</v>
      </c>
    </row>
    <row r="214" spans="1:22">
      <c r="A214" s="7">
        <v>39439</v>
      </c>
      <c r="F214" s="16">
        <v>594668</v>
      </c>
      <c r="K214" s="16">
        <v>101767</v>
      </c>
      <c r="S214" s="16">
        <v>37.580350000000003</v>
      </c>
      <c r="T214" s="17"/>
      <c r="U214" s="17"/>
      <c r="V214" s="16">
        <f>TRANSPOSE(E213)</f>
        <v>0</v>
      </c>
    </row>
    <row r="215" spans="1:22">
      <c r="A215" s="4">
        <v>39440</v>
      </c>
      <c r="B215" s="18"/>
      <c r="C215" s="18"/>
      <c r="D215" s="18"/>
      <c r="E215" s="18"/>
      <c r="F215" s="18">
        <v>572076</v>
      </c>
      <c r="G215" s="18"/>
      <c r="H215" s="18"/>
      <c r="I215" s="18"/>
      <c r="J215" s="18"/>
      <c r="K215" s="18">
        <v>108776</v>
      </c>
      <c r="L215" s="18"/>
      <c r="M215" s="18"/>
      <c r="N215" s="18"/>
      <c r="O215" s="18"/>
      <c r="P215" s="18"/>
      <c r="Q215" s="18"/>
      <c r="R215" s="18"/>
      <c r="S215" s="18">
        <v>37.594070000000002</v>
      </c>
      <c r="T215" s="17"/>
      <c r="U215" s="17"/>
      <c r="V215" s="16">
        <f>TRANSPOSE(E214)</f>
        <v>0</v>
      </c>
    </row>
    <row r="216" spans="1:22">
      <c r="A216" s="4">
        <v>39441</v>
      </c>
      <c r="B216" s="18"/>
      <c r="C216" s="18"/>
      <c r="D216" s="18"/>
      <c r="E216" s="18"/>
      <c r="F216" s="18">
        <v>599478</v>
      </c>
      <c r="G216" s="18"/>
      <c r="H216" s="18"/>
      <c r="I216" s="18"/>
      <c r="J216" s="18"/>
      <c r="K216" s="18">
        <v>98667</v>
      </c>
      <c r="L216" s="18"/>
      <c r="M216" s="18"/>
      <c r="N216" s="18"/>
      <c r="O216" s="18"/>
      <c r="P216" s="18"/>
      <c r="Q216" s="18"/>
      <c r="R216" s="18"/>
      <c r="S216" s="18">
        <v>37.651580000000003</v>
      </c>
      <c r="T216" s="17"/>
      <c r="U216" s="17"/>
      <c r="V216" s="16">
        <f>TRANSPOSE(E215)</f>
        <v>0</v>
      </c>
    </row>
    <row r="217" spans="1:22">
      <c r="A217" s="4">
        <v>39442</v>
      </c>
      <c r="B217" s="18"/>
      <c r="C217" s="18"/>
      <c r="D217" s="18"/>
      <c r="E217" s="18"/>
      <c r="F217" s="18">
        <v>593901</v>
      </c>
      <c r="G217" s="18"/>
      <c r="H217" s="18"/>
      <c r="I217" s="18"/>
      <c r="J217" s="18"/>
      <c r="K217" s="18">
        <v>103495</v>
      </c>
      <c r="L217" s="18"/>
      <c r="M217" s="18"/>
      <c r="N217" s="18"/>
      <c r="O217" s="18"/>
      <c r="P217" s="18"/>
      <c r="Q217" s="18"/>
      <c r="R217" s="18"/>
      <c r="S217" s="18">
        <v>37.644440000000003</v>
      </c>
      <c r="T217" s="17"/>
      <c r="U217" s="17"/>
      <c r="V217" s="16">
        <f>TRANSPOSE(E216)</f>
        <v>0</v>
      </c>
    </row>
    <row r="218" spans="1:22">
      <c r="A218" s="4">
        <v>39443</v>
      </c>
      <c r="B218" s="18"/>
      <c r="C218" s="18"/>
      <c r="D218" s="18"/>
      <c r="E218" s="18"/>
      <c r="F218" s="18">
        <v>587056</v>
      </c>
      <c r="G218" s="18"/>
      <c r="H218" s="18"/>
      <c r="I218" s="18"/>
      <c r="J218" s="18"/>
      <c r="K218" s="18">
        <v>103400</v>
      </c>
      <c r="L218" s="18"/>
      <c r="M218" s="18"/>
      <c r="N218" s="18"/>
      <c r="O218" s="18"/>
      <c r="P218" s="18"/>
      <c r="Q218" s="18"/>
      <c r="R218" s="18"/>
      <c r="S218" s="18">
        <v>37.608060000000002</v>
      </c>
      <c r="T218" s="17"/>
      <c r="U218" s="17"/>
      <c r="V218" s="16">
        <f>TRANSPOSE(E217)</f>
        <v>0</v>
      </c>
    </row>
    <row r="219" spans="1:22">
      <c r="A219" s="4">
        <v>39444</v>
      </c>
      <c r="B219" s="18"/>
      <c r="C219" s="18"/>
      <c r="D219" s="18"/>
      <c r="E219" s="18"/>
      <c r="F219" s="18">
        <v>643880</v>
      </c>
      <c r="G219" s="18"/>
      <c r="H219" s="18"/>
      <c r="I219" s="18"/>
      <c r="J219" s="18"/>
      <c r="K219" s="18">
        <v>113710</v>
      </c>
      <c r="L219" s="18"/>
      <c r="M219" s="18"/>
      <c r="N219" s="18"/>
      <c r="O219" s="18"/>
      <c r="P219" s="18"/>
      <c r="Q219" s="18"/>
      <c r="R219" s="18"/>
      <c r="S219" s="18">
        <v>37.596899999999998</v>
      </c>
      <c r="T219" s="17"/>
      <c r="U219" s="17"/>
      <c r="V219" s="16">
        <f>TRANSPOSE(E218)</f>
        <v>0</v>
      </c>
    </row>
    <row r="220" spans="1:22">
      <c r="A220" s="4">
        <v>39445</v>
      </c>
      <c r="B220" s="18"/>
      <c r="C220" s="18"/>
      <c r="D220" s="18"/>
      <c r="E220" s="18"/>
      <c r="F220" s="18">
        <v>623126</v>
      </c>
      <c r="G220" s="18"/>
      <c r="H220" s="18"/>
      <c r="I220" s="18"/>
      <c r="J220" s="18"/>
      <c r="K220" s="18">
        <v>112818</v>
      </c>
      <c r="L220" s="18"/>
      <c r="M220" s="18"/>
      <c r="N220" s="18"/>
      <c r="O220" s="18"/>
      <c r="P220" s="18"/>
      <c r="Q220" s="18"/>
      <c r="R220" s="18"/>
      <c r="S220" s="18">
        <v>37.63353</v>
      </c>
      <c r="T220" s="17"/>
      <c r="U220" s="17"/>
      <c r="V220" s="16">
        <f>TRANSPOSE(E219)</f>
        <v>0</v>
      </c>
    </row>
    <row r="221" spans="1:22">
      <c r="A221" s="4">
        <v>39446</v>
      </c>
      <c r="B221" s="18"/>
      <c r="C221" s="18"/>
      <c r="D221" s="18"/>
      <c r="E221" s="18"/>
      <c r="F221" s="18">
        <v>598651</v>
      </c>
      <c r="G221" s="18"/>
      <c r="H221" s="18"/>
      <c r="I221" s="18"/>
      <c r="J221" s="18"/>
      <c r="K221" s="18">
        <v>87086</v>
      </c>
      <c r="L221" s="18"/>
      <c r="M221" s="18"/>
      <c r="N221" s="18"/>
      <c r="O221" s="18"/>
      <c r="P221" s="18"/>
      <c r="Q221" s="18"/>
      <c r="R221" s="18"/>
      <c r="S221" s="18">
        <v>37.508389999999999</v>
      </c>
      <c r="T221" s="17"/>
      <c r="U221" s="17"/>
      <c r="V221" s="16">
        <f>TRANSPOSE(E220)</f>
        <v>0</v>
      </c>
    </row>
    <row r="222" spans="1:22">
      <c r="A222" s="7">
        <v>39447</v>
      </c>
      <c r="F222" s="16">
        <v>477642</v>
      </c>
      <c r="K222" s="16">
        <v>94255</v>
      </c>
      <c r="S222" s="16">
        <v>37.514009999999999</v>
      </c>
      <c r="T222" s="17"/>
      <c r="U222" s="17"/>
      <c r="V222" s="16">
        <f>TRANSPOSE(E221)</f>
        <v>0</v>
      </c>
    </row>
    <row r="223" spans="1:22">
      <c r="A223" s="7">
        <v>39448</v>
      </c>
      <c r="F223" s="16">
        <v>380085</v>
      </c>
      <c r="K223" s="16">
        <v>100064</v>
      </c>
      <c r="S223" s="16">
        <v>37.503210000000003</v>
      </c>
      <c r="T223" s="17"/>
      <c r="U223" s="17"/>
      <c r="V223" s="16">
        <f>TRANSPOSE(E222)</f>
        <v>0</v>
      </c>
    </row>
    <row r="224" spans="1:22">
      <c r="A224" s="7">
        <v>39449</v>
      </c>
      <c r="F224" s="16">
        <v>616656</v>
      </c>
      <c r="K224" s="16">
        <v>108906</v>
      </c>
      <c r="S224" s="16">
        <v>37.527610000000003</v>
      </c>
      <c r="T224" s="17"/>
      <c r="U224" s="17"/>
      <c r="V224" s="16">
        <f>TRANSPOSE(E223)</f>
        <v>0</v>
      </c>
    </row>
    <row r="225" spans="1:22">
      <c r="A225" s="7">
        <v>39450</v>
      </c>
      <c r="F225" s="16">
        <v>618778</v>
      </c>
      <c r="K225" s="16">
        <v>76145</v>
      </c>
      <c r="S225" s="16">
        <v>37.61824</v>
      </c>
      <c r="T225" s="17"/>
      <c r="U225" s="17"/>
      <c r="V225" s="16">
        <f>TRANSPOSE(E224)</f>
        <v>0</v>
      </c>
    </row>
    <row r="226" spans="1:22">
      <c r="A226" s="7">
        <v>39451</v>
      </c>
      <c r="F226" s="16">
        <v>671611</v>
      </c>
      <c r="K226" s="16">
        <v>66119</v>
      </c>
      <c r="S226" s="16">
        <v>37.539960000000001</v>
      </c>
      <c r="T226" s="17"/>
      <c r="U226" s="17"/>
      <c r="V226" s="16">
        <f>TRANSPOSE(E225)</f>
        <v>0</v>
      </c>
    </row>
    <row r="227" spans="1:22">
      <c r="A227" s="7">
        <v>39452</v>
      </c>
      <c r="F227" s="16">
        <v>623633</v>
      </c>
      <c r="K227" s="16">
        <v>67834</v>
      </c>
      <c r="S227" s="16">
        <v>37.551169999999999</v>
      </c>
      <c r="T227" s="17"/>
      <c r="U227" s="17"/>
      <c r="V227" s="16">
        <f>TRANSPOSE(E226)</f>
        <v>0</v>
      </c>
    </row>
    <row r="228" spans="1:22">
      <c r="A228" s="7">
        <v>39453</v>
      </c>
      <c r="F228" s="16">
        <v>593959</v>
      </c>
      <c r="K228" s="16">
        <v>76926</v>
      </c>
      <c r="S228" s="16">
        <v>37.498570000000001</v>
      </c>
      <c r="T228" s="17"/>
      <c r="U228" s="17"/>
      <c r="V228" s="16">
        <f>TRANSPOSE(E227)</f>
        <v>0</v>
      </c>
    </row>
    <row r="229" spans="1:22">
      <c r="A229" s="4">
        <v>39454</v>
      </c>
      <c r="B229" s="18"/>
      <c r="C229" s="18"/>
      <c r="D229" s="18"/>
      <c r="E229" s="18"/>
      <c r="F229" s="18">
        <v>672468</v>
      </c>
      <c r="G229" s="18"/>
      <c r="H229" s="18"/>
      <c r="I229" s="18"/>
      <c r="J229" s="18"/>
      <c r="K229" s="18">
        <v>78586</v>
      </c>
      <c r="L229" s="18"/>
      <c r="M229" s="18"/>
      <c r="N229" s="18"/>
      <c r="O229" s="18"/>
      <c r="P229" s="18"/>
      <c r="Q229" s="18"/>
      <c r="R229" s="18"/>
      <c r="S229" s="18">
        <v>37.552030000000002</v>
      </c>
      <c r="T229" s="17"/>
      <c r="U229" s="17"/>
      <c r="V229" s="16">
        <f>TRANSPOSE(E228)</f>
        <v>0</v>
      </c>
    </row>
    <row r="230" spans="1:22">
      <c r="A230" s="4">
        <v>39455</v>
      </c>
      <c r="B230" s="18"/>
      <c r="C230" s="18"/>
      <c r="D230" s="18"/>
      <c r="E230" s="18"/>
      <c r="F230" s="18">
        <v>686031</v>
      </c>
      <c r="G230" s="18"/>
      <c r="H230" s="18"/>
      <c r="I230" s="18"/>
      <c r="J230" s="18"/>
      <c r="K230" s="18">
        <v>88322</v>
      </c>
      <c r="L230" s="18"/>
      <c r="M230" s="18"/>
      <c r="N230" s="18"/>
      <c r="O230" s="18"/>
      <c r="P230" s="18"/>
      <c r="Q230" s="18"/>
      <c r="R230" s="18"/>
      <c r="S230" s="18">
        <v>37.521650000000001</v>
      </c>
      <c r="T230" s="17"/>
      <c r="U230" s="17"/>
      <c r="V230" s="16">
        <f>TRANSPOSE(E229)</f>
        <v>0</v>
      </c>
    </row>
    <row r="231" spans="1:22">
      <c r="A231" s="4">
        <v>39456</v>
      </c>
      <c r="B231" s="18"/>
      <c r="C231" s="18"/>
      <c r="D231" s="18"/>
      <c r="E231" s="18"/>
      <c r="F231" s="18">
        <v>659189</v>
      </c>
      <c r="G231" s="18"/>
      <c r="H231" s="18"/>
      <c r="I231" s="18"/>
      <c r="J231" s="18"/>
      <c r="K231" s="18">
        <v>89635</v>
      </c>
      <c r="L231" s="18"/>
      <c r="M231" s="18"/>
      <c r="N231" s="18"/>
      <c r="O231" s="18"/>
      <c r="P231" s="18"/>
      <c r="Q231" s="18"/>
      <c r="R231" s="18"/>
      <c r="S231" s="18">
        <v>37.501080000000002</v>
      </c>
      <c r="T231" s="17"/>
      <c r="U231" s="17"/>
      <c r="V231" s="16">
        <f>TRANSPOSE(E230)</f>
        <v>0</v>
      </c>
    </row>
    <row r="232" spans="1:22">
      <c r="A232" s="4">
        <v>39457</v>
      </c>
      <c r="B232" s="18"/>
      <c r="C232" s="18"/>
      <c r="D232" s="18"/>
      <c r="E232" s="18"/>
      <c r="F232" s="18">
        <v>588669</v>
      </c>
      <c r="G232" s="18"/>
      <c r="H232" s="18"/>
      <c r="I232" s="18"/>
      <c r="J232" s="18"/>
      <c r="K232" s="18">
        <v>90965</v>
      </c>
      <c r="L232" s="18"/>
      <c r="M232" s="18"/>
      <c r="N232" s="18"/>
      <c r="O232" s="18"/>
      <c r="P232" s="18"/>
      <c r="Q232" s="18"/>
      <c r="R232" s="18"/>
      <c r="S232" s="18">
        <v>37.490209999999998</v>
      </c>
      <c r="T232" s="17"/>
      <c r="U232" s="17"/>
      <c r="V232" s="16">
        <f>TRANSPOSE(E231)</f>
        <v>0</v>
      </c>
    </row>
    <row r="233" spans="1:22">
      <c r="A233" s="4">
        <v>39458</v>
      </c>
      <c r="B233" s="18"/>
      <c r="C233" s="18"/>
      <c r="D233" s="18"/>
      <c r="E233" s="18"/>
      <c r="F233" s="18">
        <v>602218</v>
      </c>
      <c r="G233" s="18"/>
      <c r="H233" s="18"/>
      <c r="I233" s="18"/>
      <c r="J233" s="18"/>
      <c r="K233" s="18">
        <v>118506</v>
      </c>
      <c r="L233" s="18"/>
      <c r="M233" s="18"/>
      <c r="N233" s="18"/>
      <c r="O233" s="18"/>
      <c r="P233" s="18"/>
      <c r="Q233" s="18"/>
      <c r="R233" s="18"/>
      <c r="S233" s="18">
        <v>37.515590000000003</v>
      </c>
      <c r="T233" s="17"/>
      <c r="U233" s="17"/>
      <c r="V233" s="16">
        <f>TRANSPOSE(E232)</f>
        <v>0</v>
      </c>
    </row>
    <row r="234" spans="1:22">
      <c r="A234" s="4">
        <v>39459</v>
      </c>
      <c r="B234" s="18"/>
      <c r="C234" s="18"/>
      <c r="D234" s="18"/>
      <c r="E234" s="18"/>
      <c r="F234" s="18">
        <v>631189</v>
      </c>
      <c r="G234" s="18"/>
      <c r="H234" s="18"/>
      <c r="I234" s="18"/>
      <c r="J234" s="18"/>
      <c r="K234" s="18">
        <v>81380</v>
      </c>
      <c r="L234" s="18"/>
      <c r="M234" s="18"/>
      <c r="N234" s="18"/>
      <c r="O234" s="18"/>
      <c r="P234" s="18"/>
      <c r="Q234" s="18"/>
      <c r="R234" s="18"/>
      <c r="S234" s="18">
        <v>37.524760000000001</v>
      </c>
      <c r="T234" s="17"/>
      <c r="U234" s="17"/>
      <c r="V234" s="16">
        <f>TRANSPOSE(E233)</f>
        <v>0</v>
      </c>
    </row>
    <row r="235" spans="1:22">
      <c r="A235" s="4">
        <v>39460</v>
      </c>
      <c r="B235" s="18"/>
      <c r="C235" s="18"/>
      <c r="D235" s="18"/>
      <c r="E235" s="18"/>
      <c r="F235" s="18">
        <v>610957</v>
      </c>
      <c r="G235" s="18"/>
      <c r="H235" s="18"/>
      <c r="I235" s="18"/>
      <c r="J235" s="18"/>
      <c r="K235" s="18">
        <v>85364</v>
      </c>
      <c r="L235" s="18"/>
      <c r="M235" s="18"/>
      <c r="N235" s="18"/>
      <c r="O235" s="18"/>
      <c r="P235" s="18"/>
      <c r="Q235" s="18"/>
      <c r="R235" s="18"/>
      <c r="S235" s="18">
        <v>37.521320000000003</v>
      </c>
      <c r="T235" s="17"/>
      <c r="U235" s="17"/>
      <c r="V235" s="16">
        <f>TRANSPOSE(E234)</f>
        <v>0</v>
      </c>
    </row>
    <row r="236" spans="1:22">
      <c r="A236" s="7">
        <v>39461</v>
      </c>
      <c r="F236" s="16">
        <v>630288</v>
      </c>
      <c r="K236" s="16">
        <v>82180</v>
      </c>
      <c r="S236" s="16">
        <v>37.547449999999998</v>
      </c>
      <c r="T236" s="17"/>
      <c r="U236" s="17"/>
      <c r="V236" s="16">
        <f>TRANSPOSE(E235)</f>
        <v>0</v>
      </c>
    </row>
    <row r="237" spans="1:22">
      <c r="A237" s="7">
        <v>39462</v>
      </c>
      <c r="F237" s="16">
        <v>630601</v>
      </c>
      <c r="K237" s="16">
        <v>81245</v>
      </c>
      <c r="S237" s="16">
        <v>37.626519999999999</v>
      </c>
      <c r="T237" s="17"/>
      <c r="U237" s="17"/>
      <c r="V237" s="16">
        <f>TRANSPOSE(E236)</f>
        <v>0</v>
      </c>
    </row>
    <row r="238" spans="1:22">
      <c r="A238" s="7">
        <v>39463</v>
      </c>
      <c r="F238" s="16">
        <v>663167</v>
      </c>
      <c r="K238" s="16">
        <v>84754</v>
      </c>
      <c r="S238" s="16">
        <v>37.601239999999997</v>
      </c>
      <c r="T238" s="17"/>
      <c r="U238" s="17"/>
      <c r="V238" s="16">
        <f>TRANSPOSE(E237)</f>
        <v>0</v>
      </c>
    </row>
    <row r="239" spans="1:22">
      <c r="A239" s="7">
        <v>39464</v>
      </c>
      <c r="F239" s="16">
        <v>644977</v>
      </c>
      <c r="K239" s="16">
        <v>77626</v>
      </c>
      <c r="S239" s="16">
        <v>37.639969999999998</v>
      </c>
      <c r="T239" s="17"/>
      <c r="U239" s="17"/>
      <c r="V239" s="16">
        <f>TRANSPOSE(E238)</f>
        <v>0</v>
      </c>
    </row>
    <row r="240" spans="1:22">
      <c r="A240" s="7">
        <v>39465</v>
      </c>
      <c r="F240" s="16">
        <v>709569</v>
      </c>
      <c r="K240" s="16">
        <v>76112</v>
      </c>
      <c r="S240" s="16">
        <v>37.605119999999999</v>
      </c>
      <c r="T240" s="17"/>
      <c r="U240" s="17"/>
      <c r="V240" s="16">
        <f>TRANSPOSE(E239)</f>
        <v>0</v>
      </c>
    </row>
    <row r="241" spans="1:22">
      <c r="A241" s="7">
        <v>39466</v>
      </c>
      <c r="F241" s="16">
        <v>644022</v>
      </c>
      <c r="K241" s="16">
        <v>84385</v>
      </c>
      <c r="S241" s="16">
        <v>37.590989999999998</v>
      </c>
      <c r="T241" s="17"/>
      <c r="U241" s="17"/>
      <c r="V241" s="16">
        <f>TRANSPOSE(E240)</f>
        <v>0</v>
      </c>
    </row>
    <row r="242" spans="1:22">
      <c r="A242" s="7">
        <v>39467</v>
      </c>
      <c r="F242" s="16">
        <v>662117</v>
      </c>
      <c r="K242" s="16">
        <v>101997</v>
      </c>
      <c r="S242" s="16">
        <v>37.591050000000003</v>
      </c>
      <c r="T242" s="17"/>
      <c r="U242" s="17"/>
      <c r="V242" s="16">
        <f>TRANSPOSE(E241)</f>
        <v>0</v>
      </c>
    </row>
    <row r="243" spans="1:22">
      <c r="A243" s="4">
        <v>39468</v>
      </c>
      <c r="B243" s="18"/>
      <c r="C243" s="18"/>
      <c r="D243" s="18"/>
      <c r="E243" s="18"/>
      <c r="F243" s="18">
        <v>713303</v>
      </c>
      <c r="G243" s="18"/>
      <c r="H243" s="18"/>
      <c r="I243" s="18"/>
      <c r="J243" s="18"/>
      <c r="K243" s="18">
        <v>86684</v>
      </c>
      <c r="L243" s="18"/>
      <c r="M243" s="18"/>
      <c r="N243" s="18"/>
      <c r="O243" s="18"/>
      <c r="P243" s="18"/>
      <c r="Q243" s="18"/>
      <c r="R243" s="18"/>
      <c r="S243" s="18">
        <v>37.602550000000001</v>
      </c>
      <c r="T243" s="17"/>
      <c r="U243" s="17"/>
      <c r="V243" s="16">
        <f>TRANSPOSE(E242)</f>
        <v>0</v>
      </c>
    </row>
    <row r="244" spans="1:22">
      <c r="A244" s="4">
        <v>39469</v>
      </c>
      <c r="B244" s="18"/>
      <c r="C244" s="18"/>
      <c r="D244" s="18"/>
      <c r="E244" s="18"/>
      <c r="F244" s="18">
        <v>726919</v>
      </c>
      <c r="G244" s="18"/>
      <c r="H244" s="18"/>
      <c r="I244" s="18"/>
      <c r="J244" s="18"/>
      <c r="K244" s="18">
        <v>81054</v>
      </c>
      <c r="L244" s="18"/>
      <c r="M244" s="18"/>
      <c r="N244" s="18"/>
      <c r="O244" s="18"/>
      <c r="P244" s="18"/>
      <c r="Q244" s="18"/>
      <c r="R244" s="18"/>
      <c r="S244" s="18">
        <v>37.596089999999997</v>
      </c>
      <c r="T244" s="17"/>
      <c r="U244" s="17"/>
      <c r="V244" s="16">
        <f>TRANSPOSE(E243)</f>
        <v>0</v>
      </c>
    </row>
    <row r="245" spans="1:22">
      <c r="A245" s="4">
        <v>39470</v>
      </c>
      <c r="B245" s="18"/>
      <c r="C245" s="18"/>
      <c r="D245" s="18"/>
      <c r="E245" s="18"/>
      <c r="F245" s="18">
        <v>751354</v>
      </c>
      <c r="G245" s="18"/>
      <c r="H245" s="18"/>
      <c r="I245" s="18"/>
      <c r="J245" s="18"/>
      <c r="K245" s="18">
        <v>82678</v>
      </c>
      <c r="L245" s="18"/>
      <c r="M245" s="18"/>
      <c r="N245" s="18"/>
      <c r="O245" s="18"/>
      <c r="P245" s="18"/>
      <c r="Q245" s="18"/>
      <c r="R245" s="18"/>
      <c r="S245" s="18">
        <v>37.582439999999998</v>
      </c>
      <c r="T245" s="17"/>
      <c r="U245" s="17"/>
      <c r="V245" s="16">
        <f>TRANSPOSE(E244)</f>
        <v>0</v>
      </c>
    </row>
    <row r="246" spans="1:22">
      <c r="A246" s="4">
        <v>39471</v>
      </c>
      <c r="B246" s="18"/>
      <c r="C246" s="18"/>
      <c r="D246" s="18"/>
      <c r="E246" s="18"/>
      <c r="F246" s="18">
        <v>712921</v>
      </c>
      <c r="G246" s="18"/>
      <c r="H246" s="18"/>
      <c r="I246" s="18"/>
      <c r="J246" s="18"/>
      <c r="K246" s="18">
        <v>110356</v>
      </c>
      <c r="L246" s="18"/>
      <c r="M246" s="18"/>
      <c r="N246" s="18"/>
      <c r="O246" s="18"/>
      <c r="P246" s="18"/>
      <c r="Q246" s="18"/>
      <c r="R246" s="18"/>
      <c r="S246" s="18">
        <v>37.588769999999997</v>
      </c>
      <c r="T246" s="17"/>
      <c r="U246" s="17"/>
      <c r="V246" s="16">
        <f>TRANSPOSE(E245)</f>
        <v>0</v>
      </c>
    </row>
    <row r="247" spans="1:22">
      <c r="A247" s="4">
        <v>39472</v>
      </c>
      <c r="B247" s="18"/>
      <c r="C247" s="18"/>
      <c r="D247" s="18"/>
      <c r="E247" s="18"/>
      <c r="F247" s="18">
        <v>633992</v>
      </c>
      <c r="G247" s="18"/>
      <c r="H247" s="18"/>
      <c r="I247" s="18"/>
      <c r="J247" s="18"/>
      <c r="K247" s="18">
        <v>84289</v>
      </c>
      <c r="L247" s="18"/>
      <c r="M247" s="18"/>
      <c r="N247" s="18"/>
      <c r="O247" s="18"/>
      <c r="P247" s="18"/>
      <c r="Q247" s="18"/>
      <c r="R247" s="18"/>
      <c r="S247" s="18">
        <v>37.543999999999997</v>
      </c>
      <c r="T247" s="17"/>
      <c r="U247" s="17"/>
      <c r="V247" s="16">
        <f>TRANSPOSE(E246)</f>
        <v>0</v>
      </c>
    </row>
    <row r="248" spans="1:22">
      <c r="A248" s="4">
        <v>39473</v>
      </c>
      <c r="B248" s="18"/>
      <c r="C248" s="18"/>
      <c r="D248" s="18"/>
      <c r="E248" s="18"/>
      <c r="F248" s="18">
        <v>597603</v>
      </c>
      <c r="G248" s="18"/>
      <c r="H248" s="18"/>
      <c r="I248" s="18"/>
      <c r="J248" s="18"/>
      <c r="K248" s="18">
        <v>83965</v>
      </c>
      <c r="L248" s="18"/>
      <c r="M248" s="18"/>
      <c r="N248" s="18"/>
      <c r="O248" s="18"/>
      <c r="P248" s="18"/>
      <c r="Q248" s="18"/>
      <c r="R248" s="18"/>
      <c r="S248" s="18">
        <v>37.588769999999997</v>
      </c>
      <c r="T248" s="17"/>
      <c r="U248" s="17"/>
      <c r="V248" s="16">
        <f>TRANSPOSE(E247)</f>
        <v>0</v>
      </c>
    </row>
    <row r="249" spans="1:22">
      <c r="A249" s="4">
        <v>39474</v>
      </c>
      <c r="B249" s="18"/>
      <c r="C249" s="18"/>
      <c r="D249" s="18"/>
      <c r="E249" s="18"/>
      <c r="F249" s="18">
        <v>587071</v>
      </c>
      <c r="G249" s="18"/>
      <c r="H249" s="18"/>
      <c r="I249" s="18"/>
      <c r="J249" s="18"/>
      <c r="K249" s="18">
        <v>84796</v>
      </c>
      <c r="L249" s="18"/>
      <c r="M249" s="18"/>
      <c r="N249" s="18"/>
      <c r="O249" s="18"/>
      <c r="P249" s="18"/>
      <c r="Q249" s="18"/>
      <c r="R249" s="18"/>
      <c r="S249" s="18">
        <v>37.548000000000002</v>
      </c>
      <c r="T249" s="17"/>
      <c r="U249" s="17"/>
      <c r="V249" s="16">
        <f>TRANSPOSE(E248)</f>
        <v>0</v>
      </c>
    </row>
    <row r="250" spans="1:22">
      <c r="A250" s="7">
        <v>39475</v>
      </c>
      <c r="F250" s="16">
        <v>563078</v>
      </c>
      <c r="K250" s="16">
        <v>81298</v>
      </c>
      <c r="S250" s="16">
        <v>37.54</v>
      </c>
      <c r="T250" s="17"/>
      <c r="U250" s="17"/>
      <c r="V250" s="16">
        <f>TRANSPOSE(E249)</f>
        <v>0</v>
      </c>
    </row>
    <row r="251" spans="1:22">
      <c r="A251" s="7">
        <v>39476</v>
      </c>
      <c r="F251" s="16">
        <v>605729</v>
      </c>
      <c r="K251" s="16">
        <v>64321</v>
      </c>
      <c r="S251" s="16">
        <v>37.518000000000001</v>
      </c>
      <c r="T251" s="17"/>
      <c r="U251" s="17"/>
      <c r="V251" s="16">
        <f>TRANSPOSE(E250)</f>
        <v>0</v>
      </c>
    </row>
    <row r="252" spans="1:22">
      <c r="A252" s="7">
        <v>39477</v>
      </c>
      <c r="F252" s="16">
        <v>646314</v>
      </c>
      <c r="K252" s="16">
        <v>73218</v>
      </c>
      <c r="S252" s="16">
        <v>37.554000000000002</v>
      </c>
      <c r="T252" s="17"/>
      <c r="U252" s="17"/>
      <c r="V252" s="16">
        <f>TRANSPOSE(E251)</f>
        <v>0</v>
      </c>
    </row>
    <row r="253" spans="1:22">
      <c r="A253" s="7">
        <v>39478</v>
      </c>
      <c r="F253" s="16">
        <v>604191</v>
      </c>
      <c r="K253" s="16">
        <v>64319</v>
      </c>
      <c r="S253" s="16">
        <v>37.564999999999998</v>
      </c>
      <c r="T253" s="17"/>
      <c r="U253" s="17"/>
      <c r="V253" s="16">
        <f>TRANSPOSE(E252)</f>
        <v>0</v>
      </c>
    </row>
    <row r="254" spans="1:22">
      <c r="A254" s="7">
        <v>39479</v>
      </c>
      <c r="F254" s="16">
        <v>675604</v>
      </c>
      <c r="K254" s="16">
        <v>74752</v>
      </c>
      <c r="S254" s="16">
        <v>35.579000000000001</v>
      </c>
      <c r="T254" s="17"/>
      <c r="U254" s="17"/>
      <c r="V254" s="16">
        <f>TRANSPOSE(E253)</f>
        <v>0</v>
      </c>
    </row>
    <row r="255" spans="1:22">
      <c r="A255" s="7">
        <v>39480</v>
      </c>
      <c r="F255" s="16">
        <v>591063</v>
      </c>
      <c r="K255" s="16">
        <v>83095</v>
      </c>
      <c r="S255" s="16">
        <v>37.578000000000003</v>
      </c>
      <c r="T255" s="17"/>
      <c r="U255" s="17"/>
      <c r="V255" s="16">
        <f>TRANSPOSE(E254)</f>
        <v>0</v>
      </c>
    </row>
    <row r="256" spans="1:22">
      <c r="A256" s="7">
        <v>39481</v>
      </c>
      <c r="F256" s="16">
        <v>563165</v>
      </c>
      <c r="K256" s="16">
        <v>65162</v>
      </c>
      <c r="S256" s="16">
        <v>37.578000000000003</v>
      </c>
      <c r="T256" s="17"/>
      <c r="U256" s="17"/>
      <c r="V256" s="16">
        <f>TRANSPOSE(E255)</f>
        <v>0</v>
      </c>
    </row>
    <row r="257" spans="1:22">
      <c r="A257" s="4">
        <v>39482</v>
      </c>
      <c r="B257" s="18"/>
      <c r="C257" s="18"/>
      <c r="D257" s="18"/>
      <c r="E257" s="18"/>
      <c r="F257" s="18">
        <v>563018</v>
      </c>
      <c r="G257" s="18"/>
      <c r="H257" s="18"/>
      <c r="I257" s="18"/>
      <c r="J257" s="18"/>
      <c r="K257" s="18">
        <v>43866</v>
      </c>
      <c r="L257" s="18"/>
      <c r="M257" s="18"/>
      <c r="N257" s="18"/>
      <c r="O257" s="18"/>
      <c r="P257" s="18"/>
      <c r="Q257" s="18"/>
      <c r="R257" s="18"/>
      <c r="S257" s="18">
        <v>37.575000000000003</v>
      </c>
      <c r="T257" s="17"/>
      <c r="U257" s="17"/>
      <c r="V257" s="16">
        <f>TRANSPOSE(E256)</f>
        <v>0</v>
      </c>
    </row>
    <row r="258" spans="1:22">
      <c r="A258" s="4">
        <v>39483</v>
      </c>
      <c r="B258" s="18"/>
      <c r="C258" s="18"/>
      <c r="D258" s="18"/>
      <c r="E258" s="18"/>
      <c r="F258" s="18">
        <v>520299</v>
      </c>
      <c r="G258" s="18"/>
      <c r="H258" s="18"/>
      <c r="I258" s="18"/>
      <c r="J258" s="18"/>
      <c r="K258" s="18">
        <v>36430</v>
      </c>
      <c r="L258" s="18"/>
      <c r="M258" s="18"/>
      <c r="N258" s="18"/>
      <c r="O258" s="18"/>
      <c r="P258" s="18"/>
      <c r="Q258" s="18"/>
      <c r="R258" s="18"/>
      <c r="S258" s="18">
        <v>37.548999999999999</v>
      </c>
      <c r="T258" s="17"/>
      <c r="U258" s="17"/>
      <c r="V258" s="16">
        <f>TRANSPOSE(E257)</f>
        <v>0</v>
      </c>
    </row>
    <row r="259" spans="1:22">
      <c r="A259" s="4">
        <v>39484</v>
      </c>
      <c r="B259" s="18"/>
      <c r="C259" s="18"/>
      <c r="D259" s="18"/>
      <c r="E259" s="18"/>
      <c r="F259" s="18">
        <v>500125</v>
      </c>
      <c r="G259" s="18"/>
      <c r="H259" s="18"/>
      <c r="I259" s="18"/>
      <c r="J259" s="18"/>
      <c r="K259" s="18">
        <v>31568</v>
      </c>
      <c r="L259" s="18"/>
      <c r="M259" s="18"/>
      <c r="N259" s="18"/>
      <c r="O259" s="18"/>
      <c r="P259" s="18"/>
      <c r="Q259" s="18"/>
      <c r="R259" s="18"/>
      <c r="S259" s="18">
        <v>37.567</v>
      </c>
      <c r="T259" s="17"/>
      <c r="U259" s="17"/>
      <c r="V259" s="16">
        <f>TRANSPOSE(E258)</f>
        <v>0</v>
      </c>
    </row>
    <row r="260" spans="1:22">
      <c r="A260" s="4">
        <v>39485</v>
      </c>
      <c r="B260" s="18"/>
      <c r="C260" s="18"/>
      <c r="D260" s="18"/>
      <c r="E260" s="18"/>
      <c r="F260" s="18">
        <v>459351</v>
      </c>
      <c r="G260" s="18"/>
      <c r="H260" s="18"/>
      <c r="I260" s="18"/>
      <c r="J260" s="18"/>
      <c r="K260" s="18">
        <v>0</v>
      </c>
      <c r="L260" s="18"/>
      <c r="M260" s="18"/>
      <c r="N260" s="18"/>
      <c r="O260" s="18"/>
      <c r="P260" s="18"/>
      <c r="Q260" s="18"/>
      <c r="R260" s="18"/>
      <c r="S260" s="18">
        <v>37.597000000000001</v>
      </c>
      <c r="T260" s="17"/>
      <c r="U260" s="17"/>
      <c r="V260" s="16">
        <f>TRANSPOSE(E259)</f>
        <v>0</v>
      </c>
    </row>
    <row r="261" spans="1:22">
      <c r="A261" s="4">
        <v>39486</v>
      </c>
      <c r="B261" s="18"/>
      <c r="C261" s="18"/>
      <c r="D261" s="18"/>
      <c r="E261" s="18"/>
      <c r="F261" s="18">
        <v>446536</v>
      </c>
      <c r="G261" s="18"/>
      <c r="H261" s="18"/>
      <c r="I261" s="18"/>
      <c r="J261" s="18"/>
      <c r="K261" s="18">
        <v>21092</v>
      </c>
      <c r="L261" s="18"/>
      <c r="M261" s="18"/>
      <c r="N261" s="18"/>
      <c r="O261" s="18"/>
      <c r="P261" s="18"/>
      <c r="Q261" s="18"/>
      <c r="R261" s="18"/>
      <c r="S261" s="18">
        <v>37.597009999999997</v>
      </c>
      <c r="T261" s="17"/>
      <c r="U261" s="17"/>
      <c r="V261" s="16">
        <f>TRANSPOSE(E260)</f>
        <v>0</v>
      </c>
    </row>
    <row r="262" spans="1:22">
      <c r="A262" s="4">
        <v>39487</v>
      </c>
      <c r="B262" s="18"/>
      <c r="C262" s="18"/>
      <c r="D262" s="18"/>
      <c r="E262" s="18"/>
      <c r="F262" s="18">
        <v>458051</v>
      </c>
      <c r="G262" s="18"/>
      <c r="H262" s="18"/>
      <c r="I262" s="18"/>
      <c r="J262" s="18"/>
      <c r="K262" s="18">
        <v>23105</v>
      </c>
      <c r="L262" s="18"/>
      <c r="M262" s="18"/>
      <c r="N262" s="18"/>
      <c r="O262" s="18"/>
      <c r="P262" s="18"/>
      <c r="Q262" s="18"/>
      <c r="R262" s="18"/>
      <c r="S262" s="18">
        <v>37.548999999999999</v>
      </c>
      <c r="T262" s="17"/>
      <c r="U262" s="17"/>
      <c r="V262" s="16">
        <f>TRANSPOSE(E261)</f>
        <v>0</v>
      </c>
    </row>
    <row r="263" spans="1:22">
      <c r="A263" s="4">
        <v>39488</v>
      </c>
      <c r="B263" s="18"/>
      <c r="C263" s="18"/>
      <c r="D263" s="18"/>
      <c r="E263" s="18"/>
      <c r="F263" s="18">
        <v>529433</v>
      </c>
      <c r="G263" s="18"/>
      <c r="H263" s="18"/>
      <c r="I263" s="18"/>
      <c r="J263" s="18"/>
      <c r="K263" s="18">
        <v>20113</v>
      </c>
      <c r="L263" s="18"/>
      <c r="M263" s="18"/>
      <c r="N263" s="18"/>
      <c r="O263" s="18"/>
      <c r="P263" s="18"/>
      <c r="Q263" s="18"/>
      <c r="R263" s="18"/>
      <c r="S263" s="18">
        <v>37.572000000000003</v>
      </c>
      <c r="T263" s="17"/>
      <c r="U263" s="17"/>
      <c r="V263" s="16">
        <f>TRANSPOSE(E262)</f>
        <v>0</v>
      </c>
    </row>
    <row r="264" spans="1:22">
      <c r="A264" s="7">
        <v>39489</v>
      </c>
      <c r="F264" s="16">
        <v>540205</v>
      </c>
      <c r="K264" s="16">
        <v>40375</v>
      </c>
      <c r="S264" s="16">
        <v>37.640999999999998</v>
      </c>
      <c r="T264" s="17"/>
      <c r="U264" s="17"/>
      <c r="V264" s="16">
        <f>TRANSPOSE(E263)</f>
        <v>0</v>
      </c>
    </row>
    <row r="265" spans="1:22">
      <c r="A265" s="7">
        <v>39490</v>
      </c>
      <c r="F265" s="16">
        <v>579322</v>
      </c>
      <c r="K265" s="16">
        <v>45198</v>
      </c>
      <c r="S265" s="16">
        <v>37.561</v>
      </c>
      <c r="T265" s="17"/>
      <c r="U265" s="17"/>
      <c r="V265" s="16">
        <f>TRANSPOSE(E264)</f>
        <v>0</v>
      </c>
    </row>
    <row r="266" spans="1:22">
      <c r="A266" s="7">
        <v>39491</v>
      </c>
      <c r="F266" s="16">
        <v>625776</v>
      </c>
      <c r="K266" s="16">
        <v>45145</v>
      </c>
      <c r="S266" s="16">
        <v>37.552999999999997</v>
      </c>
      <c r="T266" s="17"/>
      <c r="U266" s="17"/>
      <c r="V266" s="16">
        <f>TRANSPOSE(E265)</f>
        <v>0</v>
      </c>
    </row>
    <row r="267" spans="1:22">
      <c r="A267" s="7">
        <v>39492</v>
      </c>
      <c r="F267" s="16">
        <v>624349</v>
      </c>
      <c r="K267" s="16">
        <v>53712</v>
      </c>
      <c r="S267" s="16">
        <v>37.588769999999997</v>
      </c>
      <c r="T267" s="17"/>
      <c r="U267" s="17"/>
      <c r="V267" s="16">
        <f>TRANSPOSE(E266)</f>
        <v>0</v>
      </c>
    </row>
    <row r="268" spans="1:22">
      <c r="A268" s="7">
        <v>39493</v>
      </c>
      <c r="F268" s="16">
        <v>627925</v>
      </c>
      <c r="K268" s="16">
        <v>62181</v>
      </c>
      <c r="S268" s="16">
        <v>37.512</v>
      </c>
      <c r="T268" s="17"/>
      <c r="U268" s="17"/>
      <c r="V268" s="16">
        <f>TRANSPOSE(E267)</f>
        <v>0</v>
      </c>
    </row>
    <row r="269" spans="1:22">
      <c r="A269" s="7">
        <v>39494</v>
      </c>
      <c r="F269" s="16">
        <v>639960</v>
      </c>
      <c r="K269" s="16">
        <v>73536</v>
      </c>
      <c r="S269" s="16">
        <v>37.505000000000003</v>
      </c>
      <c r="T269" s="17"/>
      <c r="U269" s="17"/>
      <c r="V269" s="16">
        <f>TRANSPOSE(E268)</f>
        <v>0</v>
      </c>
    </row>
    <row r="270" spans="1:22">
      <c r="A270" s="7">
        <v>39495</v>
      </c>
      <c r="F270" s="16">
        <v>635444</v>
      </c>
      <c r="K270" s="16">
        <v>41433</v>
      </c>
      <c r="S270" s="16">
        <v>37.508000000000003</v>
      </c>
      <c r="T270" s="17"/>
      <c r="U270" s="17"/>
      <c r="V270" s="16">
        <f>TRANSPOSE(E269)</f>
        <v>0</v>
      </c>
    </row>
    <row r="271" spans="1:22">
      <c r="A271" s="4">
        <v>39496</v>
      </c>
      <c r="B271" s="18"/>
      <c r="C271" s="18"/>
      <c r="D271" s="18"/>
      <c r="E271" s="18"/>
      <c r="F271" s="18">
        <v>643338</v>
      </c>
      <c r="G271" s="18"/>
      <c r="H271" s="18"/>
      <c r="I271" s="18"/>
      <c r="J271" s="18"/>
      <c r="K271" s="18">
        <v>48296</v>
      </c>
      <c r="L271" s="18"/>
      <c r="M271" s="18"/>
      <c r="N271" s="18"/>
      <c r="O271" s="18"/>
      <c r="P271" s="18"/>
      <c r="Q271" s="18"/>
      <c r="R271" s="18"/>
      <c r="S271" s="18">
        <v>37.518999999999998</v>
      </c>
      <c r="T271" s="17"/>
      <c r="U271" s="17"/>
      <c r="V271" s="16">
        <f>TRANSPOSE(E270)</f>
        <v>0</v>
      </c>
    </row>
    <row r="272" spans="1:22">
      <c r="A272" s="4">
        <v>39497</v>
      </c>
      <c r="B272" s="18"/>
      <c r="C272" s="18"/>
      <c r="D272" s="18"/>
      <c r="E272" s="18"/>
      <c r="F272" s="18">
        <v>691136</v>
      </c>
      <c r="G272" s="18"/>
      <c r="H272" s="18"/>
      <c r="I272" s="18"/>
      <c r="J272" s="18"/>
      <c r="K272" s="18">
        <v>63475</v>
      </c>
      <c r="L272" s="18"/>
      <c r="M272" s="18"/>
      <c r="N272" s="18"/>
      <c r="O272" s="18"/>
      <c r="P272" s="18"/>
      <c r="Q272" s="18"/>
      <c r="R272" s="18"/>
      <c r="S272" s="18">
        <v>37.506</v>
      </c>
      <c r="T272" s="17"/>
      <c r="U272" s="17"/>
      <c r="V272" s="16">
        <f>TRANSPOSE(E271)</f>
        <v>0</v>
      </c>
    </row>
    <row r="273" spans="1:22">
      <c r="A273" s="4">
        <v>39498</v>
      </c>
      <c r="B273" s="18"/>
      <c r="C273" s="18"/>
      <c r="D273" s="18"/>
      <c r="E273" s="18"/>
      <c r="F273" s="18">
        <v>739507</v>
      </c>
      <c r="G273" s="18"/>
      <c r="H273" s="18"/>
      <c r="I273" s="18"/>
      <c r="J273" s="18"/>
      <c r="K273" s="18">
        <v>48190</v>
      </c>
      <c r="L273" s="18"/>
      <c r="M273" s="18"/>
      <c r="N273" s="18"/>
      <c r="O273" s="18"/>
      <c r="P273" s="18"/>
      <c r="Q273" s="18"/>
      <c r="R273" s="18"/>
      <c r="S273" s="18">
        <v>37.524999999999999</v>
      </c>
      <c r="T273" s="17"/>
      <c r="U273" s="17"/>
      <c r="V273" s="16">
        <f>TRANSPOSE(E272)</f>
        <v>0</v>
      </c>
    </row>
    <row r="274" spans="1:22">
      <c r="A274" s="4">
        <v>39499</v>
      </c>
      <c r="B274" s="18"/>
      <c r="C274" s="18"/>
      <c r="D274" s="18"/>
      <c r="E274" s="18"/>
      <c r="F274" s="18">
        <v>698808</v>
      </c>
      <c r="G274" s="18"/>
      <c r="H274" s="18"/>
      <c r="I274" s="18"/>
      <c r="J274" s="18"/>
      <c r="K274" s="18">
        <v>54454</v>
      </c>
      <c r="L274" s="18"/>
      <c r="M274" s="18"/>
      <c r="N274" s="18"/>
      <c r="O274" s="18"/>
      <c r="P274" s="18"/>
      <c r="Q274" s="18"/>
      <c r="R274" s="18"/>
      <c r="S274" s="18">
        <v>37.512</v>
      </c>
      <c r="T274" s="17"/>
      <c r="U274" s="17"/>
      <c r="V274" s="16">
        <f>TRANSPOSE(E273)</f>
        <v>0</v>
      </c>
    </row>
    <row r="275" spans="1:22">
      <c r="A275" s="4">
        <v>39500</v>
      </c>
      <c r="B275" s="18"/>
      <c r="C275" s="18"/>
      <c r="D275" s="18"/>
      <c r="E275" s="18"/>
      <c r="F275" s="18">
        <v>659523</v>
      </c>
      <c r="G275" s="18"/>
      <c r="H275" s="18"/>
      <c r="I275" s="18"/>
      <c r="J275" s="18"/>
      <c r="K275" s="18">
        <v>59429</v>
      </c>
      <c r="L275" s="18"/>
      <c r="M275" s="18"/>
      <c r="N275" s="18"/>
      <c r="O275" s="18"/>
      <c r="P275" s="18"/>
      <c r="Q275" s="18"/>
      <c r="R275" s="18"/>
      <c r="S275" s="18">
        <v>37.549999999999997</v>
      </c>
      <c r="T275" s="17"/>
      <c r="U275" s="17"/>
      <c r="V275" s="16">
        <f>TRANSPOSE(E274)</f>
        <v>0</v>
      </c>
    </row>
    <row r="276" spans="1:22">
      <c r="A276" s="4">
        <v>39501</v>
      </c>
      <c r="B276" s="18"/>
      <c r="C276" s="18"/>
      <c r="D276" s="18"/>
      <c r="E276" s="18"/>
      <c r="F276" s="18">
        <v>663303</v>
      </c>
      <c r="G276" s="18"/>
      <c r="H276" s="18"/>
      <c r="I276" s="18"/>
      <c r="J276" s="18"/>
      <c r="K276" s="18">
        <v>86289</v>
      </c>
      <c r="L276" s="18"/>
      <c r="M276" s="18"/>
      <c r="N276" s="18"/>
      <c r="O276" s="18"/>
      <c r="P276" s="18"/>
      <c r="Q276" s="18"/>
      <c r="R276" s="18"/>
      <c r="S276" s="18">
        <v>37.506</v>
      </c>
      <c r="T276" s="17"/>
      <c r="U276" s="17"/>
      <c r="V276" s="16">
        <f>TRANSPOSE(E275)</f>
        <v>0</v>
      </c>
    </row>
    <row r="277" spans="1:22">
      <c r="A277" s="4">
        <v>39502</v>
      </c>
      <c r="B277" s="18"/>
      <c r="C277" s="18"/>
      <c r="D277" s="18"/>
      <c r="E277" s="18"/>
      <c r="F277" s="18">
        <v>644961</v>
      </c>
      <c r="G277" s="18"/>
      <c r="H277" s="18"/>
      <c r="I277" s="18"/>
      <c r="J277" s="18"/>
      <c r="K277" s="18">
        <v>90179</v>
      </c>
      <c r="L277" s="18"/>
      <c r="M277" s="18"/>
      <c r="N277" s="18"/>
      <c r="O277" s="18"/>
      <c r="P277" s="18"/>
      <c r="Q277" s="18"/>
      <c r="R277" s="18"/>
      <c r="S277" s="18">
        <v>37.512</v>
      </c>
      <c r="T277" s="17"/>
      <c r="U277" s="17"/>
      <c r="V277" s="16">
        <f>TRANSPOSE(E276)</f>
        <v>0</v>
      </c>
    </row>
    <row r="278" spans="1:22">
      <c r="A278" s="7">
        <v>39503</v>
      </c>
      <c r="F278" s="16">
        <v>681634</v>
      </c>
      <c r="K278" s="16">
        <v>82399</v>
      </c>
      <c r="S278" s="16">
        <v>37.546999999999997</v>
      </c>
      <c r="T278" s="17"/>
      <c r="U278" s="17"/>
      <c r="V278" s="16">
        <f>TRANSPOSE(E277)</f>
        <v>0</v>
      </c>
    </row>
    <row r="279" spans="1:22">
      <c r="A279" s="7">
        <v>39504</v>
      </c>
      <c r="F279" s="16">
        <v>724776</v>
      </c>
      <c r="K279" s="16">
        <v>43132</v>
      </c>
      <c r="S279" s="16">
        <v>37.542000000000002</v>
      </c>
      <c r="T279" s="17"/>
      <c r="U279" s="17"/>
      <c r="V279" s="16">
        <f>TRANSPOSE(E278)</f>
        <v>0</v>
      </c>
    </row>
    <row r="280" spans="1:22">
      <c r="A280" s="7">
        <v>39505</v>
      </c>
      <c r="F280" s="16">
        <v>696316</v>
      </c>
      <c r="K280" s="16">
        <v>28778</v>
      </c>
      <c r="S280" s="16">
        <v>37.536999999999999</v>
      </c>
      <c r="T280" s="17"/>
      <c r="U280" s="17"/>
      <c r="V280" s="16">
        <f>TRANSPOSE(E279)</f>
        <v>0</v>
      </c>
    </row>
    <row r="281" spans="1:22">
      <c r="A281" s="7">
        <v>39506</v>
      </c>
      <c r="F281" s="16">
        <v>691951</v>
      </c>
      <c r="K281" s="16">
        <v>64564</v>
      </c>
      <c r="S281" s="16">
        <v>37.543999999999997</v>
      </c>
      <c r="T281" s="17"/>
      <c r="U281" s="17"/>
      <c r="V281" s="16">
        <f>TRANSPOSE(E280)</f>
        <v>0</v>
      </c>
    </row>
    <row r="282" spans="1:22">
      <c r="A282" s="7">
        <v>39507</v>
      </c>
      <c r="F282" s="16">
        <v>629503</v>
      </c>
      <c r="K282" s="16">
        <v>66332</v>
      </c>
      <c r="S282" s="16">
        <v>37.178600000000003</v>
      </c>
      <c r="T282" s="17"/>
      <c r="U282" s="17"/>
      <c r="V282" s="16">
        <f>TRANSPOSE(E281)</f>
        <v>0</v>
      </c>
    </row>
    <row r="283" spans="1:22">
      <c r="A283" s="7">
        <v>39508</v>
      </c>
      <c r="F283" s="16">
        <v>628495</v>
      </c>
      <c r="K283" s="16">
        <v>39918</v>
      </c>
      <c r="S283" s="16">
        <v>37.566000000000003</v>
      </c>
      <c r="T283" s="17"/>
      <c r="U283" s="17"/>
      <c r="V283" s="16">
        <f>TRANSPOSE(E282)</f>
        <v>0</v>
      </c>
    </row>
    <row r="284" spans="1:22">
      <c r="A284" s="7">
        <v>39509</v>
      </c>
      <c r="F284" s="16">
        <v>616629</v>
      </c>
      <c r="K284" s="16">
        <v>42262</v>
      </c>
      <c r="S284" s="16">
        <v>37.57</v>
      </c>
      <c r="T284" s="17"/>
      <c r="U284" s="17"/>
      <c r="V284" s="16">
        <f>TRANSPOSE(E283)</f>
        <v>0</v>
      </c>
    </row>
    <row r="285" spans="1:22">
      <c r="A285" s="4">
        <v>39510</v>
      </c>
      <c r="B285" s="18"/>
      <c r="C285" s="18"/>
      <c r="D285" s="18"/>
      <c r="E285" s="18"/>
      <c r="F285" s="18">
        <v>683493</v>
      </c>
      <c r="G285" s="18"/>
      <c r="H285" s="18"/>
      <c r="I285" s="18"/>
      <c r="J285" s="18"/>
      <c r="K285" s="18">
        <v>29947</v>
      </c>
      <c r="L285" s="18"/>
      <c r="M285" s="18"/>
      <c r="N285" s="18"/>
      <c r="O285" s="18"/>
      <c r="P285" s="18"/>
      <c r="Q285" s="18"/>
      <c r="R285" s="18"/>
      <c r="S285" s="18">
        <v>37.641719999999999</v>
      </c>
      <c r="T285" s="17"/>
      <c r="U285" s="17"/>
      <c r="V285" s="16">
        <f>TRANSPOSE(E284)</f>
        <v>0</v>
      </c>
    </row>
    <row r="286" spans="1:22">
      <c r="A286" s="4">
        <v>39511</v>
      </c>
      <c r="B286" s="18"/>
      <c r="C286" s="18"/>
      <c r="D286" s="18"/>
      <c r="E286" s="18"/>
      <c r="F286" s="18">
        <v>676127</v>
      </c>
      <c r="G286" s="18"/>
      <c r="H286" s="18"/>
      <c r="I286" s="18"/>
      <c r="J286" s="18"/>
      <c r="K286" s="18">
        <v>24981</v>
      </c>
      <c r="L286" s="18"/>
      <c r="M286" s="18"/>
      <c r="N286" s="18"/>
      <c r="O286" s="18"/>
      <c r="P286" s="18"/>
      <c r="Q286" s="18"/>
      <c r="R286" s="18"/>
      <c r="S286" s="18">
        <v>37.595590000000001</v>
      </c>
      <c r="T286" s="17"/>
      <c r="U286" s="17"/>
      <c r="V286" s="16">
        <f>TRANSPOSE(E285)</f>
        <v>0</v>
      </c>
    </row>
    <row r="287" spans="1:22">
      <c r="A287" s="4">
        <v>39512</v>
      </c>
      <c r="B287" s="18"/>
      <c r="C287" s="18"/>
      <c r="D287" s="18"/>
      <c r="E287" s="18"/>
      <c r="F287" s="18">
        <v>694792</v>
      </c>
      <c r="G287" s="18"/>
      <c r="H287" s="18"/>
      <c r="I287" s="18"/>
      <c r="J287" s="18"/>
      <c r="K287" s="18">
        <v>30145</v>
      </c>
      <c r="L287" s="18"/>
      <c r="M287" s="18"/>
      <c r="N287" s="18"/>
      <c r="O287" s="18"/>
      <c r="P287" s="18"/>
      <c r="Q287" s="18"/>
      <c r="R287" s="18"/>
      <c r="S287" s="18">
        <v>37.62135</v>
      </c>
      <c r="T287" s="17"/>
      <c r="U287" s="17"/>
      <c r="V287" s="16">
        <f>TRANSPOSE(E286)</f>
        <v>0</v>
      </c>
    </row>
    <row r="288" spans="1:22">
      <c r="A288" s="4">
        <v>39513</v>
      </c>
      <c r="B288" s="18"/>
      <c r="C288" s="18"/>
      <c r="D288" s="18"/>
      <c r="E288" s="18"/>
      <c r="F288" s="18">
        <v>717695</v>
      </c>
      <c r="G288" s="18"/>
      <c r="H288" s="18"/>
      <c r="I288" s="18"/>
      <c r="J288" s="18"/>
      <c r="K288" s="18">
        <v>0</v>
      </c>
      <c r="L288" s="18"/>
      <c r="M288" s="18"/>
      <c r="N288" s="18"/>
      <c r="O288" s="18"/>
      <c r="P288" s="18"/>
      <c r="Q288" s="18"/>
      <c r="R288" s="18"/>
      <c r="S288" s="18">
        <v>37.636870000000002</v>
      </c>
      <c r="T288" s="17"/>
      <c r="U288" s="17"/>
      <c r="V288" s="16">
        <f>TRANSPOSE(E287)</f>
        <v>0</v>
      </c>
    </row>
    <row r="289" spans="1:22">
      <c r="A289" s="4">
        <v>39514</v>
      </c>
      <c r="B289" s="18"/>
      <c r="C289" s="18"/>
      <c r="D289" s="18"/>
      <c r="E289" s="18"/>
      <c r="F289" s="18">
        <v>717671</v>
      </c>
      <c r="G289" s="18"/>
      <c r="H289" s="18"/>
      <c r="I289" s="18"/>
      <c r="J289" s="18"/>
      <c r="K289" s="18">
        <v>29961</v>
      </c>
      <c r="L289" s="18"/>
      <c r="M289" s="18"/>
      <c r="N289" s="18"/>
      <c r="O289" s="18"/>
      <c r="P289" s="18"/>
      <c r="Q289" s="18"/>
      <c r="R289" s="18"/>
      <c r="S289" s="18">
        <v>37.589910000000003</v>
      </c>
      <c r="T289" s="17"/>
      <c r="U289" s="17"/>
      <c r="V289" s="16">
        <f>TRANSPOSE(E288)</f>
        <v>0</v>
      </c>
    </row>
    <row r="290" spans="1:22">
      <c r="A290" s="4">
        <v>39515</v>
      </c>
      <c r="B290" s="18"/>
      <c r="C290" s="18"/>
      <c r="D290" s="18"/>
      <c r="E290" s="18"/>
      <c r="F290" s="18">
        <v>711702</v>
      </c>
      <c r="G290" s="18"/>
      <c r="H290" s="18"/>
      <c r="I290" s="18"/>
      <c r="J290" s="18"/>
      <c r="K290" s="18">
        <v>40131</v>
      </c>
      <c r="L290" s="18"/>
      <c r="M290" s="18"/>
      <c r="N290" s="18"/>
      <c r="O290" s="18"/>
      <c r="P290" s="18"/>
      <c r="Q290" s="18"/>
      <c r="R290" s="18"/>
      <c r="S290" s="18">
        <v>37.583269999999999</v>
      </c>
      <c r="T290" s="17"/>
      <c r="U290" s="17"/>
      <c r="V290" s="16">
        <f>TRANSPOSE(E289)</f>
        <v>0</v>
      </c>
    </row>
    <row r="291" spans="1:22">
      <c r="A291" s="4">
        <v>39516</v>
      </c>
      <c r="B291" s="18"/>
      <c r="C291" s="18"/>
      <c r="D291" s="18"/>
      <c r="E291" s="18"/>
      <c r="F291" s="18">
        <v>698129</v>
      </c>
      <c r="G291" s="18"/>
      <c r="H291" s="18"/>
      <c r="I291" s="18"/>
      <c r="J291" s="18"/>
      <c r="K291" s="18">
        <v>28831</v>
      </c>
      <c r="L291" s="18"/>
      <c r="M291" s="18"/>
      <c r="N291" s="18"/>
      <c r="O291" s="18"/>
      <c r="P291" s="18"/>
      <c r="Q291" s="18"/>
      <c r="R291" s="18"/>
      <c r="S291" s="18">
        <v>37.5336</v>
      </c>
      <c r="T291" s="17"/>
      <c r="U291" s="17"/>
      <c r="V291" s="16">
        <f>TRANSPOSE(E290)</f>
        <v>0</v>
      </c>
    </row>
    <row r="292" spans="1:22">
      <c r="A292" s="7">
        <v>39517</v>
      </c>
      <c r="F292" s="16">
        <v>694751</v>
      </c>
      <c r="K292" s="16">
        <v>38709</v>
      </c>
      <c r="S292" s="16">
        <v>37.491250000000001</v>
      </c>
      <c r="T292" s="17"/>
      <c r="U292" s="17"/>
      <c r="V292" s="16">
        <f>TRANSPOSE(E291)</f>
        <v>0</v>
      </c>
    </row>
    <row r="293" spans="1:22">
      <c r="A293" s="7">
        <v>39518</v>
      </c>
      <c r="F293" s="16">
        <v>694698</v>
      </c>
      <c r="K293" s="16">
        <v>34328</v>
      </c>
      <c r="S293" s="16">
        <v>37.520380000000003</v>
      </c>
      <c r="T293" s="17"/>
      <c r="U293" s="17"/>
      <c r="V293" s="16">
        <f>TRANSPOSE(E292)</f>
        <v>0</v>
      </c>
    </row>
    <row r="294" spans="1:22">
      <c r="A294" s="7">
        <v>39519</v>
      </c>
      <c r="F294" s="16">
        <v>692554</v>
      </c>
      <c r="K294" s="16">
        <v>35527</v>
      </c>
      <c r="S294" s="16">
        <v>37.484070000000003</v>
      </c>
      <c r="T294" s="17"/>
      <c r="U294" s="17"/>
      <c r="V294" s="16">
        <f>TRANSPOSE(E293)</f>
        <v>0</v>
      </c>
    </row>
    <row r="295" spans="1:22">
      <c r="A295" s="7">
        <v>39520</v>
      </c>
      <c r="F295" s="16">
        <v>636746</v>
      </c>
      <c r="K295" s="16">
        <v>50578</v>
      </c>
      <c r="S295" s="16">
        <v>37.451770000000003</v>
      </c>
      <c r="T295" s="17"/>
      <c r="U295" s="17"/>
      <c r="V295" s="16">
        <f>TRANSPOSE(E294)</f>
        <v>0</v>
      </c>
    </row>
    <row r="296" spans="1:22">
      <c r="A296" s="7">
        <v>39521</v>
      </c>
      <c r="F296" s="16">
        <v>626410</v>
      </c>
      <c r="K296" s="16">
        <v>53841</v>
      </c>
      <c r="S296" s="16">
        <v>37.504899999999999</v>
      </c>
      <c r="T296" s="17"/>
      <c r="U296" s="17"/>
      <c r="V296" s="16">
        <f>TRANSPOSE(E295)</f>
        <v>0</v>
      </c>
    </row>
    <row r="297" spans="1:22">
      <c r="A297" s="7">
        <v>39522</v>
      </c>
      <c r="F297" s="16">
        <v>544362</v>
      </c>
      <c r="K297" s="16">
        <v>59589</v>
      </c>
      <c r="S297" s="16">
        <v>37.48415</v>
      </c>
      <c r="T297" s="17"/>
      <c r="U297" s="17"/>
      <c r="V297" s="16">
        <f>TRANSPOSE(E296)</f>
        <v>0</v>
      </c>
    </row>
    <row r="298" spans="1:22">
      <c r="A298" s="7">
        <v>39523</v>
      </c>
      <c r="F298" s="16">
        <v>504111</v>
      </c>
      <c r="K298" s="16">
        <v>48503</v>
      </c>
      <c r="S298" s="16">
        <v>37.485669999999999</v>
      </c>
      <c r="T298" s="17"/>
      <c r="U298" s="17"/>
      <c r="V298" s="16">
        <f>TRANSPOSE(E297)</f>
        <v>0</v>
      </c>
    </row>
    <row r="299" spans="1:22">
      <c r="A299" s="4">
        <v>39524</v>
      </c>
      <c r="B299" s="18"/>
      <c r="C299" s="18"/>
      <c r="D299" s="18"/>
      <c r="E299" s="18"/>
      <c r="F299" s="18">
        <v>585962</v>
      </c>
      <c r="G299" s="18"/>
      <c r="H299" s="18"/>
      <c r="I299" s="18"/>
      <c r="J299" s="18"/>
      <c r="K299" s="18">
        <v>40597</v>
      </c>
      <c r="L299" s="18"/>
      <c r="M299" s="18"/>
      <c r="N299" s="18"/>
      <c r="O299" s="18"/>
      <c r="P299" s="18"/>
      <c r="Q299" s="18"/>
      <c r="R299" s="18"/>
      <c r="S299" s="18">
        <v>37.484819999999999</v>
      </c>
      <c r="T299" s="17"/>
      <c r="U299" s="17"/>
      <c r="V299" s="16">
        <f>TRANSPOSE(E298)</f>
        <v>0</v>
      </c>
    </row>
    <row r="300" spans="1:22">
      <c r="A300" s="4">
        <v>39525</v>
      </c>
      <c r="B300" s="18"/>
      <c r="C300" s="18"/>
      <c r="D300" s="18"/>
      <c r="E300" s="18"/>
      <c r="F300" s="18">
        <v>605453</v>
      </c>
      <c r="G300" s="18"/>
      <c r="H300" s="18"/>
      <c r="I300" s="18"/>
      <c r="J300" s="18"/>
      <c r="K300" s="18">
        <v>14458</v>
      </c>
      <c r="L300" s="18"/>
      <c r="M300" s="18"/>
      <c r="N300" s="18"/>
      <c r="O300" s="18"/>
      <c r="P300" s="18"/>
      <c r="Q300" s="18"/>
      <c r="R300" s="18"/>
      <c r="S300" s="18">
        <v>37.509709999999998</v>
      </c>
      <c r="T300" s="17"/>
      <c r="U300" s="17"/>
      <c r="V300" s="16">
        <f>TRANSPOSE(E299)</f>
        <v>0</v>
      </c>
    </row>
    <row r="301" spans="1:22">
      <c r="A301" s="4">
        <v>39526</v>
      </c>
      <c r="B301" s="18"/>
      <c r="C301" s="18"/>
      <c r="D301" s="18"/>
      <c r="E301" s="18"/>
      <c r="F301" s="18">
        <v>614034</v>
      </c>
      <c r="G301" s="18"/>
      <c r="H301" s="18"/>
      <c r="I301" s="18"/>
      <c r="J301" s="18"/>
      <c r="K301" s="18">
        <v>41049</v>
      </c>
      <c r="L301" s="18"/>
      <c r="M301" s="18"/>
      <c r="N301" s="18"/>
      <c r="O301" s="18"/>
      <c r="P301" s="18"/>
      <c r="Q301" s="18"/>
      <c r="R301" s="18"/>
      <c r="S301" s="18">
        <v>37.484439999999999</v>
      </c>
      <c r="T301" s="17"/>
      <c r="U301" s="17"/>
      <c r="V301" s="16">
        <f>TRANSPOSE(E300)</f>
        <v>0</v>
      </c>
    </row>
    <row r="302" spans="1:22">
      <c r="A302" s="4">
        <v>39527</v>
      </c>
      <c r="B302" s="18"/>
      <c r="C302" s="18"/>
      <c r="D302" s="18"/>
      <c r="E302" s="18"/>
      <c r="F302" s="18">
        <v>656538</v>
      </c>
      <c r="G302" s="18"/>
      <c r="H302" s="18"/>
      <c r="I302" s="18"/>
      <c r="J302" s="18"/>
      <c r="K302" s="18">
        <v>35764</v>
      </c>
      <c r="L302" s="18"/>
      <c r="M302" s="18"/>
      <c r="N302" s="18"/>
      <c r="O302" s="18"/>
      <c r="P302" s="18"/>
      <c r="Q302" s="18"/>
      <c r="R302" s="18"/>
      <c r="S302" s="18">
        <v>37.48733</v>
      </c>
      <c r="T302" s="17"/>
      <c r="U302" s="17"/>
      <c r="V302" s="16">
        <f>TRANSPOSE(E301)</f>
        <v>0</v>
      </c>
    </row>
    <row r="303" spans="1:22">
      <c r="A303" s="4">
        <v>39528</v>
      </c>
      <c r="B303" s="18"/>
      <c r="C303" s="18"/>
      <c r="D303" s="18"/>
      <c r="E303" s="18"/>
      <c r="F303" s="18">
        <v>653113</v>
      </c>
      <c r="G303" s="18"/>
      <c r="H303" s="18"/>
      <c r="I303" s="18"/>
      <c r="J303" s="18"/>
      <c r="K303" s="18">
        <v>34286</v>
      </c>
      <c r="L303" s="18"/>
      <c r="M303" s="18"/>
      <c r="N303" s="18"/>
      <c r="O303" s="18"/>
      <c r="P303" s="18"/>
      <c r="Q303" s="18"/>
      <c r="R303" s="18"/>
      <c r="S303" s="18">
        <v>37.480170000000001</v>
      </c>
      <c r="T303" s="17"/>
      <c r="U303" s="17"/>
      <c r="V303" s="16">
        <f>TRANSPOSE(E302)</f>
        <v>0</v>
      </c>
    </row>
    <row r="304" spans="1:22">
      <c r="A304" s="4">
        <v>39529</v>
      </c>
      <c r="B304" s="18"/>
      <c r="C304" s="18"/>
      <c r="D304" s="18"/>
      <c r="E304" s="18"/>
      <c r="F304" s="18">
        <v>691101</v>
      </c>
      <c r="G304" s="18"/>
      <c r="H304" s="18"/>
      <c r="I304" s="18"/>
      <c r="J304" s="18"/>
      <c r="K304" s="18">
        <v>45676</v>
      </c>
      <c r="L304" s="18"/>
      <c r="M304" s="18"/>
      <c r="N304" s="18"/>
      <c r="O304" s="18"/>
      <c r="P304" s="18"/>
      <c r="Q304" s="18"/>
      <c r="R304" s="18"/>
      <c r="S304" s="18">
        <v>37.544789999999999</v>
      </c>
      <c r="T304" s="17"/>
      <c r="U304" s="17"/>
      <c r="V304" s="16">
        <f>TRANSPOSE(E303)</f>
        <v>0</v>
      </c>
    </row>
    <row r="305" spans="1:22">
      <c r="A305" s="4">
        <v>39530</v>
      </c>
      <c r="B305" s="18"/>
      <c r="C305" s="18"/>
      <c r="D305" s="18"/>
      <c r="E305" s="18"/>
      <c r="F305" s="18">
        <v>654322</v>
      </c>
      <c r="G305" s="18"/>
      <c r="H305" s="18"/>
      <c r="I305" s="18"/>
      <c r="J305" s="18"/>
      <c r="K305" s="18">
        <v>44515</v>
      </c>
      <c r="L305" s="18"/>
      <c r="M305" s="18"/>
      <c r="N305" s="18"/>
      <c r="O305" s="18"/>
      <c r="P305" s="18"/>
      <c r="Q305" s="18"/>
      <c r="R305" s="18"/>
      <c r="S305" s="18">
        <v>37.535960000000003</v>
      </c>
      <c r="T305" s="17"/>
      <c r="U305" s="17"/>
      <c r="V305" s="16">
        <f>TRANSPOSE(E304)</f>
        <v>0</v>
      </c>
    </row>
    <row r="306" spans="1:22">
      <c r="A306" s="7">
        <v>39531</v>
      </c>
      <c r="F306" s="16">
        <v>641233</v>
      </c>
      <c r="K306" s="16">
        <v>52232</v>
      </c>
      <c r="S306" s="16">
        <v>37.543469999999999</v>
      </c>
      <c r="T306" s="17"/>
      <c r="U306" s="17"/>
      <c r="V306" s="16">
        <f>TRANSPOSE(E305)</f>
        <v>0</v>
      </c>
    </row>
    <row r="307" spans="1:22">
      <c r="A307" s="7">
        <v>39532</v>
      </c>
      <c r="F307" s="16">
        <v>631673</v>
      </c>
      <c r="K307" s="16">
        <v>40100</v>
      </c>
      <c r="S307" s="16">
        <v>37.472999999999999</v>
      </c>
      <c r="T307" s="17"/>
      <c r="U307" s="17"/>
      <c r="V307" s="16">
        <f>TRANSPOSE(E306)</f>
        <v>0</v>
      </c>
    </row>
    <row r="308" spans="1:22">
      <c r="A308" s="7">
        <v>39533</v>
      </c>
      <c r="F308" s="16">
        <v>627653</v>
      </c>
      <c r="K308" s="16">
        <v>49904</v>
      </c>
      <c r="S308" s="16">
        <v>37.507820000000002</v>
      </c>
      <c r="T308" s="17"/>
      <c r="U308" s="17"/>
      <c r="V308" s="16">
        <f>TRANSPOSE(E307)</f>
        <v>0</v>
      </c>
    </row>
    <row r="309" spans="1:22">
      <c r="A309" s="7">
        <v>39534</v>
      </c>
      <c r="F309" s="16">
        <v>632715</v>
      </c>
      <c r="K309" s="16">
        <v>53221</v>
      </c>
      <c r="S309" s="16">
        <v>37.495339999999999</v>
      </c>
      <c r="T309" s="17"/>
      <c r="U309" s="17"/>
      <c r="V309" s="16">
        <f>TRANSPOSE(E308)</f>
        <v>0</v>
      </c>
    </row>
    <row r="310" spans="1:22">
      <c r="A310" s="7">
        <v>39535</v>
      </c>
      <c r="F310" s="16">
        <v>634974</v>
      </c>
      <c r="K310" s="16">
        <v>48648</v>
      </c>
      <c r="S310" s="16">
        <v>37.484769999999997</v>
      </c>
      <c r="T310" s="17"/>
      <c r="U310" s="17"/>
      <c r="V310" s="16">
        <f>TRANSPOSE(E309)</f>
        <v>0</v>
      </c>
    </row>
    <row r="311" spans="1:22">
      <c r="A311" s="7">
        <v>39536</v>
      </c>
      <c r="F311" s="16">
        <v>629063</v>
      </c>
      <c r="K311" s="16">
        <v>49280</v>
      </c>
      <c r="S311" s="16">
        <v>37.542310000000001</v>
      </c>
      <c r="T311" s="17"/>
      <c r="U311" s="17"/>
      <c r="V311" s="16">
        <f>TRANSPOSE(E310)</f>
        <v>0</v>
      </c>
    </row>
    <row r="312" spans="1:22">
      <c r="A312" s="7">
        <v>39537</v>
      </c>
      <c r="F312" s="16">
        <v>577933</v>
      </c>
      <c r="K312" s="16">
        <v>57448</v>
      </c>
      <c r="S312" s="16">
        <v>37.542430000000003</v>
      </c>
      <c r="T312" s="17"/>
      <c r="U312" s="17"/>
      <c r="V312" s="16">
        <f>TRANSPOSE(E311)</f>
        <v>0</v>
      </c>
    </row>
    <row r="313" spans="1:22">
      <c r="A313" s="4">
        <v>39538</v>
      </c>
      <c r="B313" s="18"/>
      <c r="C313" s="18"/>
      <c r="D313" s="18"/>
      <c r="E313" s="18"/>
      <c r="F313" s="18">
        <v>616758</v>
      </c>
      <c r="G313" s="18"/>
      <c r="H313" s="18"/>
      <c r="I313" s="18"/>
      <c r="J313" s="18"/>
      <c r="K313" s="18">
        <v>58605</v>
      </c>
      <c r="L313" s="18"/>
      <c r="M313" s="18"/>
      <c r="N313" s="18"/>
      <c r="O313" s="18"/>
      <c r="P313" s="18"/>
      <c r="Q313" s="18"/>
      <c r="R313" s="18"/>
      <c r="S313" s="18">
        <v>37.601500000000001</v>
      </c>
      <c r="T313" s="17"/>
      <c r="U313" s="17"/>
      <c r="V313" s="16">
        <f>TRANSPOSE(E312)</f>
        <v>0</v>
      </c>
    </row>
    <row r="314" spans="1:22">
      <c r="A314" s="4">
        <v>39539</v>
      </c>
      <c r="B314" s="18"/>
      <c r="C314" s="18"/>
      <c r="D314" s="18"/>
      <c r="E314" s="18"/>
      <c r="F314" s="18">
        <v>616454</v>
      </c>
      <c r="G314" s="18"/>
      <c r="H314" s="18"/>
      <c r="I314" s="18"/>
      <c r="J314" s="18"/>
      <c r="K314" s="18">
        <v>59750</v>
      </c>
      <c r="L314" s="18"/>
      <c r="M314" s="18"/>
      <c r="N314" s="18"/>
      <c r="O314" s="18"/>
      <c r="P314" s="18"/>
      <c r="Q314" s="18"/>
      <c r="R314" s="18"/>
      <c r="S314" s="18">
        <v>37.604030000000002</v>
      </c>
      <c r="T314" s="17"/>
      <c r="U314" s="17"/>
      <c r="V314" s="16">
        <f>TRANSPOSE(E313)</f>
        <v>0</v>
      </c>
    </row>
    <row r="315" spans="1:22">
      <c r="A315" s="4">
        <v>39540</v>
      </c>
      <c r="B315" s="18"/>
      <c r="C315" s="18"/>
      <c r="D315" s="18"/>
      <c r="E315" s="18"/>
      <c r="F315" s="18">
        <v>643771</v>
      </c>
      <c r="G315" s="18"/>
      <c r="H315" s="18"/>
      <c r="I315" s="18"/>
      <c r="J315" s="18"/>
      <c r="K315" s="18">
        <v>58031</v>
      </c>
      <c r="L315" s="18"/>
      <c r="M315" s="18"/>
      <c r="N315" s="18"/>
      <c r="O315" s="18"/>
      <c r="P315" s="18"/>
      <c r="Q315" s="18"/>
      <c r="R315" s="18"/>
      <c r="S315" s="18">
        <v>37.599269999999997</v>
      </c>
      <c r="T315" s="17"/>
      <c r="U315" s="17"/>
      <c r="V315" s="16">
        <f>TRANSPOSE(E314)</f>
        <v>0</v>
      </c>
    </row>
    <row r="316" spans="1:22">
      <c r="A316" s="4">
        <v>39541</v>
      </c>
      <c r="B316" s="18"/>
      <c r="C316" s="18"/>
      <c r="D316" s="18"/>
      <c r="E316" s="18"/>
      <c r="F316" s="18">
        <v>672597</v>
      </c>
      <c r="G316" s="18"/>
      <c r="H316" s="18"/>
      <c r="I316" s="18"/>
      <c r="J316" s="18"/>
      <c r="K316" s="18">
        <v>50746</v>
      </c>
      <c r="L316" s="18"/>
      <c r="M316" s="18"/>
      <c r="N316" s="18"/>
      <c r="O316" s="18"/>
      <c r="P316" s="18"/>
      <c r="Q316" s="18"/>
      <c r="R316" s="18"/>
      <c r="S316" s="18">
        <v>37.603960000000001</v>
      </c>
      <c r="T316" s="17"/>
      <c r="U316" s="17"/>
      <c r="V316" s="16">
        <f>TRANSPOSE(E315)</f>
        <v>0</v>
      </c>
    </row>
    <row r="317" spans="1:22">
      <c r="A317" s="4">
        <v>39542</v>
      </c>
      <c r="B317" s="18"/>
      <c r="C317" s="18"/>
      <c r="D317" s="18"/>
      <c r="E317" s="18"/>
      <c r="F317" s="18">
        <v>577777</v>
      </c>
      <c r="G317" s="18"/>
      <c r="H317" s="18"/>
      <c r="I317" s="18"/>
      <c r="J317" s="18"/>
      <c r="K317" s="18">
        <v>61658</v>
      </c>
      <c r="L317" s="18"/>
      <c r="M317" s="18"/>
      <c r="N317" s="18"/>
      <c r="O317" s="18"/>
      <c r="P317" s="18"/>
      <c r="Q317" s="18"/>
      <c r="R317" s="18"/>
      <c r="S317" s="18">
        <v>37.58867</v>
      </c>
      <c r="T317" s="17"/>
      <c r="U317" s="17"/>
      <c r="V317" s="16">
        <f>TRANSPOSE(E316)</f>
        <v>0</v>
      </c>
    </row>
    <row r="318" spans="1:22">
      <c r="A318" s="4">
        <v>39543</v>
      </c>
      <c r="B318" s="18"/>
      <c r="C318" s="18"/>
      <c r="D318" s="18"/>
      <c r="E318" s="18"/>
      <c r="F318" s="18">
        <v>629299</v>
      </c>
      <c r="G318" s="18"/>
      <c r="H318" s="18"/>
      <c r="I318" s="18"/>
      <c r="J318" s="18"/>
      <c r="K318" s="18">
        <v>48739</v>
      </c>
      <c r="L318" s="18"/>
      <c r="M318" s="18"/>
      <c r="N318" s="18"/>
      <c r="O318" s="18"/>
      <c r="P318" s="18"/>
      <c r="Q318" s="18"/>
      <c r="R318" s="18"/>
      <c r="S318" s="18">
        <v>37.579639999999998</v>
      </c>
      <c r="T318" s="17"/>
      <c r="U318" s="17"/>
      <c r="V318" s="16">
        <f>TRANSPOSE(E317)</f>
        <v>0</v>
      </c>
    </row>
    <row r="319" spans="1:22">
      <c r="A319" s="4">
        <v>39544</v>
      </c>
      <c r="B319" s="18"/>
      <c r="C319" s="18"/>
      <c r="D319" s="18"/>
      <c r="E319" s="18"/>
      <c r="F319" s="18">
        <v>614201</v>
      </c>
      <c r="G319" s="18"/>
      <c r="H319" s="18"/>
      <c r="I319" s="18"/>
      <c r="J319" s="18"/>
      <c r="K319" s="18">
        <v>68199</v>
      </c>
      <c r="L319" s="18"/>
      <c r="M319" s="18"/>
      <c r="N319" s="18"/>
      <c r="O319" s="18"/>
      <c r="P319" s="18"/>
      <c r="Q319" s="18"/>
      <c r="R319" s="18"/>
      <c r="S319" s="18">
        <v>37.569499999999998</v>
      </c>
      <c r="T319" s="17"/>
      <c r="U319" s="17"/>
      <c r="V319" s="16">
        <f>TRANSPOSE(E318)</f>
        <v>0</v>
      </c>
    </row>
    <row r="320" spans="1:22">
      <c r="A320" s="7">
        <v>39545</v>
      </c>
      <c r="F320" s="16">
        <v>602286</v>
      </c>
      <c r="K320" s="16">
        <v>40188</v>
      </c>
      <c r="S320" s="16">
        <v>37.556519999999999</v>
      </c>
      <c r="T320" s="17"/>
      <c r="U320" s="17"/>
      <c r="V320" s="16">
        <f>TRANSPOSE(E319)</f>
        <v>0</v>
      </c>
    </row>
    <row r="321" spans="1:22">
      <c r="A321" s="7">
        <v>39546</v>
      </c>
      <c r="F321" s="16">
        <v>647449</v>
      </c>
      <c r="K321" s="16">
        <v>31936</v>
      </c>
      <c r="S321" s="16">
        <v>37.568199999999997</v>
      </c>
      <c r="T321" s="17"/>
      <c r="U321" s="17"/>
      <c r="V321" s="16">
        <f>TRANSPOSE(E320)</f>
        <v>0</v>
      </c>
    </row>
    <row r="322" spans="1:22">
      <c r="A322" s="7">
        <v>39547</v>
      </c>
      <c r="F322" s="16">
        <v>646198</v>
      </c>
      <c r="K322" s="16">
        <v>30249</v>
      </c>
      <c r="S322" s="16">
        <v>37.566470000000002</v>
      </c>
      <c r="T322" s="17"/>
      <c r="U322" s="17"/>
      <c r="V322" s="16">
        <f>TRANSPOSE(E321)</f>
        <v>0</v>
      </c>
    </row>
    <row r="323" spans="1:22">
      <c r="A323" s="7">
        <v>39548</v>
      </c>
      <c r="F323" s="16">
        <v>646751</v>
      </c>
      <c r="K323" s="16">
        <v>23057</v>
      </c>
      <c r="S323" s="16">
        <v>37.561</v>
      </c>
      <c r="T323" s="17"/>
      <c r="U323" s="17"/>
      <c r="V323" s="16">
        <f>TRANSPOSE(E322)</f>
        <v>0</v>
      </c>
    </row>
    <row r="324" spans="1:22">
      <c r="A324" s="7">
        <v>39549</v>
      </c>
      <c r="F324" s="16">
        <v>641327</v>
      </c>
      <c r="K324" s="16">
        <v>58513</v>
      </c>
      <c r="S324" s="16">
        <v>37.498620000000003</v>
      </c>
      <c r="T324" s="17"/>
      <c r="U324" s="17"/>
      <c r="V324" s="16">
        <f>TRANSPOSE(E323)</f>
        <v>0</v>
      </c>
    </row>
    <row r="325" spans="1:22">
      <c r="A325" s="7">
        <v>39550</v>
      </c>
      <c r="F325" s="16">
        <v>692842</v>
      </c>
      <c r="K325" s="16">
        <v>10303</v>
      </c>
      <c r="S325" s="16">
        <v>37.567250000000001</v>
      </c>
      <c r="T325" s="17"/>
      <c r="U325" s="17"/>
      <c r="V325" s="16">
        <f>TRANSPOSE(E324)</f>
        <v>0</v>
      </c>
    </row>
    <row r="326" spans="1:22">
      <c r="A326" s="7">
        <v>39551</v>
      </c>
      <c r="F326" s="16">
        <v>643495</v>
      </c>
      <c r="K326" s="16">
        <v>55350</v>
      </c>
      <c r="S326" s="16">
        <v>37.57891</v>
      </c>
      <c r="T326" s="17"/>
      <c r="U326" s="17"/>
      <c r="V326" s="16">
        <f>TRANSPOSE(E325)</f>
        <v>0</v>
      </c>
    </row>
    <row r="327" spans="1:22">
      <c r="A327" s="4">
        <v>39552</v>
      </c>
      <c r="B327" s="18"/>
      <c r="C327" s="18"/>
      <c r="D327" s="18"/>
      <c r="E327" s="18"/>
      <c r="F327" s="18">
        <v>664604</v>
      </c>
      <c r="G327" s="18"/>
      <c r="H327" s="18"/>
      <c r="I327" s="18"/>
      <c r="J327" s="18"/>
      <c r="K327" s="18">
        <v>33094</v>
      </c>
      <c r="L327" s="18"/>
      <c r="M327" s="18"/>
      <c r="N327" s="18"/>
      <c r="O327" s="18"/>
      <c r="P327" s="18"/>
      <c r="Q327" s="18"/>
      <c r="R327" s="18"/>
      <c r="S327" s="18">
        <v>37.574800000000003</v>
      </c>
      <c r="T327" s="17"/>
      <c r="U327" s="17"/>
      <c r="V327" s="16">
        <f>TRANSPOSE(E326)</f>
        <v>0</v>
      </c>
    </row>
    <row r="328" spans="1:22">
      <c r="A328" s="4">
        <v>39553</v>
      </c>
      <c r="B328" s="18"/>
      <c r="C328" s="18"/>
      <c r="D328" s="18"/>
      <c r="E328" s="18"/>
      <c r="F328" s="18">
        <v>664333</v>
      </c>
      <c r="G328" s="18"/>
      <c r="H328" s="18"/>
      <c r="I328" s="18"/>
      <c r="J328" s="18"/>
      <c r="K328" s="18">
        <v>51209</v>
      </c>
      <c r="L328" s="18"/>
      <c r="M328" s="18"/>
      <c r="N328" s="18"/>
      <c r="O328" s="18"/>
      <c r="P328" s="18"/>
      <c r="Q328" s="18"/>
      <c r="R328" s="18"/>
      <c r="S328" s="18">
        <v>37.588619999999999</v>
      </c>
      <c r="T328" s="17"/>
      <c r="U328" s="17"/>
      <c r="V328" s="16">
        <f>TRANSPOSE(E327)</f>
        <v>0</v>
      </c>
    </row>
    <row r="329" spans="1:22">
      <c r="A329" s="4">
        <v>39554</v>
      </c>
      <c r="B329" s="18"/>
      <c r="C329" s="18"/>
      <c r="D329" s="18"/>
      <c r="E329" s="18"/>
      <c r="F329" s="18">
        <v>667875</v>
      </c>
      <c r="G329" s="18"/>
      <c r="H329" s="18"/>
      <c r="I329" s="18"/>
      <c r="J329" s="18"/>
      <c r="K329" s="18">
        <v>34172</v>
      </c>
      <c r="L329" s="18"/>
      <c r="M329" s="18"/>
      <c r="N329" s="18"/>
      <c r="O329" s="18"/>
      <c r="P329" s="18"/>
      <c r="Q329" s="18"/>
      <c r="R329" s="18"/>
      <c r="S329" s="18">
        <v>37.57752</v>
      </c>
      <c r="T329" s="17"/>
      <c r="U329" s="17"/>
      <c r="V329" s="16">
        <f>TRANSPOSE(E328)</f>
        <v>0</v>
      </c>
    </row>
    <row r="330" spans="1:22">
      <c r="A330" s="4">
        <v>39555</v>
      </c>
      <c r="B330" s="18"/>
      <c r="C330" s="18"/>
      <c r="D330" s="18"/>
      <c r="E330" s="18"/>
      <c r="F330" s="18">
        <v>641530</v>
      </c>
      <c r="G330" s="18"/>
      <c r="H330" s="18"/>
      <c r="I330" s="18"/>
      <c r="J330" s="18"/>
      <c r="K330" s="18">
        <v>34473</v>
      </c>
      <c r="L330" s="18"/>
      <c r="M330" s="18"/>
      <c r="N330" s="18"/>
      <c r="O330" s="18"/>
      <c r="P330" s="18"/>
      <c r="Q330" s="18"/>
      <c r="R330" s="18"/>
      <c r="S330" s="18"/>
      <c r="T330" s="17"/>
      <c r="U330" s="17"/>
      <c r="V330" s="16">
        <f>TRANSPOSE(E329)</f>
        <v>0</v>
      </c>
    </row>
    <row r="331" spans="1:22">
      <c r="A331" s="4">
        <v>39556</v>
      </c>
      <c r="B331" s="18"/>
      <c r="C331" s="18"/>
      <c r="D331" s="18"/>
      <c r="E331" s="18"/>
      <c r="F331" s="18">
        <v>643499</v>
      </c>
      <c r="G331" s="18"/>
      <c r="H331" s="18"/>
      <c r="I331" s="18"/>
      <c r="J331" s="18"/>
      <c r="K331" s="18">
        <v>40163</v>
      </c>
      <c r="L331" s="18"/>
      <c r="M331" s="18"/>
      <c r="N331" s="18"/>
      <c r="O331" s="18"/>
      <c r="P331" s="18"/>
      <c r="Q331" s="18"/>
      <c r="R331" s="18"/>
      <c r="S331" s="18">
        <v>37.58</v>
      </c>
      <c r="T331" s="17"/>
      <c r="U331" s="17"/>
      <c r="V331" s="16">
        <f>TRANSPOSE(E330)</f>
        <v>0</v>
      </c>
    </row>
    <row r="332" spans="1:22">
      <c r="A332" s="4">
        <v>39557</v>
      </c>
      <c r="B332" s="18"/>
      <c r="C332" s="18"/>
      <c r="D332" s="18"/>
      <c r="E332" s="18"/>
      <c r="F332" s="18">
        <v>652548</v>
      </c>
      <c r="G332" s="18"/>
      <c r="H332" s="18"/>
      <c r="I332" s="18"/>
      <c r="J332" s="18"/>
      <c r="K332" s="18">
        <v>47049</v>
      </c>
      <c r="L332" s="18"/>
      <c r="M332" s="18"/>
      <c r="N332" s="18"/>
      <c r="O332" s="18"/>
      <c r="P332" s="18"/>
      <c r="Q332" s="18"/>
      <c r="R332" s="18"/>
      <c r="S332" s="18">
        <v>37.486960000000003</v>
      </c>
      <c r="T332" s="17"/>
      <c r="U332" s="17"/>
      <c r="V332" s="16">
        <f>TRANSPOSE(E331)</f>
        <v>0</v>
      </c>
    </row>
    <row r="333" spans="1:22">
      <c r="A333" s="4">
        <v>39558</v>
      </c>
      <c r="B333" s="18"/>
      <c r="C333" s="18"/>
      <c r="D333" s="18"/>
      <c r="E333" s="18"/>
      <c r="F333" s="18">
        <v>639553</v>
      </c>
      <c r="G333" s="18"/>
      <c r="H333" s="18"/>
      <c r="I333" s="18"/>
      <c r="J333" s="18"/>
      <c r="K333" s="18">
        <v>30261</v>
      </c>
      <c r="L333" s="18"/>
      <c r="M333" s="18"/>
      <c r="N333" s="18"/>
      <c r="O333" s="18"/>
      <c r="P333" s="18"/>
      <c r="Q333" s="18"/>
      <c r="R333" s="18"/>
      <c r="S333" s="18">
        <v>37.508560000000003</v>
      </c>
      <c r="T333" s="17"/>
      <c r="U333" s="17"/>
      <c r="V333" s="16">
        <f>TRANSPOSE(E332)</f>
        <v>0</v>
      </c>
    </row>
    <row r="334" spans="1:22">
      <c r="A334" s="7">
        <v>39559</v>
      </c>
      <c r="F334" s="16">
        <v>647580</v>
      </c>
      <c r="K334" s="16">
        <v>25909</v>
      </c>
      <c r="S334" s="16">
        <v>37.513289999999998</v>
      </c>
      <c r="T334" s="17"/>
      <c r="U334" s="17"/>
      <c r="V334" s="16">
        <f>TRANSPOSE(E333)</f>
        <v>0</v>
      </c>
    </row>
    <row r="335" spans="1:22">
      <c r="A335" s="7">
        <v>39560</v>
      </c>
      <c r="F335" s="16">
        <v>677466</v>
      </c>
      <c r="K335" s="16">
        <v>20969</v>
      </c>
      <c r="S335" s="16">
        <v>37.493009999999998</v>
      </c>
      <c r="T335" s="17"/>
      <c r="U335" s="17"/>
      <c r="V335" s="16">
        <f>TRANSPOSE(E334)</f>
        <v>0</v>
      </c>
    </row>
    <row r="336" spans="1:22">
      <c r="A336" s="7">
        <v>39561</v>
      </c>
      <c r="F336" s="16">
        <v>673279</v>
      </c>
      <c r="K336" s="16">
        <v>9676</v>
      </c>
      <c r="S336" s="16">
        <v>37.527509999999999</v>
      </c>
      <c r="T336" s="17"/>
      <c r="U336" s="17"/>
      <c r="V336" s="16">
        <f>TRANSPOSE(E335)</f>
        <v>0</v>
      </c>
    </row>
    <row r="337" spans="1:22">
      <c r="A337" s="7">
        <v>39562</v>
      </c>
      <c r="F337" s="16">
        <v>642361</v>
      </c>
      <c r="K337" s="16">
        <v>0</v>
      </c>
      <c r="S337" s="16">
        <v>37.498730000000002</v>
      </c>
      <c r="T337" s="17"/>
      <c r="U337" s="17"/>
      <c r="V337" s="16">
        <f>TRANSPOSE(E336)</f>
        <v>0</v>
      </c>
    </row>
    <row r="338" spans="1:22">
      <c r="A338" s="7">
        <v>39563</v>
      </c>
      <c r="F338" s="16">
        <v>659892</v>
      </c>
      <c r="K338" s="16">
        <v>11462</v>
      </c>
      <c r="S338" s="16">
        <v>37.531030000000001</v>
      </c>
      <c r="T338" s="17"/>
      <c r="U338" s="17"/>
      <c r="V338" s="16">
        <f>TRANSPOSE(E337)</f>
        <v>0</v>
      </c>
    </row>
    <row r="339" spans="1:22">
      <c r="A339" s="7">
        <v>39564</v>
      </c>
      <c r="F339" s="16">
        <v>649423</v>
      </c>
      <c r="K339" s="16">
        <v>33492</v>
      </c>
      <c r="S339" s="16">
        <v>37.611220000000003</v>
      </c>
      <c r="T339" s="17"/>
      <c r="U339" s="17"/>
      <c r="V339" s="16">
        <f>TRANSPOSE(E338)</f>
        <v>0</v>
      </c>
    </row>
    <row r="340" spans="1:22">
      <c r="A340" s="7">
        <v>39565</v>
      </c>
      <c r="F340" s="16">
        <v>646073</v>
      </c>
      <c r="K340" s="16">
        <v>35441</v>
      </c>
      <c r="S340" s="16">
        <v>37.600189999999998</v>
      </c>
      <c r="T340" s="17"/>
      <c r="U340" s="17"/>
      <c r="V340" s="16">
        <f>TRANSPOSE(E339)</f>
        <v>0</v>
      </c>
    </row>
    <row r="341" spans="1:22">
      <c r="A341" s="4">
        <v>39566</v>
      </c>
      <c r="B341" s="18"/>
      <c r="C341" s="18"/>
      <c r="D341" s="18"/>
      <c r="E341" s="18"/>
      <c r="F341" s="18">
        <v>646409</v>
      </c>
      <c r="G341" s="18"/>
      <c r="H341" s="18"/>
      <c r="I341" s="18"/>
      <c r="J341" s="18"/>
      <c r="K341" s="18">
        <v>0</v>
      </c>
      <c r="L341" s="18"/>
      <c r="M341" s="18"/>
      <c r="N341" s="18"/>
      <c r="O341" s="18"/>
      <c r="P341" s="18"/>
      <c r="Q341" s="18"/>
      <c r="R341" s="18"/>
      <c r="S341" s="18">
        <v>37.607509999999998</v>
      </c>
      <c r="T341" s="17"/>
      <c r="U341" s="17"/>
      <c r="V341" s="16">
        <f>TRANSPOSE(E340)</f>
        <v>0</v>
      </c>
    </row>
    <row r="342" spans="1:22">
      <c r="A342" s="4">
        <v>39567</v>
      </c>
      <c r="B342" s="18"/>
      <c r="C342" s="18"/>
      <c r="D342" s="18"/>
      <c r="E342" s="18"/>
      <c r="F342" s="18">
        <v>660477</v>
      </c>
      <c r="G342" s="18"/>
      <c r="H342" s="18"/>
      <c r="I342" s="18"/>
      <c r="J342" s="18"/>
      <c r="K342" s="18">
        <v>20421</v>
      </c>
      <c r="L342" s="18"/>
      <c r="M342" s="18"/>
      <c r="N342" s="18"/>
      <c r="O342" s="18"/>
      <c r="P342" s="18"/>
      <c r="Q342" s="18"/>
      <c r="R342" s="18"/>
      <c r="S342" s="18">
        <v>37.608220000000003</v>
      </c>
      <c r="T342" s="17"/>
      <c r="U342" s="17"/>
      <c r="V342" s="16">
        <f>TRANSPOSE(E341)</f>
        <v>0</v>
      </c>
    </row>
    <row r="343" spans="1:22">
      <c r="A343" s="4">
        <v>39568</v>
      </c>
      <c r="B343" s="18"/>
      <c r="C343" s="18"/>
      <c r="D343" s="18"/>
      <c r="E343" s="18"/>
      <c r="F343" s="18">
        <v>591424</v>
      </c>
      <c r="G343" s="18"/>
      <c r="H343" s="18"/>
      <c r="I343" s="18"/>
      <c r="J343" s="18"/>
      <c r="K343" s="18">
        <v>38764</v>
      </c>
      <c r="L343" s="18"/>
      <c r="M343" s="18"/>
      <c r="N343" s="18"/>
      <c r="O343" s="18"/>
      <c r="P343" s="18"/>
      <c r="Q343" s="18"/>
      <c r="R343" s="18"/>
      <c r="S343" s="18">
        <v>37.634390000000003</v>
      </c>
      <c r="T343" s="17"/>
      <c r="U343" s="17"/>
      <c r="V343" s="16">
        <f>TRANSPOSE(E342)</f>
        <v>0</v>
      </c>
    </row>
    <row r="344" spans="1:22">
      <c r="A344" s="4">
        <v>39569</v>
      </c>
      <c r="B344" s="18"/>
      <c r="C344" s="18"/>
      <c r="D344" s="18"/>
      <c r="E344" s="18"/>
      <c r="F344" s="18">
        <v>452288</v>
      </c>
      <c r="G344" s="18"/>
      <c r="H344" s="18"/>
      <c r="I344" s="18"/>
      <c r="J344" s="18"/>
      <c r="K344" s="18">
        <v>41777</v>
      </c>
      <c r="L344" s="18"/>
      <c r="M344" s="18"/>
      <c r="N344" s="18"/>
      <c r="O344" s="18"/>
      <c r="P344" s="18"/>
      <c r="Q344" s="18"/>
      <c r="R344" s="18"/>
      <c r="S344" s="18">
        <v>37.662480000000002</v>
      </c>
      <c r="T344" s="17"/>
      <c r="U344" s="17"/>
      <c r="V344" s="16">
        <f>TRANSPOSE(E343)</f>
        <v>0</v>
      </c>
    </row>
    <row r="345" spans="1:22">
      <c r="A345" s="4">
        <v>39570</v>
      </c>
      <c r="B345" s="18"/>
      <c r="C345" s="18"/>
      <c r="D345" s="18"/>
      <c r="E345" s="18"/>
      <c r="F345" s="18">
        <v>558304</v>
      </c>
      <c r="G345" s="18"/>
      <c r="H345" s="18"/>
      <c r="I345" s="18"/>
      <c r="J345" s="18"/>
      <c r="K345" s="18">
        <v>50852</v>
      </c>
      <c r="L345" s="18"/>
      <c r="M345" s="18"/>
      <c r="N345" s="18"/>
      <c r="O345" s="18"/>
      <c r="P345" s="18"/>
      <c r="Q345" s="18"/>
      <c r="R345" s="18"/>
      <c r="S345" s="18">
        <v>37.577480000000001</v>
      </c>
      <c r="T345" s="17"/>
      <c r="U345" s="17"/>
      <c r="V345" s="16">
        <f>TRANSPOSE(E344)</f>
        <v>0</v>
      </c>
    </row>
    <row r="346" spans="1:22">
      <c r="A346" s="4">
        <v>39571</v>
      </c>
      <c r="B346" s="18"/>
      <c r="C346" s="18"/>
      <c r="D346" s="18"/>
      <c r="E346" s="18"/>
      <c r="F346" s="18">
        <v>553711</v>
      </c>
      <c r="G346" s="18"/>
      <c r="H346" s="18"/>
      <c r="I346" s="18"/>
      <c r="J346" s="18"/>
      <c r="K346" s="18">
        <v>40394</v>
      </c>
      <c r="L346" s="18"/>
      <c r="M346" s="18"/>
      <c r="N346" s="18"/>
      <c r="O346" s="18"/>
      <c r="P346" s="18"/>
      <c r="Q346" s="18"/>
      <c r="R346" s="18"/>
      <c r="S346" s="18">
        <v>37.568069999999999</v>
      </c>
      <c r="T346" s="17"/>
      <c r="U346" s="17"/>
      <c r="V346" s="16">
        <f>TRANSPOSE(E345)</f>
        <v>0</v>
      </c>
    </row>
    <row r="347" spans="1:22">
      <c r="A347" s="4">
        <v>39572</v>
      </c>
      <c r="B347" s="18"/>
      <c r="C347" s="18"/>
      <c r="D347" s="18"/>
      <c r="E347" s="18"/>
      <c r="F347" s="18">
        <v>593269</v>
      </c>
      <c r="G347" s="18"/>
      <c r="H347" s="18"/>
      <c r="I347" s="18"/>
      <c r="J347" s="18"/>
      <c r="K347" s="18">
        <v>33099</v>
      </c>
      <c r="L347" s="18"/>
      <c r="M347" s="18"/>
      <c r="N347" s="18"/>
      <c r="O347" s="18"/>
      <c r="P347" s="18"/>
      <c r="Q347" s="18"/>
      <c r="R347" s="18"/>
      <c r="S347" s="18">
        <v>37.628250000000001</v>
      </c>
      <c r="T347" s="17"/>
      <c r="U347" s="17"/>
      <c r="V347" s="16">
        <f>TRANSPOSE(E346)</f>
        <v>0</v>
      </c>
    </row>
    <row r="348" spans="1:22">
      <c r="A348" s="7">
        <v>39573</v>
      </c>
      <c r="F348" s="16">
        <v>648801</v>
      </c>
      <c r="K348" s="16">
        <v>23843</v>
      </c>
      <c r="S348" s="16">
        <v>37.59449</v>
      </c>
      <c r="T348" s="17"/>
      <c r="U348" s="17"/>
      <c r="V348" s="16">
        <f>TRANSPOSE(E347)</f>
        <v>0</v>
      </c>
    </row>
    <row r="349" spans="1:22">
      <c r="A349" s="7">
        <v>39574</v>
      </c>
      <c r="F349" s="16">
        <v>648247</v>
      </c>
      <c r="K349" s="16">
        <v>10511</v>
      </c>
      <c r="S349" s="16">
        <v>37.586030000000001</v>
      </c>
      <c r="T349" s="17"/>
      <c r="U349" s="17"/>
      <c r="V349" s="16">
        <f>TRANSPOSE(E348)</f>
        <v>0</v>
      </c>
    </row>
    <row r="350" spans="1:22">
      <c r="A350" s="7">
        <v>39575</v>
      </c>
      <c r="F350" s="16">
        <v>644741</v>
      </c>
      <c r="K350" s="16">
        <v>11983</v>
      </c>
      <c r="S350" s="16">
        <v>37.575090000000003</v>
      </c>
      <c r="T350" s="17"/>
      <c r="U350" s="17"/>
      <c r="V350" s="16">
        <f>TRANSPOSE(E349)</f>
        <v>0</v>
      </c>
    </row>
    <row r="351" spans="1:22">
      <c r="A351" s="7">
        <v>39576</v>
      </c>
      <c r="F351" s="16">
        <v>673505</v>
      </c>
      <c r="K351" s="16">
        <v>10922</v>
      </c>
      <c r="S351" s="16">
        <v>37.597619999999999</v>
      </c>
      <c r="T351" s="17"/>
      <c r="U351" s="17"/>
      <c r="V351" s="16">
        <f>TRANSPOSE(E350)</f>
        <v>0</v>
      </c>
    </row>
    <row r="352" spans="1:22">
      <c r="A352" s="7">
        <v>39577</v>
      </c>
      <c r="F352" s="16">
        <v>657251</v>
      </c>
      <c r="K352" s="16">
        <v>9379</v>
      </c>
      <c r="S352" s="16">
        <v>37.588940000000001</v>
      </c>
      <c r="T352" s="17"/>
      <c r="U352" s="17"/>
      <c r="V352" s="16">
        <f>TRANSPOSE(E351)</f>
        <v>0</v>
      </c>
    </row>
    <row r="353" spans="1:22">
      <c r="A353" s="7">
        <v>39578</v>
      </c>
      <c r="F353" s="16">
        <v>675172</v>
      </c>
      <c r="K353" s="16">
        <v>7975</v>
      </c>
      <c r="S353" s="16">
        <v>37.589680000000001</v>
      </c>
      <c r="T353" s="17"/>
      <c r="U353" s="17"/>
      <c r="V353" s="16">
        <f>TRANSPOSE(E352)</f>
        <v>0</v>
      </c>
    </row>
    <row r="354" spans="1:22">
      <c r="A354" s="7">
        <v>39579</v>
      </c>
      <c r="F354" s="16">
        <v>655516</v>
      </c>
      <c r="K354" s="16">
        <v>11632</v>
      </c>
      <c r="S354" s="16">
        <v>37.5839</v>
      </c>
      <c r="T354" s="17"/>
      <c r="U354" s="17"/>
      <c r="V354" s="16">
        <f>TRANSPOSE(E353)</f>
        <v>0</v>
      </c>
    </row>
    <row r="355" spans="1:22">
      <c r="A355" s="4">
        <v>39580</v>
      </c>
      <c r="B355" s="18"/>
      <c r="C355" s="18"/>
      <c r="D355" s="18"/>
      <c r="E355" s="18"/>
      <c r="F355" s="18">
        <v>551161</v>
      </c>
      <c r="G355" s="18"/>
      <c r="H355" s="18"/>
      <c r="I355" s="18"/>
      <c r="J355" s="18"/>
      <c r="K355" s="18">
        <v>18771</v>
      </c>
      <c r="L355" s="18"/>
      <c r="M355" s="18"/>
      <c r="N355" s="18"/>
      <c r="O355" s="18"/>
      <c r="P355" s="18"/>
      <c r="Q355" s="18"/>
      <c r="R355" s="18"/>
      <c r="S355" s="18">
        <v>37.557690000000001</v>
      </c>
      <c r="T355" s="17"/>
      <c r="U355" s="17"/>
      <c r="V355" s="16">
        <f>TRANSPOSE(E354)</f>
        <v>0</v>
      </c>
    </row>
    <row r="356" spans="1:22">
      <c r="A356" s="4">
        <v>39581</v>
      </c>
      <c r="B356" s="18"/>
      <c r="C356" s="18"/>
      <c r="D356" s="18"/>
      <c r="E356" s="18"/>
      <c r="F356" s="18">
        <v>652267</v>
      </c>
      <c r="G356" s="18"/>
      <c r="H356" s="18"/>
      <c r="I356" s="18"/>
      <c r="J356" s="18"/>
      <c r="K356" s="18">
        <v>13271</v>
      </c>
      <c r="L356" s="18"/>
      <c r="M356" s="18"/>
      <c r="N356" s="18"/>
      <c r="O356" s="18"/>
      <c r="P356" s="18"/>
      <c r="Q356" s="18"/>
      <c r="R356" s="18"/>
      <c r="S356" s="18">
        <v>37.574539999999999</v>
      </c>
      <c r="T356" s="17"/>
      <c r="U356" s="17"/>
      <c r="V356" s="16">
        <f>TRANSPOSE(E355)</f>
        <v>0</v>
      </c>
    </row>
    <row r="357" spans="1:22">
      <c r="A357" s="4">
        <v>39582</v>
      </c>
      <c r="B357" s="18"/>
      <c r="C357" s="18"/>
      <c r="D357" s="18"/>
      <c r="E357" s="18"/>
      <c r="F357" s="18">
        <v>658004</v>
      </c>
      <c r="G357" s="18"/>
      <c r="H357" s="18"/>
      <c r="I357" s="18"/>
      <c r="J357" s="18"/>
      <c r="K357" s="18">
        <v>5416</v>
      </c>
      <c r="L357" s="18"/>
      <c r="M357" s="18"/>
      <c r="N357" s="18"/>
      <c r="O357" s="18"/>
      <c r="P357" s="18"/>
      <c r="Q357" s="18"/>
      <c r="R357" s="18"/>
      <c r="S357" s="18">
        <v>37.578710000000001</v>
      </c>
      <c r="T357" s="17"/>
      <c r="U357" s="17"/>
      <c r="V357" s="16">
        <f>TRANSPOSE(E356)</f>
        <v>0</v>
      </c>
    </row>
    <row r="358" spans="1:22">
      <c r="A358" s="4">
        <v>39583</v>
      </c>
      <c r="B358" s="18"/>
      <c r="C358" s="18"/>
      <c r="D358" s="18"/>
      <c r="E358" s="18"/>
      <c r="F358" s="18">
        <v>653186</v>
      </c>
      <c r="G358" s="18"/>
      <c r="H358" s="18"/>
      <c r="I358" s="18"/>
      <c r="J358" s="18"/>
      <c r="K358" s="18">
        <v>9907</v>
      </c>
      <c r="L358" s="18"/>
      <c r="M358" s="18"/>
      <c r="N358" s="18"/>
      <c r="O358" s="18"/>
      <c r="P358" s="18"/>
      <c r="Q358" s="18"/>
      <c r="R358" s="18"/>
      <c r="S358" s="18">
        <v>37.544939999999997</v>
      </c>
      <c r="T358" s="17"/>
      <c r="U358" s="17"/>
      <c r="V358" s="16">
        <f>TRANSPOSE(E357)</f>
        <v>0</v>
      </c>
    </row>
    <row r="359" spans="1:22">
      <c r="A359" s="4">
        <v>39584</v>
      </c>
      <c r="B359" s="18"/>
      <c r="C359" s="18"/>
      <c r="D359" s="18"/>
      <c r="E359" s="18"/>
      <c r="F359" s="18">
        <v>641774</v>
      </c>
      <c r="G359" s="18"/>
      <c r="H359" s="18"/>
      <c r="I359" s="18"/>
      <c r="J359" s="18"/>
      <c r="K359" s="18">
        <v>0</v>
      </c>
      <c r="L359" s="18"/>
      <c r="M359" s="18"/>
      <c r="N359" s="18"/>
      <c r="O359" s="18"/>
      <c r="P359" s="18"/>
      <c r="Q359" s="18"/>
      <c r="R359" s="18"/>
      <c r="S359" s="18">
        <v>37.559150000000002</v>
      </c>
      <c r="T359" s="17"/>
      <c r="U359" s="17"/>
      <c r="V359" s="16">
        <f>TRANSPOSE(E358)</f>
        <v>0</v>
      </c>
    </row>
    <row r="360" spans="1:22">
      <c r="A360" s="4">
        <v>39585</v>
      </c>
      <c r="B360" s="18"/>
      <c r="C360" s="18"/>
      <c r="D360" s="18"/>
      <c r="E360" s="18"/>
      <c r="F360" s="18">
        <v>630616</v>
      </c>
      <c r="G360" s="18"/>
      <c r="H360" s="18"/>
      <c r="I360" s="18"/>
      <c r="J360" s="18"/>
      <c r="K360" s="18">
        <v>20055</v>
      </c>
      <c r="L360" s="18"/>
      <c r="M360" s="18"/>
      <c r="N360" s="18"/>
      <c r="O360" s="18"/>
      <c r="P360" s="18"/>
      <c r="Q360" s="18"/>
      <c r="R360" s="18"/>
      <c r="S360" s="18">
        <v>37.426920000000003</v>
      </c>
      <c r="T360" s="17"/>
      <c r="U360" s="17"/>
      <c r="V360" s="16">
        <f>TRANSPOSE(E359)</f>
        <v>0</v>
      </c>
    </row>
    <row r="361" spans="1:22">
      <c r="A361" s="4">
        <v>39586</v>
      </c>
      <c r="B361" s="18"/>
      <c r="C361" s="18"/>
      <c r="D361" s="18"/>
      <c r="E361" s="18"/>
      <c r="F361" s="18">
        <v>613007</v>
      </c>
      <c r="G361" s="18"/>
      <c r="H361" s="18"/>
      <c r="I361" s="18"/>
      <c r="J361" s="18"/>
      <c r="K361" s="18">
        <v>20031</v>
      </c>
      <c r="L361" s="18"/>
      <c r="M361" s="18"/>
      <c r="N361" s="18"/>
      <c r="O361" s="18"/>
      <c r="P361" s="18"/>
      <c r="Q361" s="18"/>
      <c r="R361" s="18"/>
      <c r="S361" s="18">
        <v>34.372999999999998</v>
      </c>
      <c r="T361" s="17"/>
      <c r="U361" s="17"/>
      <c r="V361" s="16">
        <f>TRANSPOSE(E360)</f>
        <v>0</v>
      </c>
    </row>
    <row r="362" spans="1:22">
      <c r="A362" s="7">
        <v>39587</v>
      </c>
      <c r="F362" s="16">
        <v>651534</v>
      </c>
      <c r="K362" s="16">
        <v>10192</v>
      </c>
      <c r="S362" s="16">
        <v>37.374270000000003</v>
      </c>
      <c r="T362" s="17"/>
      <c r="U362" s="17"/>
      <c r="V362" s="16">
        <f>TRANSPOSE(E361)</f>
        <v>0</v>
      </c>
    </row>
    <row r="363" spans="1:22">
      <c r="A363" s="7">
        <v>39588</v>
      </c>
      <c r="F363" s="16">
        <v>662690</v>
      </c>
      <c r="K363" s="16">
        <v>8875</v>
      </c>
      <c r="S363" s="16">
        <v>37.438090000000003</v>
      </c>
      <c r="T363" s="17"/>
      <c r="U363" s="17"/>
      <c r="V363" s="16">
        <f>TRANSPOSE(E362)</f>
        <v>0</v>
      </c>
    </row>
    <row r="364" spans="1:22">
      <c r="A364" s="7">
        <v>39589</v>
      </c>
      <c r="F364" s="16">
        <v>645514</v>
      </c>
      <c r="K364" s="16">
        <v>9827</v>
      </c>
      <c r="S364" s="16">
        <v>37.469619999999999</v>
      </c>
      <c r="T364" s="17"/>
      <c r="U364" s="17"/>
      <c r="V364" s="16">
        <f>TRANSPOSE(E363)</f>
        <v>0</v>
      </c>
    </row>
    <row r="365" spans="1:22">
      <c r="A365" s="7">
        <v>39590</v>
      </c>
      <c r="F365" s="16">
        <v>678586</v>
      </c>
      <c r="K365" s="16">
        <v>2326</v>
      </c>
      <c r="S365" s="16">
        <v>34.387</v>
      </c>
      <c r="T365" s="17"/>
      <c r="U365" s="17"/>
      <c r="V365" s="16">
        <f>TRANSPOSE(E364)</f>
        <v>0</v>
      </c>
    </row>
    <row r="366" spans="1:22">
      <c r="A366" s="7">
        <v>39591</v>
      </c>
      <c r="F366" s="16">
        <v>648155</v>
      </c>
      <c r="K366" s="16">
        <v>9932</v>
      </c>
      <c r="S366" s="16">
        <v>37.480310000000003</v>
      </c>
      <c r="T366" s="17"/>
      <c r="U366" s="17"/>
      <c r="V366" s="16">
        <f>TRANSPOSE(E365)</f>
        <v>0</v>
      </c>
    </row>
    <row r="367" spans="1:22">
      <c r="A367" s="7">
        <v>39592</v>
      </c>
      <c r="F367" s="16">
        <v>658059</v>
      </c>
      <c r="K367" s="16">
        <v>14947</v>
      </c>
      <c r="S367" s="16">
        <v>37.468609999999998</v>
      </c>
      <c r="T367" s="17"/>
      <c r="U367" s="17"/>
      <c r="V367" s="16">
        <f>TRANSPOSE(E366)</f>
        <v>0</v>
      </c>
    </row>
    <row r="368" spans="1:22">
      <c r="A368" s="7">
        <v>39593</v>
      </c>
      <c r="F368" s="16">
        <v>634128</v>
      </c>
      <c r="K368" s="16">
        <v>30347</v>
      </c>
      <c r="S368" s="16">
        <v>37.470999999999997</v>
      </c>
      <c r="T368" s="17"/>
      <c r="U368" s="17"/>
      <c r="V368" s="16">
        <f>TRANSPOSE(E367)</f>
        <v>0</v>
      </c>
    </row>
    <row r="369" spans="1:22">
      <c r="A369" s="4">
        <v>39594</v>
      </c>
      <c r="B369" s="18"/>
      <c r="C369" s="18"/>
      <c r="D369" s="18"/>
      <c r="E369" s="18"/>
      <c r="F369" s="18">
        <v>680135</v>
      </c>
      <c r="G369" s="18"/>
      <c r="H369" s="18"/>
      <c r="I369" s="18"/>
      <c r="J369" s="18"/>
      <c r="K369" s="18">
        <v>33797</v>
      </c>
      <c r="L369" s="18"/>
      <c r="M369" s="18"/>
      <c r="N369" s="18"/>
      <c r="O369" s="18"/>
      <c r="P369" s="18"/>
      <c r="Q369" s="18"/>
      <c r="R369" s="18"/>
      <c r="S369" s="18">
        <v>37.478409999999997</v>
      </c>
      <c r="T369" s="17"/>
      <c r="U369" s="17"/>
      <c r="V369" s="16">
        <f>TRANSPOSE(E368)</f>
        <v>0</v>
      </c>
    </row>
    <row r="370" spans="1:22">
      <c r="A370" s="4">
        <v>39595</v>
      </c>
      <c r="B370" s="18"/>
      <c r="C370" s="18"/>
      <c r="D370" s="18"/>
      <c r="E370" s="18"/>
      <c r="F370" s="18">
        <v>664484</v>
      </c>
      <c r="G370" s="18"/>
      <c r="H370" s="18"/>
      <c r="I370" s="18"/>
      <c r="J370" s="18"/>
      <c r="K370" s="18">
        <v>15034</v>
      </c>
      <c r="L370" s="18"/>
      <c r="M370" s="18"/>
      <c r="N370" s="18"/>
      <c r="O370" s="18"/>
      <c r="P370" s="18"/>
      <c r="Q370" s="18"/>
      <c r="R370" s="18"/>
      <c r="S370" s="18">
        <v>37.485039999999998</v>
      </c>
      <c r="T370" s="17"/>
      <c r="U370" s="17"/>
      <c r="V370" s="16">
        <f>TRANSPOSE(E369)</f>
        <v>0</v>
      </c>
    </row>
    <row r="371" spans="1:22">
      <c r="A371" s="4">
        <v>39596</v>
      </c>
      <c r="B371" s="18"/>
      <c r="C371" s="18"/>
      <c r="D371" s="18"/>
      <c r="E371" s="18"/>
      <c r="F371" s="18">
        <v>652627</v>
      </c>
      <c r="G371" s="18"/>
      <c r="H371" s="18"/>
      <c r="I371" s="18"/>
      <c r="J371" s="18"/>
      <c r="K371" s="18">
        <v>13099</v>
      </c>
      <c r="L371" s="18"/>
      <c r="M371" s="18"/>
      <c r="N371" s="18"/>
      <c r="O371" s="18"/>
      <c r="P371" s="18"/>
      <c r="Q371" s="18"/>
      <c r="R371" s="18"/>
      <c r="S371" s="18">
        <v>37.401000000000003</v>
      </c>
      <c r="T371" s="17"/>
      <c r="U371" s="17"/>
      <c r="V371" s="16">
        <f>TRANSPOSE(E370)</f>
        <v>0</v>
      </c>
    </row>
    <row r="372" spans="1:22">
      <c r="A372" s="4">
        <v>39597</v>
      </c>
      <c r="B372" s="18"/>
      <c r="C372" s="18"/>
      <c r="D372" s="18"/>
      <c r="E372" s="18"/>
      <c r="F372" s="18">
        <v>645082</v>
      </c>
      <c r="G372" s="18"/>
      <c r="H372" s="18"/>
      <c r="I372" s="18"/>
      <c r="J372" s="18"/>
      <c r="K372" s="18">
        <v>11920</v>
      </c>
      <c r="L372" s="18"/>
      <c r="M372" s="18"/>
      <c r="N372" s="18"/>
      <c r="O372" s="18"/>
      <c r="P372" s="18"/>
      <c r="Q372" s="18"/>
      <c r="R372" s="18"/>
      <c r="S372" s="18">
        <v>37.396999999999998</v>
      </c>
      <c r="T372" s="17"/>
      <c r="U372" s="17"/>
      <c r="V372" s="16">
        <f>TRANSPOSE(E371)</f>
        <v>0</v>
      </c>
    </row>
    <row r="373" spans="1:22">
      <c r="A373" s="4">
        <v>39598</v>
      </c>
      <c r="B373" s="18"/>
      <c r="C373" s="18"/>
      <c r="D373" s="18"/>
      <c r="E373" s="18"/>
      <c r="F373" s="18">
        <v>675964</v>
      </c>
      <c r="G373" s="18"/>
      <c r="H373" s="18"/>
      <c r="I373" s="18"/>
      <c r="J373" s="18"/>
      <c r="K373" s="18">
        <v>20316</v>
      </c>
      <c r="L373" s="18"/>
      <c r="M373" s="18"/>
      <c r="N373" s="18"/>
      <c r="O373" s="18"/>
      <c r="P373" s="18"/>
      <c r="Q373" s="18"/>
      <c r="R373" s="18"/>
      <c r="S373" s="18">
        <v>37.438630000000003</v>
      </c>
      <c r="T373" s="17"/>
      <c r="U373" s="17"/>
      <c r="V373" s="16">
        <f>TRANSPOSE(E372)</f>
        <v>0</v>
      </c>
    </row>
    <row r="374" spans="1:22">
      <c r="A374" s="4">
        <v>39599</v>
      </c>
      <c r="B374" s="18"/>
      <c r="C374" s="18"/>
      <c r="D374" s="18"/>
      <c r="E374" s="18"/>
      <c r="F374" s="18">
        <v>603393</v>
      </c>
      <c r="G374" s="18"/>
      <c r="H374" s="18"/>
      <c r="I374" s="18"/>
      <c r="J374" s="18"/>
      <c r="K374" s="18">
        <v>14617</v>
      </c>
      <c r="L374" s="18"/>
      <c r="M374" s="18"/>
      <c r="N374" s="18"/>
      <c r="O374" s="18"/>
      <c r="P374" s="18"/>
      <c r="Q374" s="18"/>
      <c r="R374" s="18"/>
      <c r="S374" s="18">
        <v>37.459000000000003</v>
      </c>
      <c r="T374" s="17"/>
      <c r="U374" s="17"/>
      <c r="V374" s="16">
        <f>TRANSPOSE(E373)</f>
        <v>0</v>
      </c>
    </row>
    <row r="375" spans="1:22">
      <c r="A375" s="4">
        <v>39600</v>
      </c>
      <c r="B375" s="18"/>
      <c r="C375" s="18"/>
      <c r="D375" s="18"/>
      <c r="E375" s="18"/>
      <c r="F375" s="18">
        <v>534684</v>
      </c>
      <c r="G375" s="18"/>
      <c r="H375" s="18"/>
      <c r="I375" s="18"/>
      <c r="J375" s="18"/>
      <c r="K375" s="18">
        <v>26483</v>
      </c>
      <c r="L375" s="18"/>
      <c r="M375" s="18"/>
      <c r="N375" s="18"/>
      <c r="O375" s="18"/>
      <c r="P375" s="18"/>
      <c r="Q375" s="18"/>
      <c r="R375" s="18"/>
      <c r="S375" s="18">
        <v>37.464599999999997</v>
      </c>
      <c r="T375" s="17"/>
      <c r="U375" s="17"/>
      <c r="V375" s="16">
        <f>TRANSPOSE(E374)</f>
        <v>0</v>
      </c>
    </row>
    <row r="376" spans="1:22">
      <c r="A376" s="7">
        <v>39601</v>
      </c>
      <c r="F376" s="16">
        <v>601414</v>
      </c>
      <c r="K376" s="16">
        <v>20829</v>
      </c>
      <c r="S376" s="16">
        <v>37.470999999999997</v>
      </c>
      <c r="T376" s="17"/>
      <c r="U376" s="17"/>
      <c r="V376" s="16">
        <f>TRANSPOSE(E375)</f>
        <v>0</v>
      </c>
    </row>
    <row r="377" spans="1:22">
      <c r="A377" s="7">
        <v>39602</v>
      </c>
      <c r="F377" s="16">
        <v>597265</v>
      </c>
      <c r="K377" s="16">
        <v>20576</v>
      </c>
      <c r="S377" s="16">
        <v>37.440089999999998</v>
      </c>
      <c r="T377" s="17"/>
      <c r="U377" s="17"/>
      <c r="V377" s="16">
        <f>TRANSPOSE(E376)</f>
        <v>0</v>
      </c>
    </row>
    <row r="378" spans="1:22">
      <c r="A378" s="7">
        <v>39603</v>
      </c>
      <c r="F378" s="16">
        <v>658342</v>
      </c>
      <c r="K378" s="16">
        <v>9628</v>
      </c>
      <c r="S378" s="16">
        <v>37.480020000000003</v>
      </c>
      <c r="T378" s="17"/>
      <c r="U378" s="17"/>
      <c r="V378" s="16">
        <f>TRANSPOSE(E377)</f>
        <v>0</v>
      </c>
    </row>
    <row r="379" spans="1:22">
      <c r="A379" s="7">
        <v>39604</v>
      </c>
      <c r="F379" s="16">
        <v>655382</v>
      </c>
      <c r="K379" s="16">
        <v>0</v>
      </c>
      <c r="S379" s="16">
        <v>37.446710000000003</v>
      </c>
      <c r="T379" s="17"/>
      <c r="U379" s="17"/>
      <c r="V379" s="16">
        <f>TRANSPOSE(E378)</f>
        <v>0</v>
      </c>
    </row>
    <row r="380" spans="1:22">
      <c r="A380" s="7">
        <v>39605</v>
      </c>
      <c r="F380" s="16">
        <v>636801</v>
      </c>
      <c r="K380" s="16">
        <v>24449</v>
      </c>
      <c r="S380" s="16">
        <v>37.446710000000003</v>
      </c>
      <c r="T380" s="17"/>
      <c r="U380" s="17"/>
      <c r="V380" s="16">
        <f>TRANSPOSE(E379)</f>
        <v>0</v>
      </c>
    </row>
    <row r="381" spans="1:22">
      <c r="A381" s="7">
        <v>39606</v>
      </c>
      <c r="F381" s="16">
        <v>640541</v>
      </c>
      <c r="K381" s="16">
        <v>36860</v>
      </c>
      <c r="S381" s="16">
        <v>37.446710000000003</v>
      </c>
      <c r="T381" s="17"/>
      <c r="U381" s="17"/>
      <c r="V381" s="16">
        <f>TRANSPOSE(E380)</f>
        <v>0</v>
      </c>
    </row>
    <row r="382" spans="1:22">
      <c r="A382" s="7">
        <v>39607</v>
      </c>
      <c r="F382" s="16">
        <v>475437</v>
      </c>
      <c r="K382" s="16">
        <v>23318</v>
      </c>
      <c r="S382" s="16">
        <v>37.446710000000003</v>
      </c>
      <c r="T382" s="17"/>
      <c r="U382" s="17"/>
      <c r="V382" s="16">
        <f>TRANSPOSE(E381)</f>
        <v>0</v>
      </c>
    </row>
    <row r="383" spans="1:22">
      <c r="A383" s="4">
        <v>39608</v>
      </c>
      <c r="B383" s="18"/>
      <c r="C383" s="18"/>
      <c r="D383" s="18"/>
      <c r="E383" s="18"/>
      <c r="F383" s="18">
        <v>576651</v>
      </c>
      <c r="G383" s="18"/>
      <c r="H383" s="18"/>
      <c r="I383" s="18"/>
      <c r="J383" s="18"/>
      <c r="K383" s="18">
        <v>24825</v>
      </c>
      <c r="L383" s="18"/>
      <c r="M383" s="18"/>
      <c r="N383" s="18"/>
      <c r="O383" s="18"/>
      <c r="P383" s="18"/>
      <c r="Q383" s="18"/>
      <c r="R383" s="18"/>
      <c r="S383" s="18">
        <v>37.446710000000003</v>
      </c>
      <c r="T383" s="17"/>
      <c r="U383" s="17"/>
      <c r="V383" s="16">
        <f>TRANSPOSE(E382)</f>
        <v>0</v>
      </c>
    </row>
    <row r="384" spans="1:22">
      <c r="A384" s="4">
        <v>39609</v>
      </c>
      <c r="B384" s="18"/>
      <c r="C384" s="18"/>
      <c r="D384" s="18"/>
      <c r="E384" s="18"/>
      <c r="F384" s="18">
        <v>609127</v>
      </c>
      <c r="G384" s="18"/>
      <c r="H384" s="18"/>
      <c r="I384" s="18"/>
      <c r="J384" s="18"/>
      <c r="K384" s="18">
        <v>14595</v>
      </c>
      <c r="L384" s="18"/>
      <c r="M384" s="18"/>
      <c r="N384" s="18"/>
      <c r="O384" s="18"/>
      <c r="P384" s="18"/>
      <c r="Q384" s="18"/>
      <c r="R384" s="18"/>
      <c r="S384" s="18">
        <v>37.446710000000003</v>
      </c>
      <c r="T384" s="17"/>
      <c r="U384" s="17"/>
      <c r="V384" s="16">
        <f>TRANSPOSE(E383)</f>
        <v>0</v>
      </c>
    </row>
    <row r="385" spans="1:22">
      <c r="A385" s="4">
        <v>39610</v>
      </c>
      <c r="B385" s="18"/>
      <c r="C385" s="18"/>
      <c r="D385" s="18"/>
      <c r="E385" s="18"/>
      <c r="F385" s="18">
        <v>637378</v>
      </c>
      <c r="G385" s="18"/>
      <c r="H385" s="18"/>
      <c r="I385" s="18"/>
      <c r="J385" s="18"/>
      <c r="K385" s="18">
        <v>16717</v>
      </c>
      <c r="L385" s="18"/>
      <c r="M385" s="18"/>
      <c r="N385" s="18"/>
      <c r="O385" s="18"/>
      <c r="P385" s="18"/>
      <c r="Q385" s="18"/>
      <c r="R385" s="18"/>
      <c r="S385" s="18">
        <v>37.446710000000003</v>
      </c>
      <c r="T385" s="17"/>
      <c r="U385" s="17"/>
      <c r="V385" s="16">
        <f>TRANSPOSE(E384)</f>
        <v>0</v>
      </c>
    </row>
    <row r="386" spans="1:22">
      <c r="A386" s="4">
        <v>39611</v>
      </c>
      <c r="B386" s="18"/>
      <c r="C386" s="18"/>
      <c r="D386" s="18"/>
      <c r="E386" s="18"/>
      <c r="F386" s="18">
        <v>621857</v>
      </c>
      <c r="G386" s="18"/>
      <c r="H386" s="18"/>
      <c r="I386" s="18"/>
      <c r="J386" s="18"/>
      <c r="K386" s="18">
        <v>15091</v>
      </c>
      <c r="L386" s="18"/>
      <c r="M386" s="18"/>
      <c r="N386" s="18"/>
      <c r="O386" s="18"/>
      <c r="P386" s="18"/>
      <c r="Q386" s="18"/>
      <c r="R386" s="18"/>
      <c r="S386" s="18">
        <v>37.446710000000003</v>
      </c>
      <c r="T386" s="17"/>
      <c r="U386" s="17"/>
      <c r="V386" s="16">
        <f>TRANSPOSE(E385)</f>
        <v>0</v>
      </c>
    </row>
    <row r="387" spans="1:22">
      <c r="A387" s="4">
        <v>39612</v>
      </c>
      <c r="B387" s="18"/>
      <c r="C387" s="18"/>
      <c r="D387" s="18"/>
      <c r="E387" s="18"/>
      <c r="F387" s="18">
        <v>595874</v>
      </c>
      <c r="G387" s="18"/>
      <c r="H387" s="18"/>
      <c r="I387" s="18"/>
      <c r="J387" s="18"/>
      <c r="K387" s="18">
        <v>13392</v>
      </c>
      <c r="L387" s="18"/>
      <c r="M387" s="18"/>
      <c r="N387" s="18"/>
      <c r="O387" s="18"/>
      <c r="P387" s="18"/>
      <c r="Q387" s="18"/>
      <c r="R387" s="18"/>
      <c r="S387" s="18">
        <v>37.446710000000003</v>
      </c>
      <c r="T387" s="17"/>
      <c r="U387" s="17"/>
      <c r="V387" s="16">
        <f>TRANSPOSE(E386)</f>
        <v>0</v>
      </c>
    </row>
    <row r="388" spans="1:22">
      <c r="A388" s="4">
        <v>39613</v>
      </c>
      <c r="B388" s="18"/>
      <c r="C388" s="18"/>
      <c r="D388" s="18"/>
      <c r="E388" s="18"/>
      <c r="F388" s="18">
        <v>598208</v>
      </c>
      <c r="G388" s="18"/>
      <c r="H388" s="18"/>
      <c r="I388" s="18"/>
      <c r="J388" s="18"/>
      <c r="K388" s="18">
        <v>14792</v>
      </c>
      <c r="L388" s="18"/>
      <c r="M388" s="18"/>
      <c r="N388" s="18"/>
      <c r="O388" s="18"/>
      <c r="P388" s="18"/>
      <c r="Q388" s="18"/>
      <c r="R388" s="18"/>
      <c r="S388" s="18">
        <v>37.446710000000003</v>
      </c>
      <c r="T388" s="17"/>
      <c r="U388" s="17"/>
      <c r="V388" s="16">
        <f>TRANSPOSE(E387)</f>
        <v>0</v>
      </c>
    </row>
    <row r="389" spans="1:22">
      <c r="A389" s="4">
        <v>39614</v>
      </c>
      <c r="B389" s="18"/>
      <c r="C389" s="18"/>
      <c r="D389" s="18"/>
      <c r="E389" s="18"/>
      <c r="F389" s="18">
        <v>596351</v>
      </c>
      <c r="G389" s="18"/>
      <c r="H389" s="18"/>
      <c r="I389" s="18"/>
      <c r="J389" s="18"/>
      <c r="K389" s="18">
        <v>15991</v>
      </c>
      <c r="L389" s="18"/>
      <c r="M389" s="18"/>
      <c r="N389" s="18"/>
      <c r="O389" s="18"/>
      <c r="P389" s="18"/>
      <c r="Q389" s="18"/>
      <c r="R389" s="18"/>
      <c r="S389" s="18">
        <v>37.446710000000003</v>
      </c>
      <c r="T389" s="17"/>
      <c r="U389" s="17"/>
      <c r="V389" s="16">
        <f>TRANSPOSE(E388)</f>
        <v>0</v>
      </c>
    </row>
    <row r="390" spans="1:22">
      <c r="A390" s="7">
        <v>39615</v>
      </c>
      <c r="F390" s="16">
        <v>599916</v>
      </c>
      <c r="K390" s="16">
        <v>0</v>
      </c>
      <c r="S390" s="16">
        <v>37.446710000000003</v>
      </c>
      <c r="T390" s="17"/>
      <c r="U390" s="17"/>
      <c r="V390" s="16">
        <f>TRANSPOSE(E389)</f>
        <v>0</v>
      </c>
    </row>
    <row r="391" spans="1:22">
      <c r="A391" s="7">
        <v>39616</v>
      </c>
      <c r="F391" s="16">
        <v>595809</v>
      </c>
      <c r="K391" s="16">
        <v>0</v>
      </c>
      <c r="S391" s="16">
        <v>37.446710000000003</v>
      </c>
      <c r="T391" s="17"/>
      <c r="U391" s="17"/>
      <c r="V391" s="16">
        <f>TRANSPOSE(E390)</f>
        <v>0</v>
      </c>
    </row>
    <row r="392" spans="1:22">
      <c r="A392" s="7">
        <v>39617</v>
      </c>
      <c r="F392" s="16">
        <v>595536</v>
      </c>
      <c r="K392" s="16">
        <v>5361</v>
      </c>
      <c r="S392" s="16">
        <v>37.45147</v>
      </c>
      <c r="T392" s="17"/>
      <c r="U392" s="17"/>
      <c r="V392" s="16">
        <f>TRANSPOSE(E391)</f>
        <v>0</v>
      </c>
    </row>
    <row r="393" spans="1:22">
      <c r="A393" s="7">
        <v>39618</v>
      </c>
      <c r="F393" s="16">
        <v>658300</v>
      </c>
      <c r="K393" s="16">
        <v>8694</v>
      </c>
      <c r="S393" s="16">
        <v>37.519039999999997</v>
      </c>
      <c r="T393" s="17"/>
      <c r="U393" s="17"/>
      <c r="V393" s="16">
        <f>TRANSPOSE(E392)</f>
        <v>0</v>
      </c>
    </row>
    <row r="394" spans="1:22">
      <c r="A394" s="7">
        <v>39619</v>
      </c>
      <c r="F394" s="16">
        <v>658530</v>
      </c>
      <c r="K394" s="16">
        <v>11135</v>
      </c>
      <c r="S394" s="16">
        <v>37.557139999999997</v>
      </c>
      <c r="T394" s="17"/>
      <c r="U394" s="17"/>
      <c r="V394" s="16">
        <f>TRANSPOSE(E393)</f>
        <v>0</v>
      </c>
    </row>
    <row r="395" spans="1:22">
      <c r="A395" s="7">
        <v>39620</v>
      </c>
      <c r="F395" s="16">
        <v>658590</v>
      </c>
      <c r="K395" s="16">
        <v>16595</v>
      </c>
      <c r="S395" s="16">
        <v>37.619630000000001</v>
      </c>
      <c r="T395" s="17"/>
      <c r="U395" s="17"/>
      <c r="V395" s="16">
        <f>TRANSPOSE(E394)</f>
        <v>0</v>
      </c>
    </row>
    <row r="396" spans="1:22">
      <c r="A396" s="7">
        <v>39621</v>
      </c>
      <c r="F396" s="16">
        <v>612110</v>
      </c>
      <c r="K396" s="16">
        <v>25298</v>
      </c>
      <c r="S396" s="16">
        <v>37.671109999999999</v>
      </c>
      <c r="T396" s="17"/>
      <c r="U396" s="17"/>
      <c r="V396" s="16">
        <f>TRANSPOSE(E395)</f>
        <v>0</v>
      </c>
    </row>
    <row r="397" spans="1:22">
      <c r="A397" s="4">
        <v>39622</v>
      </c>
      <c r="B397" s="18"/>
      <c r="C397" s="18"/>
      <c r="D397" s="18"/>
      <c r="E397" s="18"/>
      <c r="F397" s="18">
        <v>619543</v>
      </c>
      <c r="G397" s="18"/>
      <c r="H397" s="18"/>
      <c r="I397" s="18"/>
      <c r="J397" s="18"/>
      <c r="K397" s="18">
        <v>21071</v>
      </c>
      <c r="L397" s="18"/>
      <c r="M397" s="18"/>
      <c r="N397" s="18"/>
      <c r="O397" s="18"/>
      <c r="P397" s="18"/>
      <c r="Q397" s="18"/>
      <c r="R397" s="18"/>
      <c r="S397" s="18"/>
      <c r="T397" s="17"/>
      <c r="U397" s="17"/>
      <c r="V397" s="16">
        <f>TRANSPOSE(E396)</f>
        <v>0</v>
      </c>
    </row>
    <row r="398" spans="1:22">
      <c r="A398" s="4">
        <v>39623</v>
      </c>
      <c r="B398" s="18"/>
      <c r="C398" s="18"/>
      <c r="D398" s="18"/>
      <c r="E398" s="18"/>
      <c r="F398" s="18">
        <v>599721</v>
      </c>
      <c r="G398" s="18"/>
      <c r="H398" s="18"/>
      <c r="I398" s="18"/>
      <c r="J398" s="18"/>
      <c r="K398" s="18">
        <v>11250</v>
      </c>
      <c r="L398" s="18"/>
      <c r="M398" s="18"/>
      <c r="N398" s="18"/>
      <c r="O398" s="18"/>
      <c r="P398" s="18"/>
      <c r="Q398" s="18"/>
      <c r="R398" s="18"/>
      <c r="S398" s="18"/>
      <c r="T398" s="17"/>
      <c r="U398" s="17"/>
      <c r="V398" s="16">
        <f>TRANSPOSE(E397)</f>
        <v>0</v>
      </c>
    </row>
    <row r="399" spans="1:22">
      <c r="A399" s="4">
        <v>39624</v>
      </c>
      <c r="B399" s="18"/>
      <c r="C399" s="18"/>
      <c r="D399" s="18"/>
      <c r="E399" s="18"/>
      <c r="F399" s="18">
        <v>625299</v>
      </c>
      <c r="G399" s="18"/>
      <c r="H399" s="18"/>
      <c r="I399" s="18"/>
      <c r="J399" s="18"/>
      <c r="K399" s="18">
        <v>11772</v>
      </c>
      <c r="L399" s="18"/>
      <c r="M399" s="18"/>
      <c r="N399" s="18"/>
      <c r="O399" s="18"/>
      <c r="P399" s="18"/>
      <c r="Q399" s="18"/>
      <c r="R399" s="18"/>
      <c r="S399" s="18">
        <v>37.629109999999997</v>
      </c>
      <c r="T399" s="17"/>
      <c r="U399" s="17"/>
      <c r="V399" s="16">
        <f>TRANSPOSE(E398)</f>
        <v>0</v>
      </c>
    </row>
    <row r="400" spans="1:22">
      <c r="A400" s="4">
        <v>39625</v>
      </c>
      <c r="B400" s="18"/>
      <c r="C400" s="18"/>
      <c r="D400" s="18"/>
      <c r="E400" s="18"/>
      <c r="F400" s="18">
        <v>660652</v>
      </c>
      <c r="G400" s="18"/>
      <c r="H400" s="18"/>
      <c r="I400" s="18"/>
      <c r="J400" s="18"/>
      <c r="K400" s="18">
        <v>16357</v>
      </c>
      <c r="L400" s="18"/>
      <c r="M400" s="18"/>
      <c r="N400" s="18"/>
      <c r="O400" s="18"/>
      <c r="P400" s="18"/>
      <c r="Q400" s="18"/>
      <c r="R400" s="18"/>
      <c r="S400" s="18">
        <v>37.620139999999999</v>
      </c>
      <c r="T400" s="17"/>
      <c r="U400" s="17"/>
      <c r="V400" s="16">
        <f>TRANSPOSE(E399)</f>
        <v>0</v>
      </c>
    </row>
    <row r="401" spans="1:22">
      <c r="A401" s="4">
        <v>39626</v>
      </c>
      <c r="B401" s="18"/>
      <c r="C401" s="18"/>
      <c r="D401" s="18"/>
      <c r="E401" s="18"/>
      <c r="F401" s="18">
        <v>623735</v>
      </c>
      <c r="G401" s="18"/>
      <c r="H401" s="18"/>
      <c r="I401" s="18"/>
      <c r="J401" s="18"/>
      <c r="K401" s="18">
        <v>16756</v>
      </c>
      <c r="L401" s="18"/>
      <c r="M401" s="18"/>
      <c r="N401" s="18"/>
      <c r="O401" s="18"/>
      <c r="P401" s="18"/>
      <c r="Q401" s="18"/>
      <c r="R401" s="18"/>
      <c r="S401" s="18">
        <v>37.600850000000001</v>
      </c>
      <c r="T401" s="17"/>
      <c r="U401" s="17"/>
      <c r="V401" s="16">
        <f>TRANSPOSE(E400)</f>
        <v>0</v>
      </c>
    </row>
    <row r="402" spans="1:22">
      <c r="A402" s="4">
        <v>39627</v>
      </c>
      <c r="B402" s="18"/>
      <c r="C402" s="18"/>
      <c r="D402" s="18"/>
      <c r="E402" s="18"/>
      <c r="F402" s="18">
        <v>657753</v>
      </c>
      <c r="G402" s="18"/>
      <c r="H402" s="18"/>
      <c r="I402" s="18"/>
      <c r="J402" s="18"/>
      <c r="K402" s="18">
        <v>0</v>
      </c>
      <c r="L402" s="18"/>
      <c r="M402" s="18"/>
      <c r="N402" s="18"/>
      <c r="O402" s="18"/>
      <c r="P402" s="18"/>
      <c r="Q402" s="18"/>
      <c r="R402" s="18"/>
      <c r="S402" s="18">
        <v>37.561520000000002</v>
      </c>
      <c r="T402" s="17"/>
      <c r="U402" s="17"/>
      <c r="V402" s="16">
        <f>TRANSPOSE(E401)</f>
        <v>0</v>
      </c>
    </row>
    <row r="403" spans="1:22">
      <c r="A403" s="4">
        <v>39628</v>
      </c>
      <c r="B403" s="18"/>
      <c r="C403" s="18"/>
      <c r="D403" s="18"/>
      <c r="E403" s="18"/>
      <c r="F403" s="18"/>
      <c r="G403" s="18"/>
      <c r="H403" s="18"/>
      <c r="I403" s="18"/>
      <c r="J403" s="18"/>
      <c r="K403" s="18">
        <v>14061</v>
      </c>
      <c r="L403" s="18"/>
      <c r="M403" s="18"/>
      <c r="N403" s="18"/>
      <c r="O403" s="18"/>
      <c r="P403" s="18"/>
      <c r="Q403" s="18"/>
      <c r="R403" s="18"/>
      <c r="S403" s="18">
        <v>37.59919</v>
      </c>
      <c r="T403" s="17"/>
      <c r="U403" s="17"/>
      <c r="V403" s="16">
        <f>TRANSPOSE(E402)</f>
        <v>0</v>
      </c>
    </row>
    <row r="404" spans="1:22">
      <c r="A404" s="7">
        <v>39629</v>
      </c>
      <c r="K404" s="16">
        <v>14800</v>
      </c>
      <c r="S404" s="16">
        <v>37.580869999999997</v>
      </c>
      <c r="T404" s="17"/>
      <c r="U404" s="17"/>
      <c r="V404" s="16">
        <f>TRANSPOSE(E403)</f>
        <v>0</v>
      </c>
    </row>
    <row r="405" spans="1:22">
      <c r="A405" s="7">
        <v>39630</v>
      </c>
      <c r="F405" s="16">
        <v>658653</v>
      </c>
      <c r="K405" s="16">
        <v>11365</v>
      </c>
      <c r="S405" s="16">
        <v>37.560310000000001</v>
      </c>
      <c r="T405" s="17"/>
      <c r="U405" s="17"/>
      <c r="V405" s="16">
        <f>TRANSPOSE(E404)</f>
        <v>0</v>
      </c>
    </row>
    <row r="406" spans="1:22">
      <c r="A406" s="7">
        <v>39631</v>
      </c>
      <c r="F406" s="16">
        <v>661174</v>
      </c>
      <c r="K406" s="16">
        <v>12659</v>
      </c>
      <c r="S406" s="16">
        <v>37.524149999999999</v>
      </c>
      <c r="T406" s="17"/>
      <c r="U406" s="17"/>
      <c r="V406" s="16">
        <f>TRANSPOSE(E405)</f>
        <v>0</v>
      </c>
    </row>
    <row r="407" spans="1:22">
      <c r="A407" s="7">
        <v>39632</v>
      </c>
      <c r="F407" s="16">
        <v>648446</v>
      </c>
      <c r="K407" s="16">
        <v>18585</v>
      </c>
      <c r="S407" s="16">
        <v>37.535960000000003</v>
      </c>
      <c r="T407" s="17"/>
      <c r="U407" s="17"/>
      <c r="V407" s="16">
        <f>TRANSPOSE(E406)</f>
        <v>0</v>
      </c>
    </row>
    <row r="408" spans="1:22">
      <c r="A408" s="7">
        <v>39633</v>
      </c>
      <c r="F408" s="16">
        <v>634747</v>
      </c>
      <c r="K408" s="16">
        <v>13613</v>
      </c>
      <c r="S408" s="16">
        <v>37.619450000000001</v>
      </c>
      <c r="T408" s="17"/>
      <c r="U408" s="17"/>
      <c r="V408" s="16">
        <f>TRANSPOSE(E407)</f>
        <v>0</v>
      </c>
    </row>
    <row r="409" spans="1:22">
      <c r="A409" s="7">
        <v>39634</v>
      </c>
      <c r="F409" s="16">
        <v>615524</v>
      </c>
      <c r="K409" s="16">
        <v>26323</v>
      </c>
      <c r="S409" s="16">
        <v>37.634239999999998</v>
      </c>
      <c r="T409" s="17"/>
      <c r="U409" s="17"/>
      <c r="V409" s="16">
        <f>TRANSPOSE(E408)</f>
        <v>0</v>
      </c>
    </row>
    <row r="410" spans="1:22">
      <c r="A410" s="7">
        <v>39635</v>
      </c>
      <c r="F410" s="16">
        <v>612448</v>
      </c>
      <c r="K410" s="16">
        <v>52078</v>
      </c>
      <c r="S410" s="16">
        <v>37.656309999999998</v>
      </c>
      <c r="T410" s="17"/>
      <c r="U410" s="17"/>
      <c r="V410" s="16">
        <f>TRANSPOSE(E409)</f>
        <v>0</v>
      </c>
    </row>
    <row r="411" spans="1:22">
      <c r="A411" s="4">
        <v>39636</v>
      </c>
      <c r="B411" s="18"/>
      <c r="C411" s="18"/>
      <c r="D411" s="18"/>
      <c r="E411" s="18"/>
      <c r="F411" s="18">
        <v>630940</v>
      </c>
      <c r="G411" s="18"/>
      <c r="H411" s="18"/>
      <c r="I411" s="18"/>
      <c r="J411" s="18"/>
      <c r="K411" s="18">
        <v>35532</v>
      </c>
      <c r="L411" s="18"/>
      <c r="M411" s="18"/>
      <c r="N411" s="18"/>
      <c r="O411" s="18"/>
      <c r="P411" s="18"/>
      <c r="Q411" s="18"/>
      <c r="R411" s="18"/>
      <c r="S411" s="18">
        <v>37.604190000000003</v>
      </c>
      <c r="T411" s="17"/>
      <c r="U411" s="17"/>
      <c r="V411" s="16">
        <f>TRANSPOSE(E410)</f>
        <v>0</v>
      </c>
    </row>
    <row r="412" spans="1:22">
      <c r="A412" s="4">
        <v>39637</v>
      </c>
      <c r="B412" s="18"/>
      <c r="C412" s="18"/>
      <c r="D412" s="18"/>
      <c r="E412" s="18"/>
      <c r="F412" s="18">
        <v>620375</v>
      </c>
      <c r="G412" s="18"/>
      <c r="H412" s="18"/>
      <c r="I412" s="18"/>
      <c r="J412" s="18"/>
      <c r="K412" s="18">
        <v>0</v>
      </c>
      <c r="L412" s="18"/>
      <c r="M412" s="18"/>
      <c r="N412" s="18"/>
      <c r="O412" s="18"/>
      <c r="P412" s="18"/>
      <c r="Q412" s="18"/>
      <c r="R412" s="18"/>
      <c r="S412" s="18">
        <v>37.615049999999997</v>
      </c>
      <c r="T412" s="17"/>
      <c r="U412" s="17"/>
      <c r="V412" s="16">
        <f>TRANSPOSE(E411)</f>
        <v>0</v>
      </c>
    </row>
    <row r="413" spans="1:22">
      <c r="A413" s="4">
        <v>39638</v>
      </c>
      <c r="B413" s="18"/>
      <c r="C413" s="18"/>
      <c r="D413" s="18"/>
      <c r="E413" s="18"/>
      <c r="F413" s="18">
        <v>630144</v>
      </c>
      <c r="G413" s="18"/>
      <c r="H413" s="18"/>
      <c r="I413" s="18"/>
      <c r="J413" s="18"/>
      <c r="K413" s="18">
        <v>10958</v>
      </c>
      <c r="L413" s="18"/>
      <c r="M413" s="18"/>
      <c r="N413" s="18"/>
      <c r="O413" s="18"/>
      <c r="P413" s="18"/>
      <c r="Q413" s="18"/>
      <c r="R413" s="18"/>
      <c r="S413" s="18">
        <v>37.626640000000002</v>
      </c>
      <c r="T413" s="17"/>
      <c r="U413" s="17"/>
      <c r="V413" s="16">
        <f>TRANSPOSE(E412)</f>
        <v>0</v>
      </c>
    </row>
    <row r="414" spans="1:22">
      <c r="A414" s="4">
        <v>39639</v>
      </c>
      <c r="B414" s="18"/>
      <c r="C414" s="18"/>
      <c r="D414" s="18"/>
      <c r="E414" s="18"/>
      <c r="F414" s="18">
        <v>651395</v>
      </c>
      <c r="G414" s="18"/>
      <c r="H414" s="18"/>
      <c r="I414" s="18"/>
      <c r="J414" s="18"/>
      <c r="K414" s="18">
        <v>0</v>
      </c>
      <c r="L414" s="18"/>
      <c r="M414" s="18"/>
      <c r="N414" s="18"/>
      <c r="O414" s="18"/>
      <c r="P414" s="18"/>
      <c r="Q414" s="18"/>
      <c r="R414" s="18"/>
      <c r="S414" s="18">
        <v>37.714300000000001</v>
      </c>
      <c r="T414" s="17"/>
      <c r="U414" s="17"/>
      <c r="V414" s="16">
        <f>TRANSPOSE(E413)</f>
        <v>0</v>
      </c>
    </row>
    <row r="415" spans="1:22">
      <c r="A415" s="4">
        <v>39640</v>
      </c>
      <c r="B415" s="18"/>
      <c r="C415" s="18"/>
      <c r="D415" s="18"/>
      <c r="E415" s="18"/>
      <c r="F415" s="18">
        <v>653123</v>
      </c>
      <c r="G415" s="18"/>
      <c r="H415" s="18"/>
      <c r="I415" s="18"/>
      <c r="J415" s="18"/>
      <c r="K415" s="18">
        <v>0</v>
      </c>
      <c r="L415" s="18"/>
      <c r="M415" s="18"/>
      <c r="N415" s="18"/>
      <c r="O415" s="18"/>
      <c r="P415" s="18"/>
      <c r="Q415" s="18"/>
      <c r="R415" s="18"/>
      <c r="S415" s="18">
        <v>37.685670000000002</v>
      </c>
      <c r="T415" s="17"/>
      <c r="U415" s="17"/>
      <c r="V415" s="16">
        <f>TRANSPOSE(E414)</f>
        <v>0</v>
      </c>
    </row>
    <row r="416" spans="1:22">
      <c r="A416" s="4">
        <v>39641</v>
      </c>
      <c r="B416" s="18"/>
      <c r="C416" s="18"/>
      <c r="D416" s="18"/>
      <c r="E416" s="18"/>
      <c r="F416" s="18">
        <v>651921</v>
      </c>
      <c r="G416" s="18"/>
      <c r="H416" s="18"/>
      <c r="I416" s="18"/>
      <c r="J416" s="18"/>
      <c r="K416" s="18">
        <v>15550</v>
      </c>
      <c r="L416" s="18"/>
      <c r="M416" s="18"/>
      <c r="N416" s="18"/>
      <c r="O416" s="18"/>
      <c r="P416" s="18"/>
      <c r="Q416" s="18"/>
      <c r="R416" s="18"/>
      <c r="S416" s="18">
        <v>37.667369999999998</v>
      </c>
      <c r="T416" s="17"/>
      <c r="U416" s="17"/>
      <c r="V416" s="16">
        <f>TRANSPOSE(E415)</f>
        <v>0</v>
      </c>
    </row>
    <row r="417" spans="1:22">
      <c r="A417" s="4">
        <v>39642</v>
      </c>
      <c r="B417" s="18"/>
      <c r="C417" s="18"/>
      <c r="D417" s="18"/>
      <c r="E417" s="18"/>
      <c r="F417" s="18">
        <v>653403</v>
      </c>
      <c r="G417" s="18"/>
      <c r="H417" s="18"/>
      <c r="I417" s="18"/>
      <c r="J417" s="18"/>
      <c r="K417" s="18">
        <v>8182</v>
      </c>
      <c r="L417" s="18"/>
      <c r="M417" s="18"/>
      <c r="N417" s="18"/>
      <c r="O417" s="18"/>
      <c r="P417" s="18"/>
      <c r="Q417" s="18"/>
      <c r="R417" s="18"/>
      <c r="S417" s="18">
        <v>37.672910000000002</v>
      </c>
      <c r="T417" s="17"/>
      <c r="U417" s="17"/>
      <c r="V417" s="16">
        <f>TRANSPOSE(E416)</f>
        <v>0</v>
      </c>
    </row>
    <row r="418" spans="1:22">
      <c r="A418" s="7">
        <v>39643</v>
      </c>
      <c r="F418" s="16">
        <v>651193</v>
      </c>
      <c r="K418" s="16">
        <v>6693</v>
      </c>
      <c r="S418" s="16">
        <v>37.665010000000002</v>
      </c>
      <c r="T418" s="17"/>
      <c r="U418" s="17"/>
      <c r="V418" s="16">
        <f>TRANSPOSE(E417)</f>
        <v>0</v>
      </c>
    </row>
    <row r="419" spans="1:22">
      <c r="A419" s="7">
        <v>39644</v>
      </c>
      <c r="F419" s="16">
        <v>597493</v>
      </c>
      <c r="K419" s="16">
        <v>26050</v>
      </c>
      <c r="S419" s="16">
        <v>37.662489999999998</v>
      </c>
      <c r="T419" s="17"/>
      <c r="U419" s="17"/>
      <c r="V419" s="16">
        <f>TRANSPOSE(E418)</f>
        <v>0</v>
      </c>
    </row>
    <row r="420" spans="1:22">
      <c r="A420" s="7">
        <v>39645</v>
      </c>
      <c r="F420" s="16">
        <v>657998</v>
      </c>
      <c r="K420" s="16">
        <v>19247</v>
      </c>
      <c r="S420" s="16">
        <v>37.585369999999998</v>
      </c>
      <c r="T420" s="17"/>
      <c r="U420" s="17"/>
      <c r="V420" s="16">
        <f>TRANSPOSE(E419)</f>
        <v>0</v>
      </c>
    </row>
    <row r="421" spans="1:22">
      <c r="A421" s="7">
        <v>39646</v>
      </c>
      <c r="F421" s="16">
        <v>629589</v>
      </c>
      <c r="K421" s="16">
        <v>20954</v>
      </c>
      <c r="S421" s="16">
        <v>37.561579999999999</v>
      </c>
      <c r="T421" s="17"/>
      <c r="U421" s="17"/>
      <c r="V421" s="16">
        <f>TRANSPOSE(E420)</f>
        <v>0</v>
      </c>
    </row>
    <row r="422" spans="1:22">
      <c r="A422" s="7">
        <v>39647</v>
      </c>
      <c r="F422" s="16">
        <v>676246</v>
      </c>
      <c r="K422" s="16">
        <v>0</v>
      </c>
      <c r="S422" s="16">
        <v>37.62115</v>
      </c>
      <c r="T422" s="17"/>
      <c r="U422" s="17"/>
      <c r="V422" s="16">
        <f>TRANSPOSE(E421)</f>
        <v>0</v>
      </c>
    </row>
    <row r="423" spans="1:22">
      <c r="A423" s="7">
        <v>39648</v>
      </c>
      <c r="F423" s="16">
        <v>637028</v>
      </c>
      <c r="K423" s="16">
        <v>10240</v>
      </c>
      <c r="S423" s="16">
        <v>37.644150000000003</v>
      </c>
      <c r="T423" s="17"/>
      <c r="U423" s="17"/>
      <c r="V423" s="16">
        <f>TRANSPOSE(E422)</f>
        <v>0</v>
      </c>
    </row>
    <row r="424" spans="1:22">
      <c r="A424" s="7">
        <v>39649</v>
      </c>
      <c r="F424" s="16">
        <v>685180</v>
      </c>
      <c r="K424" s="16">
        <v>14749</v>
      </c>
      <c r="S424" s="16">
        <v>37.715949999999999</v>
      </c>
      <c r="T424" s="17"/>
      <c r="U424" s="17"/>
      <c r="V424" s="16">
        <f>TRANSPOSE(E423)</f>
        <v>0</v>
      </c>
    </row>
    <row r="425" spans="1:22">
      <c r="A425" s="4">
        <v>39650</v>
      </c>
      <c r="B425" s="18"/>
      <c r="C425" s="18"/>
      <c r="D425" s="18"/>
      <c r="E425" s="18"/>
      <c r="F425" s="18">
        <v>656262</v>
      </c>
      <c r="G425" s="18"/>
      <c r="H425" s="18"/>
      <c r="I425" s="18"/>
      <c r="J425" s="18"/>
      <c r="K425" s="18">
        <v>0</v>
      </c>
      <c r="L425" s="18"/>
      <c r="M425" s="18"/>
      <c r="N425" s="18"/>
      <c r="O425" s="18"/>
      <c r="P425" s="18"/>
      <c r="Q425" s="18"/>
      <c r="R425" s="18"/>
      <c r="S425" s="18">
        <v>37.624220000000001</v>
      </c>
      <c r="T425" s="17"/>
      <c r="U425" s="17"/>
      <c r="V425" s="16">
        <f>TRANSPOSE(E424)</f>
        <v>0</v>
      </c>
    </row>
    <row r="426" spans="1:22">
      <c r="A426" s="4">
        <v>39651</v>
      </c>
      <c r="B426" s="18"/>
      <c r="C426" s="18"/>
      <c r="D426" s="18"/>
      <c r="E426" s="18"/>
      <c r="F426" s="18">
        <v>655536</v>
      </c>
      <c r="G426" s="18"/>
      <c r="H426" s="18"/>
      <c r="I426" s="18"/>
      <c r="J426" s="18"/>
      <c r="K426" s="18">
        <v>0</v>
      </c>
      <c r="L426" s="18"/>
      <c r="M426" s="18"/>
      <c r="N426" s="18"/>
      <c r="O426" s="18"/>
      <c r="P426" s="18"/>
      <c r="Q426" s="18"/>
      <c r="R426" s="18"/>
      <c r="S426" s="18">
        <v>37.61083</v>
      </c>
      <c r="T426" s="17"/>
      <c r="U426" s="17"/>
      <c r="V426" s="16">
        <f>TRANSPOSE(E425)</f>
        <v>0</v>
      </c>
    </row>
    <row r="427" spans="1:22">
      <c r="A427" s="4">
        <v>39652</v>
      </c>
      <c r="B427" s="18"/>
      <c r="C427" s="18"/>
      <c r="D427" s="18"/>
      <c r="E427" s="18"/>
      <c r="F427" s="18">
        <v>653762</v>
      </c>
      <c r="G427" s="18"/>
      <c r="H427" s="18"/>
      <c r="I427" s="18"/>
      <c r="J427" s="18"/>
      <c r="K427" s="18">
        <v>18485</v>
      </c>
      <c r="L427" s="18"/>
      <c r="M427" s="18"/>
      <c r="N427" s="18"/>
      <c r="O427" s="18"/>
      <c r="P427" s="18"/>
      <c r="Q427" s="18">
        <v>29268.7</v>
      </c>
      <c r="R427" s="18"/>
      <c r="S427" s="18">
        <v>37.60839</v>
      </c>
      <c r="T427" s="17"/>
      <c r="U427" s="17"/>
      <c r="V427" s="16">
        <f>TRANSPOSE(E426)</f>
        <v>0</v>
      </c>
    </row>
    <row r="428" spans="1:22">
      <c r="A428" s="4">
        <v>39653</v>
      </c>
      <c r="B428" s="18"/>
      <c r="C428" s="18"/>
      <c r="D428" s="18"/>
      <c r="E428" s="18"/>
      <c r="F428" s="18">
        <v>648418</v>
      </c>
      <c r="G428" s="18"/>
      <c r="H428" s="18"/>
      <c r="I428" s="18"/>
      <c r="J428" s="18"/>
      <c r="K428" s="18">
        <v>22791</v>
      </c>
      <c r="L428" s="18"/>
      <c r="M428" s="18"/>
      <c r="N428" s="18"/>
      <c r="O428" s="18"/>
      <c r="P428" s="18"/>
      <c r="Q428" s="18"/>
      <c r="R428" s="18"/>
      <c r="S428" s="18">
        <v>67.620859999999993</v>
      </c>
      <c r="T428" s="17"/>
      <c r="U428" s="17"/>
      <c r="V428" s="16">
        <f>TRANSPOSE(E427)</f>
        <v>0</v>
      </c>
    </row>
    <row r="429" spans="1:22">
      <c r="A429" s="4">
        <v>39654</v>
      </c>
      <c r="B429" s="18"/>
      <c r="C429" s="18"/>
      <c r="D429" s="18"/>
      <c r="E429" s="18"/>
      <c r="F429" s="18">
        <v>654713</v>
      </c>
      <c r="G429" s="18"/>
      <c r="H429" s="18"/>
      <c r="I429" s="18"/>
      <c r="J429" s="18"/>
      <c r="K429" s="18">
        <v>22999</v>
      </c>
      <c r="L429" s="18"/>
      <c r="M429" s="18"/>
      <c r="N429" s="18"/>
      <c r="O429" s="18"/>
      <c r="P429" s="18"/>
      <c r="Q429" s="18">
        <v>25241.966499999999</v>
      </c>
      <c r="R429" s="18"/>
      <c r="S429" s="18">
        <v>37.643389999999997</v>
      </c>
      <c r="T429" s="17"/>
      <c r="U429" s="17"/>
      <c r="V429" s="16">
        <f>TRANSPOSE(E428)</f>
        <v>0</v>
      </c>
    </row>
    <row r="430" spans="1:22">
      <c r="A430" s="4">
        <v>39655</v>
      </c>
      <c r="B430" s="18"/>
      <c r="C430" s="18"/>
      <c r="D430" s="18"/>
      <c r="E430" s="18"/>
      <c r="F430" s="18">
        <v>651348</v>
      </c>
      <c r="G430" s="18"/>
      <c r="H430" s="18"/>
      <c r="I430" s="18"/>
      <c r="J430" s="18"/>
      <c r="K430" s="18">
        <v>32806</v>
      </c>
      <c r="L430" s="18"/>
      <c r="M430" s="18"/>
      <c r="N430" s="18"/>
      <c r="O430" s="18"/>
      <c r="P430" s="18"/>
      <c r="Q430" s="18"/>
      <c r="R430" s="18"/>
      <c r="S430" s="18">
        <v>37.603160000000003</v>
      </c>
      <c r="T430" s="17"/>
      <c r="U430" s="17"/>
      <c r="V430" s="16">
        <f>TRANSPOSE(E429)</f>
        <v>0</v>
      </c>
    </row>
    <row r="431" spans="1:22">
      <c r="A431" s="4">
        <v>39656</v>
      </c>
      <c r="B431" s="18"/>
      <c r="C431" s="18"/>
      <c r="D431" s="18"/>
      <c r="E431" s="18"/>
      <c r="F431" s="18">
        <v>581703</v>
      </c>
      <c r="G431" s="18"/>
      <c r="H431" s="18"/>
      <c r="I431" s="18"/>
      <c r="J431" s="18"/>
      <c r="K431" s="18">
        <v>45892</v>
      </c>
      <c r="L431" s="18"/>
      <c r="M431" s="18"/>
      <c r="N431" s="18"/>
      <c r="O431" s="18"/>
      <c r="P431" s="18"/>
      <c r="Q431" s="18"/>
      <c r="R431" s="18"/>
      <c r="S431" s="18">
        <v>37.611499999999999</v>
      </c>
      <c r="T431" s="17"/>
      <c r="U431" s="17"/>
      <c r="V431" s="16">
        <f>TRANSPOSE(E430)</f>
        <v>0</v>
      </c>
    </row>
    <row r="432" spans="1:22">
      <c r="A432" s="7">
        <v>39657</v>
      </c>
      <c r="F432" s="16">
        <v>612321</v>
      </c>
      <c r="K432" s="16">
        <v>24903</v>
      </c>
      <c r="S432" s="16">
        <v>37.65063</v>
      </c>
      <c r="T432" s="17"/>
      <c r="U432" s="17"/>
      <c r="V432" s="16">
        <f>TRANSPOSE(E431)</f>
        <v>0</v>
      </c>
    </row>
    <row r="433" spans="1:22">
      <c r="A433" s="7">
        <v>39658</v>
      </c>
      <c r="F433" s="16">
        <v>594289</v>
      </c>
      <c r="K433" s="16">
        <v>10111</v>
      </c>
      <c r="Q433" s="16">
        <v>49787</v>
      </c>
      <c r="S433" s="16">
        <v>37.662680000000002</v>
      </c>
      <c r="T433" s="17"/>
      <c r="U433" s="17"/>
      <c r="V433" s="16">
        <f>TRANSPOSE(E432)</f>
        <v>0</v>
      </c>
    </row>
    <row r="434" spans="1:22">
      <c r="A434" s="7">
        <v>39659</v>
      </c>
      <c r="F434" s="16">
        <v>613426</v>
      </c>
      <c r="K434" s="16">
        <v>14857</v>
      </c>
      <c r="S434" s="16">
        <v>37.613889999999998</v>
      </c>
      <c r="T434" s="17"/>
      <c r="U434" s="17"/>
      <c r="V434" s="16">
        <f>TRANSPOSE(E433)</f>
        <v>0</v>
      </c>
    </row>
    <row r="435" spans="1:22">
      <c r="A435" s="7">
        <v>39660</v>
      </c>
      <c r="F435" s="16">
        <v>593707</v>
      </c>
      <c r="K435" s="16">
        <v>0</v>
      </c>
      <c r="S435" s="16">
        <v>37.59834</v>
      </c>
      <c r="T435" s="17"/>
      <c r="U435" s="17"/>
      <c r="V435" s="16">
        <f>TRANSPOSE(E434)</f>
        <v>0</v>
      </c>
    </row>
    <row r="436" spans="1:22">
      <c r="A436" s="7">
        <v>39661</v>
      </c>
      <c r="F436" s="16">
        <v>592981</v>
      </c>
      <c r="K436" s="16">
        <v>0</v>
      </c>
      <c r="S436" s="16">
        <v>37.632910000000003</v>
      </c>
      <c r="T436" s="17"/>
      <c r="U436" s="17"/>
      <c r="V436" s="16">
        <f>TRANSPOSE(E435)</f>
        <v>0</v>
      </c>
    </row>
    <row r="437" spans="1:22">
      <c r="A437" s="7">
        <v>39662</v>
      </c>
      <c r="F437" s="16">
        <v>590142</v>
      </c>
      <c r="K437" s="16">
        <v>0</v>
      </c>
      <c r="S437" s="16">
        <v>37.632809999999999</v>
      </c>
      <c r="T437" s="17"/>
      <c r="U437" s="17"/>
      <c r="V437" s="16">
        <f>TRANSPOSE(E436)</f>
        <v>0</v>
      </c>
    </row>
    <row r="438" spans="1:22">
      <c r="A438" s="7">
        <v>39663</v>
      </c>
      <c r="F438" s="16">
        <v>543556</v>
      </c>
      <c r="K438" s="16">
        <v>33258</v>
      </c>
      <c r="S438" s="16">
        <v>37.751649999999998</v>
      </c>
      <c r="T438" s="17"/>
      <c r="U438" s="17"/>
      <c r="V438" s="16">
        <f>TRANSPOSE(E437)</f>
        <v>0</v>
      </c>
    </row>
    <row r="439" spans="1:22">
      <c r="A439" s="4">
        <v>39664</v>
      </c>
      <c r="B439" s="18"/>
      <c r="C439" s="18"/>
      <c r="D439" s="18"/>
      <c r="E439" s="18"/>
      <c r="F439" s="18">
        <v>554412</v>
      </c>
      <c r="G439" s="18"/>
      <c r="H439" s="18"/>
      <c r="I439" s="18"/>
      <c r="J439" s="18"/>
      <c r="K439" s="18">
        <v>16364</v>
      </c>
      <c r="L439" s="18"/>
      <c r="M439" s="18"/>
      <c r="N439" s="18"/>
      <c r="O439" s="18"/>
      <c r="P439" s="18"/>
      <c r="Q439" s="18"/>
      <c r="R439" s="18"/>
      <c r="S439" s="18">
        <v>37.695590000000003</v>
      </c>
      <c r="T439" s="17"/>
      <c r="U439" s="17"/>
      <c r="V439" s="16">
        <f>TRANSPOSE(E438)</f>
        <v>0</v>
      </c>
    </row>
    <row r="440" spans="1:22">
      <c r="A440" s="4">
        <v>39665</v>
      </c>
      <c r="B440" s="18"/>
      <c r="C440" s="18"/>
      <c r="D440" s="18"/>
      <c r="E440" s="18"/>
      <c r="F440" s="18">
        <v>526458</v>
      </c>
      <c r="G440" s="18"/>
      <c r="H440" s="18"/>
      <c r="I440" s="18"/>
      <c r="J440" s="18"/>
      <c r="K440" s="18">
        <v>31054</v>
      </c>
      <c r="L440" s="18"/>
      <c r="M440" s="18"/>
      <c r="N440" s="18"/>
      <c r="O440" s="18"/>
      <c r="P440" s="18"/>
      <c r="Q440" s="18"/>
      <c r="R440" s="18"/>
      <c r="S440" s="18">
        <v>37.682859999999998</v>
      </c>
      <c r="T440" s="17"/>
      <c r="U440" s="17"/>
      <c r="V440" s="16">
        <f>TRANSPOSE(E439)</f>
        <v>0</v>
      </c>
    </row>
    <row r="441" spans="1:22">
      <c r="A441" s="4">
        <v>39666</v>
      </c>
      <c r="B441" s="18"/>
      <c r="C441" s="18"/>
      <c r="D441" s="18"/>
      <c r="E441" s="18"/>
      <c r="F441" s="18">
        <v>555505</v>
      </c>
      <c r="G441" s="18"/>
      <c r="H441" s="18"/>
      <c r="I441" s="18"/>
      <c r="J441" s="18"/>
      <c r="K441" s="18">
        <v>22224</v>
      </c>
      <c r="L441" s="18"/>
      <c r="M441" s="18"/>
      <c r="N441" s="18"/>
      <c r="O441" s="18"/>
      <c r="P441" s="18"/>
      <c r="Q441" s="18"/>
      <c r="R441" s="18"/>
      <c r="S441" s="18">
        <v>37.659669999999998</v>
      </c>
      <c r="T441" s="17"/>
      <c r="U441" s="17"/>
      <c r="V441" s="16">
        <f>TRANSPOSE(E440)</f>
        <v>0</v>
      </c>
    </row>
    <row r="442" spans="1:22">
      <c r="A442" s="4">
        <v>39667</v>
      </c>
      <c r="B442" s="18"/>
      <c r="C442" s="18"/>
      <c r="D442" s="18"/>
      <c r="E442" s="18"/>
      <c r="F442" s="18">
        <v>555993</v>
      </c>
      <c r="G442" s="18"/>
      <c r="H442" s="18"/>
      <c r="I442" s="18"/>
      <c r="J442" s="18"/>
      <c r="K442" s="18">
        <v>33833</v>
      </c>
      <c r="L442" s="18"/>
      <c r="M442" s="18"/>
      <c r="N442" s="18"/>
      <c r="O442" s="18"/>
      <c r="P442" s="18"/>
      <c r="Q442" s="18"/>
      <c r="R442" s="18"/>
      <c r="S442" s="18">
        <v>37.621580000000002</v>
      </c>
      <c r="T442" s="17"/>
      <c r="U442" s="17"/>
      <c r="V442" s="16">
        <f>TRANSPOSE(E441)</f>
        <v>0</v>
      </c>
    </row>
    <row r="443" spans="1:22">
      <c r="A443" s="4">
        <v>39668</v>
      </c>
      <c r="B443" s="18"/>
      <c r="C443" s="18"/>
      <c r="D443" s="18"/>
      <c r="E443" s="18"/>
      <c r="F443" s="18">
        <v>535497</v>
      </c>
      <c r="G443" s="18"/>
      <c r="H443" s="18"/>
      <c r="I443" s="18"/>
      <c r="J443" s="18"/>
      <c r="K443" s="18">
        <v>36203</v>
      </c>
      <c r="L443" s="18"/>
      <c r="M443" s="18"/>
      <c r="N443" s="18"/>
      <c r="O443" s="18"/>
      <c r="P443" s="18"/>
      <c r="Q443" s="18"/>
      <c r="R443" s="18"/>
      <c r="S443" s="18">
        <v>37.657110000000003</v>
      </c>
      <c r="T443" s="17"/>
      <c r="U443" s="17"/>
      <c r="V443" s="16">
        <f>TRANSPOSE(E442)</f>
        <v>0</v>
      </c>
    </row>
    <row r="444" spans="1:22">
      <c r="A444" s="4">
        <v>39669</v>
      </c>
      <c r="B444" s="18"/>
      <c r="C444" s="18"/>
      <c r="D444" s="18"/>
      <c r="E444" s="18"/>
      <c r="F444" s="18">
        <v>547482</v>
      </c>
      <c r="G444" s="18"/>
      <c r="H444" s="18"/>
      <c r="I444" s="18"/>
      <c r="J444" s="18"/>
      <c r="K444" s="18">
        <v>25340</v>
      </c>
      <c r="L444" s="18"/>
      <c r="M444" s="18"/>
      <c r="N444" s="18"/>
      <c r="O444" s="18"/>
      <c r="P444" s="18"/>
      <c r="Q444" s="18"/>
      <c r="R444" s="18"/>
      <c r="S444" s="18">
        <v>37.61824</v>
      </c>
      <c r="T444" s="17"/>
      <c r="U444" s="17"/>
      <c r="V444" s="16">
        <f>TRANSPOSE(E443)</f>
        <v>0</v>
      </c>
    </row>
    <row r="445" spans="1:22">
      <c r="A445" s="4">
        <v>39670</v>
      </c>
      <c r="B445" s="18"/>
      <c r="C445" s="18"/>
      <c r="D445" s="18"/>
      <c r="E445" s="18"/>
      <c r="F445" s="18">
        <v>518405</v>
      </c>
      <c r="G445" s="18"/>
      <c r="H445" s="18"/>
      <c r="I445" s="18"/>
      <c r="J445" s="18"/>
      <c r="K445" s="18">
        <v>34052</v>
      </c>
      <c r="L445" s="18"/>
      <c r="M445" s="18"/>
      <c r="N445" s="18"/>
      <c r="O445" s="18"/>
      <c r="P445" s="18"/>
      <c r="Q445" s="18"/>
      <c r="R445" s="18"/>
      <c r="S445" s="18">
        <v>37.632469999999998</v>
      </c>
      <c r="T445" s="17"/>
      <c r="U445" s="17"/>
      <c r="V445" s="16">
        <f>TRANSPOSE(E444)</f>
        <v>0</v>
      </c>
    </row>
    <row r="446" spans="1:22">
      <c r="A446" s="7">
        <v>39671</v>
      </c>
      <c r="F446" s="16">
        <v>543982</v>
      </c>
      <c r="K446" s="16">
        <v>19091</v>
      </c>
      <c r="S446" s="16">
        <v>37.634549999999997</v>
      </c>
      <c r="T446" s="17"/>
      <c r="U446" s="17"/>
      <c r="V446" s="16">
        <f>TRANSPOSE(E445)</f>
        <v>0</v>
      </c>
    </row>
    <row r="447" spans="1:22">
      <c r="A447" s="7">
        <v>39672</v>
      </c>
      <c r="F447" s="16">
        <v>577380</v>
      </c>
      <c r="K447" s="16">
        <v>16103</v>
      </c>
      <c r="S447" s="16">
        <v>37.640999999999998</v>
      </c>
      <c r="T447" s="17"/>
      <c r="U447" s="17"/>
      <c r="V447" s="16">
        <f>TRANSPOSE(E446)</f>
        <v>0</v>
      </c>
    </row>
    <row r="448" spans="1:22">
      <c r="A448" s="7">
        <v>39673</v>
      </c>
      <c r="F448" s="16">
        <v>555252</v>
      </c>
      <c r="K448" s="16">
        <v>38687</v>
      </c>
      <c r="S448" s="16">
        <v>37.676940000000002</v>
      </c>
      <c r="T448" s="17"/>
      <c r="U448" s="17"/>
      <c r="V448" s="16">
        <f>TRANSPOSE(E447)</f>
        <v>0</v>
      </c>
    </row>
    <row r="449" spans="1:22">
      <c r="A449" s="7">
        <v>39674</v>
      </c>
      <c r="F449" s="16">
        <v>558210</v>
      </c>
      <c r="K449" s="16">
        <v>22689</v>
      </c>
      <c r="S449" s="16">
        <v>37.709400000000002</v>
      </c>
      <c r="T449" s="17"/>
      <c r="U449" s="17"/>
      <c r="V449" s="16">
        <f>TRANSPOSE(E448)</f>
        <v>0</v>
      </c>
    </row>
    <row r="450" spans="1:22">
      <c r="A450" s="7">
        <v>39675</v>
      </c>
      <c r="F450" s="16">
        <v>549721</v>
      </c>
      <c r="K450" s="16">
        <v>21393</v>
      </c>
      <c r="S450" s="16">
        <v>37.687950000000001</v>
      </c>
      <c r="T450" s="17"/>
      <c r="U450" s="17"/>
      <c r="V450" s="16">
        <f>TRANSPOSE(E449)</f>
        <v>0</v>
      </c>
    </row>
    <row r="451" spans="1:22">
      <c r="A451" s="7">
        <v>39676</v>
      </c>
      <c r="F451" s="16">
        <v>551814</v>
      </c>
      <c r="K451" s="16">
        <v>11807</v>
      </c>
      <c r="S451" s="16">
        <v>37.699159999999999</v>
      </c>
      <c r="T451" s="17"/>
      <c r="U451" s="17"/>
      <c r="V451" s="16">
        <f>TRANSPOSE(E450)</f>
        <v>0</v>
      </c>
    </row>
    <row r="452" spans="1:22">
      <c r="A452" s="7">
        <v>39677</v>
      </c>
      <c r="F452" s="16">
        <v>554919</v>
      </c>
      <c r="K452" s="16">
        <v>11000</v>
      </c>
      <c r="Q452" s="16">
        <v>26323</v>
      </c>
      <c r="S452" s="16">
        <v>37.686669999999999</v>
      </c>
      <c r="T452" s="17"/>
      <c r="U452" s="17"/>
      <c r="V452" s="16">
        <f>TRANSPOSE(E451)</f>
        <v>0</v>
      </c>
    </row>
    <row r="453" spans="1:22">
      <c r="A453" s="4">
        <v>39678</v>
      </c>
      <c r="B453" s="18"/>
      <c r="C453" s="18"/>
      <c r="D453" s="18"/>
      <c r="E453" s="18"/>
      <c r="F453" s="18">
        <v>557844</v>
      </c>
      <c r="G453" s="18"/>
      <c r="H453" s="18"/>
      <c r="I453" s="18"/>
      <c r="J453" s="18"/>
      <c r="K453" s="18">
        <v>22473</v>
      </c>
      <c r="L453" s="18"/>
      <c r="M453" s="18"/>
      <c r="N453" s="18"/>
      <c r="O453" s="18"/>
      <c r="P453" s="18"/>
      <c r="Q453" s="18"/>
      <c r="R453" s="18"/>
      <c r="S453" s="18">
        <v>37.697189999999999</v>
      </c>
      <c r="T453" s="17"/>
      <c r="U453" s="17"/>
      <c r="V453" s="16">
        <f>TRANSPOSE(E452)</f>
        <v>0</v>
      </c>
    </row>
    <row r="454" spans="1:22">
      <c r="A454" s="4">
        <v>39679</v>
      </c>
      <c r="B454" s="18"/>
      <c r="C454" s="18"/>
      <c r="D454" s="18"/>
      <c r="E454" s="18"/>
      <c r="F454" s="18">
        <v>560501</v>
      </c>
      <c r="G454" s="18"/>
      <c r="H454" s="18"/>
      <c r="I454" s="18"/>
      <c r="J454" s="18"/>
      <c r="K454" s="18">
        <v>0</v>
      </c>
      <c r="L454" s="18"/>
      <c r="M454" s="18"/>
      <c r="N454" s="18"/>
      <c r="O454" s="18"/>
      <c r="P454" s="18"/>
      <c r="Q454" s="18"/>
      <c r="R454" s="18"/>
      <c r="S454" s="18">
        <v>37.655340000000002</v>
      </c>
      <c r="T454" s="17"/>
      <c r="U454" s="17"/>
      <c r="V454" s="16">
        <f>TRANSPOSE(E453)</f>
        <v>0</v>
      </c>
    </row>
    <row r="455" spans="1:22">
      <c r="A455" s="4">
        <v>39680</v>
      </c>
      <c r="B455" s="18"/>
      <c r="C455" s="18"/>
      <c r="D455" s="18"/>
      <c r="E455" s="18"/>
      <c r="F455" s="18">
        <v>587559</v>
      </c>
      <c r="G455" s="18"/>
      <c r="H455" s="18"/>
      <c r="I455" s="18"/>
      <c r="J455" s="18"/>
      <c r="K455" s="18">
        <v>0</v>
      </c>
      <c r="L455" s="18"/>
      <c r="M455" s="18"/>
      <c r="N455" s="18"/>
      <c r="O455" s="18"/>
      <c r="P455" s="18"/>
      <c r="Q455" s="18"/>
      <c r="R455" s="18"/>
      <c r="S455" s="18">
        <v>37.663200000000003</v>
      </c>
      <c r="T455" s="17"/>
      <c r="U455" s="17"/>
      <c r="V455" s="16">
        <f>TRANSPOSE(E454)</f>
        <v>0</v>
      </c>
    </row>
    <row r="456" spans="1:22">
      <c r="A456" s="4">
        <v>39681</v>
      </c>
      <c r="B456" s="18"/>
      <c r="C456" s="18"/>
      <c r="D456" s="18"/>
      <c r="E456" s="18"/>
      <c r="F456" s="18">
        <v>597201</v>
      </c>
      <c r="G456" s="18"/>
      <c r="H456" s="18"/>
      <c r="I456" s="18"/>
      <c r="J456" s="18"/>
      <c r="K456" s="18">
        <v>0</v>
      </c>
      <c r="L456" s="18"/>
      <c r="M456" s="18"/>
      <c r="N456" s="18"/>
      <c r="O456" s="18"/>
      <c r="P456" s="18"/>
      <c r="Q456" s="18"/>
      <c r="R456" s="18"/>
      <c r="S456" s="18">
        <v>37.677039999999998</v>
      </c>
      <c r="T456" s="17"/>
      <c r="U456" s="17"/>
      <c r="V456" s="16">
        <f>TRANSPOSE(E455)</f>
        <v>0</v>
      </c>
    </row>
    <row r="457" spans="1:22">
      <c r="A457" s="4">
        <v>39682</v>
      </c>
      <c r="B457" s="18"/>
      <c r="C457" s="18"/>
      <c r="D457" s="18"/>
      <c r="E457" s="18"/>
      <c r="F457" s="18">
        <v>594617</v>
      </c>
      <c r="G457" s="18"/>
      <c r="H457" s="18"/>
      <c r="I457" s="18"/>
      <c r="J457" s="18"/>
      <c r="K457" s="18">
        <v>10456</v>
      </c>
      <c r="L457" s="18"/>
      <c r="M457" s="18"/>
      <c r="N457" s="18"/>
      <c r="O457" s="18"/>
      <c r="P457" s="18"/>
      <c r="Q457" s="18">
        <v>26337</v>
      </c>
      <c r="R457" s="18"/>
      <c r="S457" s="18">
        <v>37.671689999999998</v>
      </c>
      <c r="T457" s="17"/>
      <c r="U457" s="17"/>
      <c r="V457" s="16">
        <f>TRANSPOSE(E456)</f>
        <v>0</v>
      </c>
    </row>
    <row r="458" spans="1:22">
      <c r="A458" s="4">
        <v>39683</v>
      </c>
      <c r="B458" s="18"/>
      <c r="C458" s="18"/>
      <c r="D458" s="18"/>
      <c r="E458" s="18"/>
      <c r="F458" s="18">
        <v>641612</v>
      </c>
      <c r="G458" s="18"/>
      <c r="H458" s="18"/>
      <c r="I458" s="18"/>
      <c r="J458" s="18"/>
      <c r="K458" s="18">
        <v>10390</v>
      </c>
      <c r="L458" s="18"/>
      <c r="M458" s="18"/>
      <c r="N458" s="18"/>
      <c r="O458" s="18"/>
      <c r="P458" s="18"/>
      <c r="Q458" s="18"/>
      <c r="R458" s="18"/>
      <c r="S458" s="18">
        <v>37.70082</v>
      </c>
      <c r="T458" s="17"/>
      <c r="U458" s="17"/>
      <c r="V458" s="16">
        <f>TRANSPOSE(E457)</f>
        <v>0</v>
      </c>
    </row>
    <row r="459" spans="1:22">
      <c r="A459" s="4">
        <v>39684</v>
      </c>
      <c r="B459" s="18"/>
      <c r="C459" s="18"/>
      <c r="D459" s="18"/>
      <c r="E459" s="18"/>
      <c r="F459" s="18">
        <v>653204</v>
      </c>
      <c r="G459" s="18"/>
      <c r="H459" s="18"/>
      <c r="I459" s="18"/>
      <c r="J459" s="18"/>
      <c r="K459" s="18">
        <v>0</v>
      </c>
      <c r="L459" s="18"/>
      <c r="M459" s="18"/>
      <c r="N459" s="18"/>
      <c r="O459" s="18"/>
      <c r="P459" s="18"/>
      <c r="Q459" s="18"/>
      <c r="R459" s="18"/>
      <c r="S459" s="18">
        <v>37.720289999999999</v>
      </c>
      <c r="T459" s="17"/>
      <c r="U459" s="17"/>
      <c r="V459" s="16">
        <f>TRANSPOSE(E458)</f>
        <v>0</v>
      </c>
    </row>
    <row r="460" spans="1:22">
      <c r="A460" s="7">
        <v>39685</v>
      </c>
      <c r="F460" s="16">
        <v>597770</v>
      </c>
      <c r="K460" s="16">
        <v>25519</v>
      </c>
      <c r="S460" s="16">
        <v>37.745660000000001</v>
      </c>
      <c r="T460" s="17"/>
      <c r="U460" s="17"/>
      <c r="V460" s="16">
        <f>TRANSPOSE(E459)</f>
        <v>0</v>
      </c>
    </row>
    <row r="461" spans="1:22">
      <c r="A461" s="7">
        <v>39686</v>
      </c>
      <c r="F461" s="16">
        <v>599991</v>
      </c>
      <c r="K461" s="16">
        <v>0</v>
      </c>
      <c r="T461" s="17"/>
      <c r="U461" s="17"/>
      <c r="V461" s="16">
        <f>TRANSPOSE(E460)</f>
        <v>0</v>
      </c>
    </row>
    <row r="462" spans="1:22">
      <c r="A462" s="7">
        <v>39687</v>
      </c>
      <c r="F462" s="16">
        <v>596053</v>
      </c>
      <c r="K462" s="16">
        <v>0</v>
      </c>
      <c r="Q462" s="16">
        <v>57584</v>
      </c>
      <c r="T462" s="17"/>
      <c r="U462" s="17"/>
      <c r="V462" s="16">
        <f>TRANSPOSE(E461)</f>
        <v>0</v>
      </c>
    </row>
    <row r="463" spans="1:22">
      <c r="A463" s="7">
        <v>39688</v>
      </c>
      <c r="F463" s="16">
        <v>593782</v>
      </c>
      <c r="K463" s="16">
        <v>6463</v>
      </c>
      <c r="Q463" s="16">
        <v>53099</v>
      </c>
      <c r="S463" s="16">
        <v>37.646340000000002</v>
      </c>
      <c r="T463" s="17"/>
      <c r="U463" s="17"/>
      <c r="V463" s="16">
        <f>TRANSPOSE(E462)</f>
        <v>0</v>
      </c>
    </row>
    <row r="464" spans="1:22">
      <c r="A464" s="7">
        <v>39689</v>
      </c>
      <c r="F464" s="16">
        <v>593251</v>
      </c>
      <c r="K464" s="16">
        <v>20479</v>
      </c>
      <c r="Q464" s="16">
        <v>24544</v>
      </c>
      <c r="S464" s="16">
        <v>37.639960000000002</v>
      </c>
      <c r="T464" s="17"/>
      <c r="U464" s="17"/>
      <c r="V464" s="16">
        <f>TRANSPOSE(E463)</f>
        <v>0</v>
      </c>
    </row>
    <row r="465" spans="1:22">
      <c r="A465" s="7">
        <v>39690</v>
      </c>
      <c r="F465" s="16">
        <v>594079</v>
      </c>
      <c r="K465" s="16">
        <v>33252</v>
      </c>
      <c r="Q465" s="16">
        <v>28275</v>
      </c>
      <c r="S465" s="16">
        <v>37.68515</v>
      </c>
      <c r="T465" s="17"/>
      <c r="U465" s="17"/>
      <c r="V465" s="16">
        <f>TRANSPOSE(E464)</f>
        <v>0</v>
      </c>
    </row>
    <row r="466" spans="1:22">
      <c r="A466" s="7">
        <v>39691</v>
      </c>
      <c r="F466" s="16">
        <v>593340</v>
      </c>
      <c r="K466" s="16">
        <v>42397</v>
      </c>
      <c r="S466" s="16">
        <v>37.635370000000002</v>
      </c>
      <c r="T466" s="17"/>
      <c r="U466" s="17"/>
      <c r="V466" s="16">
        <f>TRANSPOSE(E465)</f>
        <v>0</v>
      </c>
    </row>
    <row r="467" spans="1:22">
      <c r="A467" s="4">
        <v>39692</v>
      </c>
      <c r="B467" s="18"/>
      <c r="C467" s="18"/>
      <c r="D467" s="18"/>
      <c r="E467" s="18"/>
      <c r="F467" s="18">
        <v>573342</v>
      </c>
      <c r="G467" s="18"/>
      <c r="H467" s="18"/>
      <c r="I467" s="18"/>
      <c r="J467" s="18"/>
      <c r="K467" s="18">
        <v>32400</v>
      </c>
      <c r="L467" s="18"/>
      <c r="M467" s="18"/>
      <c r="N467" s="18"/>
      <c r="O467" s="18"/>
      <c r="P467" s="18"/>
      <c r="Q467" s="18">
        <v>27648</v>
      </c>
      <c r="R467" s="18"/>
      <c r="S467" s="18">
        <v>37.676160000000003</v>
      </c>
      <c r="T467" s="17"/>
      <c r="U467" s="17"/>
      <c r="V467" s="16">
        <f>TRANSPOSE(E466)</f>
        <v>0</v>
      </c>
    </row>
    <row r="468" spans="1:22">
      <c r="A468" s="4">
        <v>39693</v>
      </c>
      <c r="B468" s="18"/>
      <c r="C468" s="18"/>
      <c r="D468" s="18"/>
      <c r="E468" s="18"/>
      <c r="F468" s="18">
        <v>576625</v>
      </c>
      <c r="G468" s="18"/>
      <c r="H468" s="18"/>
      <c r="I468" s="18"/>
      <c r="J468" s="18"/>
      <c r="K468" s="18">
        <v>33141</v>
      </c>
      <c r="L468" s="18"/>
      <c r="M468" s="18"/>
      <c r="N468" s="18"/>
      <c r="O468" s="18"/>
      <c r="P468" s="18"/>
      <c r="Q468" s="18"/>
      <c r="R468" s="18"/>
      <c r="S468" s="18">
        <v>37.626620000000003</v>
      </c>
      <c r="T468" s="17"/>
      <c r="U468" s="17"/>
      <c r="V468" s="16">
        <f>TRANSPOSE(E467)</f>
        <v>0</v>
      </c>
    </row>
    <row r="469" spans="1:22">
      <c r="A469" s="4">
        <v>39694</v>
      </c>
      <c r="B469" s="18"/>
      <c r="C469" s="18"/>
      <c r="D469" s="18"/>
      <c r="E469" s="18"/>
      <c r="F469" s="18">
        <v>578110</v>
      </c>
      <c r="G469" s="18"/>
      <c r="H469" s="18"/>
      <c r="I469" s="18"/>
      <c r="J469" s="18"/>
      <c r="K469" s="18">
        <v>19244</v>
      </c>
      <c r="L469" s="18"/>
      <c r="M469" s="18"/>
      <c r="N469" s="18"/>
      <c r="O469" s="18"/>
      <c r="P469" s="18"/>
      <c r="Q469" s="18">
        <v>52480</v>
      </c>
      <c r="R469" s="18"/>
      <c r="S469" s="18"/>
      <c r="T469" s="17"/>
      <c r="U469" s="17"/>
      <c r="V469" s="16">
        <f>TRANSPOSE(E468)</f>
        <v>0</v>
      </c>
    </row>
    <row r="470" spans="1:22">
      <c r="A470" s="4">
        <v>39695</v>
      </c>
      <c r="B470" s="18"/>
      <c r="C470" s="18"/>
      <c r="D470" s="18"/>
      <c r="E470" s="18"/>
      <c r="F470" s="18">
        <v>575799</v>
      </c>
      <c r="G470" s="18"/>
      <c r="H470" s="18"/>
      <c r="I470" s="18"/>
      <c r="J470" s="18"/>
      <c r="K470" s="18">
        <v>13841</v>
      </c>
      <c r="L470" s="18"/>
      <c r="M470" s="18"/>
      <c r="N470" s="18"/>
      <c r="O470" s="18"/>
      <c r="P470" s="18"/>
      <c r="Q470" s="18"/>
      <c r="R470" s="18"/>
      <c r="S470" s="18"/>
      <c r="T470" s="17"/>
      <c r="U470" s="17"/>
      <c r="V470" s="16">
        <f>TRANSPOSE(E469)</f>
        <v>0</v>
      </c>
    </row>
    <row r="471" spans="1:22">
      <c r="A471" s="4">
        <v>39696</v>
      </c>
      <c r="B471" s="18"/>
      <c r="C471" s="18"/>
      <c r="D471" s="18"/>
      <c r="E471" s="18"/>
      <c r="F471" s="18">
        <v>569290</v>
      </c>
      <c r="G471" s="18"/>
      <c r="H471" s="18"/>
      <c r="I471" s="18"/>
      <c r="J471" s="18"/>
      <c r="K471" s="18">
        <v>24635</v>
      </c>
      <c r="L471" s="18"/>
      <c r="M471" s="18"/>
      <c r="N471" s="18"/>
      <c r="O471" s="18"/>
      <c r="P471" s="18"/>
      <c r="Q471" s="18">
        <v>104407</v>
      </c>
      <c r="R471" s="18"/>
      <c r="S471" s="18">
        <v>37.693730000000002</v>
      </c>
      <c r="T471" s="17"/>
      <c r="U471" s="17"/>
      <c r="V471" s="16">
        <f>TRANSPOSE(E470)</f>
        <v>0</v>
      </c>
    </row>
    <row r="472" spans="1:22">
      <c r="A472" s="4">
        <v>39697</v>
      </c>
      <c r="B472" s="18"/>
      <c r="C472" s="18"/>
      <c r="D472" s="18"/>
      <c r="E472" s="18"/>
      <c r="F472" s="18">
        <v>597791</v>
      </c>
      <c r="G472" s="18"/>
      <c r="H472" s="18"/>
      <c r="I472" s="18"/>
      <c r="J472" s="18"/>
      <c r="K472" s="18">
        <v>16634</v>
      </c>
      <c r="L472" s="18"/>
      <c r="M472" s="18"/>
      <c r="N472" s="18"/>
      <c r="O472" s="18"/>
      <c r="P472" s="18"/>
      <c r="Q472" s="18"/>
      <c r="R472" s="18"/>
      <c r="S472" s="18">
        <v>37.682609999999997</v>
      </c>
      <c r="T472" s="17"/>
      <c r="U472" s="17"/>
      <c r="V472" s="16">
        <f>TRANSPOSE(E471)</f>
        <v>0</v>
      </c>
    </row>
    <row r="473" spans="1:22">
      <c r="A473" s="4">
        <v>39698</v>
      </c>
      <c r="B473" s="18"/>
      <c r="C473" s="18"/>
      <c r="D473" s="18"/>
      <c r="E473" s="18"/>
      <c r="F473" s="18">
        <v>642200</v>
      </c>
      <c r="G473" s="18"/>
      <c r="H473" s="18"/>
      <c r="I473" s="18"/>
      <c r="J473" s="18"/>
      <c r="K473" s="18">
        <v>38738</v>
      </c>
      <c r="L473" s="18"/>
      <c r="M473" s="18"/>
      <c r="N473" s="18"/>
      <c r="O473" s="18"/>
      <c r="P473" s="18"/>
      <c r="Q473" s="18">
        <v>24075</v>
      </c>
      <c r="R473" s="18"/>
      <c r="S473" s="18">
        <v>37.676389999999998</v>
      </c>
      <c r="T473" s="17"/>
      <c r="U473" s="17"/>
      <c r="V473" s="16">
        <f>TRANSPOSE(E472)</f>
        <v>0</v>
      </c>
    </row>
    <row r="474" spans="1:22">
      <c r="A474" s="7">
        <v>39699</v>
      </c>
      <c r="F474" s="16">
        <v>597015</v>
      </c>
      <c r="K474" s="16">
        <v>40149</v>
      </c>
      <c r="Q474" s="16">
        <v>26800</v>
      </c>
      <c r="S474" s="16">
        <v>37.675350000000002</v>
      </c>
      <c r="T474" s="17"/>
      <c r="U474" s="17"/>
      <c r="V474" s="16">
        <f>TRANSPOSE(E473)</f>
        <v>0</v>
      </c>
    </row>
    <row r="475" spans="1:22">
      <c r="A475" s="7">
        <v>39700</v>
      </c>
      <c r="F475" s="16">
        <v>595717</v>
      </c>
      <c r="K475" s="16">
        <v>15818</v>
      </c>
      <c r="Q475" s="16">
        <v>50700</v>
      </c>
      <c r="S475" s="16">
        <v>37.651009999999999</v>
      </c>
      <c r="T475" s="17"/>
      <c r="U475" s="17"/>
      <c r="V475" s="16">
        <f>TRANSPOSE(E474)</f>
        <v>0</v>
      </c>
    </row>
    <row r="476" spans="1:22">
      <c r="A476" s="7">
        <v>39701</v>
      </c>
      <c r="F476" s="16">
        <v>597049</v>
      </c>
      <c r="K476" s="16">
        <v>11329</v>
      </c>
      <c r="Q476" s="16">
        <v>50295</v>
      </c>
      <c r="S476" s="16">
        <v>37.675879999999999</v>
      </c>
      <c r="T476" s="17"/>
      <c r="U476" s="17"/>
      <c r="V476" s="16">
        <f>TRANSPOSE(E475)</f>
        <v>0</v>
      </c>
    </row>
    <row r="477" spans="1:22">
      <c r="A477" s="7">
        <v>39702</v>
      </c>
      <c r="F477" s="16">
        <v>577421</v>
      </c>
      <c r="K477" s="16">
        <v>7568</v>
      </c>
      <c r="Q477" s="16">
        <v>76200</v>
      </c>
      <c r="T477" s="17"/>
      <c r="U477" s="17"/>
      <c r="V477" s="16">
        <f>TRANSPOSE(E476)</f>
        <v>0</v>
      </c>
    </row>
    <row r="478" spans="1:22">
      <c r="A478" s="7">
        <v>39703</v>
      </c>
      <c r="F478" s="16">
        <v>575571</v>
      </c>
      <c r="K478" s="16">
        <v>40115</v>
      </c>
      <c r="Q478" s="16">
        <v>76170</v>
      </c>
      <c r="T478" s="17"/>
      <c r="U478" s="17"/>
      <c r="V478" s="16">
        <f>TRANSPOSE(E477)</f>
        <v>0</v>
      </c>
    </row>
    <row r="479" spans="1:22">
      <c r="A479" s="7">
        <v>39704</v>
      </c>
      <c r="F479" s="16">
        <v>646739</v>
      </c>
      <c r="K479" s="16">
        <v>40280</v>
      </c>
      <c r="S479" s="16">
        <v>37.647790000000001</v>
      </c>
      <c r="T479" s="17"/>
      <c r="U479" s="17"/>
      <c r="V479" s="16">
        <f>TRANSPOSE(E478)</f>
        <v>0</v>
      </c>
    </row>
    <row r="480" spans="1:22">
      <c r="A480" s="7">
        <v>39705</v>
      </c>
      <c r="F480" s="16">
        <v>537886</v>
      </c>
      <c r="K480" s="16">
        <v>100719</v>
      </c>
      <c r="S480" s="16">
        <v>37.624139999999997</v>
      </c>
      <c r="T480" s="17"/>
      <c r="U480" s="17"/>
      <c r="V480" s="16">
        <f>TRANSPOSE(E479)</f>
        <v>0</v>
      </c>
    </row>
    <row r="481" spans="1:22">
      <c r="A481" s="4">
        <v>39706</v>
      </c>
      <c r="B481" s="18"/>
      <c r="C481" s="18"/>
      <c r="D481" s="18"/>
      <c r="E481" s="18"/>
      <c r="F481" s="18">
        <v>613392</v>
      </c>
      <c r="G481" s="18"/>
      <c r="H481" s="18"/>
      <c r="I481" s="18"/>
      <c r="J481" s="18"/>
      <c r="K481" s="18">
        <v>54376</v>
      </c>
      <c r="L481" s="18"/>
      <c r="M481" s="18"/>
      <c r="N481" s="18"/>
      <c r="O481" s="18"/>
      <c r="P481" s="18"/>
      <c r="Q481" s="18">
        <v>78332</v>
      </c>
      <c r="R481" s="18"/>
      <c r="S481" s="18">
        <v>37.626040000000003</v>
      </c>
      <c r="T481" s="17"/>
      <c r="U481" s="17"/>
      <c r="V481" s="16">
        <f>TRANSPOSE(E480)</f>
        <v>0</v>
      </c>
    </row>
    <row r="482" spans="1:22">
      <c r="A482" s="4">
        <v>39707</v>
      </c>
      <c r="B482" s="18"/>
      <c r="C482" s="18"/>
      <c r="D482" s="18"/>
      <c r="E482" s="18"/>
      <c r="F482" s="18">
        <v>644125</v>
      </c>
      <c r="G482" s="18"/>
      <c r="H482" s="18"/>
      <c r="I482" s="18"/>
      <c r="J482" s="18"/>
      <c r="K482" s="18">
        <v>19628</v>
      </c>
      <c r="L482" s="18"/>
      <c r="M482" s="18"/>
      <c r="N482" s="18"/>
      <c r="O482" s="18"/>
      <c r="P482" s="18"/>
      <c r="Q482" s="18">
        <v>73608</v>
      </c>
      <c r="R482" s="18"/>
      <c r="S482" s="18">
        <v>37.634039999999999</v>
      </c>
      <c r="T482" s="17"/>
      <c r="U482" s="17"/>
      <c r="V482" s="16">
        <f>TRANSPOSE(E481)</f>
        <v>0</v>
      </c>
    </row>
    <row r="483" spans="1:22">
      <c r="A483" s="4">
        <v>39708</v>
      </c>
      <c r="B483" s="18"/>
      <c r="C483" s="18"/>
      <c r="D483" s="18"/>
      <c r="E483" s="18"/>
      <c r="F483" s="18">
        <v>576414</v>
      </c>
      <c r="G483" s="18"/>
      <c r="H483" s="18"/>
      <c r="I483" s="18"/>
      <c r="J483" s="18"/>
      <c r="K483" s="18">
        <v>43299</v>
      </c>
      <c r="L483" s="18"/>
      <c r="M483" s="18"/>
      <c r="N483" s="18"/>
      <c r="O483" s="18"/>
      <c r="P483" s="18"/>
      <c r="Q483" s="18">
        <v>83416</v>
      </c>
      <c r="R483" s="18"/>
      <c r="S483" s="18">
        <v>37.704070000000002</v>
      </c>
      <c r="T483" s="17"/>
      <c r="U483" s="17"/>
      <c r="V483" s="16">
        <f>TRANSPOSE(E482)</f>
        <v>0</v>
      </c>
    </row>
    <row r="484" spans="1:22">
      <c r="A484" s="4">
        <v>39709</v>
      </c>
      <c r="B484" s="18"/>
      <c r="C484" s="18"/>
      <c r="D484" s="18"/>
      <c r="E484" s="18"/>
      <c r="F484" s="18">
        <v>721994</v>
      </c>
      <c r="G484" s="18"/>
      <c r="H484" s="18"/>
      <c r="I484" s="18"/>
      <c r="J484" s="18"/>
      <c r="K484" s="18">
        <v>9223</v>
      </c>
      <c r="L484" s="18"/>
      <c r="M484" s="18"/>
      <c r="N484" s="18"/>
      <c r="O484" s="18"/>
      <c r="P484" s="18"/>
      <c r="Q484" s="18">
        <v>56441</v>
      </c>
      <c r="R484" s="18"/>
      <c r="S484" s="18">
        <v>37.683309999999999</v>
      </c>
      <c r="T484" s="17"/>
      <c r="U484" s="17"/>
      <c r="V484" s="16">
        <f>TRANSPOSE(E483)</f>
        <v>0</v>
      </c>
    </row>
    <row r="485" spans="1:22">
      <c r="A485" s="4">
        <v>39710</v>
      </c>
      <c r="B485" s="18"/>
      <c r="C485" s="18"/>
      <c r="D485" s="18"/>
      <c r="E485" s="18"/>
      <c r="F485" s="18">
        <v>598864</v>
      </c>
      <c r="G485" s="18"/>
      <c r="H485" s="18"/>
      <c r="I485" s="18"/>
      <c r="J485" s="18"/>
      <c r="K485" s="18">
        <v>7008</v>
      </c>
      <c r="L485" s="18"/>
      <c r="M485" s="18"/>
      <c r="N485" s="18"/>
      <c r="O485" s="18"/>
      <c r="P485" s="18"/>
      <c r="Q485" s="18">
        <v>102083.2</v>
      </c>
      <c r="R485" s="18"/>
      <c r="S485" s="18"/>
      <c r="T485" s="17"/>
      <c r="U485" s="17"/>
      <c r="V485" s="16">
        <f>TRANSPOSE(E484)</f>
        <v>0</v>
      </c>
    </row>
    <row r="486" spans="1:22">
      <c r="A486" s="4">
        <v>39711</v>
      </c>
      <c r="B486" s="18"/>
      <c r="C486" s="18"/>
      <c r="D486" s="18"/>
      <c r="E486" s="18"/>
      <c r="F486" s="18">
        <v>646686</v>
      </c>
      <c r="G486" s="18"/>
      <c r="H486" s="18"/>
      <c r="I486" s="18"/>
      <c r="J486" s="18"/>
      <c r="K486" s="18">
        <v>39410</v>
      </c>
      <c r="L486" s="18"/>
      <c r="M486" s="18"/>
      <c r="N486" s="18"/>
      <c r="O486" s="18"/>
      <c r="P486" s="18"/>
      <c r="Q486" s="18"/>
      <c r="R486" s="18"/>
      <c r="S486" s="18"/>
      <c r="T486" s="17"/>
      <c r="U486" s="17"/>
      <c r="V486" s="16">
        <f>TRANSPOSE(E485)</f>
        <v>0</v>
      </c>
    </row>
    <row r="487" spans="1:22">
      <c r="A487" s="4">
        <v>39712</v>
      </c>
      <c r="B487" s="18"/>
      <c r="C487" s="18"/>
      <c r="D487" s="18"/>
      <c r="E487" s="18"/>
      <c r="F487" s="18">
        <v>613695</v>
      </c>
      <c r="G487" s="18"/>
      <c r="H487" s="18"/>
      <c r="I487" s="18"/>
      <c r="J487" s="18"/>
      <c r="K487" s="18">
        <v>39886</v>
      </c>
      <c r="L487" s="18"/>
      <c r="M487" s="18"/>
      <c r="N487" s="18"/>
      <c r="O487" s="18"/>
      <c r="P487" s="18"/>
      <c r="Q487" s="18">
        <v>53068</v>
      </c>
      <c r="R487" s="18"/>
      <c r="S487" s="18">
        <v>37.66892</v>
      </c>
      <c r="T487" s="17"/>
      <c r="U487" s="17"/>
      <c r="V487" s="16">
        <f>TRANSPOSE(E486)</f>
        <v>0</v>
      </c>
    </row>
    <row r="488" spans="1:22">
      <c r="A488" s="7">
        <v>39713</v>
      </c>
      <c r="F488" s="16">
        <v>646159</v>
      </c>
      <c r="K488" s="16">
        <v>21050</v>
      </c>
      <c r="Q488" s="16">
        <v>75886</v>
      </c>
      <c r="S488" s="16">
        <v>37.709000000000003</v>
      </c>
      <c r="T488" s="17"/>
      <c r="U488" s="17"/>
      <c r="V488" s="16">
        <f>TRANSPOSE(E487)</f>
        <v>0</v>
      </c>
    </row>
    <row r="489" spans="1:22">
      <c r="A489" s="7">
        <v>39714</v>
      </c>
      <c r="F489" s="16">
        <v>628710</v>
      </c>
      <c r="K489" s="16">
        <v>9304</v>
      </c>
      <c r="Q489" s="16">
        <v>25813</v>
      </c>
      <c r="S489" s="16">
        <v>37.53539</v>
      </c>
      <c r="T489" s="17"/>
      <c r="U489" s="17"/>
      <c r="V489" s="16">
        <f>TRANSPOSE(E488)</f>
        <v>0</v>
      </c>
    </row>
    <row r="490" spans="1:22">
      <c r="A490" s="7">
        <v>39715</v>
      </c>
      <c r="F490" s="16">
        <v>611006</v>
      </c>
      <c r="K490" s="16">
        <v>7940</v>
      </c>
      <c r="Q490" s="16">
        <v>82048</v>
      </c>
      <c r="S490" s="16">
        <v>37.513030000000001</v>
      </c>
      <c r="T490" s="17"/>
      <c r="U490" s="17"/>
      <c r="V490" s="16">
        <f>TRANSPOSE(E489)</f>
        <v>0</v>
      </c>
    </row>
    <row r="491" spans="1:22">
      <c r="A491" s="7">
        <v>39716</v>
      </c>
      <c r="F491" s="16">
        <v>538890</v>
      </c>
      <c r="K491" s="16">
        <v>0</v>
      </c>
      <c r="Q491" s="16">
        <v>54433</v>
      </c>
      <c r="T491" s="17"/>
      <c r="U491" s="17"/>
      <c r="V491" s="16">
        <f>TRANSPOSE(E490)</f>
        <v>0</v>
      </c>
    </row>
    <row r="492" spans="1:22">
      <c r="A492" s="7">
        <v>39717</v>
      </c>
      <c r="F492" s="16">
        <v>536745</v>
      </c>
      <c r="K492" s="16">
        <v>0</v>
      </c>
      <c r="Q492" s="16">
        <v>134958</v>
      </c>
      <c r="S492" s="16">
        <v>37.429810000000003</v>
      </c>
      <c r="T492" s="17"/>
      <c r="U492" s="17"/>
      <c r="V492" s="16">
        <f>TRANSPOSE(E491)</f>
        <v>0</v>
      </c>
    </row>
    <row r="493" spans="1:22">
      <c r="A493" s="7">
        <v>39718</v>
      </c>
      <c r="F493" s="16">
        <v>542990</v>
      </c>
      <c r="K493" s="16">
        <v>0</v>
      </c>
      <c r="Q493" s="16">
        <v>57846</v>
      </c>
      <c r="T493" s="17"/>
      <c r="U493" s="17"/>
      <c r="V493" s="16">
        <f>TRANSPOSE(E492)</f>
        <v>0</v>
      </c>
    </row>
    <row r="494" spans="1:22">
      <c r="A494" s="7">
        <v>39719</v>
      </c>
      <c r="F494" s="16">
        <v>642591</v>
      </c>
      <c r="K494" s="16">
        <v>9100</v>
      </c>
      <c r="Q494" s="16">
        <v>53816</v>
      </c>
      <c r="T494" s="17"/>
      <c r="U494" s="17"/>
      <c r="V494" s="16">
        <f>TRANSPOSE(E493)</f>
        <v>0</v>
      </c>
    </row>
    <row r="495" spans="1:22">
      <c r="A495" s="4">
        <v>39720</v>
      </c>
      <c r="B495" s="18"/>
      <c r="C495" s="18"/>
      <c r="D495" s="18"/>
      <c r="E495" s="18"/>
      <c r="F495" s="18">
        <v>638897</v>
      </c>
      <c r="G495" s="18"/>
      <c r="H495" s="18"/>
      <c r="I495" s="18"/>
      <c r="J495" s="18"/>
      <c r="K495" s="18">
        <v>64175</v>
      </c>
      <c r="L495" s="18"/>
      <c r="M495" s="18"/>
      <c r="N495" s="18"/>
      <c r="O495" s="18"/>
      <c r="P495" s="18"/>
      <c r="Q495" s="18">
        <v>24232</v>
      </c>
      <c r="R495" s="18"/>
      <c r="S495" s="18">
        <v>37.658760000000001</v>
      </c>
      <c r="T495" s="17"/>
      <c r="U495" s="17"/>
      <c r="V495" s="16">
        <f>TRANSPOSE(E494)</f>
        <v>0</v>
      </c>
    </row>
    <row r="496" spans="1:22">
      <c r="A496" s="4">
        <v>39721</v>
      </c>
      <c r="B496" s="18"/>
      <c r="C496" s="18"/>
      <c r="D496" s="18"/>
      <c r="E496" s="18"/>
      <c r="F496" s="18">
        <v>457587</v>
      </c>
      <c r="G496" s="18"/>
      <c r="H496" s="18"/>
      <c r="I496" s="18"/>
      <c r="J496" s="18"/>
      <c r="K496" s="18">
        <v>76824</v>
      </c>
      <c r="L496" s="18"/>
      <c r="M496" s="18"/>
      <c r="N496" s="18"/>
      <c r="O496" s="18"/>
      <c r="P496" s="18"/>
      <c r="Q496" s="18">
        <v>26684</v>
      </c>
      <c r="R496" s="18"/>
      <c r="S496" s="18">
        <v>37.633780000000002</v>
      </c>
      <c r="T496" s="17"/>
      <c r="U496" s="17"/>
      <c r="V496" s="16">
        <f>TRANSPOSE(E495)</f>
        <v>0</v>
      </c>
    </row>
    <row r="497" spans="1:22">
      <c r="A497" s="4">
        <v>39722</v>
      </c>
      <c r="B497" s="18"/>
      <c r="C497" s="18"/>
      <c r="D497" s="18"/>
      <c r="E497" s="18"/>
      <c r="F497" s="18">
        <v>293607</v>
      </c>
      <c r="G497" s="18"/>
      <c r="H497" s="18"/>
      <c r="I497" s="18"/>
      <c r="J497" s="18"/>
      <c r="K497" s="18">
        <v>59516</v>
      </c>
      <c r="L497" s="18"/>
      <c r="M497" s="18"/>
      <c r="N497" s="18"/>
      <c r="O497" s="18"/>
      <c r="P497" s="18"/>
      <c r="Q497" s="18">
        <v>0</v>
      </c>
      <c r="R497" s="18"/>
      <c r="S497" s="18">
        <v>37.726550000000003</v>
      </c>
      <c r="T497" s="17"/>
      <c r="U497" s="17"/>
      <c r="V497" s="16">
        <f>TRANSPOSE(E496)</f>
        <v>0</v>
      </c>
    </row>
    <row r="498" spans="1:22">
      <c r="A498" s="4">
        <v>39723</v>
      </c>
      <c r="B498" s="18"/>
      <c r="C498" s="18"/>
      <c r="D498" s="18"/>
      <c r="E498" s="18"/>
      <c r="F498" s="18">
        <v>290347</v>
      </c>
      <c r="G498" s="18"/>
      <c r="H498" s="18"/>
      <c r="I498" s="18"/>
      <c r="J498" s="18"/>
      <c r="K498" s="18">
        <v>82714</v>
      </c>
      <c r="L498" s="18"/>
      <c r="M498" s="18"/>
      <c r="N498" s="18"/>
      <c r="O498" s="18"/>
      <c r="P498" s="18"/>
      <c r="Q498" s="18">
        <v>0</v>
      </c>
      <c r="R498" s="18"/>
      <c r="S498" s="18">
        <v>37.701030000000003</v>
      </c>
      <c r="T498" s="17"/>
      <c r="U498" s="17"/>
      <c r="V498" s="16">
        <f>TRANSPOSE(E497)</f>
        <v>0</v>
      </c>
    </row>
    <row r="499" spans="1:22">
      <c r="A499" s="4">
        <v>39724</v>
      </c>
      <c r="B499" s="18"/>
      <c r="C499" s="18"/>
      <c r="D499" s="18"/>
      <c r="E499" s="18"/>
      <c r="F499" s="18">
        <v>409054</v>
      </c>
      <c r="G499" s="18"/>
      <c r="H499" s="18"/>
      <c r="I499" s="18"/>
      <c r="J499" s="18"/>
      <c r="K499" s="18">
        <v>91612</v>
      </c>
      <c r="L499" s="18"/>
      <c r="M499" s="18"/>
      <c r="N499" s="18"/>
      <c r="O499" s="18"/>
      <c r="P499" s="18"/>
      <c r="Q499" s="18">
        <v>25732</v>
      </c>
      <c r="R499" s="18"/>
      <c r="S499" s="18">
        <v>38.074680000000001</v>
      </c>
      <c r="T499" s="17"/>
      <c r="U499" s="17"/>
      <c r="V499" s="16">
        <f>TRANSPOSE(E498)</f>
        <v>0</v>
      </c>
    </row>
    <row r="500" spans="1:22">
      <c r="A500" s="4">
        <v>39725</v>
      </c>
      <c r="B500" s="18"/>
      <c r="C500" s="18"/>
      <c r="D500" s="18"/>
      <c r="E500" s="18"/>
      <c r="F500" s="18">
        <v>462394</v>
      </c>
      <c r="G500" s="18"/>
      <c r="H500" s="18"/>
      <c r="I500" s="18"/>
      <c r="J500" s="18"/>
      <c r="K500" s="18">
        <v>72436</v>
      </c>
      <c r="L500" s="18"/>
      <c r="M500" s="18"/>
      <c r="N500" s="18"/>
      <c r="O500" s="18"/>
      <c r="P500" s="18"/>
      <c r="Q500" s="18">
        <v>104686</v>
      </c>
      <c r="R500" s="18"/>
      <c r="S500" s="18">
        <v>38.194159999999997</v>
      </c>
      <c r="T500" s="17"/>
      <c r="U500" s="17"/>
      <c r="V500" s="16">
        <f>TRANSPOSE(E499)</f>
        <v>0</v>
      </c>
    </row>
    <row r="501" spans="1:22">
      <c r="A501" s="4">
        <v>39726</v>
      </c>
      <c r="B501" s="18"/>
      <c r="C501" s="18"/>
      <c r="D501" s="18"/>
      <c r="E501" s="18"/>
      <c r="F501" s="18">
        <v>534556</v>
      </c>
      <c r="G501" s="18"/>
      <c r="H501" s="18"/>
      <c r="I501" s="18"/>
      <c r="J501" s="18"/>
      <c r="K501" s="18">
        <v>62570</v>
      </c>
      <c r="L501" s="18"/>
      <c r="M501" s="18"/>
      <c r="N501" s="18"/>
      <c r="O501" s="18"/>
      <c r="P501" s="18"/>
      <c r="Q501" s="18">
        <v>47448</v>
      </c>
      <c r="R501" s="18"/>
      <c r="S501" s="18"/>
      <c r="T501" s="17"/>
      <c r="U501" s="17"/>
      <c r="V501" s="16">
        <f>TRANSPOSE(E500)</f>
        <v>0</v>
      </c>
    </row>
    <row r="502" spans="1:22">
      <c r="A502" s="7">
        <v>39727</v>
      </c>
      <c r="F502" s="16">
        <v>589007</v>
      </c>
      <c r="K502" s="16">
        <v>60854</v>
      </c>
      <c r="Q502" s="16">
        <v>52807</v>
      </c>
      <c r="T502" s="17"/>
      <c r="U502" s="17"/>
      <c r="V502" s="16">
        <f>TRANSPOSE(E501)</f>
        <v>0</v>
      </c>
    </row>
    <row r="503" spans="1:22">
      <c r="A503" s="7">
        <v>39728</v>
      </c>
      <c r="F503" s="16">
        <v>614549</v>
      </c>
      <c r="K503" s="16">
        <v>79222</v>
      </c>
      <c r="Q503" s="16">
        <v>53644</v>
      </c>
      <c r="S503" s="16">
        <v>37.95046</v>
      </c>
      <c r="T503" s="17"/>
      <c r="U503" s="17"/>
      <c r="V503" s="16">
        <f>TRANSPOSE(E502)</f>
        <v>0</v>
      </c>
    </row>
    <row r="504" spans="1:22">
      <c r="A504" s="7">
        <v>39729</v>
      </c>
      <c r="F504" s="16">
        <v>599654</v>
      </c>
      <c r="K504" s="16">
        <v>71232</v>
      </c>
      <c r="Q504" s="16">
        <v>78786</v>
      </c>
      <c r="S504" s="16">
        <v>37.87782</v>
      </c>
      <c r="T504" s="17"/>
      <c r="U504" s="17"/>
      <c r="V504" s="16">
        <f>TRANSPOSE(E503)</f>
        <v>0</v>
      </c>
    </row>
    <row r="505" spans="1:22">
      <c r="A505" s="7">
        <v>39730</v>
      </c>
      <c r="F505" s="16">
        <v>595459</v>
      </c>
      <c r="K505" s="16">
        <v>30761</v>
      </c>
      <c r="Q505" s="16">
        <v>77689</v>
      </c>
      <c r="S505" s="16">
        <v>37.756210000000003</v>
      </c>
      <c r="T505" s="17"/>
      <c r="U505" s="17"/>
      <c r="V505" s="16">
        <f>TRANSPOSE(E504)</f>
        <v>0</v>
      </c>
    </row>
    <row r="506" spans="1:22">
      <c r="A506" s="7">
        <v>39731</v>
      </c>
      <c r="F506" s="16">
        <v>611003</v>
      </c>
      <c r="K506" s="16">
        <v>31296</v>
      </c>
      <c r="Q506" s="16">
        <v>56953</v>
      </c>
      <c r="S506" s="16">
        <v>37.754550000000002</v>
      </c>
      <c r="T506" s="17"/>
      <c r="U506" s="17"/>
      <c r="V506" s="16">
        <f>TRANSPOSE(E505)</f>
        <v>0</v>
      </c>
    </row>
    <row r="507" spans="1:22">
      <c r="A507" s="7">
        <v>39732</v>
      </c>
      <c r="F507" s="16">
        <v>602438</v>
      </c>
      <c r="K507" s="16">
        <v>81500</v>
      </c>
      <c r="Q507" s="16">
        <v>52324</v>
      </c>
      <c r="S507" s="16">
        <v>37.746400000000001</v>
      </c>
      <c r="T507" s="17"/>
      <c r="U507" s="17"/>
      <c r="V507" s="16">
        <f>TRANSPOSE(E506)</f>
        <v>0</v>
      </c>
    </row>
    <row r="508" spans="1:22">
      <c r="A508" s="7">
        <v>39733</v>
      </c>
      <c r="F508" s="16">
        <v>508449</v>
      </c>
      <c r="K508" s="16">
        <v>91634</v>
      </c>
      <c r="Q508" s="16">
        <v>27355</v>
      </c>
      <c r="S508" s="16">
        <v>37.739469999999997</v>
      </c>
      <c r="T508" s="17"/>
      <c r="U508" s="17"/>
      <c r="V508" s="16">
        <f>TRANSPOSE(E507)</f>
        <v>0</v>
      </c>
    </row>
    <row r="509" spans="1:22">
      <c r="A509" s="4">
        <v>39734</v>
      </c>
      <c r="B509" s="18"/>
      <c r="C509" s="18"/>
      <c r="D509" s="18"/>
      <c r="E509" s="18"/>
      <c r="F509" s="18">
        <v>568630</v>
      </c>
      <c r="G509" s="18"/>
      <c r="H509" s="18"/>
      <c r="I509" s="18"/>
      <c r="J509" s="18"/>
      <c r="K509" s="18">
        <v>87536</v>
      </c>
      <c r="L509" s="18"/>
      <c r="M509" s="18"/>
      <c r="N509" s="18"/>
      <c r="O509" s="18"/>
      <c r="P509" s="18"/>
      <c r="Q509" s="18">
        <v>51663.4</v>
      </c>
      <c r="R509" s="18"/>
      <c r="S509" s="18"/>
      <c r="T509" s="17"/>
      <c r="U509" s="17"/>
      <c r="V509" s="16">
        <f>TRANSPOSE(E508)</f>
        <v>0</v>
      </c>
    </row>
    <row r="510" spans="1:22">
      <c r="A510" s="4">
        <v>39735</v>
      </c>
      <c r="B510" s="18"/>
      <c r="C510" s="18"/>
      <c r="D510" s="18"/>
      <c r="E510" s="18"/>
      <c r="F510" s="18">
        <v>546278</v>
      </c>
      <c r="G510" s="18"/>
      <c r="H510" s="18"/>
      <c r="I510" s="18"/>
      <c r="J510" s="18"/>
      <c r="K510" s="18">
        <v>48396</v>
      </c>
      <c r="L510" s="18"/>
      <c r="M510" s="18"/>
      <c r="N510" s="18"/>
      <c r="O510" s="18"/>
      <c r="P510" s="18"/>
      <c r="Q510" s="18">
        <v>75907</v>
      </c>
      <c r="R510" s="18"/>
      <c r="S510" s="18"/>
      <c r="T510" s="17"/>
      <c r="U510" s="17"/>
      <c r="V510" s="16">
        <f>TRANSPOSE(E509)</f>
        <v>0</v>
      </c>
    </row>
    <row r="511" spans="1:22">
      <c r="A511" s="4">
        <v>39736</v>
      </c>
      <c r="B511" s="18"/>
      <c r="C511" s="18"/>
      <c r="D511" s="18"/>
      <c r="E511" s="18"/>
      <c r="F511" s="18">
        <v>543777</v>
      </c>
      <c r="G511" s="18"/>
      <c r="H511" s="18"/>
      <c r="I511" s="18"/>
      <c r="J511" s="18"/>
      <c r="K511" s="18">
        <v>45063</v>
      </c>
      <c r="L511" s="18"/>
      <c r="M511" s="18"/>
      <c r="N511" s="18"/>
      <c r="O511" s="18"/>
      <c r="P511" s="18"/>
      <c r="Q511" s="18">
        <v>73584</v>
      </c>
      <c r="R511" s="18"/>
      <c r="S511" s="18">
        <v>37.80545</v>
      </c>
      <c r="T511" s="17"/>
      <c r="U511" s="17"/>
      <c r="V511" s="16">
        <f>TRANSPOSE(E510)</f>
        <v>0</v>
      </c>
    </row>
    <row r="512" spans="1:22">
      <c r="A512" s="4">
        <v>39737</v>
      </c>
      <c r="B512" s="18"/>
      <c r="C512" s="18"/>
      <c r="D512" s="18"/>
      <c r="E512" s="18"/>
      <c r="F512" s="18">
        <v>573121</v>
      </c>
      <c r="G512" s="18"/>
      <c r="H512" s="18"/>
      <c r="I512" s="18"/>
      <c r="J512" s="18"/>
      <c r="K512" s="18">
        <v>58028</v>
      </c>
      <c r="L512" s="18"/>
      <c r="M512" s="18"/>
      <c r="N512" s="18"/>
      <c r="O512" s="18"/>
      <c r="P512" s="18"/>
      <c r="Q512" s="18">
        <v>74419</v>
      </c>
      <c r="R512" s="18"/>
      <c r="S512" s="18">
        <v>37.840609999999998</v>
      </c>
      <c r="T512" s="17"/>
      <c r="U512" s="17"/>
      <c r="V512" s="16">
        <f>TRANSPOSE(E511)</f>
        <v>0</v>
      </c>
    </row>
    <row r="513" spans="1:22">
      <c r="A513" s="4">
        <v>39738</v>
      </c>
      <c r="B513" s="18"/>
      <c r="C513" s="18"/>
      <c r="D513" s="18"/>
      <c r="E513" s="18"/>
      <c r="F513" s="18">
        <v>568581</v>
      </c>
      <c r="G513" s="18"/>
      <c r="H513" s="18"/>
      <c r="I513" s="18"/>
      <c r="J513" s="18"/>
      <c r="K513" s="18">
        <v>43766</v>
      </c>
      <c r="L513" s="18"/>
      <c r="M513" s="18"/>
      <c r="N513" s="18"/>
      <c r="O513" s="18"/>
      <c r="P513" s="18"/>
      <c r="Q513" s="18">
        <v>106169</v>
      </c>
      <c r="R513" s="18"/>
      <c r="S513" s="18">
        <v>37.80254</v>
      </c>
      <c r="T513" s="17"/>
      <c r="U513" s="17"/>
      <c r="V513" s="16">
        <f>TRANSPOSE(E512)</f>
        <v>0</v>
      </c>
    </row>
    <row r="514" spans="1:22">
      <c r="A514" s="4">
        <v>39739</v>
      </c>
      <c r="B514" s="18"/>
      <c r="C514" s="18"/>
      <c r="D514" s="18"/>
      <c r="E514" s="18"/>
      <c r="F514" s="18">
        <v>570895</v>
      </c>
      <c r="G514" s="18"/>
      <c r="H514" s="18"/>
      <c r="I514" s="18"/>
      <c r="J514" s="18"/>
      <c r="K514" s="18">
        <v>62519</v>
      </c>
      <c r="L514" s="18"/>
      <c r="M514" s="18"/>
      <c r="N514" s="18"/>
      <c r="O514" s="18"/>
      <c r="P514" s="18"/>
      <c r="Q514" s="18">
        <v>79464</v>
      </c>
      <c r="R514" s="18"/>
      <c r="S514" s="18">
        <v>37.796059999999997</v>
      </c>
      <c r="T514" s="17"/>
      <c r="U514" s="17"/>
      <c r="V514" s="16">
        <f>TRANSPOSE(E513)</f>
        <v>0</v>
      </c>
    </row>
    <row r="515" spans="1:22">
      <c r="A515" s="4">
        <v>39740</v>
      </c>
      <c r="B515" s="18"/>
      <c r="C515" s="18"/>
      <c r="D515" s="18"/>
      <c r="E515" s="18"/>
      <c r="F515" s="18">
        <v>481990</v>
      </c>
      <c r="G515" s="18"/>
      <c r="H515" s="18"/>
      <c r="I515" s="18"/>
      <c r="J515" s="18"/>
      <c r="K515" s="18">
        <v>76643</v>
      </c>
      <c r="L515" s="18"/>
      <c r="M515" s="18"/>
      <c r="N515" s="18"/>
      <c r="O515" s="18"/>
      <c r="P515" s="18"/>
      <c r="Q515" s="18">
        <v>105168</v>
      </c>
      <c r="R515" s="18"/>
      <c r="S515" s="18">
        <v>37.809480000000001</v>
      </c>
      <c r="T515" s="17"/>
      <c r="U515" s="17"/>
      <c r="V515" s="16">
        <f>TRANSPOSE(E514)</f>
        <v>0</v>
      </c>
    </row>
    <row r="516" spans="1:22">
      <c r="A516" s="7">
        <v>39741</v>
      </c>
      <c r="F516" s="16">
        <v>547276</v>
      </c>
      <c r="K516" s="16">
        <v>39594</v>
      </c>
      <c r="Q516" s="16">
        <v>76272</v>
      </c>
      <c r="S516" s="16">
        <v>37.782649999999997</v>
      </c>
      <c r="T516" s="17"/>
      <c r="U516" s="17"/>
      <c r="V516" s="16">
        <f>TRANSPOSE(E515)</f>
        <v>0</v>
      </c>
    </row>
    <row r="517" spans="1:22">
      <c r="A517" s="7">
        <v>39742</v>
      </c>
      <c r="F517" s="16">
        <v>515362</v>
      </c>
      <c r="K517" s="16">
        <v>39935</v>
      </c>
      <c r="Q517" s="16">
        <v>80354</v>
      </c>
      <c r="T517" s="17"/>
      <c r="U517" s="17"/>
      <c r="V517" s="16">
        <f>TRANSPOSE(E516)</f>
        <v>0</v>
      </c>
    </row>
    <row r="518" spans="1:22">
      <c r="A518" s="7">
        <v>39743</v>
      </c>
      <c r="F518" s="16">
        <v>506687</v>
      </c>
      <c r="K518" s="16">
        <v>52425</v>
      </c>
      <c r="Q518" s="16">
        <v>52499</v>
      </c>
      <c r="T518" s="17"/>
      <c r="U518" s="17"/>
      <c r="V518" s="16">
        <f>TRANSPOSE(E517)</f>
        <v>0</v>
      </c>
    </row>
    <row r="519" spans="1:22">
      <c r="A519" s="7">
        <v>39744</v>
      </c>
      <c r="F519" s="16">
        <v>547257</v>
      </c>
      <c r="K519" s="16">
        <v>69634</v>
      </c>
      <c r="Q519" s="16">
        <v>25379</v>
      </c>
      <c r="S519" s="16">
        <v>37.77084</v>
      </c>
      <c r="T519" s="17"/>
      <c r="U519" s="17"/>
      <c r="V519" s="16">
        <f>TRANSPOSE(E518)</f>
        <v>0</v>
      </c>
    </row>
    <row r="520" spans="1:22">
      <c r="A520" s="7">
        <v>39745</v>
      </c>
      <c r="F520" s="16">
        <v>525797</v>
      </c>
      <c r="K520" s="16">
        <v>63745</v>
      </c>
      <c r="Q520" s="16">
        <v>80272</v>
      </c>
      <c r="S520" s="16">
        <v>37.766039999999997</v>
      </c>
      <c r="T520" s="17"/>
      <c r="U520" s="17"/>
      <c r="V520" s="16">
        <f>TRANSPOSE(E519)</f>
        <v>0</v>
      </c>
    </row>
    <row r="521" spans="1:22">
      <c r="A521" s="7">
        <v>39746</v>
      </c>
      <c r="F521" s="16">
        <v>527083</v>
      </c>
      <c r="K521" s="16">
        <v>62525</v>
      </c>
      <c r="Q521" s="16">
        <v>26892</v>
      </c>
      <c r="S521" s="16">
        <v>37.751980000000003</v>
      </c>
      <c r="T521" s="17"/>
      <c r="U521" s="17"/>
      <c r="V521" s="16">
        <f>TRANSPOSE(E520)</f>
        <v>0</v>
      </c>
    </row>
    <row r="522" spans="1:22">
      <c r="A522" s="7">
        <v>39747</v>
      </c>
      <c r="F522" s="16">
        <v>538182</v>
      </c>
      <c r="K522" s="16">
        <v>76922</v>
      </c>
      <c r="Q522" s="16">
        <v>26797</v>
      </c>
      <c r="S522" s="16">
        <v>37.7714</v>
      </c>
      <c r="T522" s="17"/>
      <c r="U522" s="17"/>
      <c r="V522" s="16">
        <f>TRANSPOSE(E521)</f>
        <v>0</v>
      </c>
    </row>
    <row r="523" spans="1:22">
      <c r="A523" s="4">
        <v>39748</v>
      </c>
      <c r="B523" s="18"/>
      <c r="C523" s="18"/>
      <c r="D523" s="18"/>
      <c r="E523" s="18"/>
      <c r="F523" s="18">
        <v>540440</v>
      </c>
      <c r="G523" s="18"/>
      <c r="H523" s="18"/>
      <c r="I523" s="18"/>
      <c r="J523" s="18"/>
      <c r="K523" s="18">
        <v>19895</v>
      </c>
      <c r="L523" s="18"/>
      <c r="M523" s="18"/>
      <c r="N523" s="18"/>
      <c r="O523" s="18"/>
      <c r="P523" s="18"/>
      <c r="Q523" s="18">
        <v>51169</v>
      </c>
      <c r="R523" s="18"/>
      <c r="S523" s="18">
        <v>37.793419999999998</v>
      </c>
      <c r="T523" s="17"/>
      <c r="U523" s="17"/>
      <c r="V523" s="16">
        <f>TRANSPOSE(E522)</f>
        <v>0</v>
      </c>
    </row>
    <row r="524" spans="1:22">
      <c r="A524" s="4">
        <v>39749</v>
      </c>
      <c r="B524" s="18"/>
      <c r="C524" s="18"/>
      <c r="D524" s="18"/>
      <c r="E524" s="18"/>
      <c r="F524" s="18">
        <v>564995</v>
      </c>
      <c r="G524" s="18"/>
      <c r="H524" s="18"/>
      <c r="I524" s="18"/>
      <c r="J524" s="18"/>
      <c r="K524" s="18">
        <v>42107</v>
      </c>
      <c r="L524" s="18"/>
      <c r="M524" s="18"/>
      <c r="N524" s="18"/>
      <c r="O524" s="18"/>
      <c r="P524" s="18"/>
      <c r="Q524" s="18">
        <v>49098</v>
      </c>
      <c r="R524" s="18"/>
      <c r="S524" s="18">
        <v>37.83202</v>
      </c>
      <c r="T524" s="17"/>
      <c r="U524" s="17"/>
      <c r="V524" s="16">
        <f>TRANSPOSE(E523)</f>
        <v>0</v>
      </c>
    </row>
    <row r="525" spans="1:22">
      <c r="A525" s="4">
        <v>39750</v>
      </c>
      <c r="B525" s="18"/>
      <c r="C525" s="18"/>
      <c r="D525" s="18"/>
      <c r="E525" s="18"/>
      <c r="F525" s="18">
        <v>604235</v>
      </c>
      <c r="G525" s="18"/>
      <c r="H525" s="18"/>
      <c r="I525" s="18"/>
      <c r="J525" s="18"/>
      <c r="K525" s="18">
        <v>57001</v>
      </c>
      <c r="L525" s="18"/>
      <c r="M525" s="18"/>
      <c r="N525" s="18"/>
      <c r="O525" s="18"/>
      <c r="P525" s="18"/>
      <c r="Q525" s="18">
        <v>50934</v>
      </c>
      <c r="R525" s="18"/>
      <c r="S525" s="18"/>
      <c r="T525" s="17"/>
      <c r="U525" s="17"/>
      <c r="V525" s="16">
        <f>TRANSPOSE(E524)</f>
        <v>0</v>
      </c>
    </row>
    <row r="526" spans="1:22">
      <c r="A526" s="4">
        <v>39751</v>
      </c>
      <c r="B526" s="18"/>
      <c r="C526" s="18"/>
      <c r="D526" s="18"/>
      <c r="E526" s="18"/>
      <c r="F526" s="18">
        <v>604995</v>
      </c>
      <c r="G526" s="18"/>
      <c r="H526" s="18"/>
      <c r="I526" s="18"/>
      <c r="J526" s="18"/>
      <c r="K526" s="18">
        <v>31420</v>
      </c>
      <c r="L526" s="18"/>
      <c r="M526" s="18"/>
      <c r="N526" s="18"/>
      <c r="O526" s="18"/>
      <c r="P526" s="18"/>
      <c r="Q526" s="18">
        <v>24656</v>
      </c>
      <c r="R526" s="18"/>
      <c r="S526" s="18"/>
      <c r="T526" s="17"/>
      <c r="U526" s="17"/>
      <c r="V526" s="16">
        <f>TRANSPOSE(E525)</f>
        <v>0</v>
      </c>
    </row>
    <row r="527" spans="1:22">
      <c r="A527" s="4">
        <v>39752</v>
      </c>
      <c r="B527" s="18"/>
      <c r="C527" s="18"/>
      <c r="D527" s="18"/>
      <c r="E527" s="18"/>
      <c r="F527" s="18">
        <v>556653</v>
      </c>
      <c r="G527" s="18"/>
      <c r="H527" s="18"/>
      <c r="I527" s="18"/>
      <c r="J527" s="18"/>
      <c r="K527" s="18">
        <v>52919</v>
      </c>
      <c r="L527" s="18"/>
      <c r="M527" s="18"/>
      <c r="N527" s="18"/>
      <c r="O527" s="18"/>
      <c r="P527" s="18"/>
      <c r="Q527" s="18">
        <v>24537</v>
      </c>
      <c r="R527" s="18"/>
      <c r="S527" s="18">
        <v>37.841360000000002</v>
      </c>
      <c r="T527" s="17"/>
      <c r="U527" s="17"/>
      <c r="V527" s="16">
        <f>TRANSPOSE(E526)</f>
        <v>0</v>
      </c>
    </row>
    <row r="528" spans="1:22">
      <c r="A528" s="4">
        <v>39753</v>
      </c>
      <c r="B528" s="18"/>
      <c r="C528" s="18"/>
      <c r="D528" s="18"/>
      <c r="E528" s="18"/>
      <c r="F528" s="18">
        <v>498030</v>
      </c>
      <c r="G528" s="18"/>
      <c r="H528" s="18"/>
      <c r="I528" s="18"/>
      <c r="J528" s="18"/>
      <c r="K528" s="18">
        <v>65255</v>
      </c>
      <c r="L528" s="18"/>
      <c r="M528" s="18"/>
      <c r="N528" s="18"/>
      <c r="O528" s="18"/>
      <c r="P528" s="18"/>
      <c r="Q528" s="18">
        <v>24536</v>
      </c>
      <c r="R528" s="18"/>
      <c r="S528" s="18">
        <v>37.835619999999999</v>
      </c>
      <c r="T528" s="17"/>
      <c r="U528" s="17"/>
      <c r="V528" s="16">
        <f>TRANSPOSE(E527)</f>
        <v>0</v>
      </c>
    </row>
    <row r="529" spans="1:22">
      <c r="A529" s="4">
        <v>39754</v>
      </c>
      <c r="B529" s="18"/>
      <c r="C529" s="18"/>
      <c r="D529" s="18"/>
      <c r="E529" s="18"/>
      <c r="F529" s="18">
        <v>515358</v>
      </c>
      <c r="G529" s="18"/>
      <c r="H529" s="18"/>
      <c r="I529" s="18"/>
      <c r="J529" s="18"/>
      <c r="K529" s="18">
        <v>47555</v>
      </c>
      <c r="L529" s="18"/>
      <c r="M529" s="18"/>
      <c r="N529" s="18"/>
      <c r="O529" s="18"/>
      <c r="P529" s="18"/>
      <c r="Q529" s="18">
        <v>24587</v>
      </c>
      <c r="R529" s="18"/>
      <c r="S529" s="18">
        <v>37.856000000000002</v>
      </c>
      <c r="T529" s="17"/>
      <c r="U529" s="17"/>
      <c r="V529" s="16">
        <f>TRANSPOSE(E528)</f>
        <v>0</v>
      </c>
    </row>
    <row r="530" spans="1:22">
      <c r="A530" s="7">
        <v>39755</v>
      </c>
      <c r="F530" s="16">
        <v>544316</v>
      </c>
      <c r="Q530" s="16">
        <v>0</v>
      </c>
      <c r="S530" s="16">
        <v>37.751530000000002</v>
      </c>
      <c r="T530" s="17"/>
      <c r="U530" s="17"/>
      <c r="V530" s="16">
        <f>TRANSPOSE(E529)</f>
        <v>0</v>
      </c>
    </row>
    <row r="531" spans="1:22">
      <c r="A531" s="7">
        <v>39756</v>
      </c>
      <c r="F531" s="16">
        <v>611307</v>
      </c>
      <c r="K531" s="16">
        <v>31823</v>
      </c>
      <c r="Q531" s="16">
        <v>0</v>
      </c>
      <c r="S531" s="16">
        <v>34.589700000000001</v>
      </c>
      <c r="T531" s="17"/>
      <c r="U531" s="17"/>
      <c r="V531" s="16">
        <f>TRANSPOSE(E530)</f>
        <v>0</v>
      </c>
    </row>
    <row r="532" spans="1:22">
      <c r="A532" s="7">
        <v>39757</v>
      </c>
      <c r="F532" s="16">
        <v>643481</v>
      </c>
      <c r="K532" s="16">
        <v>42397</v>
      </c>
      <c r="S532" s="16">
        <v>37.587499999999999</v>
      </c>
      <c r="T532" s="17"/>
      <c r="U532" s="17"/>
      <c r="V532" s="16">
        <f>TRANSPOSE(E531)</f>
        <v>0</v>
      </c>
    </row>
    <row r="533" spans="1:22">
      <c r="A533" s="7">
        <v>39758</v>
      </c>
      <c r="F533" s="16">
        <v>644592</v>
      </c>
      <c r="K533" s="16">
        <v>49806</v>
      </c>
      <c r="Q533" s="16">
        <v>0</v>
      </c>
      <c r="T533" s="17"/>
      <c r="U533" s="17"/>
      <c r="V533" s="16">
        <f>TRANSPOSE(E532)</f>
        <v>0</v>
      </c>
    </row>
    <row r="534" spans="1:22">
      <c r="A534" s="7">
        <v>39759</v>
      </c>
      <c r="F534" s="16">
        <v>593798</v>
      </c>
      <c r="K534" s="16">
        <v>44928</v>
      </c>
      <c r="Q534" s="16">
        <v>27689</v>
      </c>
      <c r="T534" s="17"/>
      <c r="U534" s="17"/>
      <c r="V534" s="16">
        <f>TRANSPOSE(E533)</f>
        <v>0</v>
      </c>
    </row>
    <row r="535" spans="1:22">
      <c r="A535" s="7">
        <v>39760</v>
      </c>
      <c r="F535" s="16">
        <v>613749</v>
      </c>
      <c r="K535" s="16">
        <v>25535</v>
      </c>
      <c r="S535" s="16">
        <v>37.550890000000003</v>
      </c>
      <c r="T535" s="17"/>
      <c r="U535" s="17"/>
      <c r="V535" s="16">
        <f>TRANSPOSE(E534)</f>
        <v>0</v>
      </c>
    </row>
    <row r="536" spans="1:22">
      <c r="A536" s="7">
        <v>39761</v>
      </c>
      <c r="F536" s="16">
        <v>544648</v>
      </c>
      <c r="K536" s="16">
        <v>29061</v>
      </c>
      <c r="S536" s="16">
        <v>37.613959999999999</v>
      </c>
      <c r="T536" s="17"/>
      <c r="U536" s="17"/>
      <c r="V536" s="16">
        <f>TRANSPOSE(E535)</f>
        <v>0</v>
      </c>
    </row>
    <row r="537" spans="1:22">
      <c r="A537" s="4">
        <v>39762</v>
      </c>
      <c r="B537" s="18"/>
      <c r="C537" s="18"/>
      <c r="D537" s="18"/>
      <c r="E537" s="18"/>
      <c r="F537" s="18">
        <v>619682</v>
      </c>
      <c r="G537" s="18"/>
      <c r="H537" s="18"/>
      <c r="I537" s="18"/>
      <c r="J537" s="18"/>
      <c r="K537" s="18">
        <v>42650</v>
      </c>
      <c r="L537" s="18"/>
      <c r="M537" s="18"/>
      <c r="N537" s="18"/>
      <c r="O537" s="18"/>
      <c r="P537" s="18"/>
      <c r="Q537" s="18">
        <v>0</v>
      </c>
      <c r="R537" s="18"/>
      <c r="S537" s="18">
        <v>37.673009999999998</v>
      </c>
      <c r="T537" s="17"/>
      <c r="U537" s="17"/>
      <c r="V537" s="16">
        <f>TRANSPOSE(E536)</f>
        <v>0</v>
      </c>
    </row>
    <row r="538" spans="1:22">
      <c r="A538" s="4">
        <v>39763</v>
      </c>
      <c r="B538" s="18"/>
      <c r="C538" s="18"/>
      <c r="D538" s="18"/>
      <c r="E538" s="18"/>
      <c r="F538" s="18">
        <v>622690</v>
      </c>
      <c r="G538" s="18"/>
      <c r="H538" s="18"/>
      <c r="I538" s="18"/>
      <c r="J538" s="18"/>
      <c r="K538" s="18">
        <v>40012</v>
      </c>
      <c r="L538" s="18"/>
      <c r="M538" s="18"/>
      <c r="N538" s="18"/>
      <c r="O538" s="18"/>
      <c r="P538" s="18"/>
      <c r="Q538" s="18">
        <v>0</v>
      </c>
      <c r="R538" s="18"/>
      <c r="S538" s="18">
        <v>37.681399999999996</v>
      </c>
      <c r="T538" s="17"/>
      <c r="U538" s="17"/>
      <c r="V538" s="16">
        <f>TRANSPOSE(E537)</f>
        <v>0</v>
      </c>
    </row>
    <row r="539" spans="1:22">
      <c r="A539" s="4">
        <v>39764</v>
      </c>
      <c r="B539" s="18"/>
      <c r="C539" s="18"/>
      <c r="D539" s="18"/>
      <c r="E539" s="18"/>
      <c r="F539" s="18">
        <v>593166</v>
      </c>
      <c r="G539" s="18"/>
      <c r="H539" s="18"/>
      <c r="I539" s="18"/>
      <c r="J539" s="18"/>
      <c r="K539" s="18">
        <v>33230</v>
      </c>
      <c r="L539" s="18"/>
      <c r="M539" s="18"/>
      <c r="N539" s="18"/>
      <c r="O539" s="18"/>
      <c r="P539" s="18"/>
      <c r="Q539" s="18"/>
      <c r="R539" s="18"/>
      <c r="S539" s="18">
        <v>37.570410000000003</v>
      </c>
      <c r="T539" s="17"/>
      <c r="U539" s="17"/>
      <c r="V539" s="16">
        <f>TRANSPOSE(E538)</f>
        <v>0</v>
      </c>
    </row>
    <row r="540" spans="1:22">
      <c r="A540" s="4">
        <v>39765</v>
      </c>
      <c r="B540" s="18"/>
      <c r="C540" s="18"/>
      <c r="D540" s="18"/>
      <c r="E540" s="18"/>
      <c r="F540" s="18">
        <v>643456</v>
      </c>
      <c r="G540" s="18"/>
      <c r="H540" s="18"/>
      <c r="I540" s="18"/>
      <c r="J540" s="18"/>
      <c r="K540" s="18">
        <v>66439</v>
      </c>
      <c r="L540" s="18"/>
      <c r="M540" s="18"/>
      <c r="N540" s="18"/>
      <c r="O540" s="18"/>
      <c r="P540" s="18"/>
      <c r="Q540" s="18">
        <v>27545</v>
      </c>
      <c r="R540" s="18"/>
      <c r="S540" s="18">
        <v>37.56344</v>
      </c>
      <c r="T540" s="17"/>
      <c r="U540" s="17"/>
      <c r="V540" s="16">
        <f>TRANSPOSE(E539)</f>
        <v>0</v>
      </c>
    </row>
    <row r="541" spans="1:22">
      <c r="A541" s="4">
        <v>39766</v>
      </c>
      <c r="B541" s="18"/>
      <c r="C541" s="18"/>
      <c r="D541" s="18"/>
      <c r="E541" s="18"/>
      <c r="F541" s="18">
        <v>636096</v>
      </c>
      <c r="G541" s="18"/>
      <c r="H541" s="18"/>
      <c r="I541" s="18"/>
      <c r="J541" s="18"/>
      <c r="K541" s="18">
        <v>71076</v>
      </c>
      <c r="L541" s="18"/>
      <c r="M541" s="18"/>
      <c r="N541" s="18"/>
      <c r="O541" s="18"/>
      <c r="P541" s="18"/>
      <c r="Q541" s="18"/>
      <c r="R541" s="18"/>
      <c r="S541" s="18"/>
      <c r="T541" s="17"/>
      <c r="U541" s="17"/>
      <c r="V541" s="16">
        <f>TRANSPOSE(E540)</f>
        <v>0</v>
      </c>
    </row>
    <row r="542" spans="1:22">
      <c r="A542" s="4">
        <v>39767</v>
      </c>
      <c r="B542" s="18"/>
      <c r="C542" s="18"/>
      <c r="D542" s="18"/>
      <c r="E542" s="18"/>
      <c r="F542" s="18">
        <v>600356</v>
      </c>
      <c r="G542" s="18"/>
      <c r="H542" s="18"/>
      <c r="I542" s="18"/>
      <c r="J542" s="18"/>
      <c r="K542" s="18">
        <v>44020</v>
      </c>
      <c r="L542" s="18"/>
      <c r="M542" s="18"/>
      <c r="N542" s="18"/>
      <c r="O542" s="18"/>
      <c r="P542" s="18"/>
      <c r="Q542" s="18"/>
      <c r="R542" s="18"/>
      <c r="S542" s="18"/>
      <c r="T542" s="17"/>
      <c r="U542" s="17"/>
      <c r="V542" s="16">
        <f>TRANSPOSE(E541)</f>
        <v>0</v>
      </c>
    </row>
    <row r="543" spans="1:22">
      <c r="A543" s="4">
        <v>39768</v>
      </c>
      <c r="B543" s="18"/>
      <c r="C543" s="18"/>
      <c r="D543" s="18"/>
      <c r="E543" s="18"/>
      <c r="F543" s="18">
        <v>594974</v>
      </c>
      <c r="G543" s="18"/>
      <c r="H543" s="18"/>
      <c r="I543" s="18"/>
      <c r="J543" s="18"/>
      <c r="K543" s="18">
        <v>29407</v>
      </c>
      <c r="L543" s="18"/>
      <c r="M543" s="18"/>
      <c r="N543" s="18"/>
      <c r="O543" s="18"/>
      <c r="P543" s="18"/>
      <c r="Q543" s="18"/>
      <c r="R543" s="18"/>
      <c r="S543" s="18">
        <v>37.396830000000001</v>
      </c>
      <c r="T543" s="17"/>
      <c r="U543" s="17"/>
      <c r="V543" s="16">
        <f>TRANSPOSE(E542)</f>
        <v>0</v>
      </c>
    </row>
    <row r="544" spans="1:22">
      <c r="A544" s="7">
        <v>39769</v>
      </c>
      <c r="F544" s="16">
        <v>643632</v>
      </c>
      <c r="K544" s="16">
        <v>55160</v>
      </c>
      <c r="S544" s="16">
        <v>37.446559999999998</v>
      </c>
      <c r="T544" s="17"/>
      <c r="U544" s="17"/>
      <c r="V544" s="16">
        <f>TRANSPOSE(E543)</f>
        <v>0</v>
      </c>
    </row>
    <row r="545" spans="1:22">
      <c r="A545" s="7">
        <v>39770</v>
      </c>
      <c r="F545" s="16">
        <v>646187</v>
      </c>
      <c r="K545" s="16">
        <v>50360</v>
      </c>
      <c r="Q545" s="16">
        <v>25451</v>
      </c>
      <c r="S545" s="16">
        <v>37.436</v>
      </c>
      <c r="T545" s="17"/>
      <c r="U545" s="17"/>
      <c r="V545" s="16">
        <f>TRANSPOSE(E544)</f>
        <v>0</v>
      </c>
    </row>
    <row r="546" spans="1:22">
      <c r="A546" s="7">
        <v>39771</v>
      </c>
      <c r="F546" s="16">
        <v>642051</v>
      </c>
      <c r="K546" s="16">
        <v>44967</v>
      </c>
      <c r="S546" s="16">
        <v>37.425519999999999</v>
      </c>
      <c r="T546" s="17"/>
      <c r="U546" s="17"/>
      <c r="V546" s="16">
        <f>TRANSPOSE(E545)</f>
        <v>0</v>
      </c>
    </row>
    <row r="547" spans="1:22">
      <c r="A547" s="7">
        <v>39772</v>
      </c>
      <c r="F547" s="16">
        <v>644747</v>
      </c>
      <c r="K547" s="16">
        <v>32719</v>
      </c>
      <c r="S547" s="16">
        <v>37.467599999999997</v>
      </c>
      <c r="T547" s="17"/>
      <c r="U547" s="17"/>
      <c r="V547" s="16">
        <f>TRANSPOSE(E546)</f>
        <v>0</v>
      </c>
    </row>
    <row r="548" spans="1:22">
      <c r="A548" s="7">
        <v>39773</v>
      </c>
      <c r="F548" s="16">
        <v>640325</v>
      </c>
      <c r="K548" s="16">
        <v>41843</v>
      </c>
      <c r="S548" s="16">
        <v>37.447249999999997</v>
      </c>
      <c r="T548" s="17"/>
      <c r="U548" s="17"/>
      <c r="V548" s="16">
        <f>TRANSPOSE(E547)</f>
        <v>0</v>
      </c>
    </row>
    <row r="549" spans="1:22">
      <c r="A549" s="7">
        <v>39774</v>
      </c>
      <c r="F549" s="16">
        <v>606349</v>
      </c>
      <c r="K549" s="16">
        <v>26801</v>
      </c>
      <c r="T549" s="17"/>
      <c r="U549" s="17"/>
      <c r="V549" s="16">
        <f>TRANSPOSE(E548)</f>
        <v>0</v>
      </c>
    </row>
    <row r="550" spans="1:22">
      <c r="A550" s="7">
        <v>39775</v>
      </c>
      <c r="F550" s="16">
        <v>564116</v>
      </c>
      <c r="K550" s="16">
        <v>34687</v>
      </c>
      <c r="T550" s="17"/>
      <c r="U550" s="17"/>
      <c r="V550" s="16">
        <f>TRANSPOSE(E549)</f>
        <v>0</v>
      </c>
    </row>
    <row r="551" spans="1:22">
      <c r="A551" s="4">
        <v>39776</v>
      </c>
      <c r="B551" s="18"/>
      <c r="C551" s="18"/>
      <c r="D551" s="18"/>
      <c r="E551" s="18"/>
      <c r="F551" s="18">
        <v>647944</v>
      </c>
      <c r="G551" s="18"/>
      <c r="H551" s="18"/>
      <c r="I551" s="18"/>
      <c r="J551" s="18"/>
      <c r="K551" s="18">
        <v>57695</v>
      </c>
      <c r="L551" s="18"/>
      <c r="M551" s="18"/>
      <c r="N551" s="18"/>
      <c r="O551" s="18"/>
      <c r="P551" s="18"/>
      <c r="Q551" s="18"/>
      <c r="R551" s="18"/>
      <c r="S551" s="18">
        <v>37.5687</v>
      </c>
      <c r="T551" s="17"/>
      <c r="U551" s="17"/>
      <c r="V551" s="16">
        <f>TRANSPOSE(E550)</f>
        <v>0</v>
      </c>
    </row>
    <row r="552" spans="1:22">
      <c r="A552" s="4">
        <v>39777</v>
      </c>
      <c r="B552" s="18"/>
      <c r="C552" s="18"/>
      <c r="D552" s="18"/>
      <c r="E552" s="18"/>
      <c r="F552" s="18">
        <v>586907</v>
      </c>
      <c r="G552" s="18"/>
      <c r="H552" s="18"/>
      <c r="I552" s="18"/>
      <c r="J552" s="18"/>
      <c r="K552" s="18">
        <v>51146</v>
      </c>
      <c r="L552" s="18"/>
      <c r="M552" s="18"/>
      <c r="N552" s="18"/>
      <c r="O552" s="18"/>
      <c r="P552" s="18"/>
      <c r="Q552" s="18"/>
      <c r="R552" s="18"/>
      <c r="S552" s="18">
        <v>37.602849999999997</v>
      </c>
      <c r="T552" s="17"/>
      <c r="U552" s="17"/>
      <c r="V552" s="16">
        <f>TRANSPOSE(E551)</f>
        <v>0</v>
      </c>
    </row>
    <row r="553" spans="1:22">
      <c r="A553" s="4">
        <v>39778</v>
      </c>
      <c r="B553" s="18"/>
      <c r="C553" s="18"/>
      <c r="D553" s="18"/>
      <c r="E553" s="18"/>
      <c r="F553" s="18">
        <v>581711</v>
      </c>
      <c r="G553" s="18"/>
      <c r="H553" s="18"/>
      <c r="I553" s="18"/>
      <c r="J553" s="18"/>
      <c r="K553" s="18">
        <v>49877</v>
      </c>
      <c r="L553" s="18"/>
      <c r="M553" s="18"/>
      <c r="N553" s="18"/>
      <c r="O553" s="18"/>
      <c r="P553" s="18"/>
      <c r="Q553" s="18"/>
      <c r="R553" s="18"/>
      <c r="S553" s="18">
        <v>37.611910000000002</v>
      </c>
      <c r="T553" s="17"/>
      <c r="U553" s="17"/>
      <c r="V553" s="16">
        <f>TRANSPOSE(E552)</f>
        <v>0</v>
      </c>
    </row>
    <row r="554" spans="1:22">
      <c r="A554" s="4">
        <v>39779</v>
      </c>
      <c r="B554" s="18"/>
      <c r="C554" s="18"/>
      <c r="D554" s="18"/>
      <c r="E554" s="18"/>
      <c r="F554" s="18">
        <v>643707</v>
      </c>
      <c r="G554" s="18"/>
      <c r="H554" s="18"/>
      <c r="I554" s="18"/>
      <c r="J554" s="18"/>
      <c r="K554" s="18">
        <v>21151</v>
      </c>
      <c r="L554" s="18"/>
      <c r="M554" s="18"/>
      <c r="N554" s="18"/>
      <c r="O554" s="18"/>
      <c r="P554" s="18"/>
      <c r="Q554" s="18"/>
      <c r="R554" s="18"/>
      <c r="S554" s="18"/>
      <c r="T554" s="17"/>
      <c r="U554" s="17"/>
      <c r="V554" s="16">
        <f>TRANSPOSE(E553)</f>
        <v>0</v>
      </c>
    </row>
    <row r="555" spans="1:22">
      <c r="A555" s="4">
        <v>39780</v>
      </c>
      <c r="B555" s="18"/>
      <c r="C555" s="18"/>
      <c r="D555" s="18"/>
      <c r="E555" s="18"/>
      <c r="F555" s="18">
        <v>632314</v>
      </c>
      <c r="G555" s="18"/>
      <c r="H555" s="18"/>
      <c r="I555" s="18"/>
      <c r="J555" s="18"/>
      <c r="K555" s="18">
        <v>25279</v>
      </c>
      <c r="L555" s="18"/>
      <c r="M555" s="18"/>
      <c r="N555" s="18"/>
      <c r="O555" s="18"/>
      <c r="P555" s="18"/>
      <c r="Q555" s="18"/>
      <c r="R555" s="18"/>
      <c r="S555" s="18">
        <v>37.632339999999999</v>
      </c>
      <c r="T555" s="17"/>
      <c r="U555" s="17"/>
      <c r="V555" s="16">
        <f>TRANSPOSE(E554)</f>
        <v>0</v>
      </c>
    </row>
    <row r="556" spans="1:22">
      <c r="A556" s="4">
        <v>39781</v>
      </c>
      <c r="B556" s="18"/>
      <c r="C556" s="18"/>
      <c r="D556" s="18"/>
      <c r="E556" s="18"/>
      <c r="F556" s="18">
        <v>628471</v>
      </c>
      <c r="G556" s="18"/>
      <c r="H556" s="18"/>
      <c r="I556" s="18"/>
      <c r="J556" s="18"/>
      <c r="K556" s="18">
        <v>29966</v>
      </c>
      <c r="L556" s="18"/>
      <c r="M556" s="18"/>
      <c r="N556" s="18"/>
      <c r="O556" s="18"/>
      <c r="P556" s="18"/>
      <c r="Q556" s="18"/>
      <c r="R556" s="18"/>
      <c r="S556" s="18">
        <v>37.61497</v>
      </c>
      <c r="T556" s="17"/>
      <c r="U556" s="17"/>
      <c r="V556" s="16">
        <f>TRANSPOSE(E555)</f>
        <v>0</v>
      </c>
    </row>
    <row r="557" spans="1:22">
      <c r="A557" s="4">
        <v>39782</v>
      </c>
      <c r="B557" s="18"/>
      <c r="C557" s="18"/>
      <c r="D557" s="18"/>
      <c r="E557" s="18"/>
      <c r="F557" s="18">
        <v>603928</v>
      </c>
      <c r="G557" s="18"/>
      <c r="H557" s="18"/>
      <c r="I557" s="18"/>
      <c r="J557" s="18"/>
      <c r="K557" s="18">
        <v>40378</v>
      </c>
      <c r="L557" s="18"/>
      <c r="M557" s="18"/>
      <c r="N557" s="18"/>
      <c r="O557" s="18"/>
      <c r="P557" s="18"/>
      <c r="Q557" s="18"/>
      <c r="R557" s="18"/>
      <c r="S557" s="18"/>
      <c r="T557" s="17"/>
      <c r="U557" s="17"/>
      <c r="V557" s="16">
        <f>TRANSPOSE(E556)</f>
        <v>0</v>
      </c>
    </row>
    <row r="558" spans="1:22">
      <c r="A558" s="7">
        <v>39783</v>
      </c>
      <c r="F558" s="16">
        <v>586680</v>
      </c>
      <c r="K558" s="16">
        <v>47116</v>
      </c>
      <c r="T558" s="17"/>
      <c r="U558" s="17"/>
      <c r="V558" s="16">
        <f>TRANSPOSE(E557)</f>
        <v>0</v>
      </c>
    </row>
    <row r="559" spans="1:22">
      <c r="A559" s="7">
        <v>39784</v>
      </c>
      <c r="F559" s="16">
        <v>650508</v>
      </c>
      <c r="K559" s="16">
        <v>29995</v>
      </c>
      <c r="S559" s="16">
        <v>37.554589999999997</v>
      </c>
      <c r="T559" s="17"/>
      <c r="U559" s="17"/>
      <c r="V559" s="16">
        <f>TRANSPOSE(E558)</f>
        <v>0</v>
      </c>
    </row>
    <row r="560" spans="1:22">
      <c r="A560" s="7">
        <v>39785</v>
      </c>
      <c r="F560" s="16">
        <v>641004</v>
      </c>
      <c r="K560" s="16">
        <v>34237</v>
      </c>
      <c r="S560" s="16">
        <v>37.551819999999999</v>
      </c>
      <c r="T560" s="17"/>
      <c r="U560" s="17"/>
      <c r="V560" s="16">
        <f>TRANSPOSE(E559)</f>
        <v>0</v>
      </c>
    </row>
    <row r="561" spans="1:22">
      <c r="A561" s="7">
        <v>39786</v>
      </c>
      <c r="F561" s="16">
        <v>655323</v>
      </c>
      <c r="K561" s="16">
        <v>28415</v>
      </c>
      <c r="S561" s="16">
        <v>37.576149999999998</v>
      </c>
      <c r="T561" s="17"/>
      <c r="U561" s="17"/>
      <c r="V561" s="16">
        <f>TRANSPOSE(E560)</f>
        <v>0</v>
      </c>
    </row>
    <row r="562" spans="1:22">
      <c r="A562" s="7">
        <v>39787</v>
      </c>
      <c r="F562" s="16">
        <v>595554</v>
      </c>
      <c r="K562" s="16">
        <v>30535</v>
      </c>
      <c r="S562" s="16">
        <v>37.562809999999999</v>
      </c>
      <c r="T562" s="17"/>
      <c r="U562" s="17"/>
      <c r="V562" s="16">
        <f>TRANSPOSE(E561)</f>
        <v>0</v>
      </c>
    </row>
    <row r="563" spans="1:22">
      <c r="A563" s="7">
        <v>39788</v>
      </c>
      <c r="F563" s="16">
        <v>591315</v>
      </c>
      <c r="K563" s="16">
        <v>28432</v>
      </c>
      <c r="S563" s="16">
        <v>37.556789999999999</v>
      </c>
      <c r="T563" s="17"/>
      <c r="U563" s="17"/>
      <c r="V563" s="16">
        <f>TRANSPOSE(E562)</f>
        <v>0</v>
      </c>
    </row>
    <row r="564" spans="1:22">
      <c r="A564" s="7">
        <v>39789</v>
      </c>
      <c r="F564" s="16">
        <v>610818</v>
      </c>
      <c r="K564" s="16">
        <v>28989</v>
      </c>
      <c r="S564" s="16">
        <v>37.552340000000001</v>
      </c>
      <c r="T564" s="17"/>
      <c r="U564" s="17"/>
      <c r="V564" s="16">
        <f>TRANSPOSE(E563)</f>
        <v>0</v>
      </c>
    </row>
    <row r="565" spans="1:22">
      <c r="A565" s="4">
        <v>39790</v>
      </c>
      <c r="B565" s="18"/>
      <c r="C565" s="18"/>
      <c r="D565" s="18"/>
      <c r="E565" s="18"/>
      <c r="F565" s="18">
        <v>594194</v>
      </c>
      <c r="G565" s="18"/>
      <c r="H565" s="18"/>
      <c r="I565" s="18"/>
      <c r="J565" s="18"/>
      <c r="K565" s="18">
        <v>30016</v>
      </c>
      <c r="L565" s="18"/>
      <c r="M565" s="18"/>
      <c r="N565" s="18"/>
      <c r="O565" s="18"/>
      <c r="P565" s="18"/>
      <c r="Q565" s="18"/>
      <c r="R565" s="18"/>
      <c r="S565" s="18"/>
      <c r="T565" s="17"/>
      <c r="U565" s="17"/>
      <c r="V565" s="16">
        <f>TRANSPOSE(E564)</f>
        <v>0</v>
      </c>
    </row>
    <row r="566" spans="1:22">
      <c r="A566" s="4">
        <v>39791</v>
      </c>
      <c r="B566" s="18"/>
      <c r="C566" s="18"/>
      <c r="D566" s="18"/>
      <c r="E566" s="18"/>
      <c r="F566" s="18">
        <v>595078</v>
      </c>
      <c r="G566" s="18"/>
      <c r="H566" s="18"/>
      <c r="I566" s="18"/>
      <c r="J566" s="18"/>
      <c r="K566" s="18">
        <v>31418</v>
      </c>
      <c r="L566" s="18"/>
      <c r="M566" s="18"/>
      <c r="N566" s="18"/>
      <c r="O566" s="18"/>
      <c r="P566" s="18"/>
      <c r="Q566" s="18"/>
      <c r="R566" s="18"/>
      <c r="S566" s="18"/>
      <c r="T566" s="17"/>
      <c r="U566" s="17"/>
      <c r="V566" s="16">
        <f>TRANSPOSE(E565)</f>
        <v>0</v>
      </c>
    </row>
    <row r="567" spans="1:22">
      <c r="A567" s="4">
        <v>39792</v>
      </c>
      <c r="B567" s="18"/>
      <c r="C567" s="18"/>
      <c r="D567" s="18"/>
      <c r="E567" s="18"/>
      <c r="F567" s="18">
        <v>673580</v>
      </c>
      <c r="G567" s="18"/>
      <c r="H567" s="18"/>
      <c r="I567" s="18"/>
      <c r="J567" s="18"/>
      <c r="K567" s="18">
        <v>25684</v>
      </c>
      <c r="L567" s="18"/>
      <c r="M567" s="18"/>
      <c r="N567" s="18"/>
      <c r="O567" s="18"/>
      <c r="P567" s="18"/>
      <c r="Q567" s="18"/>
      <c r="R567" s="18"/>
      <c r="S567" s="18">
        <v>37.575899999999997</v>
      </c>
      <c r="T567" s="17"/>
      <c r="U567" s="17"/>
      <c r="V567" s="16">
        <f>TRANSPOSE(E566)</f>
        <v>0</v>
      </c>
    </row>
    <row r="568" spans="1:22">
      <c r="A568" s="4">
        <v>39793</v>
      </c>
      <c r="B568" s="18"/>
      <c r="C568" s="18"/>
      <c r="D568" s="18"/>
      <c r="E568" s="18"/>
      <c r="F568" s="18">
        <v>675093</v>
      </c>
      <c r="G568" s="18"/>
      <c r="H568" s="18"/>
      <c r="I568" s="18"/>
      <c r="J568" s="18"/>
      <c r="K568" s="18">
        <v>41588</v>
      </c>
      <c r="L568" s="18"/>
      <c r="M568" s="18"/>
      <c r="N568" s="18"/>
      <c r="O568" s="18"/>
      <c r="P568" s="18"/>
      <c r="Q568" s="18"/>
      <c r="R568" s="18"/>
      <c r="S568" s="18">
        <v>37.577030000000001</v>
      </c>
      <c r="T568" s="17"/>
      <c r="U568" s="17"/>
      <c r="V568" s="16">
        <f>TRANSPOSE(E567)</f>
        <v>0</v>
      </c>
    </row>
    <row r="569" spans="1:22">
      <c r="A569" s="4">
        <v>39794</v>
      </c>
      <c r="B569" s="18"/>
      <c r="C569" s="18"/>
      <c r="D569" s="18"/>
      <c r="E569" s="18"/>
      <c r="F569" s="18">
        <v>674719</v>
      </c>
      <c r="G569" s="18"/>
      <c r="H569" s="18"/>
      <c r="I569" s="18"/>
      <c r="J569" s="18"/>
      <c r="K569" s="18">
        <v>30933</v>
      </c>
      <c r="L569" s="18"/>
      <c r="M569" s="18"/>
      <c r="N569" s="18"/>
      <c r="O569" s="18"/>
      <c r="P569" s="18"/>
      <c r="Q569" s="18"/>
      <c r="R569" s="18"/>
      <c r="S569" s="18">
        <v>37.567189999999997</v>
      </c>
      <c r="T569" s="17"/>
      <c r="U569" s="17"/>
      <c r="V569" s="16">
        <f>TRANSPOSE(E568)</f>
        <v>0</v>
      </c>
    </row>
    <row r="570" spans="1:22">
      <c r="A570" s="4">
        <v>39795</v>
      </c>
      <c r="B570" s="18"/>
      <c r="C570" s="18"/>
      <c r="D570" s="18"/>
      <c r="E570" s="18"/>
      <c r="F570" s="18">
        <v>672462</v>
      </c>
      <c r="G570" s="18"/>
      <c r="H570" s="18"/>
      <c r="I570" s="18"/>
      <c r="J570" s="18"/>
      <c r="K570" s="18">
        <v>32020</v>
      </c>
      <c r="L570" s="18"/>
      <c r="M570" s="18"/>
      <c r="N570" s="18"/>
      <c r="O570" s="18"/>
      <c r="P570" s="18"/>
      <c r="Q570" s="18"/>
      <c r="R570" s="18"/>
      <c r="S570" s="18">
        <v>37.425710000000002</v>
      </c>
      <c r="T570" s="17"/>
      <c r="U570" s="17"/>
      <c r="V570" s="16">
        <f>TRANSPOSE(E569)</f>
        <v>0</v>
      </c>
    </row>
    <row r="571" spans="1:22">
      <c r="A571" s="4">
        <v>39796</v>
      </c>
      <c r="B571" s="18"/>
      <c r="C571" s="18"/>
      <c r="D571" s="18"/>
      <c r="E571" s="18"/>
      <c r="F571" s="18">
        <v>622786</v>
      </c>
      <c r="G571" s="18"/>
      <c r="H571" s="18"/>
      <c r="I571" s="18"/>
      <c r="J571" s="18"/>
      <c r="K571" s="18">
        <v>30122</v>
      </c>
      <c r="L571" s="18"/>
      <c r="M571" s="18"/>
      <c r="N571" s="18"/>
      <c r="O571" s="18"/>
      <c r="P571" s="18"/>
      <c r="Q571" s="18"/>
      <c r="R571" s="18"/>
      <c r="S571" s="18">
        <v>37.558239999999998</v>
      </c>
      <c r="T571" s="17"/>
      <c r="U571" s="17"/>
      <c r="V571" s="16">
        <f>TRANSPOSE(E570)</f>
        <v>0</v>
      </c>
    </row>
    <row r="572" spans="1:22">
      <c r="A572" s="7">
        <v>39797</v>
      </c>
      <c r="F572" s="16">
        <v>674093</v>
      </c>
      <c r="K572" s="16">
        <v>30064</v>
      </c>
      <c r="S572" s="16">
        <v>37.556190000000001</v>
      </c>
      <c r="T572" s="17"/>
      <c r="U572" s="17"/>
      <c r="V572" s="16">
        <f>TRANSPOSE(E571)</f>
        <v>0</v>
      </c>
    </row>
    <row r="573" spans="1:22">
      <c r="A573" s="7">
        <v>39798</v>
      </c>
      <c r="F573" s="16">
        <v>675251</v>
      </c>
      <c r="K573" s="16">
        <v>29745</v>
      </c>
      <c r="T573" s="17"/>
      <c r="U573" s="17"/>
      <c r="V573" s="16">
        <f>TRANSPOSE(E572)</f>
        <v>0</v>
      </c>
    </row>
    <row r="574" spans="1:22">
      <c r="A574" s="7">
        <v>39799</v>
      </c>
      <c r="F574" s="16">
        <v>671557</v>
      </c>
      <c r="K574" s="16">
        <v>29035</v>
      </c>
      <c r="T574" s="17"/>
      <c r="U574" s="17"/>
      <c r="V574" s="16">
        <f>TRANSPOSE(E573)</f>
        <v>0</v>
      </c>
    </row>
    <row r="575" spans="1:22">
      <c r="A575" s="7">
        <v>39800</v>
      </c>
      <c r="F575" s="16">
        <v>671058</v>
      </c>
      <c r="K575" s="16">
        <v>30842</v>
      </c>
      <c r="S575" s="16">
        <v>37.57835</v>
      </c>
      <c r="T575" s="17"/>
      <c r="U575" s="17"/>
      <c r="V575" s="16">
        <f>TRANSPOSE(E574)</f>
        <v>0</v>
      </c>
    </row>
    <row r="576" spans="1:22">
      <c r="A576" s="7">
        <v>39801</v>
      </c>
      <c r="F576" s="16">
        <v>671468</v>
      </c>
      <c r="K576" s="16">
        <v>29100</v>
      </c>
      <c r="S576" s="16">
        <v>37.511150000000001</v>
      </c>
      <c r="T576" s="17"/>
      <c r="U576" s="17"/>
      <c r="V576" s="16">
        <f>TRANSPOSE(E575)</f>
        <v>0</v>
      </c>
    </row>
    <row r="577" spans="1:22">
      <c r="A577" s="7">
        <v>39802</v>
      </c>
      <c r="F577" s="16">
        <v>647019</v>
      </c>
      <c r="K577" s="16">
        <v>29748</v>
      </c>
      <c r="S577" s="16">
        <v>37.487130000000001</v>
      </c>
      <c r="T577" s="17"/>
      <c r="U577" s="17"/>
      <c r="V577" s="16">
        <f>TRANSPOSE(E576)</f>
        <v>0</v>
      </c>
    </row>
    <row r="578" spans="1:22">
      <c r="A578" s="7">
        <v>39803</v>
      </c>
      <c r="F578" s="16">
        <v>576090</v>
      </c>
      <c r="K578" s="16">
        <v>32041</v>
      </c>
      <c r="S578" s="16">
        <v>37.455970000000001</v>
      </c>
      <c r="T578" s="17"/>
      <c r="U578" s="17"/>
      <c r="V578" s="16">
        <f>TRANSPOSE(E577)</f>
        <v>0</v>
      </c>
    </row>
    <row r="579" spans="1:22">
      <c r="A579" s="4">
        <v>39804</v>
      </c>
      <c r="B579" s="18"/>
      <c r="C579" s="18"/>
      <c r="D579" s="18"/>
      <c r="E579" s="18"/>
      <c r="F579" s="18">
        <v>670285</v>
      </c>
      <c r="G579" s="18"/>
      <c r="H579" s="18"/>
      <c r="I579" s="18"/>
      <c r="J579" s="18"/>
      <c r="K579" s="18">
        <v>27087</v>
      </c>
      <c r="L579" s="18"/>
      <c r="M579" s="18"/>
      <c r="N579" s="18"/>
      <c r="O579" s="18"/>
      <c r="P579" s="18"/>
      <c r="Q579" s="18"/>
      <c r="R579" s="18"/>
      <c r="S579" s="18">
        <v>37.454450000000001</v>
      </c>
      <c r="T579" s="17"/>
      <c r="U579" s="17"/>
      <c r="V579" s="16">
        <f>TRANSPOSE(E578)</f>
        <v>0</v>
      </c>
    </row>
    <row r="580" spans="1:22">
      <c r="A580" s="4">
        <v>39805</v>
      </c>
      <c r="B580" s="18"/>
      <c r="C580" s="18"/>
      <c r="D580" s="18"/>
      <c r="E580" s="18"/>
      <c r="F580" s="18">
        <v>644542</v>
      </c>
      <c r="G580" s="18"/>
      <c r="H580" s="18"/>
      <c r="I580" s="18"/>
      <c r="J580" s="18"/>
      <c r="K580" s="18">
        <v>28303</v>
      </c>
      <c r="L580" s="18"/>
      <c r="M580" s="18"/>
      <c r="N580" s="18"/>
      <c r="O580" s="18"/>
      <c r="P580" s="18"/>
      <c r="Q580" s="18"/>
      <c r="R580" s="18"/>
      <c r="S580" s="18">
        <v>37.555999999999997</v>
      </c>
      <c r="T580" s="17"/>
      <c r="U580" s="17"/>
      <c r="V580" s="16">
        <f>TRANSPOSE(E579)</f>
        <v>0</v>
      </c>
    </row>
    <row r="581" spans="1:22">
      <c r="A581" s="4">
        <v>39806</v>
      </c>
      <c r="B581" s="18"/>
      <c r="C581" s="18"/>
      <c r="D581" s="18"/>
      <c r="E581" s="18"/>
      <c r="F581" s="18">
        <v>643065</v>
      </c>
      <c r="G581" s="18"/>
      <c r="H581" s="18"/>
      <c r="I581" s="18"/>
      <c r="J581" s="18"/>
      <c r="K581" s="18">
        <v>21115</v>
      </c>
      <c r="L581" s="18"/>
      <c r="M581" s="18"/>
      <c r="N581" s="18"/>
      <c r="O581" s="18"/>
      <c r="P581" s="18"/>
      <c r="Q581" s="18">
        <v>52468</v>
      </c>
      <c r="R581" s="18"/>
      <c r="S581" s="18"/>
      <c r="T581" s="17"/>
      <c r="U581" s="17"/>
      <c r="V581" s="16">
        <f>TRANSPOSE(E580)</f>
        <v>0</v>
      </c>
    </row>
    <row r="582" spans="1:22">
      <c r="A582" s="4">
        <v>39807</v>
      </c>
      <c r="B582" s="18"/>
      <c r="C582" s="18"/>
      <c r="D582" s="18"/>
      <c r="E582" s="18"/>
      <c r="F582" s="18">
        <v>673670</v>
      </c>
      <c r="G582" s="18"/>
      <c r="H582" s="18"/>
      <c r="I582" s="18"/>
      <c r="J582" s="18"/>
      <c r="K582" s="18">
        <v>22675</v>
      </c>
      <c r="L582" s="18"/>
      <c r="M582" s="18"/>
      <c r="N582" s="18"/>
      <c r="O582" s="18"/>
      <c r="P582" s="18"/>
      <c r="Q582" s="18">
        <v>25075</v>
      </c>
      <c r="R582" s="18"/>
      <c r="S582" s="18"/>
      <c r="T582" s="17"/>
      <c r="U582" s="17"/>
      <c r="V582" s="16">
        <f>TRANSPOSE(E581)</f>
        <v>0</v>
      </c>
    </row>
    <row r="583" spans="1:22">
      <c r="A583" s="4">
        <v>39808</v>
      </c>
      <c r="B583" s="18"/>
      <c r="C583" s="18"/>
      <c r="D583" s="18"/>
      <c r="E583" s="18"/>
      <c r="F583" s="18">
        <v>672801</v>
      </c>
      <c r="G583" s="18"/>
      <c r="H583" s="18"/>
      <c r="I583" s="18"/>
      <c r="J583" s="18"/>
      <c r="K583" s="18">
        <v>18700</v>
      </c>
      <c r="L583" s="18"/>
      <c r="M583" s="18"/>
      <c r="N583" s="18"/>
      <c r="O583" s="18"/>
      <c r="P583" s="18"/>
      <c r="Q583" s="18">
        <v>27740</v>
      </c>
      <c r="R583" s="18"/>
      <c r="S583" s="18"/>
      <c r="T583" s="17"/>
      <c r="U583" s="17"/>
      <c r="V583" s="16">
        <f>TRANSPOSE(E582)</f>
        <v>0</v>
      </c>
    </row>
    <row r="584" spans="1:22">
      <c r="A584" s="4">
        <v>39809</v>
      </c>
      <c r="B584" s="18"/>
      <c r="C584" s="18"/>
      <c r="D584" s="18"/>
      <c r="E584" s="18"/>
      <c r="F584" s="18">
        <v>671482</v>
      </c>
      <c r="G584" s="18"/>
      <c r="H584" s="18"/>
      <c r="I584" s="18"/>
      <c r="J584" s="18"/>
      <c r="K584" s="18">
        <v>10929</v>
      </c>
      <c r="L584" s="18"/>
      <c r="M584" s="18"/>
      <c r="N584" s="18"/>
      <c r="O584" s="18"/>
      <c r="P584" s="18"/>
      <c r="Q584" s="18">
        <v>28122</v>
      </c>
      <c r="R584" s="18"/>
      <c r="S584" s="18"/>
      <c r="T584" s="17"/>
      <c r="U584" s="17"/>
      <c r="V584" s="16">
        <f>TRANSPOSE(E583)</f>
        <v>0</v>
      </c>
    </row>
    <row r="585" spans="1:22">
      <c r="A585" s="4">
        <v>39810</v>
      </c>
      <c r="B585" s="18"/>
      <c r="C585" s="18"/>
      <c r="D585" s="18"/>
      <c r="E585" s="18"/>
      <c r="F585" s="18">
        <v>673106</v>
      </c>
      <c r="G585" s="18"/>
      <c r="H585" s="18"/>
      <c r="I585" s="18"/>
      <c r="J585" s="18"/>
      <c r="K585" s="18">
        <v>20482</v>
      </c>
      <c r="L585" s="18"/>
      <c r="M585" s="18"/>
      <c r="N585" s="18"/>
      <c r="O585" s="18"/>
      <c r="P585" s="18"/>
      <c r="Q585" s="18">
        <v>0</v>
      </c>
      <c r="R585" s="18"/>
      <c r="S585" s="18"/>
      <c r="T585" s="17"/>
      <c r="U585" s="17"/>
      <c r="V585" s="16">
        <f>TRANSPOSE(E584)</f>
        <v>0</v>
      </c>
    </row>
    <row r="586" spans="1:22">
      <c r="A586" s="7">
        <v>39811</v>
      </c>
      <c r="F586" s="16">
        <v>671891</v>
      </c>
      <c r="K586" s="16">
        <v>22977</v>
      </c>
      <c r="Q586" s="16">
        <v>0</v>
      </c>
      <c r="T586" s="17"/>
      <c r="U586" s="17"/>
      <c r="V586" s="16">
        <f>TRANSPOSE(E585)</f>
        <v>0</v>
      </c>
    </row>
    <row r="587" spans="1:22">
      <c r="A587" s="7">
        <v>39812</v>
      </c>
      <c r="F587" s="16">
        <v>616753</v>
      </c>
      <c r="K587" s="16">
        <v>25092</v>
      </c>
      <c r="Q587" s="16">
        <v>0</v>
      </c>
      <c r="S587" s="16">
        <v>37.584859999999999</v>
      </c>
      <c r="T587" s="17"/>
      <c r="U587" s="17"/>
      <c r="V587" s="16">
        <f>TRANSPOSE(E586)</f>
        <v>0</v>
      </c>
    </row>
    <row r="588" spans="1:22">
      <c r="A588" s="7">
        <v>39813</v>
      </c>
      <c r="F588" s="16">
        <v>646392</v>
      </c>
      <c r="K588" s="16">
        <v>10381</v>
      </c>
      <c r="Q588" s="16">
        <v>0</v>
      </c>
      <c r="S588" s="16">
        <v>37.574359999999999</v>
      </c>
      <c r="T588" s="17"/>
      <c r="U588" s="17"/>
      <c r="V588" s="16">
        <f>TRANSPOSE(E587)</f>
        <v>0</v>
      </c>
    </row>
    <row r="589" spans="1:22">
      <c r="A589" s="7">
        <v>39814</v>
      </c>
      <c r="F589" s="16">
        <v>493627</v>
      </c>
      <c r="K589" s="16">
        <v>0</v>
      </c>
      <c r="Q589" s="16">
        <v>26403</v>
      </c>
      <c r="T589" s="17"/>
      <c r="U589" s="17"/>
      <c r="V589" s="16">
        <f>TRANSPOSE(E588)</f>
        <v>0</v>
      </c>
    </row>
    <row r="590" spans="1:22">
      <c r="A590" s="7">
        <v>39815</v>
      </c>
      <c r="F590" s="16">
        <v>574116</v>
      </c>
      <c r="K590" s="16">
        <v>0</v>
      </c>
      <c r="T590" s="17"/>
      <c r="U590" s="17"/>
      <c r="V590" s="16">
        <f>TRANSPOSE(E589)</f>
        <v>0</v>
      </c>
    </row>
    <row r="591" spans="1:22">
      <c r="A591" s="7">
        <v>39816</v>
      </c>
      <c r="F591" s="16">
        <v>672006</v>
      </c>
      <c r="K591" s="16">
        <v>0</v>
      </c>
      <c r="T591" s="17"/>
      <c r="U591" s="17"/>
      <c r="V591" s="16">
        <f>TRANSPOSE(E590)</f>
        <v>0</v>
      </c>
    </row>
    <row r="592" spans="1:22">
      <c r="A592" s="7">
        <v>39817</v>
      </c>
      <c r="F592" s="16">
        <v>693461</v>
      </c>
      <c r="K592" s="16">
        <v>0</v>
      </c>
      <c r="T592" s="17"/>
      <c r="U592" s="17"/>
      <c r="V592" s="16">
        <f>TRANSPOSE(E591)</f>
        <v>0</v>
      </c>
    </row>
    <row r="593" spans="1:22">
      <c r="A593" s="4">
        <v>39818</v>
      </c>
      <c r="B593" s="18"/>
      <c r="C593" s="18"/>
      <c r="D593" s="18"/>
      <c r="E593" s="18"/>
      <c r="F593" s="18">
        <v>715525</v>
      </c>
      <c r="G593" s="18"/>
      <c r="H593" s="18"/>
      <c r="I593" s="18"/>
      <c r="J593" s="18"/>
      <c r="K593" s="18">
        <v>0</v>
      </c>
      <c r="L593" s="18"/>
      <c r="M593" s="18"/>
      <c r="N593" s="18"/>
      <c r="O593" s="18"/>
      <c r="P593" s="18"/>
      <c r="Q593" s="18">
        <v>0</v>
      </c>
      <c r="R593" s="18"/>
      <c r="S593" s="18">
        <v>37.563560000000003</v>
      </c>
      <c r="T593" s="17"/>
      <c r="U593" s="17"/>
      <c r="V593" s="16">
        <f>TRANSPOSE(E592)</f>
        <v>0</v>
      </c>
    </row>
    <row r="594" spans="1:22">
      <c r="A594" s="4">
        <v>39819</v>
      </c>
      <c r="B594" s="18"/>
      <c r="C594" s="18"/>
      <c r="D594" s="18"/>
      <c r="E594" s="18"/>
      <c r="F594" s="18">
        <v>713156</v>
      </c>
      <c r="G594" s="18"/>
      <c r="H594" s="18"/>
      <c r="I594" s="18"/>
      <c r="J594" s="18"/>
      <c r="K594" s="18">
        <v>0</v>
      </c>
      <c r="L594" s="18"/>
      <c r="M594" s="18"/>
      <c r="N594" s="18"/>
      <c r="O594" s="18"/>
      <c r="P594" s="18"/>
      <c r="Q594" s="18"/>
      <c r="R594" s="18"/>
      <c r="S594" s="18">
        <v>37.548079999999999</v>
      </c>
      <c r="T594" s="17"/>
      <c r="U594" s="17"/>
      <c r="V594" s="16">
        <f>TRANSPOSE(E593)</f>
        <v>0</v>
      </c>
    </row>
    <row r="595" spans="1:22">
      <c r="A595" s="4">
        <v>39820</v>
      </c>
      <c r="B595" s="18"/>
      <c r="C595" s="18"/>
      <c r="D595" s="18"/>
      <c r="E595" s="18"/>
      <c r="F595" s="18">
        <v>719495</v>
      </c>
      <c r="G595" s="18"/>
      <c r="H595" s="18"/>
      <c r="I595" s="18"/>
      <c r="J595" s="18"/>
      <c r="K595" s="18">
        <v>0</v>
      </c>
      <c r="L595" s="18"/>
      <c r="M595" s="18"/>
      <c r="N595" s="18"/>
      <c r="O595" s="18"/>
      <c r="P595" s="18"/>
      <c r="Q595" s="18">
        <v>24539</v>
      </c>
      <c r="R595" s="18"/>
      <c r="S595" s="18">
        <v>37.55818</v>
      </c>
      <c r="T595" s="17"/>
      <c r="U595" s="17"/>
      <c r="V595" s="16">
        <f>TRANSPOSE(E594)</f>
        <v>0</v>
      </c>
    </row>
    <row r="596" spans="1:22">
      <c r="A596" s="4">
        <v>39821</v>
      </c>
      <c r="B596" s="18"/>
      <c r="C596" s="18"/>
      <c r="D596" s="18"/>
      <c r="E596" s="18"/>
      <c r="F596" s="18">
        <v>751724</v>
      </c>
      <c r="G596" s="18"/>
      <c r="H596" s="18"/>
      <c r="I596" s="18"/>
      <c r="J596" s="18"/>
      <c r="K596" s="18">
        <v>0</v>
      </c>
      <c r="L596" s="18"/>
      <c r="M596" s="18"/>
      <c r="N596" s="18"/>
      <c r="O596" s="18"/>
      <c r="P596" s="18"/>
      <c r="Q596" s="18">
        <v>85202</v>
      </c>
      <c r="R596" s="18"/>
      <c r="S596" s="18">
        <v>37.553649999999998</v>
      </c>
      <c r="T596" s="17"/>
      <c r="U596" s="17"/>
      <c r="V596" s="16">
        <f>TRANSPOSE(E595)</f>
        <v>0</v>
      </c>
    </row>
    <row r="597" spans="1:22">
      <c r="A597" s="4">
        <v>39822</v>
      </c>
      <c r="B597" s="18"/>
      <c r="C597" s="18"/>
      <c r="D597" s="18"/>
      <c r="E597" s="18"/>
      <c r="F597" s="18">
        <v>711104</v>
      </c>
      <c r="G597" s="18"/>
      <c r="H597" s="18"/>
      <c r="I597" s="18"/>
      <c r="J597" s="18"/>
      <c r="K597" s="18">
        <v>0</v>
      </c>
      <c r="L597" s="18"/>
      <c r="M597" s="18"/>
      <c r="N597" s="18"/>
      <c r="O597" s="18"/>
      <c r="P597" s="18"/>
      <c r="Q597" s="18">
        <v>75554</v>
      </c>
      <c r="R597" s="18"/>
      <c r="S597" s="18">
        <v>37.565109999999997</v>
      </c>
      <c r="T597" s="17"/>
      <c r="U597" s="17"/>
      <c r="V597" s="16">
        <f>TRANSPOSE(E596)</f>
        <v>0</v>
      </c>
    </row>
    <row r="598" spans="1:22">
      <c r="A598" s="4">
        <v>39823</v>
      </c>
      <c r="B598" s="18"/>
      <c r="C598" s="18"/>
      <c r="D598" s="18"/>
      <c r="E598" s="18"/>
      <c r="F598" s="18">
        <v>739131</v>
      </c>
      <c r="G598" s="18"/>
      <c r="H598" s="18"/>
      <c r="I598" s="18"/>
      <c r="J598" s="18"/>
      <c r="K598" s="18">
        <v>0</v>
      </c>
      <c r="L598" s="18"/>
      <c r="M598" s="18"/>
      <c r="N598" s="18"/>
      <c r="O598" s="18"/>
      <c r="P598" s="18"/>
      <c r="Q598" s="18">
        <v>78977</v>
      </c>
      <c r="R598" s="18"/>
      <c r="S598" s="18">
        <v>37.579979999999999</v>
      </c>
      <c r="T598" s="17"/>
      <c r="U598" s="17"/>
      <c r="V598" s="16">
        <f>TRANSPOSE(E597)</f>
        <v>0</v>
      </c>
    </row>
    <row r="599" spans="1:22">
      <c r="A599" s="4">
        <v>39824</v>
      </c>
      <c r="B599" s="18"/>
      <c r="C599" s="18"/>
      <c r="D599" s="18"/>
      <c r="E599" s="18"/>
      <c r="F599" s="18">
        <v>709382</v>
      </c>
      <c r="G599" s="18"/>
      <c r="H599" s="18"/>
      <c r="I599" s="18"/>
      <c r="J599" s="18"/>
      <c r="K599" s="18">
        <v>0</v>
      </c>
      <c r="L599" s="18"/>
      <c r="M599" s="18"/>
      <c r="N599" s="18"/>
      <c r="O599" s="18"/>
      <c r="P599" s="18"/>
      <c r="Q599" s="18">
        <v>132125</v>
      </c>
      <c r="R599" s="18"/>
      <c r="S599" s="18">
        <v>37.538029999999999</v>
      </c>
      <c r="T599" s="17"/>
      <c r="U599" s="17"/>
      <c r="V599" s="16">
        <f>TRANSPOSE(E598)</f>
        <v>0</v>
      </c>
    </row>
    <row r="600" spans="1:22">
      <c r="A600" s="7">
        <v>39825</v>
      </c>
      <c r="F600" s="16">
        <v>733814</v>
      </c>
      <c r="K600" s="16">
        <v>0</v>
      </c>
      <c r="Q600" s="16">
        <v>103439</v>
      </c>
      <c r="S600" s="16">
        <v>37.556579999999997</v>
      </c>
      <c r="T600" s="17"/>
      <c r="U600" s="17"/>
      <c r="V600" s="16">
        <f>TRANSPOSE(E599)</f>
        <v>0</v>
      </c>
    </row>
    <row r="601" spans="1:22">
      <c r="A601" s="7">
        <v>39826</v>
      </c>
      <c r="F601" s="16">
        <v>742690</v>
      </c>
      <c r="K601" s="16">
        <v>4500</v>
      </c>
      <c r="Q601" s="16">
        <v>55124</v>
      </c>
      <c r="S601" s="16">
        <v>37.547710000000002</v>
      </c>
      <c r="T601" s="17"/>
      <c r="U601" s="17"/>
      <c r="V601" s="16">
        <f>TRANSPOSE(E600)</f>
        <v>0</v>
      </c>
    </row>
    <row r="602" spans="1:22">
      <c r="A602" s="7">
        <v>39827</v>
      </c>
      <c r="F602" s="16">
        <v>737475</v>
      </c>
      <c r="K602" s="16">
        <v>36661</v>
      </c>
      <c r="Q602" s="16">
        <v>51265</v>
      </c>
      <c r="S602" s="16">
        <v>37.560250000000003</v>
      </c>
      <c r="T602" s="17"/>
      <c r="U602" s="17"/>
      <c r="V602" s="16">
        <f>TRANSPOSE(E601)</f>
        <v>0</v>
      </c>
    </row>
    <row r="603" spans="1:22">
      <c r="A603" s="7">
        <v>39828</v>
      </c>
      <c r="F603" s="16">
        <v>735881</v>
      </c>
      <c r="K603" s="16">
        <v>44449</v>
      </c>
      <c r="Q603" s="16">
        <v>26789</v>
      </c>
      <c r="S603" s="16">
        <v>37.532739999999997</v>
      </c>
      <c r="T603" s="17"/>
      <c r="U603" s="17"/>
      <c r="V603" s="16">
        <f>TRANSPOSE(E602)</f>
        <v>0</v>
      </c>
    </row>
    <row r="604" spans="1:22">
      <c r="A604" s="7">
        <v>39829</v>
      </c>
      <c r="F604" s="16">
        <v>736002</v>
      </c>
      <c r="K604" s="16">
        <v>22343</v>
      </c>
      <c r="Q604" s="16">
        <v>24428</v>
      </c>
      <c r="S604" s="16">
        <v>37.528129999999997</v>
      </c>
      <c r="T604" s="17"/>
      <c r="U604" s="17"/>
      <c r="V604" s="16">
        <f>TRANSPOSE(E603)</f>
        <v>0</v>
      </c>
    </row>
    <row r="605" spans="1:22">
      <c r="A605" s="7">
        <v>39830</v>
      </c>
      <c r="F605" s="16">
        <v>736237</v>
      </c>
      <c r="K605" s="16">
        <v>36558</v>
      </c>
      <c r="Q605" s="16">
        <v>0</v>
      </c>
      <c r="S605" s="16">
        <v>37.548099999999998</v>
      </c>
      <c r="T605" s="17"/>
      <c r="U605" s="17"/>
      <c r="V605" s="16">
        <f>TRANSPOSE(E604)</f>
        <v>0</v>
      </c>
    </row>
    <row r="606" spans="1:22">
      <c r="A606" s="7">
        <v>39831</v>
      </c>
      <c r="F606" s="16">
        <v>711314</v>
      </c>
      <c r="K606" s="16">
        <v>18309</v>
      </c>
      <c r="Q606" s="16">
        <v>0</v>
      </c>
      <c r="S606" s="16">
        <v>37.556319999999999</v>
      </c>
      <c r="T606" s="17"/>
      <c r="U606" s="17"/>
      <c r="V606" s="16">
        <f>TRANSPOSE(E605)</f>
        <v>0</v>
      </c>
    </row>
    <row r="607" spans="1:22">
      <c r="A607" s="4">
        <v>39832</v>
      </c>
      <c r="B607" s="18"/>
      <c r="C607" s="18"/>
      <c r="D607" s="18"/>
      <c r="E607" s="18"/>
      <c r="F607" s="18">
        <v>736766</v>
      </c>
      <c r="G607" s="18"/>
      <c r="H607" s="18"/>
      <c r="I607" s="18"/>
      <c r="J607" s="18"/>
      <c r="K607" s="18">
        <v>0</v>
      </c>
      <c r="L607" s="18"/>
      <c r="M607" s="18"/>
      <c r="N607" s="18"/>
      <c r="O607" s="18"/>
      <c r="P607" s="18"/>
      <c r="Q607" s="18">
        <v>0</v>
      </c>
      <c r="R607" s="18"/>
      <c r="S607" s="18">
        <v>37.569510000000001</v>
      </c>
      <c r="T607" s="17"/>
      <c r="U607" s="17"/>
      <c r="V607" s="16">
        <f>TRANSPOSE(E606)</f>
        <v>0</v>
      </c>
    </row>
    <row r="608" spans="1:22">
      <c r="A608" s="4">
        <v>39833</v>
      </c>
      <c r="B608" s="18"/>
      <c r="C608" s="18"/>
      <c r="D608" s="18"/>
      <c r="E608" s="18"/>
      <c r="F608" s="18">
        <v>673343</v>
      </c>
      <c r="G608" s="18"/>
      <c r="H608" s="18"/>
      <c r="I608" s="18"/>
      <c r="J608" s="18"/>
      <c r="K608" s="18">
        <v>0</v>
      </c>
      <c r="L608" s="18"/>
      <c r="M608" s="18"/>
      <c r="N608" s="18"/>
      <c r="O608" s="18"/>
      <c r="P608" s="18"/>
      <c r="Q608" s="18">
        <v>0</v>
      </c>
      <c r="R608" s="18"/>
      <c r="S608" s="18">
        <v>37.469700000000003</v>
      </c>
      <c r="T608" s="17"/>
      <c r="U608" s="17"/>
      <c r="V608" s="16">
        <f>TRANSPOSE(E607)</f>
        <v>0</v>
      </c>
    </row>
    <row r="609" spans="1:22">
      <c r="A609" s="4">
        <v>39834</v>
      </c>
      <c r="B609" s="18"/>
      <c r="C609" s="18"/>
      <c r="D609" s="18"/>
      <c r="E609" s="18"/>
      <c r="F609" s="18">
        <v>611702</v>
      </c>
      <c r="G609" s="18"/>
      <c r="H609" s="18"/>
      <c r="I609" s="18"/>
      <c r="J609" s="18"/>
      <c r="K609" s="18">
        <v>0</v>
      </c>
      <c r="L609" s="18"/>
      <c r="M609" s="18"/>
      <c r="N609" s="18"/>
      <c r="O609" s="18"/>
      <c r="P609" s="18"/>
      <c r="Q609" s="18">
        <v>0</v>
      </c>
      <c r="R609" s="18"/>
      <c r="S609" s="18">
        <v>37.439079999999997</v>
      </c>
      <c r="T609" s="17"/>
      <c r="U609" s="17"/>
      <c r="V609" s="16">
        <f>TRANSPOSE(E608)</f>
        <v>0</v>
      </c>
    </row>
    <row r="610" spans="1:22">
      <c r="A610" s="4">
        <v>39835</v>
      </c>
      <c r="B610" s="18"/>
      <c r="C610" s="18"/>
      <c r="D610" s="18"/>
      <c r="E610" s="18"/>
      <c r="F610" s="18">
        <v>603685</v>
      </c>
      <c r="G610" s="18"/>
      <c r="H610" s="18"/>
      <c r="I610" s="18"/>
      <c r="J610" s="18"/>
      <c r="K610" s="18">
        <v>0</v>
      </c>
      <c r="L610" s="18"/>
      <c r="M610" s="18"/>
      <c r="N610" s="18"/>
      <c r="O610" s="18"/>
      <c r="P610" s="18"/>
      <c r="Q610" s="18">
        <v>0</v>
      </c>
      <c r="R610" s="18"/>
      <c r="S610" s="18">
        <v>37.437800000000003</v>
      </c>
      <c r="T610" s="17"/>
      <c r="U610" s="17"/>
      <c r="V610" s="16">
        <f>TRANSPOSE(E609)</f>
        <v>0</v>
      </c>
    </row>
    <row r="611" spans="1:22">
      <c r="A611" s="4">
        <v>39836</v>
      </c>
      <c r="B611" s="18"/>
      <c r="C611" s="18"/>
      <c r="D611" s="18"/>
      <c r="E611" s="18"/>
      <c r="F611" s="18">
        <v>536419</v>
      </c>
      <c r="G611" s="18"/>
      <c r="H611" s="18"/>
      <c r="I611" s="18"/>
      <c r="J611" s="18"/>
      <c r="K611" s="18">
        <v>0</v>
      </c>
      <c r="L611" s="18"/>
      <c r="M611" s="18"/>
      <c r="N611" s="18"/>
      <c r="O611" s="18"/>
      <c r="P611" s="18"/>
      <c r="Q611" s="18">
        <v>0</v>
      </c>
      <c r="R611" s="18"/>
      <c r="S611" s="18">
        <v>37.495800000000003</v>
      </c>
      <c r="T611" s="17"/>
      <c r="U611" s="17"/>
      <c r="V611" s="16">
        <f>TRANSPOSE(E610)</f>
        <v>0</v>
      </c>
    </row>
    <row r="612" spans="1:22">
      <c r="A612" s="4">
        <v>39837</v>
      </c>
      <c r="B612" s="18"/>
      <c r="C612" s="18"/>
      <c r="D612" s="18"/>
      <c r="E612" s="18"/>
      <c r="F612" s="18">
        <v>494790</v>
      </c>
      <c r="G612" s="18"/>
      <c r="H612" s="18"/>
      <c r="I612" s="18"/>
      <c r="J612" s="18"/>
      <c r="K612" s="18">
        <v>0</v>
      </c>
      <c r="L612" s="18"/>
      <c r="M612" s="18"/>
      <c r="N612" s="18"/>
      <c r="O612" s="18"/>
      <c r="P612" s="18"/>
      <c r="Q612" s="18">
        <v>0</v>
      </c>
      <c r="R612" s="18"/>
      <c r="S612" s="18">
        <v>37.52787</v>
      </c>
      <c r="T612" s="17"/>
      <c r="U612" s="17"/>
      <c r="V612" s="16">
        <f>TRANSPOSE(E611)</f>
        <v>0</v>
      </c>
    </row>
    <row r="613" spans="1:22">
      <c r="A613" s="4">
        <v>39838</v>
      </c>
      <c r="B613" s="18"/>
      <c r="C613" s="18"/>
      <c r="D613" s="18"/>
      <c r="E613" s="18"/>
      <c r="F613" s="18">
        <v>440900</v>
      </c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>
        <v>37.529220000000002</v>
      </c>
      <c r="T613" s="17"/>
      <c r="U613" s="17"/>
      <c r="V613" s="16">
        <f>TRANSPOSE(E612)</f>
        <v>0</v>
      </c>
    </row>
    <row r="614" spans="1:22">
      <c r="A614" s="7">
        <v>39839</v>
      </c>
      <c r="F614" s="16">
        <v>350239</v>
      </c>
      <c r="S614" s="16">
        <v>37.526449999999997</v>
      </c>
      <c r="T614" s="17"/>
      <c r="U614" s="17"/>
      <c r="V614" s="16">
        <f>TRANSPOSE(E613)</f>
        <v>0</v>
      </c>
    </row>
    <row r="615" spans="1:22">
      <c r="A615" s="7">
        <v>39840</v>
      </c>
      <c r="F615" s="16">
        <v>350591</v>
      </c>
      <c r="S615" s="16">
        <v>37.527929999999998</v>
      </c>
      <c r="T615" s="17"/>
      <c r="U615" s="17"/>
      <c r="V615" s="16">
        <f>TRANSPOSE(E614)</f>
        <v>0</v>
      </c>
    </row>
    <row r="616" spans="1:22">
      <c r="A616" s="7">
        <v>39841</v>
      </c>
      <c r="F616" s="16">
        <v>329166</v>
      </c>
      <c r="S616" s="16">
        <v>37.52693</v>
      </c>
      <c r="T616" s="17"/>
      <c r="U616" s="17"/>
      <c r="V616" s="16">
        <f>TRANSPOSE(E615)</f>
        <v>0</v>
      </c>
    </row>
    <row r="617" spans="1:22">
      <c r="A617" s="7">
        <v>39842</v>
      </c>
      <c r="F617" s="16">
        <v>343762</v>
      </c>
      <c r="S617" s="16">
        <v>37.516629999999999</v>
      </c>
      <c r="T617" s="17"/>
      <c r="U617" s="17"/>
      <c r="V617" s="16">
        <f>TRANSPOSE(E616)</f>
        <v>0</v>
      </c>
    </row>
    <row r="618" spans="1:22">
      <c r="A618" s="7">
        <v>39843</v>
      </c>
      <c r="F618" s="16">
        <v>370125</v>
      </c>
      <c r="S618" s="16">
        <v>37.5002</v>
      </c>
      <c r="T618" s="17"/>
      <c r="U618" s="17"/>
      <c r="V618" s="16">
        <f>TRANSPOSE(E617)</f>
        <v>0</v>
      </c>
    </row>
    <row r="619" spans="1:22">
      <c r="A619" s="7">
        <v>39844</v>
      </c>
      <c r="F619" s="16">
        <v>423993</v>
      </c>
      <c r="S619" s="16">
        <v>37.519300000000001</v>
      </c>
      <c r="T619" s="17"/>
      <c r="U619" s="17"/>
      <c r="V619" s="16">
        <f>TRANSPOSE(E618)</f>
        <v>0</v>
      </c>
    </row>
    <row r="620" spans="1:22">
      <c r="A620" s="7">
        <v>39845</v>
      </c>
      <c r="F620" s="16">
        <v>515502</v>
      </c>
      <c r="S620" s="16">
        <v>37.52449</v>
      </c>
      <c r="T620" s="17"/>
      <c r="U620" s="17"/>
      <c r="V620" s="16">
        <f>TRANSPOSE(E619)</f>
        <v>0</v>
      </c>
    </row>
    <row r="621" spans="1:22">
      <c r="A621" s="4">
        <v>39846</v>
      </c>
      <c r="B621" s="18"/>
      <c r="C621" s="18"/>
      <c r="D621" s="18"/>
      <c r="E621" s="18"/>
      <c r="F621" s="18">
        <v>544466</v>
      </c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>
        <v>37.511679999999998</v>
      </c>
      <c r="T621" s="17"/>
      <c r="U621" s="17"/>
      <c r="V621" s="16">
        <f>TRANSPOSE(E620)</f>
        <v>0</v>
      </c>
    </row>
    <row r="622" spans="1:22">
      <c r="A622" s="4">
        <v>39847</v>
      </c>
      <c r="B622" s="18"/>
      <c r="C622" s="18"/>
      <c r="D622" s="18"/>
      <c r="E622" s="18"/>
      <c r="F622" s="18">
        <v>577746</v>
      </c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>
        <v>37.565489999999997</v>
      </c>
      <c r="T622" s="17"/>
      <c r="U622" s="17"/>
      <c r="V622" s="16">
        <f>TRANSPOSE(E621)</f>
        <v>0</v>
      </c>
    </row>
    <row r="623" spans="1:22">
      <c r="A623" s="4">
        <v>39848</v>
      </c>
      <c r="B623" s="18"/>
      <c r="C623" s="18"/>
      <c r="D623" s="18"/>
      <c r="E623" s="18"/>
      <c r="F623" s="18">
        <v>592687</v>
      </c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>
        <v>37.570459999999997</v>
      </c>
      <c r="T623" s="17"/>
      <c r="U623" s="17"/>
      <c r="V623" s="16">
        <f>TRANSPOSE(E622)</f>
        <v>0</v>
      </c>
    </row>
    <row r="624" spans="1:22">
      <c r="A624" s="4">
        <v>39849</v>
      </c>
      <c r="B624" s="18"/>
      <c r="C624" s="18"/>
      <c r="D624" s="18"/>
      <c r="E624" s="18"/>
      <c r="F624" s="18">
        <v>674411</v>
      </c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>
        <v>37.57273</v>
      </c>
      <c r="T624" s="17"/>
      <c r="U624" s="17"/>
      <c r="V624" s="16">
        <f>TRANSPOSE(E623)</f>
        <v>0</v>
      </c>
    </row>
    <row r="625" spans="1:22">
      <c r="A625" s="4">
        <v>39850</v>
      </c>
      <c r="B625" s="18"/>
      <c r="C625" s="18"/>
      <c r="D625" s="18"/>
      <c r="E625" s="18"/>
      <c r="F625" s="18">
        <v>694780</v>
      </c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>
        <v>37.5458</v>
      </c>
      <c r="T625" s="17"/>
      <c r="U625" s="17"/>
      <c r="V625" s="16">
        <f>TRANSPOSE(E624)</f>
        <v>0</v>
      </c>
    </row>
    <row r="626" spans="1:22">
      <c r="A626" s="4">
        <v>39851</v>
      </c>
      <c r="B626" s="18"/>
      <c r="C626" s="18"/>
      <c r="D626" s="18"/>
      <c r="E626" s="18"/>
      <c r="F626" s="18">
        <v>695167</v>
      </c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>
        <v>37.555549999999997</v>
      </c>
      <c r="T626" s="17"/>
      <c r="U626" s="17"/>
      <c r="V626" s="16">
        <f>TRANSPOSE(E625)</f>
        <v>0</v>
      </c>
    </row>
    <row r="627" spans="1:22">
      <c r="A627" s="4">
        <v>39852</v>
      </c>
      <c r="B627" s="18"/>
      <c r="C627" s="18"/>
      <c r="D627" s="18"/>
      <c r="E627" s="18"/>
      <c r="F627" s="18">
        <v>713211</v>
      </c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>
        <v>37.570279999999997</v>
      </c>
      <c r="T627" s="17"/>
      <c r="U627" s="17"/>
      <c r="V627" s="16">
        <f>TRANSPOSE(E626)</f>
        <v>0</v>
      </c>
    </row>
    <row r="628" spans="1:22">
      <c r="A628" s="7">
        <v>39853</v>
      </c>
      <c r="F628" s="16">
        <v>699587</v>
      </c>
      <c r="S628" s="16">
        <v>37.570590000000003</v>
      </c>
      <c r="T628" s="17"/>
      <c r="U628" s="17"/>
      <c r="V628" s="16">
        <f>TRANSPOSE(E627)</f>
        <v>0</v>
      </c>
    </row>
    <row r="629" spans="1:22">
      <c r="A629" s="7">
        <v>39854</v>
      </c>
      <c r="F629" s="16">
        <v>716965</v>
      </c>
      <c r="S629" s="16">
        <v>37.56044</v>
      </c>
      <c r="T629" s="17"/>
      <c r="U629" s="17"/>
      <c r="V629" s="16">
        <f>TRANSPOSE(E628)</f>
        <v>0</v>
      </c>
    </row>
    <row r="630" spans="1:22">
      <c r="A630" s="7">
        <v>39855</v>
      </c>
      <c r="F630" s="16">
        <v>716098</v>
      </c>
      <c r="S630" s="16">
        <v>36.653500000000001</v>
      </c>
      <c r="T630" s="17"/>
      <c r="U630" s="17"/>
      <c r="V630" s="16">
        <f>TRANSPOSE(E629)</f>
        <v>0</v>
      </c>
    </row>
    <row r="631" spans="1:22">
      <c r="A631" s="7">
        <v>39856</v>
      </c>
      <c r="F631" s="16">
        <v>719162</v>
      </c>
      <c r="K631" s="16">
        <v>7546</v>
      </c>
      <c r="S631" s="16">
        <v>37.55247</v>
      </c>
      <c r="T631" s="17"/>
      <c r="U631" s="17"/>
      <c r="V631" s="16">
        <f>TRANSPOSE(E630)</f>
        <v>0</v>
      </c>
    </row>
    <row r="632" spans="1:22">
      <c r="A632" s="7">
        <v>39857</v>
      </c>
      <c r="F632" s="16">
        <v>716474</v>
      </c>
      <c r="K632" s="16">
        <v>20824</v>
      </c>
      <c r="S632" s="16">
        <v>37.557630000000003</v>
      </c>
      <c r="T632" s="17"/>
      <c r="U632" s="17"/>
      <c r="V632" s="16">
        <f>TRANSPOSE(E631)</f>
        <v>0</v>
      </c>
    </row>
    <row r="633" spans="1:22">
      <c r="A633" s="7">
        <v>39858</v>
      </c>
      <c r="F633" s="16">
        <v>716033</v>
      </c>
      <c r="K633" s="16">
        <v>8984</v>
      </c>
      <c r="S633" s="16">
        <v>37.561450000000001</v>
      </c>
      <c r="T633" s="17"/>
      <c r="U633" s="17"/>
      <c r="V633" s="16">
        <f>TRANSPOSE(E632)</f>
        <v>0</v>
      </c>
    </row>
    <row r="634" spans="1:22">
      <c r="A634" s="7">
        <v>39859</v>
      </c>
      <c r="F634" s="16">
        <v>714947</v>
      </c>
      <c r="K634" s="16">
        <v>0</v>
      </c>
      <c r="S634" s="16">
        <v>37.566690000000001</v>
      </c>
      <c r="T634" s="17"/>
      <c r="U634" s="17"/>
      <c r="V634" s="16">
        <f>TRANSPOSE(E633)</f>
        <v>0</v>
      </c>
    </row>
    <row r="635" spans="1:22">
      <c r="A635" s="4">
        <v>39860</v>
      </c>
      <c r="B635" s="18"/>
      <c r="C635" s="18"/>
      <c r="D635" s="18"/>
      <c r="E635" s="18"/>
      <c r="F635" s="18">
        <v>696708</v>
      </c>
      <c r="G635" s="18"/>
      <c r="H635" s="18"/>
      <c r="I635" s="18"/>
      <c r="J635" s="18"/>
      <c r="K635" s="18">
        <v>16625</v>
      </c>
      <c r="L635" s="18"/>
      <c r="M635" s="18"/>
      <c r="N635" s="18"/>
      <c r="O635" s="18"/>
      <c r="P635" s="18"/>
      <c r="Q635" s="18">
        <v>56490</v>
      </c>
      <c r="R635" s="18"/>
      <c r="S635" s="18">
        <v>37.545909999999999</v>
      </c>
      <c r="T635" s="17"/>
      <c r="U635" s="17"/>
      <c r="V635" s="16">
        <f>TRANSPOSE(E634)</f>
        <v>0</v>
      </c>
    </row>
    <row r="636" spans="1:22">
      <c r="A636" s="4">
        <v>39861</v>
      </c>
      <c r="B636" s="18"/>
      <c r="C636" s="18"/>
      <c r="D636" s="18"/>
      <c r="E636" s="18"/>
      <c r="F636" s="18">
        <v>693744</v>
      </c>
      <c r="G636" s="18"/>
      <c r="H636" s="18"/>
      <c r="I636" s="18"/>
      <c r="J636" s="18"/>
      <c r="K636" s="18">
        <v>19503</v>
      </c>
      <c r="L636" s="18"/>
      <c r="M636" s="18"/>
      <c r="N636" s="18"/>
      <c r="O636" s="18"/>
      <c r="P636" s="18"/>
      <c r="Q636" s="18">
        <v>137795</v>
      </c>
      <c r="R636" s="18"/>
      <c r="S636" s="18">
        <v>37.555900000000001</v>
      </c>
      <c r="T636" s="17"/>
      <c r="U636" s="17"/>
      <c r="V636" s="16">
        <f>TRANSPOSE(E635)</f>
        <v>0</v>
      </c>
    </row>
    <row r="637" spans="1:22">
      <c r="A637" s="4">
        <v>39862</v>
      </c>
      <c r="B637" s="18"/>
      <c r="C637" s="18"/>
      <c r="D637" s="18"/>
      <c r="E637" s="18"/>
      <c r="F637" s="18">
        <v>695174</v>
      </c>
      <c r="G637" s="18"/>
      <c r="H637" s="18"/>
      <c r="I637" s="18"/>
      <c r="J637" s="18"/>
      <c r="K637" s="18">
        <v>15752</v>
      </c>
      <c r="L637" s="18"/>
      <c r="M637" s="18"/>
      <c r="N637" s="18"/>
      <c r="O637" s="18"/>
      <c r="P637" s="18"/>
      <c r="Q637" s="18">
        <v>104043</v>
      </c>
      <c r="R637" s="18"/>
      <c r="S637" s="18">
        <v>37.510759999999998</v>
      </c>
      <c r="T637" s="17"/>
      <c r="U637" s="17"/>
      <c r="V637" s="16">
        <f>TRANSPOSE(E636)</f>
        <v>0</v>
      </c>
    </row>
    <row r="638" spans="1:22">
      <c r="A638" s="4">
        <v>39863</v>
      </c>
      <c r="B638" s="18"/>
      <c r="C638" s="18"/>
      <c r="D638" s="18"/>
      <c r="E638" s="18"/>
      <c r="F638" s="18">
        <v>715249</v>
      </c>
      <c r="G638" s="18"/>
      <c r="H638" s="18"/>
      <c r="I638" s="18"/>
      <c r="J638" s="18"/>
      <c r="K638" s="18">
        <v>0</v>
      </c>
      <c r="L638" s="18"/>
      <c r="M638" s="18"/>
      <c r="N638" s="18"/>
      <c r="O638" s="18"/>
      <c r="P638" s="18"/>
      <c r="Q638" s="18">
        <v>47095</v>
      </c>
      <c r="R638" s="18"/>
      <c r="S638" s="18">
        <v>37.599089999999997</v>
      </c>
      <c r="T638" s="17"/>
      <c r="U638" s="17"/>
      <c r="V638" s="16">
        <f>TRANSPOSE(E637)</f>
        <v>0</v>
      </c>
    </row>
    <row r="639" spans="1:22">
      <c r="A639" s="4">
        <v>39864</v>
      </c>
      <c r="B639" s="18"/>
      <c r="C639" s="18"/>
      <c r="D639" s="18"/>
      <c r="E639" s="18"/>
      <c r="F639" s="18">
        <v>696187</v>
      </c>
      <c r="G639" s="18"/>
      <c r="H639" s="18"/>
      <c r="I639" s="18"/>
      <c r="J639" s="18"/>
      <c r="K639" s="18">
        <v>0</v>
      </c>
      <c r="L639" s="18"/>
      <c r="M639" s="18"/>
      <c r="N639" s="18"/>
      <c r="O639" s="18"/>
      <c r="P639" s="18"/>
      <c r="Q639" s="18">
        <v>72478</v>
      </c>
      <c r="R639" s="18"/>
      <c r="S639" s="18">
        <v>37.581569999999999</v>
      </c>
      <c r="T639" s="17"/>
      <c r="U639" s="17"/>
      <c r="V639" s="16">
        <f>TRANSPOSE(E638)</f>
        <v>0</v>
      </c>
    </row>
    <row r="640" spans="1:22">
      <c r="A640" s="4">
        <v>39865</v>
      </c>
      <c r="B640" s="18"/>
      <c r="C640" s="18"/>
      <c r="D640" s="18"/>
      <c r="E640" s="18"/>
      <c r="F640" s="18">
        <v>716610</v>
      </c>
      <c r="G640" s="18"/>
      <c r="H640" s="18"/>
      <c r="I640" s="18"/>
      <c r="J640" s="18"/>
      <c r="K640" s="18">
        <v>5076</v>
      </c>
      <c r="L640" s="18"/>
      <c r="M640" s="18"/>
      <c r="N640" s="18"/>
      <c r="O640" s="18"/>
      <c r="P640" s="18"/>
      <c r="Q640" s="18">
        <v>55220</v>
      </c>
      <c r="R640" s="18"/>
      <c r="S640" s="18">
        <v>37.578609999999998</v>
      </c>
      <c r="T640" s="17"/>
      <c r="U640" s="17"/>
      <c r="V640" s="16">
        <f>TRANSPOSE(E639)</f>
        <v>0</v>
      </c>
    </row>
    <row r="641" spans="1:22">
      <c r="A641" s="4">
        <v>39866</v>
      </c>
      <c r="B641" s="18"/>
      <c r="C641" s="18"/>
      <c r="D641" s="18"/>
      <c r="E641" s="18"/>
      <c r="F641" s="18">
        <v>745201</v>
      </c>
      <c r="G641" s="18"/>
      <c r="H641" s="18"/>
      <c r="I641" s="18"/>
      <c r="J641" s="18"/>
      <c r="K641" s="18">
        <v>33843</v>
      </c>
      <c r="L641" s="18"/>
      <c r="M641" s="18"/>
      <c r="N641" s="18"/>
      <c r="O641" s="18"/>
      <c r="P641" s="18"/>
      <c r="Q641" s="18">
        <v>0</v>
      </c>
      <c r="R641" s="18"/>
      <c r="S641" s="18">
        <v>37.588259999999998</v>
      </c>
      <c r="T641" s="17"/>
      <c r="U641" s="17"/>
      <c r="V641" s="16">
        <f>TRANSPOSE(E640)</f>
        <v>0</v>
      </c>
    </row>
    <row r="642" spans="1:22">
      <c r="A642" s="7">
        <v>39867</v>
      </c>
      <c r="F642" s="16">
        <v>714765</v>
      </c>
      <c r="K642" s="16">
        <v>20236</v>
      </c>
      <c r="Q642" s="16">
        <v>56863</v>
      </c>
      <c r="S642" s="16">
        <v>37.572670000000002</v>
      </c>
      <c r="T642" s="17"/>
      <c r="U642" s="17"/>
      <c r="V642" s="16">
        <f>TRANSPOSE(E641)</f>
        <v>0</v>
      </c>
    </row>
    <row r="643" spans="1:22">
      <c r="A643" s="7">
        <v>39868</v>
      </c>
      <c r="F643" s="16">
        <v>719038</v>
      </c>
      <c r="K643" s="16">
        <v>0</v>
      </c>
      <c r="Q643" s="16">
        <v>43278</v>
      </c>
      <c r="S643" s="16">
        <v>37.489910000000002</v>
      </c>
      <c r="T643" s="17"/>
      <c r="U643" s="17"/>
      <c r="V643" s="16">
        <f>TRANSPOSE(E642)</f>
        <v>0</v>
      </c>
    </row>
    <row r="644" spans="1:22">
      <c r="A644" s="7">
        <v>39869</v>
      </c>
      <c r="E644" s="16">
        <v>335032</v>
      </c>
      <c r="F644" s="16">
        <v>716285</v>
      </c>
      <c r="K644" s="16">
        <v>0</v>
      </c>
      <c r="Q644" s="16">
        <v>27740</v>
      </c>
      <c r="S644" s="16">
        <v>37.561480000000003</v>
      </c>
      <c r="T644" s="17"/>
      <c r="U644" s="17"/>
      <c r="V644" s="16">
        <f>TRANSPOSE(E643)</f>
        <v>0</v>
      </c>
    </row>
    <row r="645" spans="1:22">
      <c r="A645" s="7">
        <v>39870</v>
      </c>
      <c r="E645" s="16">
        <v>334169</v>
      </c>
      <c r="F645" s="16">
        <v>715349</v>
      </c>
      <c r="K645" s="16">
        <v>0</v>
      </c>
      <c r="Q645" s="16">
        <v>22115</v>
      </c>
      <c r="S645" s="16">
        <v>37.648690000000002</v>
      </c>
      <c r="T645" s="17"/>
      <c r="U645" s="17"/>
      <c r="V645" s="16">
        <f>TRANSPOSE(E644)</f>
        <v>335032</v>
      </c>
    </row>
    <row r="646" spans="1:22">
      <c r="A646" s="7">
        <v>39871</v>
      </c>
      <c r="E646" s="16">
        <v>343805</v>
      </c>
      <c r="F646" s="16">
        <v>715636</v>
      </c>
      <c r="K646" s="16">
        <v>0</v>
      </c>
      <c r="Q646" s="16">
        <v>54905</v>
      </c>
      <c r="S646" s="16">
        <v>37.593649999999997</v>
      </c>
      <c r="T646" s="17"/>
      <c r="U646" s="17"/>
      <c r="V646" s="16">
        <f>TRANSPOSE(E645)</f>
        <v>334169</v>
      </c>
    </row>
    <row r="647" spans="1:22">
      <c r="A647" s="7">
        <v>39872</v>
      </c>
      <c r="E647" s="16">
        <v>324903</v>
      </c>
      <c r="F647" s="16">
        <v>713829</v>
      </c>
      <c r="K647" s="16">
        <v>0</v>
      </c>
      <c r="Q647" s="16">
        <v>0</v>
      </c>
      <c r="S647" s="16">
        <v>37.594230000000003</v>
      </c>
      <c r="T647" s="17"/>
      <c r="U647" s="17"/>
      <c r="V647" s="16">
        <f>TRANSPOSE(E646)</f>
        <v>343805</v>
      </c>
    </row>
    <row r="648" spans="1:22">
      <c r="A648" s="7">
        <v>39873</v>
      </c>
      <c r="E648" s="16">
        <v>360172</v>
      </c>
      <c r="F648" s="16">
        <v>714453</v>
      </c>
      <c r="K648" s="16">
        <v>0</v>
      </c>
      <c r="Q648" s="16">
        <v>0</v>
      </c>
      <c r="S648" s="16">
        <v>37.605460000000001</v>
      </c>
      <c r="T648" s="17"/>
      <c r="U648" s="17"/>
      <c r="V648" s="16">
        <f>TRANSPOSE(E647)</f>
        <v>324903</v>
      </c>
    </row>
    <row r="649" spans="1:22">
      <c r="A649" s="4">
        <v>39874</v>
      </c>
      <c r="B649" s="18"/>
      <c r="C649" s="18"/>
      <c r="D649" s="18"/>
      <c r="E649" s="18">
        <v>343081</v>
      </c>
      <c r="F649" s="18">
        <v>716651</v>
      </c>
      <c r="G649" s="18"/>
      <c r="H649" s="18"/>
      <c r="I649" s="18"/>
      <c r="J649" s="18"/>
      <c r="K649" s="18">
        <v>20356</v>
      </c>
      <c r="L649" s="18"/>
      <c r="M649" s="18"/>
      <c r="N649" s="18"/>
      <c r="O649" s="18"/>
      <c r="P649" s="18"/>
      <c r="Q649" s="18">
        <v>0</v>
      </c>
      <c r="R649" s="18"/>
      <c r="S649" s="18">
        <v>37.64537</v>
      </c>
      <c r="T649" s="17"/>
      <c r="U649" s="17"/>
      <c r="V649" s="16">
        <f>TRANSPOSE(E648)</f>
        <v>360172</v>
      </c>
    </row>
    <row r="650" spans="1:22">
      <c r="A650" s="4">
        <v>39875</v>
      </c>
      <c r="B650" s="18"/>
      <c r="C650" s="18"/>
      <c r="D650" s="18"/>
      <c r="E650" s="18">
        <v>334046</v>
      </c>
      <c r="F650" s="18">
        <v>682185</v>
      </c>
      <c r="G650" s="18"/>
      <c r="H650" s="18"/>
      <c r="I650" s="18"/>
      <c r="J650" s="18"/>
      <c r="K650" s="18">
        <v>0</v>
      </c>
      <c r="L650" s="18"/>
      <c r="M650" s="18"/>
      <c r="N650" s="18"/>
      <c r="O650" s="18"/>
      <c r="P650" s="18"/>
      <c r="Q650" s="18">
        <v>54542</v>
      </c>
      <c r="R650" s="18"/>
      <c r="S650" s="18">
        <v>37.59008</v>
      </c>
      <c r="T650" s="17"/>
      <c r="U650" s="17"/>
      <c r="V650" s="16">
        <f>TRANSPOSE(E649)</f>
        <v>343081</v>
      </c>
    </row>
    <row r="651" spans="1:22">
      <c r="A651" s="4">
        <v>39876</v>
      </c>
      <c r="B651" s="18"/>
      <c r="C651" s="18"/>
      <c r="D651" s="18"/>
      <c r="E651" s="18">
        <v>354030</v>
      </c>
      <c r="F651" s="18">
        <v>679165</v>
      </c>
      <c r="G651" s="18"/>
      <c r="H651" s="18"/>
      <c r="I651" s="18"/>
      <c r="J651" s="18"/>
      <c r="K651" s="18">
        <v>0</v>
      </c>
      <c r="L651" s="18"/>
      <c r="M651" s="18"/>
      <c r="N651" s="18"/>
      <c r="O651" s="18"/>
      <c r="P651" s="18"/>
      <c r="Q651" s="18">
        <v>56692</v>
      </c>
      <c r="R651" s="18"/>
      <c r="S651" s="18">
        <v>37.561129999999999</v>
      </c>
      <c r="T651" s="17"/>
      <c r="U651" s="17"/>
      <c r="V651" s="16">
        <f>TRANSPOSE(E650)</f>
        <v>334046</v>
      </c>
    </row>
    <row r="652" spans="1:22">
      <c r="A652" s="4">
        <v>39877</v>
      </c>
      <c r="B652" s="18"/>
      <c r="C652" s="18"/>
      <c r="D652" s="18"/>
      <c r="E652" s="18">
        <v>327660</v>
      </c>
      <c r="F652" s="18">
        <v>691681</v>
      </c>
      <c r="G652" s="18"/>
      <c r="H652" s="18"/>
      <c r="I652" s="18"/>
      <c r="J652" s="18"/>
      <c r="K652" s="18">
        <v>0</v>
      </c>
      <c r="L652" s="18"/>
      <c r="M652" s="18"/>
      <c r="N652" s="18"/>
      <c r="O652" s="18"/>
      <c r="P652" s="18"/>
      <c r="Q652" s="18">
        <v>27132</v>
      </c>
      <c r="R652" s="18"/>
      <c r="S652" s="18">
        <v>37.570419999999999</v>
      </c>
      <c r="T652" s="17"/>
      <c r="U652" s="17"/>
      <c r="V652" s="16">
        <f>TRANSPOSE(E651)</f>
        <v>354030</v>
      </c>
    </row>
    <row r="653" spans="1:22">
      <c r="A653" s="4">
        <v>39878</v>
      </c>
      <c r="B653" s="18"/>
      <c r="C653" s="18"/>
      <c r="D653" s="18"/>
      <c r="E653" s="18">
        <v>314582</v>
      </c>
      <c r="F653" s="18">
        <v>696449</v>
      </c>
      <c r="G653" s="18"/>
      <c r="H653" s="18"/>
      <c r="I653" s="18"/>
      <c r="J653" s="18"/>
      <c r="K653" s="18">
        <v>0</v>
      </c>
      <c r="L653" s="18"/>
      <c r="M653" s="18"/>
      <c r="N653" s="18"/>
      <c r="O653" s="18"/>
      <c r="P653" s="18"/>
      <c r="Q653" s="18">
        <v>110990</v>
      </c>
      <c r="R653" s="18"/>
      <c r="S653" s="18">
        <v>37.605130000000003</v>
      </c>
      <c r="T653" s="17"/>
      <c r="U653" s="17"/>
      <c r="V653" s="16">
        <f>TRANSPOSE(E652)</f>
        <v>327660</v>
      </c>
    </row>
    <row r="654" spans="1:22">
      <c r="A654" s="4">
        <v>39879</v>
      </c>
      <c r="B654" s="18"/>
      <c r="C654" s="18"/>
      <c r="D654" s="18"/>
      <c r="E654" s="18">
        <v>293046</v>
      </c>
      <c r="F654" s="18">
        <v>695465</v>
      </c>
      <c r="G654" s="18"/>
      <c r="H654" s="18"/>
      <c r="I654" s="18"/>
      <c r="J654" s="18"/>
      <c r="K654" s="18">
        <v>0</v>
      </c>
      <c r="L654" s="18"/>
      <c r="M654" s="18"/>
      <c r="N654" s="18"/>
      <c r="O654" s="18"/>
      <c r="P654" s="18"/>
      <c r="Q654" s="18">
        <v>85178</v>
      </c>
      <c r="R654" s="18"/>
      <c r="S654" s="18">
        <v>37.575000000000003</v>
      </c>
      <c r="T654" s="17"/>
      <c r="U654" s="17"/>
      <c r="V654" s="16">
        <f>TRANSPOSE(E653)</f>
        <v>314582</v>
      </c>
    </row>
    <row r="655" spans="1:22">
      <c r="A655" s="4">
        <v>39880</v>
      </c>
      <c r="B655" s="18"/>
      <c r="C655" s="18"/>
      <c r="D655" s="18"/>
      <c r="E655" s="18">
        <v>357819</v>
      </c>
      <c r="F655" s="18">
        <v>694021</v>
      </c>
      <c r="G655" s="18"/>
      <c r="H655" s="18"/>
      <c r="I655" s="18"/>
      <c r="J655" s="18"/>
      <c r="K655" s="18">
        <v>26401</v>
      </c>
      <c r="L655" s="18"/>
      <c r="M655" s="18"/>
      <c r="N655" s="18"/>
      <c r="O655" s="18"/>
      <c r="P655" s="18"/>
      <c r="Q655" s="18">
        <v>83847</v>
      </c>
      <c r="R655" s="18"/>
      <c r="S655" s="18">
        <v>37.635199999999998</v>
      </c>
      <c r="T655" s="17"/>
      <c r="U655" s="17"/>
      <c r="V655" s="16">
        <f>TRANSPOSE(E654)</f>
        <v>293046</v>
      </c>
    </row>
    <row r="656" spans="1:22">
      <c r="A656" s="7">
        <v>39881</v>
      </c>
      <c r="E656" s="16">
        <v>373662</v>
      </c>
      <c r="F656" s="16">
        <v>696051</v>
      </c>
      <c r="K656" s="16">
        <v>0</v>
      </c>
      <c r="Q656" s="16">
        <v>77998</v>
      </c>
      <c r="S656" s="16">
        <v>37.573889999999999</v>
      </c>
      <c r="T656" s="17"/>
      <c r="U656" s="17"/>
      <c r="V656" s="16">
        <f>TRANSPOSE(E655)</f>
        <v>357819</v>
      </c>
    </row>
    <row r="657" spans="1:22">
      <c r="A657" s="7">
        <v>39882</v>
      </c>
      <c r="E657" s="16">
        <v>411684</v>
      </c>
      <c r="F657" s="16">
        <v>656447</v>
      </c>
      <c r="K657" s="16">
        <v>0</v>
      </c>
      <c r="Q657" s="16">
        <v>28023</v>
      </c>
      <c r="S657" s="16">
        <v>37.573749999999997</v>
      </c>
      <c r="T657" s="17"/>
      <c r="U657" s="17"/>
      <c r="V657" s="16">
        <f>TRANSPOSE(E656)</f>
        <v>373662</v>
      </c>
    </row>
    <row r="658" spans="1:22">
      <c r="A658" s="7">
        <v>39883</v>
      </c>
      <c r="E658" s="16">
        <v>360382</v>
      </c>
      <c r="F658" s="16">
        <v>689891</v>
      </c>
      <c r="K658" s="16">
        <v>0</v>
      </c>
      <c r="Q658" s="16">
        <v>0</v>
      </c>
      <c r="S658" s="16">
        <v>37.580820000000003</v>
      </c>
      <c r="T658" s="17"/>
      <c r="U658" s="17"/>
      <c r="V658" s="16">
        <f>TRANSPOSE(E657)</f>
        <v>411684</v>
      </c>
    </row>
    <row r="659" spans="1:22">
      <c r="A659" s="7">
        <v>39884</v>
      </c>
      <c r="E659" s="16">
        <v>405249</v>
      </c>
      <c r="F659" s="16">
        <v>694914</v>
      </c>
      <c r="K659" s="16">
        <v>15561</v>
      </c>
      <c r="Q659" s="16">
        <v>57135</v>
      </c>
      <c r="S659" s="16">
        <v>37.582509999999999</v>
      </c>
      <c r="T659" s="17"/>
      <c r="U659" s="17"/>
      <c r="V659" s="16">
        <f>TRANSPOSE(E658)</f>
        <v>360382</v>
      </c>
    </row>
    <row r="660" spans="1:22">
      <c r="A660" s="7">
        <v>39885</v>
      </c>
      <c r="E660" s="16">
        <v>369990</v>
      </c>
      <c r="F660" s="16">
        <v>696439</v>
      </c>
      <c r="K660" s="16">
        <v>0</v>
      </c>
      <c r="Q660" s="16">
        <v>0</v>
      </c>
      <c r="S660" s="16">
        <v>37.558039999999998</v>
      </c>
      <c r="T660" s="17"/>
      <c r="U660" s="17"/>
      <c r="V660" s="16">
        <f>TRANSPOSE(E659)</f>
        <v>405249</v>
      </c>
    </row>
    <row r="661" spans="1:22">
      <c r="A661" s="7">
        <v>39886</v>
      </c>
      <c r="E661" s="16">
        <v>352706</v>
      </c>
      <c r="F661" s="16">
        <v>695034</v>
      </c>
      <c r="K661" s="16">
        <v>0</v>
      </c>
      <c r="Q661" s="16">
        <v>0</v>
      </c>
      <c r="S661" s="16">
        <v>37.614100000000001</v>
      </c>
      <c r="T661" s="17"/>
      <c r="U661" s="17"/>
      <c r="V661" s="16">
        <f>TRANSPOSE(E660)</f>
        <v>369990</v>
      </c>
    </row>
    <row r="662" spans="1:22">
      <c r="A662" s="7">
        <v>39887</v>
      </c>
      <c r="E662" s="16">
        <v>378212</v>
      </c>
      <c r="F662" s="16">
        <v>676109</v>
      </c>
      <c r="K662" s="16">
        <v>0</v>
      </c>
      <c r="Q662" s="16">
        <v>27190</v>
      </c>
      <c r="S662" s="16">
        <v>37.571440000000003</v>
      </c>
      <c r="T662" s="17"/>
      <c r="U662" s="17"/>
      <c r="V662" s="16">
        <f>TRANSPOSE(E661)</f>
        <v>352706</v>
      </c>
    </row>
    <row r="663" spans="1:22">
      <c r="A663" s="4">
        <v>39888</v>
      </c>
      <c r="B663" s="18"/>
      <c r="C663" s="18"/>
      <c r="D663" s="18"/>
      <c r="E663" s="18">
        <v>370681</v>
      </c>
      <c r="F663" s="18">
        <v>698553</v>
      </c>
      <c r="G663" s="18"/>
      <c r="H663" s="18"/>
      <c r="I663" s="18"/>
      <c r="J663" s="18"/>
      <c r="K663" s="18">
        <v>0</v>
      </c>
      <c r="L663" s="18"/>
      <c r="M663" s="18"/>
      <c r="N663" s="18"/>
      <c r="O663" s="18"/>
      <c r="P663" s="18"/>
      <c r="Q663" s="18">
        <v>0</v>
      </c>
      <c r="R663" s="18"/>
      <c r="S663" s="18">
        <v>37.578949999999999</v>
      </c>
      <c r="T663" s="17"/>
      <c r="U663" s="17"/>
      <c r="V663" s="16">
        <f>TRANSPOSE(E662)</f>
        <v>378212</v>
      </c>
    </row>
    <row r="664" spans="1:22">
      <c r="A664" s="4">
        <v>39889</v>
      </c>
      <c r="B664" s="18"/>
      <c r="C664" s="18"/>
      <c r="D664" s="18"/>
      <c r="E664" s="18">
        <v>393125</v>
      </c>
      <c r="F664" s="18">
        <v>698286</v>
      </c>
      <c r="G664" s="18"/>
      <c r="H664" s="18"/>
      <c r="I664" s="18"/>
      <c r="J664" s="18"/>
      <c r="K664" s="18">
        <v>0</v>
      </c>
      <c r="L664" s="18"/>
      <c r="M664" s="18"/>
      <c r="N664" s="18"/>
      <c r="O664" s="18"/>
      <c r="P664" s="18"/>
      <c r="Q664" s="18">
        <v>28703</v>
      </c>
      <c r="R664" s="18"/>
      <c r="S664" s="18">
        <v>37.608840000000001</v>
      </c>
      <c r="T664" s="17"/>
      <c r="U664" s="17"/>
      <c r="V664" s="16">
        <f>TRANSPOSE(E663)</f>
        <v>370681</v>
      </c>
    </row>
    <row r="665" spans="1:22">
      <c r="A665" s="4">
        <v>39890</v>
      </c>
      <c r="B665" s="18"/>
      <c r="C665" s="18"/>
      <c r="D665" s="18"/>
      <c r="E665" s="18">
        <v>410018</v>
      </c>
      <c r="F665" s="18">
        <v>688047</v>
      </c>
      <c r="G665" s="18"/>
      <c r="H665" s="18"/>
      <c r="I665" s="18"/>
      <c r="J665" s="18"/>
      <c r="K665" s="18">
        <v>0</v>
      </c>
      <c r="L665" s="18"/>
      <c r="M665" s="18"/>
      <c r="N665" s="18"/>
      <c r="O665" s="18"/>
      <c r="P665" s="18"/>
      <c r="Q665" s="18">
        <v>0</v>
      </c>
      <c r="R665" s="18"/>
      <c r="S665" s="18">
        <v>37.629219999999997</v>
      </c>
      <c r="T665" s="17"/>
      <c r="U665" s="17"/>
      <c r="V665" s="16">
        <f>TRANSPOSE(E664)</f>
        <v>393125</v>
      </c>
    </row>
    <row r="666" spans="1:22">
      <c r="A666" s="4">
        <v>39891</v>
      </c>
      <c r="B666" s="18"/>
      <c r="C666" s="18"/>
      <c r="D666" s="18"/>
      <c r="E666" s="18">
        <v>422711</v>
      </c>
      <c r="F666" s="18">
        <v>680688</v>
      </c>
      <c r="G666" s="18"/>
      <c r="H666" s="18"/>
      <c r="I666" s="18"/>
      <c r="J666" s="18"/>
      <c r="K666" s="18">
        <v>0</v>
      </c>
      <c r="L666" s="18"/>
      <c r="M666" s="18"/>
      <c r="N666" s="18"/>
      <c r="O666" s="18"/>
      <c r="P666" s="18"/>
      <c r="Q666" s="18">
        <v>0</v>
      </c>
      <c r="R666" s="18"/>
      <c r="S666" s="18">
        <v>37.616810000000001</v>
      </c>
      <c r="T666" s="17"/>
      <c r="U666" s="17"/>
      <c r="V666" s="16">
        <f>TRANSPOSE(E665)</f>
        <v>410018</v>
      </c>
    </row>
    <row r="667" spans="1:22">
      <c r="A667" s="4">
        <v>39892</v>
      </c>
      <c r="B667" s="18"/>
      <c r="C667" s="18"/>
      <c r="D667" s="18"/>
      <c r="E667" s="18">
        <v>419559</v>
      </c>
      <c r="F667" s="18">
        <v>670926</v>
      </c>
      <c r="G667" s="18"/>
      <c r="H667" s="18"/>
      <c r="I667" s="18"/>
      <c r="J667" s="18"/>
      <c r="K667" s="18">
        <v>0</v>
      </c>
      <c r="L667" s="18"/>
      <c r="M667" s="18"/>
      <c r="N667" s="18"/>
      <c r="O667" s="18"/>
      <c r="P667" s="18"/>
      <c r="Q667" s="18">
        <v>0</v>
      </c>
      <c r="R667" s="18"/>
      <c r="S667" s="18">
        <v>37.603729999999999</v>
      </c>
      <c r="T667" s="17"/>
      <c r="U667" s="17"/>
      <c r="V667" s="16">
        <f>TRANSPOSE(E666)</f>
        <v>422711</v>
      </c>
    </row>
    <row r="668" spans="1:22">
      <c r="A668" s="4">
        <v>39893</v>
      </c>
      <c r="B668" s="18"/>
      <c r="C668" s="18"/>
      <c r="D668" s="18"/>
      <c r="E668" s="18">
        <v>418085</v>
      </c>
      <c r="F668" s="18">
        <v>661682</v>
      </c>
      <c r="G668" s="18"/>
      <c r="H668" s="18"/>
      <c r="I668" s="18"/>
      <c r="J668" s="18"/>
      <c r="K668" s="18">
        <v>0</v>
      </c>
      <c r="L668" s="18"/>
      <c r="M668" s="18"/>
      <c r="N668" s="18"/>
      <c r="O668" s="18"/>
      <c r="P668" s="18"/>
      <c r="Q668" s="18">
        <v>0</v>
      </c>
      <c r="R668" s="18"/>
      <c r="S668" s="18">
        <v>37.60792</v>
      </c>
      <c r="T668" s="17"/>
      <c r="U668" s="17"/>
      <c r="V668" s="16">
        <f>TRANSPOSE(E667)</f>
        <v>419559</v>
      </c>
    </row>
    <row r="669" spans="1:22">
      <c r="A669" s="4">
        <v>39894</v>
      </c>
      <c r="B669" s="18"/>
      <c r="C669" s="18"/>
      <c r="D669" s="18"/>
      <c r="E669" s="18">
        <v>421834</v>
      </c>
      <c r="F669" s="18">
        <v>636505</v>
      </c>
      <c r="G669" s="18"/>
      <c r="H669" s="18"/>
      <c r="I669" s="18"/>
      <c r="J669" s="18"/>
      <c r="K669" s="18">
        <v>0</v>
      </c>
      <c r="L669" s="18"/>
      <c r="M669" s="18"/>
      <c r="N669" s="18"/>
      <c r="O669" s="18"/>
      <c r="P669" s="18"/>
      <c r="Q669" s="18">
        <v>0</v>
      </c>
      <c r="R669" s="18"/>
      <c r="S669" s="18">
        <v>37.471260000000001</v>
      </c>
      <c r="T669" s="17"/>
      <c r="U669" s="17"/>
      <c r="V669" s="16">
        <f>TRANSPOSE(E668)</f>
        <v>418085</v>
      </c>
    </row>
    <row r="670" spans="1:22">
      <c r="A670" s="7">
        <v>39895</v>
      </c>
      <c r="E670" s="16">
        <v>393687</v>
      </c>
      <c r="F670" s="16">
        <v>681920</v>
      </c>
      <c r="K670" s="16">
        <v>0</v>
      </c>
      <c r="Q670" s="16">
        <v>0</v>
      </c>
      <c r="S670" s="16">
        <v>37.49691</v>
      </c>
      <c r="T670" s="17"/>
      <c r="U670" s="17"/>
      <c r="V670" s="16">
        <f>TRANSPOSE(E669)</f>
        <v>421834</v>
      </c>
    </row>
    <row r="671" spans="1:22">
      <c r="A671" s="7">
        <v>39896</v>
      </c>
      <c r="E671" s="16">
        <v>339336</v>
      </c>
      <c r="F671" s="16">
        <v>679502</v>
      </c>
      <c r="K671" s="16">
        <v>0</v>
      </c>
      <c r="Q671" s="16">
        <v>0</v>
      </c>
      <c r="S671" s="16">
        <v>37.442709999999998</v>
      </c>
      <c r="T671" s="17"/>
      <c r="U671" s="17"/>
      <c r="V671" s="16">
        <f>TRANSPOSE(E670)</f>
        <v>393687</v>
      </c>
    </row>
    <row r="672" spans="1:22">
      <c r="A672" s="7">
        <v>39897</v>
      </c>
      <c r="E672" s="16">
        <v>340869</v>
      </c>
      <c r="F672" s="16">
        <v>696313</v>
      </c>
      <c r="K672" s="16">
        <v>0</v>
      </c>
      <c r="Q672" s="16">
        <v>58433</v>
      </c>
      <c r="S672" s="16">
        <v>37.451650000000001</v>
      </c>
      <c r="T672" s="17"/>
      <c r="U672" s="17"/>
      <c r="V672" s="16">
        <f>TRANSPOSE(E671)</f>
        <v>339336</v>
      </c>
    </row>
    <row r="673" spans="1:22">
      <c r="A673" s="7">
        <v>39898</v>
      </c>
      <c r="E673" s="16">
        <v>366901</v>
      </c>
      <c r="F673" s="16">
        <v>695000</v>
      </c>
      <c r="K673" s="16">
        <v>15928</v>
      </c>
      <c r="Q673" s="16">
        <v>28125</v>
      </c>
      <c r="S673" s="16">
        <v>37.551099999999998</v>
      </c>
      <c r="T673" s="17"/>
      <c r="U673" s="17"/>
      <c r="V673" s="16">
        <f>TRANSPOSE(E672)</f>
        <v>340869</v>
      </c>
    </row>
    <row r="674" spans="1:22">
      <c r="A674" s="7">
        <v>39899</v>
      </c>
      <c r="E674" s="16">
        <v>399177</v>
      </c>
      <c r="F674" s="16">
        <v>694534</v>
      </c>
      <c r="K674" s="16">
        <v>22331</v>
      </c>
      <c r="Q674" s="16">
        <v>0</v>
      </c>
      <c r="S674" s="16">
        <v>37.599469999999997</v>
      </c>
      <c r="T674" s="17"/>
      <c r="U674" s="17"/>
      <c r="V674" s="16">
        <f>TRANSPOSE(E673)</f>
        <v>366901</v>
      </c>
    </row>
    <row r="675" spans="1:22">
      <c r="A675" s="7">
        <v>39900</v>
      </c>
      <c r="E675" s="16">
        <v>405706</v>
      </c>
      <c r="F675" s="16">
        <v>676236</v>
      </c>
      <c r="K675" s="16">
        <v>0</v>
      </c>
      <c r="Q675" s="16">
        <v>0</v>
      </c>
      <c r="S675" s="16">
        <v>37.583240000000004</v>
      </c>
      <c r="T675" s="17"/>
      <c r="U675" s="17"/>
      <c r="V675" s="16">
        <f>TRANSPOSE(E674)</f>
        <v>399177</v>
      </c>
    </row>
    <row r="676" spans="1:22">
      <c r="A676" s="7">
        <v>39901</v>
      </c>
      <c r="E676" s="16">
        <v>421417</v>
      </c>
      <c r="F676" s="16">
        <v>626332</v>
      </c>
      <c r="K676" s="16">
        <v>0</v>
      </c>
      <c r="Q676" s="16">
        <v>0</v>
      </c>
      <c r="S676" s="16">
        <v>37.520899999999997</v>
      </c>
      <c r="T676" s="17"/>
      <c r="U676" s="17"/>
      <c r="V676" s="16">
        <f>TRANSPOSE(E675)</f>
        <v>405706</v>
      </c>
    </row>
    <row r="677" spans="1:22">
      <c r="A677" s="4">
        <v>39902</v>
      </c>
      <c r="B677" s="18"/>
      <c r="C677" s="18"/>
      <c r="D677" s="18"/>
      <c r="E677" s="18">
        <v>422022</v>
      </c>
      <c r="F677" s="18">
        <v>664976</v>
      </c>
      <c r="G677" s="18"/>
      <c r="H677" s="18"/>
      <c r="I677" s="18"/>
      <c r="J677" s="18"/>
      <c r="K677" s="18">
        <v>0</v>
      </c>
      <c r="L677" s="18"/>
      <c r="M677" s="18"/>
      <c r="N677" s="18"/>
      <c r="O677" s="18"/>
      <c r="P677" s="18"/>
      <c r="Q677" s="18">
        <v>0</v>
      </c>
      <c r="R677" s="18"/>
      <c r="S677" s="18">
        <v>37.57591</v>
      </c>
      <c r="T677" s="17"/>
      <c r="U677" s="17"/>
      <c r="V677" s="16">
        <f>TRANSPOSE(E676)</f>
        <v>421417</v>
      </c>
    </row>
    <row r="678" spans="1:22">
      <c r="A678" s="4">
        <v>39903</v>
      </c>
      <c r="B678" s="18"/>
      <c r="C678" s="18"/>
      <c r="D678" s="18"/>
      <c r="E678" s="18">
        <v>386877</v>
      </c>
      <c r="F678" s="18">
        <v>682955</v>
      </c>
      <c r="G678" s="18"/>
      <c r="H678" s="18"/>
      <c r="I678" s="18"/>
      <c r="J678" s="18"/>
      <c r="K678" s="18">
        <v>0</v>
      </c>
      <c r="L678" s="18"/>
      <c r="M678" s="18"/>
      <c r="N678" s="18"/>
      <c r="O678" s="18"/>
      <c r="P678" s="18"/>
      <c r="Q678" s="18">
        <v>0</v>
      </c>
      <c r="R678" s="18"/>
      <c r="S678" s="18">
        <v>37.590879999999999</v>
      </c>
      <c r="T678" s="17"/>
      <c r="U678" s="17"/>
      <c r="V678" s="16">
        <f>TRANSPOSE(E677)</f>
        <v>422022</v>
      </c>
    </row>
    <row r="679" spans="1:22">
      <c r="A679" s="4">
        <v>39904</v>
      </c>
      <c r="B679" s="18"/>
      <c r="C679" s="18"/>
      <c r="D679" s="18"/>
      <c r="E679" s="18">
        <v>313034</v>
      </c>
      <c r="F679" s="18">
        <v>679986</v>
      </c>
      <c r="G679" s="18"/>
      <c r="H679" s="18"/>
      <c r="I679" s="18"/>
      <c r="J679" s="18"/>
      <c r="K679" s="18">
        <v>0</v>
      </c>
      <c r="L679" s="18"/>
      <c r="M679" s="18"/>
      <c r="N679" s="18"/>
      <c r="O679" s="18"/>
      <c r="P679" s="18"/>
      <c r="Q679" s="18">
        <v>0</v>
      </c>
      <c r="R679" s="18"/>
      <c r="S679" s="18">
        <v>37.554699999999997</v>
      </c>
      <c r="T679" s="17"/>
      <c r="U679" s="17"/>
      <c r="V679" s="16">
        <f>TRANSPOSE(E678)</f>
        <v>386877</v>
      </c>
    </row>
    <row r="680" spans="1:22">
      <c r="A680" s="4">
        <v>39905</v>
      </c>
      <c r="B680" s="18"/>
      <c r="C680" s="18"/>
      <c r="D680" s="18"/>
      <c r="E680" s="18">
        <v>306654</v>
      </c>
      <c r="F680" s="18">
        <v>697472</v>
      </c>
      <c r="G680" s="18"/>
      <c r="H680" s="18"/>
      <c r="I680" s="18"/>
      <c r="J680" s="18"/>
      <c r="K680" s="18">
        <v>0</v>
      </c>
      <c r="L680" s="18"/>
      <c r="M680" s="18"/>
      <c r="N680" s="18"/>
      <c r="O680" s="18"/>
      <c r="P680" s="18"/>
      <c r="Q680" s="18">
        <v>0</v>
      </c>
      <c r="R680" s="18"/>
      <c r="S680" s="18">
        <v>37.608649999999997</v>
      </c>
      <c r="T680" s="17"/>
      <c r="U680" s="17"/>
      <c r="V680" s="16">
        <f>TRANSPOSE(E679)</f>
        <v>313034</v>
      </c>
    </row>
    <row r="681" spans="1:22">
      <c r="A681" s="4">
        <v>39906</v>
      </c>
      <c r="B681" s="18"/>
      <c r="C681" s="18"/>
      <c r="D681" s="18"/>
      <c r="E681" s="18">
        <v>304879</v>
      </c>
      <c r="F681" s="18">
        <v>697329</v>
      </c>
      <c r="G681" s="18"/>
      <c r="H681" s="18"/>
      <c r="I681" s="18"/>
      <c r="J681" s="18"/>
      <c r="K681" s="18">
        <v>0</v>
      </c>
      <c r="L681" s="18"/>
      <c r="M681" s="18"/>
      <c r="N681" s="18"/>
      <c r="O681" s="18"/>
      <c r="P681" s="18"/>
      <c r="Q681" s="18">
        <v>0</v>
      </c>
      <c r="R681" s="18"/>
      <c r="S681" s="18">
        <v>37.60134</v>
      </c>
      <c r="T681" s="17"/>
      <c r="U681" s="17"/>
      <c r="V681" s="16">
        <f>TRANSPOSE(E680)</f>
        <v>306654</v>
      </c>
    </row>
    <row r="682" spans="1:22">
      <c r="A682" s="4">
        <v>39907</v>
      </c>
      <c r="B682" s="18"/>
      <c r="C682" s="18"/>
      <c r="D682" s="18"/>
      <c r="E682" s="18">
        <v>365430</v>
      </c>
      <c r="F682" s="18">
        <v>676869</v>
      </c>
      <c r="G682" s="18"/>
      <c r="H682" s="18"/>
      <c r="I682" s="18"/>
      <c r="J682" s="18"/>
      <c r="K682" s="18">
        <v>0</v>
      </c>
      <c r="L682" s="18"/>
      <c r="M682" s="18"/>
      <c r="N682" s="18"/>
      <c r="O682" s="18"/>
      <c r="P682" s="18"/>
      <c r="Q682" s="18">
        <v>0</v>
      </c>
      <c r="R682" s="18"/>
      <c r="S682" s="18">
        <v>37.592590000000001</v>
      </c>
      <c r="T682" s="17"/>
      <c r="U682" s="17"/>
      <c r="V682" s="16">
        <f>TRANSPOSE(E681)</f>
        <v>304879</v>
      </c>
    </row>
    <row r="683" spans="1:22">
      <c r="A683" s="4">
        <v>39908</v>
      </c>
      <c r="B683" s="18"/>
      <c r="C683" s="18"/>
      <c r="D683" s="18"/>
      <c r="E683" s="18">
        <v>354604</v>
      </c>
      <c r="F683" s="18">
        <v>648628</v>
      </c>
      <c r="G683" s="18"/>
      <c r="H683" s="18"/>
      <c r="I683" s="18"/>
      <c r="J683" s="18"/>
      <c r="K683" s="18">
        <v>0</v>
      </c>
      <c r="L683" s="18"/>
      <c r="M683" s="18"/>
      <c r="N683" s="18"/>
      <c r="O683" s="18"/>
      <c r="P683" s="18"/>
      <c r="Q683" s="18">
        <v>0</v>
      </c>
      <c r="R683" s="18"/>
      <c r="S683" s="18">
        <v>37.502609999999997</v>
      </c>
      <c r="T683" s="17"/>
      <c r="U683" s="17"/>
      <c r="V683" s="16">
        <f>TRANSPOSE(E682)</f>
        <v>365430</v>
      </c>
    </row>
    <row r="684" spans="1:22">
      <c r="A684" s="7">
        <v>39909</v>
      </c>
      <c r="E684" s="16">
        <v>320376</v>
      </c>
      <c r="F684" s="16">
        <v>658230</v>
      </c>
      <c r="K684" s="16">
        <v>0</v>
      </c>
      <c r="Q684" s="16">
        <v>0</v>
      </c>
      <c r="S684" s="16">
        <v>37.462020000000003</v>
      </c>
      <c r="T684" s="17"/>
      <c r="U684" s="17"/>
      <c r="V684" s="16">
        <f>TRANSPOSE(E683)</f>
        <v>354604</v>
      </c>
    </row>
    <row r="685" spans="1:22">
      <c r="A685" s="7">
        <v>39910</v>
      </c>
      <c r="E685" s="16">
        <v>294483</v>
      </c>
      <c r="F685" s="16">
        <v>678600</v>
      </c>
      <c r="K685" s="16">
        <v>0</v>
      </c>
      <c r="Q685" s="16">
        <v>0</v>
      </c>
      <c r="S685" s="16">
        <v>37.495649999999998</v>
      </c>
      <c r="T685" s="17"/>
      <c r="U685" s="17"/>
      <c r="V685" s="16">
        <f>TRANSPOSE(E684)</f>
        <v>320376</v>
      </c>
    </row>
    <row r="686" spans="1:22">
      <c r="A686" s="7">
        <v>39911</v>
      </c>
      <c r="E686" s="16">
        <v>335461</v>
      </c>
      <c r="F686" s="16">
        <v>693287</v>
      </c>
      <c r="K686" s="16">
        <v>0</v>
      </c>
      <c r="Q686" s="16">
        <v>0</v>
      </c>
      <c r="S686" s="16">
        <v>37.494639999999997</v>
      </c>
      <c r="T686" s="17"/>
      <c r="U686" s="17"/>
      <c r="V686" s="16">
        <f>TRANSPOSE(E685)</f>
        <v>294483</v>
      </c>
    </row>
    <row r="687" spans="1:22">
      <c r="A687" s="7">
        <v>39912</v>
      </c>
      <c r="E687" s="16">
        <v>298152</v>
      </c>
      <c r="F687" s="16">
        <v>698170</v>
      </c>
      <c r="K687" s="16">
        <v>0</v>
      </c>
      <c r="Q687" s="16">
        <v>0</v>
      </c>
      <c r="S687" s="16">
        <v>37.473480000000002</v>
      </c>
      <c r="T687" s="17"/>
      <c r="U687" s="17"/>
      <c r="V687" s="16">
        <f>TRANSPOSE(E686)</f>
        <v>335461</v>
      </c>
    </row>
    <row r="688" spans="1:22">
      <c r="A688" s="7">
        <v>39913</v>
      </c>
      <c r="E688" s="16">
        <v>309677</v>
      </c>
      <c r="F688" s="16">
        <v>695788</v>
      </c>
      <c r="K688" s="16">
        <v>0</v>
      </c>
      <c r="Q688" s="16">
        <v>0</v>
      </c>
      <c r="S688" s="16">
        <v>37.47343</v>
      </c>
      <c r="T688" s="17"/>
      <c r="U688" s="17"/>
      <c r="V688" s="16">
        <f>TRANSPOSE(E687)</f>
        <v>298152</v>
      </c>
    </row>
    <row r="689" spans="1:22">
      <c r="A689" s="7">
        <v>39914</v>
      </c>
      <c r="E689" s="16">
        <v>334454</v>
      </c>
      <c r="F689" s="16">
        <v>695071</v>
      </c>
      <c r="K689" s="16">
        <v>0</v>
      </c>
      <c r="Q689" s="16">
        <v>0</v>
      </c>
      <c r="S689" s="16">
        <v>37.481079999999999</v>
      </c>
      <c r="T689" s="17"/>
      <c r="U689" s="17"/>
      <c r="V689" s="16">
        <f>TRANSPOSE(E688)</f>
        <v>309677</v>
      </c>
    </row>
    <row r="690" spans="1:22">
      <c r="A690" s="7">
        <v>39915</v>
      </c>
      <c r="E690" s="16">
        <v>376042</v>
      </c>
      <c r="F690" s="16">
        <v>675600</v>
      </c>
      <c r="K690" s="16">
        <v>0</v>
      </c>
      <c r="Q690" s="16">
        <v>0</v>
      </c>
      <c r="S690" s="16">
        <v>37.453060000000001</v>
      </c>
      <c r="T690" s="17"/>
      <c r="U690" s="17"/>
      <c r="V690" s="16">
        <f>TRANSPOSE(E689)</f>
        <v>334454</v>
      </c>
    </row>
    <row r="691" spans="1:22">
      <c r="A691" s="4">
        <v>39916</v>
      </c>
      <c r="B691" s="18"/>
      <c r="C691" s="18"/>
      <c r="D691" s="18"/>
      <c r="E691" s="18">
        <v>395289</v>
      </c>
      <c r="F691" s="18">
        <v>697550</v>
      </c>
      <c r="G691" s="18"/>
      <c r="H691" s="18"/>
      <c r="I691" s="18"/>
      <c r="J691" s="18"/>
      <c r="K691" s="18">
        <v>0</v>
      </c>
      <c r="L691" s="18"/>
      <c r="M691" s="18"/>
      <c r="N691" s="18"/>
      <c r="O691" s="18"/>
      <c r="P691" s="18"/>
      <c r="Q691" s="18">
        <v>0</v>
      </c>
      <c r="R691" s="18"/>
      <c r="S691" s="18">
        <v>37.462510000000002</v>
      </c>
      <c r="T691" s="17"/>
      <c r="U691" s="17"/>
      <c r="V691" s="16">
        <f>TRANSPOSE(E690)</f>
        <v>376042</v>
      </c>
    </row>
    <row r="692" spans="1:22">
      <c r="A692" s="4">
        <v>39917</v>
      </c>
      <c r="B692" s="18"/>
      <c r="C692" s="18"/>
      <c r="D692" s="18"/>
      <c r="E692" s="18">
        <v>336811</v>
      </c>
      <c r="F692" s="18">
        <v>679118</v>
      </c>
      <c r="G692" s="18"/>
      <c r="H692" s="18"/>
      <c r="I692" s="18"/>
      <c r="J692" s="18"/>
      <c r="K692" s="18">
        <v>0</v>
      </c>
      <c r="L692" s="18"/>
      <c r="M692" s="18"/>
      <c r="N692" s="18"/>
      <c r="O692" s="18"/>
      <c r="P692" s="18"/>
      <c r="Q692" s="18">
        <v>0</v>
      </c>
      <c r="R692" s="18"/>
      <c r="S692" s="18">
        <v>37.446460000000002</v>
      </c>
      <c r="T692" s="17"/>
      <c r="U692" s="17"/>
      <c r="V692" s="16">
        <f>TRANSPOSE(E691)</f>
        <v>395289</v>
      </c>
    </row>
    <row r="693" spans="1:22">
      <c r="A693" s="4">
        <v>39918</v>
      </c>
      <c r="B693" s="18"/>
      <c r="C693" s="18"/>
      <c r="D693" s="18"/>
      <c r="E693" s="18">
        <v>347503</v>
      </c>
      <c r="F693" s="18">
        <v>697052</v>
      </c>
      <c r="G693" s="18"/>
      <c r="H693" s="18"/>
      <c r="I693" s="18"/>
      <c r="J693" s="18"/>
      <c r="K693" s="18">
        <v>0</v>
      </c>
      <c r="L693" s="18"/>
      <c r="M693" s="18"/>
      <c r="N693" s="18"/>
      <c r="O693" s="18"/>
      <c r="P693" s="18"/>
      <c r="Q693" s="18">
        <v>0</v>
      </c>
      <c r="R693" s="18"/>
      <c r="S693" s="18">
        <v>37.465629999999997</v>
      </c>
      <c r="T693" s="17"/>
      <c r="U693" s="17"/>
      <c r="V693" s="16">
        <f>TRANSPOSE(E692)</f>
        <v>336811</v>
      </c>
    </row>
    <row r="694" spans="1:22">
      <c r="A694" s="4">
        <v>39919</v>
      </c>
      <c r="B694" s="18"/>
      <c r="C694" s="18"/>
      <c r="D694" s="18"/>
      <c r="E694" s="18">
        <v>307730</v>
      </c>
      <c r="F694" s="18">
        <v>698280</v>
      </c>
      <c r="G694" s="18"/>
      <c r="H694" s="18"/>
      <c r="I694" s="18"/>
      <c r="J694" s="18"/>
      <c r="K694" s="18">
        <v>0</v>
      </c>
      <c r="L694" s="18"/>
      <c r="M694" s="18"/>
      <c r="N694" s="18"/>
      <c r="O694" s="18"/>
      <c r="P694" s="18"/>
      <c r="Q694" s="18">
        <v>0</v>
      </c>
      <c r="R694" s="18"/>
      <c r="S694" s="18">
        <v>37.465089999999996</v>
      </c>
      <c r="T694" s="17"/>
      <c r="U694" s="17"/>
      <c r="V694" s="16">
        <f>TRANSPOSE(E693)</f>
        <v>347503</v>
      </c>
    </row>
    <row r="695" spans="1:22">
      <c r="A695" s="4">
        <v>39920</v>
      </c>
      <c r="B695" s="18"/>
      <c r="C695" s="18"/>
      <c r="D695" s="18"/>
      <c r="E695" s="18">
        <v>308286</v>
      </c>
      <c r="F695" s="18">
        <v>696102</v>
      </c>
      <c r="G695" s="18"/>
      <c r="H695" s="18"/>
      <c r="I695" s="18"/>
      <c r="J695" s="18"/>
      <c r="K695" s="18">
        <v>19193</v>
      </c>
      <c r="L695" s="18"/>
      <c r="M695" s="18"/>
      <c r="N695" s="18"/>
      <c r="O695" s="18"/>
      <c r="P695" s="18"/>
      <c r="Q695" s="18">
        <v>0</v>
      </c>
      <c r="R695" s="18"/>
      <c r="S695" s="18">
        <v>37.470500000000001</v>
      </c>
      <c r="T695" s="17"/>
      <c r="U695" s="17"/>
      <c r="V695" s="16">
        <f>TRANSPOSE(E694)</f>
        <v>307730</v>
      </c>
    </row>
    <row r="696" spans="1:22">
      <c r="A696" s="4">
        <v>39921</v>
      </c>
      <c r="B696" s="18"/>
      <c r="C696" s="18"/>
      <c r="D696" s="18"/>
      <c r="E696" s="18">
        <v>332539</v>
      </c>
      <c r="F696" s="18">
        <v>695903</v>
      </c>
      <c r="G696" s="18"/>
      <c r="H696" s="18"/>
      <c r="I696" s="18"/>
      <c r="J696" s="18"/>
      <c r="K696" s="18">
        <v>20038</v>
      </c>
      <c r="L696" s="18"/>
      <c r="M696" s="18"/>
      <c r="N696" s="18"/>
      <c r="O696" s="18"/>
      <c r="P696" s="18"/>
      <c r="Q696" s="18">
        <v>0</v>
      </c>
      <c r="R696" s="18"/>
      <c r="S696" s="18">
        <v>37.438400000000001</v>
      </c>
      <c r="T696" s="17"/>
      <c r="U696" s="17"/>
      <c r="V696" s="16">
        <f>TRANSPOSE(E695)</f>
        <v>308286</v>
      </c>
    </row>
    <row r="697" spans="1:22">
      <c r="A697" s="4">
        <v>39922</v>
      </c>
      <c r="B697" s="18"/>
      <c r="C697" s="18"/>
      <c r="D697" s="18"/>
      <c r="E697" s="18">
        <v>417071</v>
      </c>
      <c r="F697" s="18">
        <v>676370</v>
      </c>
      <c r="G697" s="18"/>
      <c r="H697" s="18"/>
      <c r="I697" s="18"/>
      <c r="J697" s="18"/>
      <c r="K697" s="18">
        <v>0</v>
      </c>
      <c r="L697" s="18"/>
      <c r="M697" s="18"/>
      <c r="N697" s="18"/>
      <c r="O697" s="18"/>
      <c r="P697" s="18"/>
      <c r="Q697" s="18">
        <v>0</v>
      </c>
      <c r="R697" s="18"/>
      <c r="S697" s="18">
        <v>37.448050000000002</v>
      </c>
      <c r="T697" s="17"/>
      <c r="U697" s="17"/>
      <c r="V697" s="16">
        <f>TRANSPOSE(E696)</f>
        <v>332539</v>
      </c>
    </row>
    <row r="698" spans="1:22">
      <c r="A698" s="7">
        <v>39923</v>
      </c>
      <c r="E698" s="16">
        <v>398105</v>
      </c>
      <c r="F698" s="16">
        <v>703733</v>
      </c>
      <c r="K698" s="16">
        <v>0</v>
      </c>
      <c r="Q698" s="16">
        <v>0</v>
      </c>
      <c r="S698" s="16">
        <v>37.498159999999999</v>
      </c>
      <c r="T698" s="17"/>
      <c r="U698" s="17"/>
      <c r="V698" s="16">
        <f>TRANSPOSE(E697)</f>
        <v>417071</v>
      </c>
    </row>
    <row r="699" spans="1:22">
      <c r="A699" s="7">
        <v>39924</v>
      </c>
      <c r="E699" s="16">
        <v>340325</v>
      </c>
      <c r="F699" s="16">
        <v>679879</v>
      </c>
      <c r="K699" s="16">
        <v>0</v>
      </c>
      <c r="Q699" s="16">
        <v>0</v>
      </c>
      <c r="S699" s="16">
        <v>37.548009999999998</v>
      </c>
      <c r="T699" s="17"/>
      <c r="U699" s="17"/>
      <c r="V699" s="16">
        <f>TRANSPOSE(E698)</f>
        <v>398105</v>
      </c>
    </row>
    <row r="700" spans="1:22">
      <c r="A700" s="7">
        <v>39925</v>
      </c>
      <c r="E700" s="16">
        <v>306105</v>
      </c>
      <c r="F700" s="16">
        <v>674251</v>
      </c>
      <c r="K700" s="16">
        <v>0</v>
      </c>
      <c r="Q700" s="16">
        <v>0</v>
      </c>
      <c r="S700" s="16">
        <v>37.504869999999997</v>
      </c>
      <c r="T700" s="17"/>
      <c r="U700" s="17"/>
      <c r="V700" s="16">
        <f>TRANSPOSE(E699)</f>
        <v>340325</v>
      </c>
    </row>
    <row r="701" spans="1:22">
      <c r="A701" s="7">
        <v>39926</v>
      </c>
      <c r="E701" s="16">
        <v>315228</v>
      </c>
      <c r="F701" s="16">
        <v>695213</v>
      </c>
      <c r="K701" s="16">
        <v>0</v>
      </c>
      <c r="Q701" s="16">
        <v>0</v>
      </c>
      <c r="S701" s="16">
        <v>37.475059999999999</v>
      </c>
      <c r="T701" s="17"/>
      <c r="U701" s="17"/>
      <c r="V701" s="16">
        <f>TRANSPOSE(E700)</f>
        <v>306105</v>
      </c>
    </row>
    <row r="702" spans="1:22">
      <c r="A702" s="7">
        <v>39927</v>
      </c>
      <c r="E702" s="16">
        <v>301532</v>
      </c>
      <c r="F702" s="16">
        <v>717151</v>
      </c>
      <c r="K702" s="16">
        <v>0</v>
      </c>
      <c r="Q702" s="16">
        <v>0</v>
      </c>
      <c r="S702" s="16">
        <v>37.602989999999998</v>
      </c>
      <c r="T702" s="17"/>
      <c r="U702" s="17"/>
      <c r="V702" s="16">
        <f>TRANSPOSE(E701)</f>
        <v>315228</v>
      </c>
    </row>
    <row r="703" spans="1:22">
      <c r="A703" s="7">
        <v>39928</v>
      </c>
      <c r="E703" s="16">
        <v>281121</v>
      </c>
      <c r="F703" s="16">
        <v>694242</v>
      </c>
      <c r="K703" s="16">
        <v>0</v>
      </c>
      <c r="Q703" s="16">
        <v>0</v>
      </c>
      <c r="S703" s="16">
        <v>37.57723</v>
      </c>
      <c r="T703" s="17"/>
      <c r="U703" s="17"/>
      <c r="V703" s="16">
        <f>TRANSPOSE(E702)</f>
        <v>301532</v>
      </c>
    </row>
    <row r="704" spans="1:22">
      <c r="A704" s="7">
        <v>39929</v>
      </c>
      <c r="E704" s="16">
        <v>277884</v>
      </c>
      <c r="F704" s="16">
        <v>674863</v>
      </c>
      <c r="K704" s="16">
        <v>0</v>
      </c>
      <c r="Q704" s="16">
        <v>0</v>
      </c>
      <c r="S704" s="16">
        <v>37.519010000000002</v>
      </c>
      <c r="T704" s="17"/>
      <c r="U704" s="17"/>
      <c r="V704" s="16">
        <f>TRANSPOSE(E703)</f>
        <v>281121</v>
      </c>
    </row>
    <row r="705" spans="1:22">
      <c r="A705" s="4">
        <v>39930</v>
      </c>
      <c r="B705" s="18"/>
      <c r="C705" s="18"/>
      <c r="D705" s="18"/>
      <c r="E705" s="18">
        <v>270289</v>
      </c>
      <c r="F705" s="18">
        <v>714064</v>
      </c>
      <c r="G705" s="18"/>
      <c r="H705" s="18"/>
      <c r="I705" s="18"/>
      <c r="J705" s="18"/>
      <c r="K705" s="18">
        <v>0</v>
      </c>
      <c r="L705" s="18"/>
      <c r="M705" s="18"/>
      <c r="N705" s="18"/>
      <c r="O705" s="18"/>
      <c r="P705" s="18"/>
      <c r="Q705" s="18">
        <v>0</v>
      </c>
      <c r="R705" s="18"/>
      <c r="S705" s="18">
        <v>37.570770000000003</v>
      </c>
      <c r="T705" s="17"/>
      <c r="U705" s="17"/>
      <c r="V705" s="16">
        <f>TRANSPOSE(E704)</f>
        <v>277884</v>
      </c>
    </row>
    <row r="706" spans="1:22">
      <c r="A706" s="4">
        <v>39931</v>
      </c>
      <c r="B706" s="18"/>
      <c r="C706" s="18"/>
      <c r="D706" s="18"/>
      <c r="E706" s="18">
        <v>290022</v>
      </c>
      <c r="F706" s="18">
        <v>714487</v>
      </c>
      <c r="G706" s="18"/>
      <c r="H706" s="18"/>
      <c r="I706" s="18"/>
      <c r="J706" s="18"/>
      <c r="K706" s="18">
        <v>0</v>
      </c>
      <c r="L706" s="18"/>
      <c r="M706" s="18"/>
      <c r="N706" s="18"/>
      <c r="O706" s="18"/>
      <c r="P706" s="18"/>
      <c r="Q706" s="18">
        <v>0</v>
      </c>
      <c r="R706" s="18"/>
      <c r="S706" s="18">
        <v>37.529899999999998</v>
      </c>
      <c r="T706" s="17"/>
      <c r="U706" s="17"/>
      <c r="V706" s="16">
        <f>TRANSPOSE(E705)</f>
        <v>270289</v>
      </c>
    </row>
    <row r="707" spans="1:22">
      <c r="A707" s="4">
        <v>39932</v>
      </c>
      <c r="B707" s="18"/>
      <c r="C707" s="18"/>
      <c r="D707" s="18"/>
      <c r="E707" s="18">
        <v>326209</v>
      </c>
      <c r="F707" s="18">
        <v>715197</v>
      </c>
      <c r="G707" s="18"/>
      <c r="H707" s="18"/>
      <c r="I707" s="18"/>
      <c r="J707" s="18"/>
      <c r="K707" s="18">
        <v>0</v>
      </c>
      <c r="L707" s="18"/>
      <c r="M707" s="18"/>
      <c r="N707" s="18"/>
      <c r="O707" s="18"/>
      <c r="P707" s="18"/>
      <c r="Q707" s="18">
        <v>0</v>
      </c>
      <c r="R707" s="18"/>
      <c r="S707" s="18">
        <v>37.560740000000003</v>
      </c>
      <c r="T707" s="17"/>
      <c r="U707" s="17"/>
      <c r="V707" s="16">
        <f>TRANSPOSE(E706)</f>
        <v>290022</v>
      </c>
    </row>
    <row r="708" spans="1:22">
      <c r="A708" s="4">
        <v>39933</v>
      </c>
      <c r="B708" s="18"/>
      <c r="C708" s="18"/>
      <c r="D708" s="18"/>
      <c r="E708" s="18">
        <v>382462</v>
      </c>
      <c r="F708" s="18">
        <v>676106</v>
      </c>
      <c r="G708" s="18"/>
      <c r="H708" s="18"/>
      <c r="I708" s="18"/>
      <c r="J708" s="18"/>
      <c r="K708" s="18">
        <v>0</v>
      </c>
      <c r="L708" s="18"/>
      <c r="M708" s="18"/>
      <c r="N708" s="18"/>
      <c r="O708" s="18"/>
      <c r="P708" s="18"/>
      <c r="Q708" s="18">
        <v>0</v>
      </c>
      <c r="R708" s="18"/>
      <c r="S708" s="18">
        <v>37.604909999999997</v>
      </c>
      <c r="T708" s="17"/>
      <c r="U708" s="17"/>
      <c r="V708" s="16">
        <f>TRANSPOSE(E707)</f>
        <v>326209</v>
      </c>
    </row>
    <row r="709" spans="1:22">
      <c r="A709" s="4">
        <v>39934</v>
      </c>
      <c r="B709" s="18"/>
      <c r="C709" s="18"/>
      <c r="D709" s="18"/>
      <c r="E709" s="18">
        <v>421061</v>
      </c>
      <c r="F709" s="18">
        <v>538130</v>
      </c>
      <c r="G709" s="18"/>
      <c r="H709" s="18"/>
      <c r="I709" s="18"/>
      <c r="J709" s="18"/>
      <c r="K709" s="18">
        <v>0</v>
      </c>
      <c r="L709" s="18"/>
      <c r="M709" s="18"/>
      <c r="N709" s="18"/>
      <c r="O709" s="18"/>
      <c r="P709" s="18"/>
      <c r="Q709" s="18">
        <v>0</v>
      </c>
      <c r="R709" s="18"/>
      <c r="S709" s="18">
        <v>37.573520000000002</v>
      </c>
      <c r="T709" s="17"/>
      <c r="U709" s="17"/>
      <c r="V709" s="16">
        <f>TRANSPOSE(E708)</f>
        <v>382462</v>
      </c>
    </row>
    <row r="710" spans="1:22">
      <c r="A710" s="4">
        <v>39935</v>
      </c>
      <c r="B710" s="18"/>
      <c r="C710" s="18"/>
      <c r="D710" s="18"/>
      <c r="E710" s="18">
        <v>417670</v>
      </c>
      <c r="F710" s="18">
        <v>577878</v>
      </c>
      <c r="G710" s="18"/>
      <c r="H710" s="18"/>
      <c r="I710" s="18"/>
      <c r="J710" s="18"/>
      <c r="K710" s="18">
        <v>0</v>
      </c>
      <c r="L710" s="18"/>
      <c r="M710" s="18"/>
      <c r="N710" s="18"/>
      <c r="O710" s="18"/>
      <c r="P710" s="18"/>
      <c r="Q710" s="18">
        <v>0</v>
      </c>
      <c r="R710" s="18"/>
      <c r="S710" s="18">
        <v>37.578519999999997</v>
      </c>
      <c r="T710" s="17"/>
      <c r="U710" s="17"/>
      <c r="V710" s="16">
        <f>TRANSPOSE(E709)</f>
        <v>421061</v>
      </c>
    </row>
    <row r="711" spans="1:22">
      <c r="A711" s="4">
        <v>39936</v>
      </c>
      <c r="B711" s="18"/>
      <c r="C711" s="18"/>
      <c r="D711" s="18"/>
      <c r="E711" s="18">
        <v>340459</v>
      </c>
      <c r="F711" s="18">
        <v>585112</v>
      </c>
      <c r="G711" s="18"/>
      <c r="H711" s="18"/>
      <c r="I711" s="18"/>
      <c r="J711" s="18"/>
      <c r="K711" s="18">
        <v>0</v>
      </c>
      <c r="L711" s="18"/>
      <c r="M711" s="18"/>
      <c r="N711" s="18"/>
      <c r="O711" s="18"/>
      <c r="P711" s="18"/>
      <c r="Q711" s="18">
        <v>0</v>
      </c>
      <c r="R711" s="18"/>
      <c r="S711" s="18">
        <v>37.567540000000001</v>
      </c>
      <c r="T711" s="17"/>
      <c r="U711" s="17"/>
      <c r="V711" s="16">
        <f>TRANSPOSE(E710)</f>
        <v>417670</v>
      </c>
    </row>
    <row r="712" spans="1:22">
      <c r="A712" s="7">
        <v>39937</v>
      </c>
      <c r="E712" s="16">
        <v>351832</v>
      </c>
      <c r="F712" s="16">
        <v>677791</v>
      </c>
      <c r="K712" s="16">
        <v>0</v>
      </c>
      <c r="Q712" s="16">
        <v>0</v>
      </c>
      <c r="S712" s="16">
        <v>37.501300000000001</v>
      </c>
      <c r="T712" s="17"/>
      <c r="U712" s="17"/>
      <c r="V712" s="16">
        <f>TRANSPOSE(E711)</f>
        <v>340459</v>
      </c>
    </row>
    <row r="713" spans="1:22">
      <c r="A713" s="7">
        <v>39938</v>
      </c>
      <c r="E713" s="16">
        <v>345467</v>
      </c>
      <c r="F713" s="16">
        <v>698881</v>
      </c>
      <c r="K713" s="16">
        <v>0</v>
      </c>
      <c r="Q713" s="16">
        <v>0</v>
      </c>
      <c r="S713" s="16">
        <v>37.366280000000003</v>
      </c>
      <c r="T713" s="17"/>
      <c r="U713" s="17"/>
      <c r="V713" s="16">
        <f>TRANSPOSE(E712)</f>
        <v>351832</v>
      </c>
    </row>
    <row r="714" spans="1:22">
      <c r="A714" s="7">
        <v>39939</v>
      </c>
      <c r="E714" s="16">
        <v>317053</v>
      </c>
      <c r="F714" s="16">
        <v>700409</v>
      </c>
      <c r="K714" s="16">
        <v>0</v>
      </c>
      <c r="Q714" s="16">
        <v>0</v>
      </c>
      <c r="S714" s="16">
        <v>37.509079999999997</v>
      </c>
      <c r="T714" s="17"/>
      <c r="U714" s="17"/>
      <c r="V714" s="16">
        <f>TRANSPOSE(E713)</f>
        <v>345467</v>
      </c>
    </row>
    <row r="715" spans="1:22">
      <c r="A715" s="7">
        <v>39940</v>
      </c>
      <c r="E715" s="16">
        <v>272222</v>
      </c>
      <c r="F715" s="16">
        <v>698498</v>
      </c>
      <c r="K715" s="16">
        <v>0</v>
      </c>
      <c r="Q715" s="16">
        <v>0</v>
      </c>
      <c r="S715" s="16">
        <v>37.49259</v>
      </c>
      <c r="T715" s="17"/>
      <c r="U715" s="17"/>
      <c r="V715" s="16">
        <f>TRANSPOSE(E714)</f>
        <v>317053</v>
      </c>
    </row>
    <row r="716" spans="1:22">
      <c r="A716" s="7">
        <v>39941</v>
      </c>
      <c r="E716" s="16">
        <v>279538</v>
      </c>
      <c r="F716" s="16">
        <v>696810</v>
      </c>
      <c r="K716" s="16">
        <v>0</v>
      </c>
      <c r="Q716" s="16">
        <v>0</v>
      </c>
      <c r="S716" s="16">
        <v>37.514740000000003</v>
      </c>
      <c r="T716" s="17"/>
      <c r="U716" s="17"/>
      <c r="V716" s="16">
        <f>TRANSPOSE(E715)</f>
        <v>272222</v>
      </c>
    </row>
    <row r="717" spans="1:22">
      <c r="A717" s="7">
        <v>39942</v>
      </c>
      <c r="E717" s="16">
        <v>344627</v>
      </c>
      <c r="F717" s="16">
        <v>718410</v>
      </c>
      <c r="K717" s="16">
        <v>0</v>
      </c>
      <c r="Q717" s="16">
        <v>0</v>
      </c>
      <c r="S717" s="16">
        <v>37.514519999999997</v>
      </c>
      <c r="T717" s="17"/>
      <c r="U717" s="17"/>
      <c r="V717" s="16">
        <f>TRANSPOSE(E716)</f>
        <v>279538</v>
      </c>
    </row>
    <row r="718" spans="1:22">
      <c r="A718" s="7">
        <v>39943</v>
      </c>
      <c r="E718" s="16">
        <v>377702</v>
      </c>
      <c r="F718" s="16">
        <v>698856</v>
      </c>
      <c r="K718" s="16">
        <v>0</v>
      </c>
      <c r="Q718" s="16">
        <v>0</v>
      </c>
      <c r="S718" s="16">
        <v>37.506810000000002</v>
      </c>
      <c r="T718" s="17"/>
      <c r="U718" s="17"/>
      <c r="V718" s="16">
        <f>TRANSPOSE(E717)</f>
        <v>344627</v>
      </c>
    </row>
    <row r="719" spans="1:22">
      <c r="A719" s="4">
        <v>39944</v>
      </c>
      <c r="B719" s="18"/>
      <c r="C719" s="18"/>
      <c r="D719" s="18"/>
      <c r="E719" s="18">
        <v>381927</v>
      </c>
      <c r="F719" s="18">
        <v>680854</v>
      </c>
      <c r="G719" s="18"/>
      <c r="H719" s="18"/>
      <c r="I719" s="18"/>
      <c r="J719" s="18"/>
      <c r="K719" s="18">
        <v>0</v>
      </c>
      <c r="L719" s="18"/>
      <c r="M719" s="18"/>
      <c r="N719" s="18"/>
      <c r="O719" s="18"/>
      <c r="P719" s="18"/>
      <c r="Q719" s="18">
        <v>0</v>
      </c>
      <c r="R719" s="18"/>
      <c r="S719" s="18">
        <v>37.554960000000001</v>
      </c>
      <c r="T719" s="17"/>
      <c r="U719" s="17"/>
      <c r="V719" s="16">
        <f>TRANSPOSE(E718)</f>
        <v>377702</v>
      </c>
    </row>
    <row r="720" spans="1:22">
      <c r="A720" s="4">
        <v>39945</v>
      </c>
      <c r="B720" s="18"/>
      <c r="C720" s="18"/>
      <c r="D720" s="18"/>
      <c r="E720" s="18">
        <v>358693</v>
      </c>
      <c r="F720" s="18">
        <v>659844</v>
      </c>
      <c r="G720" s="18"/>
      <c r="H720" s="18"/>
      <c r="I720" s="18"/>
      <c r="J720" s="18"/>
      <c r="K720" s="18">
        <v>0</v>
      </c>
      <c r="L720" s="18"/>
      <c r="M720" s="18"/>
      <c r="N720" s="18"/>
      <c r="O720" s="18"/>
      <c r="P720" s="18"/>
      <c r="Q720" s="18">
        <v>0</v>
      </c>
      <c r="R720" s="18"/>
      <c r="S720" s="18">
        <v>37.515770000000003</v>
      </c>
      <c r="T720" s="17"/>
      <c r="U720" s="17"/>
      <c r="V720" s="16">
        <f>TRANSPOSE(E719)</f>
        <v>381927</v>
      </c>
    </row>
    <row r="721" spans="1:22">
      <c r="A721" s="4">
        <v>39946</v>
      </c>
      <c r="B721" s="18"/>
      <c r="C721" s="18"/>
      <c r="D721" s="18"/>
      <c r="E721" s="18">
        <v>341436</v>
      </c>
      <c r="F721" s="18">
        <v>659554</v>
      </c>
      <c r="G721" s="18"/>
      <c r="H721" s="18"/>
      <c r="I721" s="18"/>
      <c r="J721" s="18"/>
      <c r="K721" s="18">
        <v>21193</v>
      </c>
      <c r="L721" s="18"/>
      <c r="M721" s="18"/>
      <c r="N721" s="18"/>
      <c r="O721" s="18"/>
      <c r="P721" s="18"/>
      <c r="Q721" s="18">
        <v>0</v>
      </c>
      <c r="R721" s="18"/>
      <c r="S721" s="18">
        <v>37.5261</v>
      </c>
      <c r="T721" s="17"/>
      <c r="U721" s="17"/>
      <c r="V721" s="16">
        <f>TRANSPOSE(E720)</f>
        <v>358693</v>
      </c>
    </row>
    <row r="722" spans="1:22">
      <c r="A722" s="4">
        <v>39947</v>
      </c>
      <c r="B722" s="18"/>
      <c r="C722" s="18"/>
      <c r="D722" s="18"/>
      <c r="E722" s="18">
        <v>364783</v>
      </c>
      <c r="F722" s="18">
        <v>658195</v>
      </c>
      <c r="G722" s="18"/>
      <c r="H722" s="18"/>
      <c r="I722" s="18"/>
      <c r="J722" s="18"/>
      <c r="K722" s="18">
        <v>18903</v>
      </c>
      <c r="L722" s="18"/>
      <c r="M722" s="18"/>
      <c r="N722" s="18"/>
      <c r="O722" s="18"/>
      <c r="P722" s="18"/>
      <c r="Q722" s="18">
        <v>0</v>
      </c>
      <c r="R722" s="18"/>
      <c r="S722" s="18">
        <v>37.510800000000003</v>
      </c>
      <c r="T722" s="17"/>
      <c r="U722" s="17"/>
      <c r="V722" s="16">
        <f>TRANSPOSE(E721)</f>
        <v>341436</v>
      </c>
    </row>
    <row r="723" spans="1:22">
      <c r="A723" s="4">
        <v>39948</v>
      </c>
      <c r="B723" s="18"/>
      <c r="C723" s="18"/>
      <c r="D723" s="18"/>
      <c r="E723" s="18">
        <v>371186</v>
      </c>
      <c r="F723" s="18">
        <v>648949</v>
      </c>
      <c r="G723" s="18"/>
      <c r="H723" s="18"/>
      <c r="I723" s="18"/>
      <c r="J723" s="18"/>
      <c r="K723" s="18">
        <v>20669</v>
      </c>
      <c r="L723" s="18"/>
      <c r="M723" s="18"/>
      <c r="N723" s="18"/>
      <c r="O723" s="18"/>
      <c r="P723" s="18"/>
      <c r="Q723" s="18">
        <v>0</v>
      </c>
      <c r="R723" s="18"/>
      <c r="S723" s="18">
        <v>37.508609999999997</v>
      </c>
      <c r="T723" s="17"/>
      <c r="U723" s="17"/>
      <c r="V723" s="16">
        <f>TRANSPOSE(E722)</f>
        <v>364783</v>
      </c>
    </row>
    <row r="724" spans="1:22">
      <c r="A724" s="4">
        <v>39949</v>
      </c>
      <c r="B724" s="18"/>
      <c r="C724" s="18"/>
      <c r="D724" s="18"/>
      <c r="E724" s="18">
        <v>393520</v>
      </c>
      <c r="F724" s="18">
        <v>648187</v>
      </c>
      <c r="G724" s="18"/>
      <c r="H724" s="18"/>
      <c r="I724" s="18"/>
      <c r="J724" s="18"/>
      <c r="K724" s="18">
        <v>10553</v>
      </c>
      <c r="L724" s="18"/>
      <c r="M724" s="18"/>
      <c r="N724" s="18"/>
      <c r="O724" s="18"/>
      <c r="P724" s="18"/>
      <c r="Q724" s="18">
        <v>0</v>
      </c>
      <c r="R724" s="18"/>
      <c r="S724" s="18">
        <v>37.484110000000001</v>
      </c>
      <c r="T724" s="17"/>
      <c r="U724" s="17"/>
      <c r="V724" s="16">
        <f>TRANSPOSE(E723)</f>
        <v>371186</v>
      </c>
    </row>
    <row r="725" spans="1:22">
      <c r="A725" s="4">
        <v>39950</v>
      </c>
      <c r="B725" s="18"/>
      <c r="C725" s="18"/>
      <c r="D725" s="18"/>
      <c r="E725" s="18">
        <v>365008</v>
      </c>
      <c r="F725" s="18">
        <v>628796</v>
      </c>
      <c r="G725" s="18"/>
      <c r="H725" s="18"/>
      <c r="I725" s="18"/>
      <c r="J725" s="18"/>
      <c r="K725" s="18">
        <v>12510</v>
      </c>
      <c r="L725" s="18"/>
      <c r="M725" s="18"/>
      <c r="N725" s="18"/>
      <c r="O725" s="18"/>
      <c r="P725" s="18"/>
      <c r="Q725" s="18">
        <v>0</v>
      </c>
      <c r="R725" s="18"/>
      <c r="S725" s="18">
        <v>37.511839999999999</v>
      </c>
      <c r="T725" s="17"/>
      <c r="U725" s="17"/>
      <c r="V725" s="16">
        <f>TRANSPOSE(E724)</f>
        <v>393520</v>
      </c>
    </row>
    <row r="726" spans="1:22">
      <c r="A726" s="7">
        <v>39951</v>
      </c>
      <c r="E726" s="16">
        <v>305030</v>
      </c>
      <c r="F726" s="16">
        <v>631460</v>
      </c>
      <c r="K726" s="16">
        <v>21916</v>
      </c>
      <c r="Q726" s="16">
        <v>0</v>
      </c>
      <c r="S726" s="16">
        <v>37.513350000000003</v>
      </c>
      <c r="T726" s="17"/>
      <c r="U726" s="17"/>
      <c r="V726" s="16">
        <f>TRANSPOSE(E725)</f>
        <v>365008</v>
      </c>
    </row>
    <row r="727" spans="1:22">
      <c r="A727" s="7">
        <v>39952</v>
      </c>
      <c r="E727" s="16">
        <v>321214</v>
      </c>
      <c r="F727" s="16">
        <v>629329</v>
      </c>
      <c r="K727" s="16">
        <v>40227</v>
      </c>
      <c r="Q727" s="16">
        <v>26768</v>
      </c>
      <c r="S727" s="16">
        <v>37.488689999999998</v>
      </c>
      <c r="T727" s="17"/>
      <c r="U727" s="17"/>
      <c r="V727" s="16">
        <f>TRANSPOSE(E726)</f>
        <v>305030</v>
      </c>
    </row>
    <row r="728" spans="1:22">
      <c r="A728" s="7">
        <v>39953</v>
      </c>
      <c r="E728" s="16">
        <v>313733</v>
      </c>
      <c r="F728" s="16">
        <v>649249</v>
      </c>
      <c r="K728" s="16">
        <v>42206</v>
      </c>
      <c r="Q728" s="16">
        <v>28799</v>
      </c>
      <c r="S728" s="16">
        <v>37.542929999999998</v>
      </c>
      <c r="T728" s="17"/>
      <c r="U728" s="17"/>
      <c r="V728" s="16">
        <f>TRANSPOSE(E727)</f>
        <v>321214</v>
      </c>
    </row>
    <row r="729" spans="1:22">
      <c r="A729" s="7">
        <v>39954</v>
      </c>
      <c r="E729" s="16">
        <v>342663</v>
      </c>
      <c r="F729" s="16">
        <v>646682</v>
      </c>
      <c r="K729" s="16">
        <v>32668</v>
      </c>
      <c r="Q729" s="16">
        <v>29594</v>
      </c>
      <c r="S729" s="16">
        <v>37.473570000000002</v>
      </c>
      <c r="T729" s="17"/>
      <c r="U729" s="17"/>
      <c r="V729" s="16">
        <f>TRANSPOSE(E728)</f>
        <v>313733</v>
      </c>
    </row>
    <row r="730" spans="1:22">
      <c r="A730" s="7">
        <v>39955</v>
      </c>
      <c r="E730" s="16">
        <v>343826</v>
      </c>
      <c r="F730" s="16">
        <v>649039</v>
      </c>
      <c r="K730" s="16">
        <v>29408</v>
      </c>
      <c r="Q730" s="16">
        <v>0</v>
      </c>
      <c r="S730" s="16">
        <v>37.534930000000003</v>
      </c>
      <c r="T730" s="17"/>
      <c r="U730" s="17"/>
      <c r="V730" s="16">
        <f>TRANSPOSE(E729)</f>
        <v>342663</v>
      </c>
    </row>
    <row r="731" spans="1:22">
      <c r="A731" s="7">
        <v>39956</v>
      </c>
      <c r="E731" s="16">
        <v>402444</v>
      </c>
      <c r="F731" s="16">
        <v>675851</v>
      </c>
      <c r="K731" s="16">
        <v>31200</v>
      </c>
      <c r="Q731" s="16">
        <v>0</v>
      </c>
      <c r="S731" s="16">
        <v>37.560839999999999</v>
      </c>
      <c r="T731" s="17"/>
      <c r="U731" s="17"/>
      <c r="V731" s="16">
        <f>TRANSPOSE(E730)</f>
        <v>343826</v>
      </c>
    </row>
    <row r="732" spans="1:22">
      <c r="A732" s="7">
        <v>39957</v>
      </c>
      <c r="E732" s="16">
        <v>416842</v>
      </c>
      <c r="F732" s="16">
        <v>567955</v>
      </c>
      <c r="K732" s="16">
        <v>10028</v>
      </c>
      <c r="Q732" s="16">
        <v>0</v>
      </c>
      <c r="S732" s="16">
        <v>37.514499999999998</v>
      </c>
      <c r="T732" s="17"/>
      <c r="U732" s="17"/>
      <c r="V732" s="16">
        <f>TRANSPOSE(E731)</f>
        <v>402444</v>
      </c>
    </row>
    <row r="733" spans="1:22">
      <c r="A733" s="4">
        <v>39958</v>
      </c>
      <c r="B733" s="18"/>
      <c r="C733" s="18"/>
      <c r="D733" s="18"/>
      <c r="E733" s="18">
        <v>415497</v>
      </c>
      <c r="F733" s="18">
        <v>627239</v>
      </c>
      <c r="G733" s="18"/>
      <c r="H733" s="18"/>
      <c r="I733" s="18"/>
      <c r="J733" s="18"/>
      <c r="K733" s="18">
        <v>16273</v>
      </c>
      <c r="L733" s="18"/>
      <c r="M733" s="18"/>
      <c r="N733" s="18"/>
      <c r="O733" s="18"/>
      <c r="P733" s="18"/>
      <c r="Q733" s="18"/>
      <c r="R733" s="18"/>
      <c r="S733" s="18">
        <v>37.534469999999999</v>
      </c>
      <c r="T733" s="17"/>
      <c r="U733" s="17"/>
      <c r="V733" s="16">
        <f>TRANSPOSE(E732)</f>
        <v>416842</v>
      </c>
    </row>
    <row r="734" spans="1:22">
      <c r="A734" s="4">
        <v>39959</v>
      </c>
      <c r="B734" s="18"/>
      <c r="C734" s="18"/>
      <c r="D734" s="18"/>
      <c r="E734" s="18">
        <v>384713</v>
      </c>
      <c r="F734" s="18">
        <v>634041</v>
      </c>
      <c r="G734" s="18"/>
      <c r="H734" s="18"/>
      <c r="I734" s="18"/>
      <c r="J734" s="18"/>
      <c r="K734" s="18">
        <v>0</v>
      </c>
      <c r="L734" s="18"/>
      <c r="M734" s="18"/>
      <c r="N734" s="18"/>
      <c r="O734" s="18"/>
      <c r="P734" s="18"/>
      <c r="Q734" s="18"/>
      <c r="R734" s="18"/>
      <c r="S734" s="18">
        <v>37.560250000000003</v>
      </c>
      <c r="T734" s="17"/>
      <c r="U734" s="17"/>
      <c r="V734" s="16">
        <f>TRANSPOSE(E733)</f>
        <v>415497</v>
      </c>
    </row>
    <row r="735" spans="1:22">
      <c r="A735" s="4">
        <v>39960</v>
      </c>
      <c r="B735" s="18"/>
      <c r="C735" s="18"/>
      <c r="D735" s="18"/>
      <c r="E735" s="18">
        <v>407824</v>
      </c>
      <c r="F735" s="18">
        <v>624055</v>
      </c>
      <c r="G735" s="18"/>
      <c r="H735" s="18"/>
      <c r="I735" s="18"/>
      <c r="J735" s="18"/>
      <c r="K735" s="18">
        <v>0</v>
      </c>
      <c r="L735" s="18"/>
      <c r="M735" s="18"/>
      <c r="N735" s="18"/>
      <c r="O735" s="18"/>
      <c r="P735" s="18"/>
      <c r="Q735" s="18"/>
      <c r="R735" s="18"/>
      <c r="S735" s="18">
        <v>37.645449999999997</v>
      </c>
      <c r="T735" s="17"/>
      <c r="U735" s="17"/>
      <c r="V735" s="16">
        <f>TRANSPOSE(E734)</f>
        <v>384713</v>
      </c>
    </row>
    <row r="736" spans="1:22">
      <c r="A736" s="4">
        <v>39961</v>
      </c>
      <c r="B736" s="18"/>
      <c r="C736" s="18"/>
      <c r="D736" s="18"/>
      <c r="E736" s="18">
        <v>413389</v>
      </c>
      <c r="F736" s="18">
        <v>529203</v>
      </c>
      <c r="G736" s="18"/>
      <c r="H736" s="18"/>
      <c r="I736" s="18"/>
      <c r="J736" s="18"/>
      <c r="K736" s="18">
        <v>0</v>
      </c>
      <c r="L736" s="18"/>
      <c r="M736" s="18"/>
      <c r="N736" s="18"/>
      <c r="O736" s="18"/>
      <c r="P736" s="18"/>
      <c r="Q736" s="18"/>
      <c r="R736" s="18"/>
      <c r="S736" s="18">
        <v>37.63523</v>
      </c>
      <c r="T736" s="17"/>
      <c r="U736" s="17"/>
      <c r="V736" s="16">
        <f>TRANSPOSE(E735)</f>
        <v>407824</v>
      </c>
    </row>
    <row r="737" spans="1:22">
      <c r="A737" s="4">
        <v>39962</v>
      </c>
      <c r="B737" s="18"/>
      <c r="C737" s="18"/>
      <c r="D737" s="18"/>
      <c r="E737" s="18">
        <v>417416</v>
      </c>
      <c r="F737" s="18">
        <v>593539</v>
      </c>
      <c r="G737" s="18"/>
      <c r="H737" s="18"/>
      <c r="I737" s="18"/>
      <c r="J737" s="18"/>
      <c r="K737" s="18">
        <v>0</v>
      </c>
      <c r="L737" s="18"/>
      <c r="M737" s="18"/>
      <c r="N737" s="18"/>
      <c r="O737" s="18"/>
      <c r="P737" s="18"/>
      <c r="Q737" s="18"/>
      <c r="R737" s="18"/>
      <c r="S737" s="18">
        <v>37.653309999999998</v>
      </c>
      <c r="T737" s="17"/>
      <c r="U737" s="17"/>
      <c r="V737" s="16">
        <f>TRANSPOSE(E736)</f>
        <v>413389</v>
      </c>
    </row>
    <row r="738" spans="1:22">
      <c r="A738" s="4">
        <v>39963</v>
      </c>
      <c r="B738" s="18"/>
      <c r="C738" s="18"/>
      <c r="D738" s="18"/>
      <c r="E738" s="18">
        <v>357975</v>
      </c>
      <c r="F738" s="18">
        <v>576749</v>
      </c>
      <c r="G738" s="18"/>
      <c r="H738" s="18"/>
      <c r="I738" s="18"/>
      <c r="J738" s="18"/>
      <c r="K738" s="18">
        <v>0</v>
      </c>
      <c r="L738" s="18"/>
      <c r="M738" s="18"/>
      <c r="N738" s="18"/>
      <c r="O738" s="18"/>
      <c r="P738" s="18"/>
      <c r="Q738" s="18"/>
      <c r="R738" s="18"/>
      <c r="S738" s="18">
        <v>37.670769999999997</v>
      </c>
      <c r="T738" s="17"/>
      <c r="U738" s="17"/>
      <c r="V738" s="16">
        <f>TRANSPOSE(E737)</f>
        <v>417416</v>
      </c>
    </row>
    <row r="739" spans="1:22">
      <c r="A739" s="4">
        <v>39964</v>
      </c>
      <c r="B739" s="18"/>
      <c r="C739" s="18"/>
      <c r="D739" s="18"/>
      <c r="E739" s="18">
        <v>380315</v>
      </c>
      <c r="F739" s="18">
        <v>647764</v>
      </c>
      <c r="G739" s="18"/>
      <c r="H739" s="18"/>
      <c r="I739" s="18"/>
      <c r="J739" s="18"/>
      <c r="K739" s="18">
        <v>0</v>
      </c>
      <c r="L739" s="18"/>
      <c r="M739" s="18"/>
      <c r="N739" s="18"/>
      <c r="O739" s="18"/>
      <c r="P739" s="18"/>
      <c r="Q739" s="18"/>
      <c r="R739" s="18"/>
      <c r="S739" s="18">
        <v>37.693989999999999</v>
      </c>
      <c r="T739" s="17"/>
      <c r="U739" s="17"/>
      <c r="V739" s="16">
        <f>TRANSPOSE(E738)</f>
        <v>357975</v>
      </c>
    </row>
    <row r="740" spans="1:22">
      <c r="A740" s="7">
        <v>39965</v>
      </c>
      <c r="E740" s="16">
        <v>364999</v>
      </c>
      <c r="F740" s="16">
        <v>649592</v>
      </c>
      <c r="K740" s="16">
        <v>10537</v>
      </c>
      <c r="S740" s="16">
        <v>37.670940000000002</v>
      </c>
      <c r="T740" s="17"/>
      <c r="U740" s="17"/>
      <c r="V740" s="16">
        <f>TRANSPOSE(E739)</f>
        <v>380315</v>
      </c>
    </row>
    <row r="741" spans="1:22">
      <c r="A741" s="7">
        <v>39966</v>
      </c>
      <c r="E741" s="16">
        <v>349435</v>
      </c>
      <c r="F741" s="16">
        <v>649146</v>
      </c>
      <c r="K741" s="16">
        <v>10883</v>
      </c>
      <c r="S741" s="16">
        <v>37.451650000000001</v>
      </c>
      <c r="T741" s="17"/>
      <c r="U741" s="17"/>
      <c r="V741" s="16">
        <f>TRANSPOSE(E740)</f>
        <v>364999</v>
      </c>
    </row>
    <row r="742" spans="1:22">
      <c r="A742" s="7">
        <v>39967</v>
      </c>
      <c r="E742" s="16">
        <v>315470</v>
      </c>
      <c r="F742" s="16">
        <v>649342</v>
      </c>
      <c r="K742" s="16">
        <v>0</v>
      </c>
      <c r="S742" s="16">
        <v>37.634500000000003</v>
      </c>
      <c r="T742" s="17"/>
      <c r="U742" s="17"/>
      <c r="V742" s="16">
        <f>TRANSPOSE(E741)</f>
        <v>349435</v>
      </c>
    </row>
    <row r="743" spans="1:22">
      <c r="A743" s="7">
        <v>39968</v>
      </c>
      <c r="E743" s="16">
        <v>286748</v>
      </c>
      <c r="F743" s="16">
        <v>647888</v>
      </c>
      <c r="K743" s="16">
        <v>10183</v>
      </c>
      <c r="S743" s="16">
        <v>37.626739999999998</v>
      </c>
      <c r="T743" s="17"/>
      <c r="U743" s="17"/>
      <c r="V743" s="16">
        <f>TRANSPOSE(E742)</f>
        <v>315470</v>
      </c>
    </row>
    <row r="744" spans="1:22">
      <c r="A744" s="7">
        <v>39969</v>
      </c>
      <c r="E744" s="16">
        <v>330214</v>
      </c>
      <c r="F744" s="16">
        <v>656843</v>
      </c>
      <c r="K744" s="16">
        <v>16517</v>
      </c>
      <c r="S744" s="16">
        <v>37.632420000000003</v>
      </c>
      <c r="T744" s="17"/>
      <c r="U744" s="17"/>
      <c r="V744" s="16">
        <f>TRANSPOSE(E743)</f>
        <v>286748</v>
      </c>
    </row>
    <row r="745" spans="1:22">
      <c r="A745" s="7">
        <v>39970</v>
      </c>
      <c r="E745" s="16">
        <v>405295</v>
      </c>
      <c r="F745" s="16">
        <v>673493</v>
      </c>
      <c r="K745" s="16">
        <v>10094</v>
      </c>
      <c r="S745" s="16">
        <v>37.635869999999997</v>
      </c>
      <c r="T745" s="17"/>
      <c r="U745" s="17"/>
      <c r="V745" s="16">
        <f>TRANSPOSE(E744)</f>
        <v>330214</v>
      </c>
    </row>
    <row r="746" spans="1:22">
      <c r="A746" s="7">
        <v>39971</v>
      </c>
      <c r="E746" s="16">
        <v>399106</v>
      </c>
      <c r="F746" s="16">
        <v>627125</v>
      </c>
      <c r="K746" s="16">
        <v>0</v>
      </c>
      <c r="S746" s="16">
        <v>37.601599999999998</v>
      </c>
      <c r="T746" s="17"/>
      <c r="U746" s="17"/>
      <c r="V746" s="16">
        <f>TRANSPOSE(E745)</f>
        <v>405295</v>
      </c>
    </row>
    <row r="747" spans="1:22">
      <c r="A747" s="4">
        <v>39972</v>
      </c>
      <c r="B747" s="18"/>
      <c r="C747" s="18"/>
      <c r="D747" s="18"/>
      <c r="E747" s="18">
        <v>385098</v>
      </c>
      <c r="F747" s="18">
        <v>628716</v>
      </c>
      <c r="G747" s="18"/>
      <c r="H747" s="18"/>
      <c r="I747" s="18"/>
      <c r="J747" s="18"/>
      <c r="K747" s="18">
        <v>11268</v>
      </c>
      <c r="L747" s="18"/>
      <c r="M747" s="18"/>
      <c r="N747" s="18"/>
      <c r="O747" s="18"/>
      <c r="P747" s="18"/>
      <c r="Q747" s="18"/>
      <c r="R747" s="18"/>
      <c r="S747" s="18">
        <v>37.614310000000003</v>
      </c>
      <c r="T747" s="17"/>
      <c r="U747" s="17"/>
      <c r="V747" s="16">
        <f>TRANSPOSE(E746)</f>
        <v>399106</v>
      </c>
    </row>
    <row r="748" spans="1:22">
      <c r="A748" s="4">
        <v>39973</v>
      </c>
      <c r="B748" s="18"/>
      <c r="C748" s="18"/>
      <c r="D748" s="18"/>
      <c r="E748" s="18">
        <v>383387</v>
      </c>
      <c r="F748" s="18">
        <v>647842</v>
      </c>
      <c r="G748" s="18"/>
      <c r="H748" s="18"/>
      <c r="I748" s="18"/>
      <c r="J748" s="18"/>
      <c r="K748" s="18">
        <v>9987</v>
      </c>
      <c r="L748" s="18"/>
      <c r="M748" s="18"/>
      <c r="N748" s="18"/>
      <c r="O748" s="18"/>
      <c r="P748" s="18"/>
      <c r="Q748" s="18"/>
      <c r="R748" s="18"/>
      <c r="S748" s="18">
        <v>37.65016</v>
      </c>
      <c r="T748" s="17"/>
      <c r="U748" s="17"/>
      <c r="V748" s="16">
        <f>TRANSPOSE(E747)</f>
        <v>385098</v>
      </c>
    </row>
    <row r="749" spans="1:22">
      <c r="A749" s="4">
        <v>39974</v>
      </c>
      <c r="B749" s="18"/>
      <c r="C749" s="18"/>
      <c r="D749" s="18"/>
      <c r="E749" s="18">
        <v>336704</v>
      </c>
      <c r="F749" s="18">
        <v>599891</v>
      </c>
      <c r="G749" s="18"/>
      <c r="H749" s="18"/>
      <c r="I749" s="18"/>
      <c r="J749" s="18"/>
      <c r="K749" s="18">
        <v>9795</v>
      </c>
      <c r="L749" s="18"/>
      <c r="M749" s="18"/>
      <c r="N749" s="18"/>
      <c r="O749" s="18"/>
      <c r="P749" s="18"/>
      <c r="Q749" s="18"/>
      <c r="R749" s="18"/>
      <c r="S749" s="18">
        <v>37.611510000000003</v>
      </c>
      <c r="T749" s="17"/>
      <c r="U749" s="17"/>
      <c r="V749" s="16">
        <f>TRANSPOSE(E748)</f>
        <v>383387</v>
      </c>
    </row>
    <row r="750" spans="1:22">
      <c r="A750" s="4">
        <v>39975</v>
      </c>
      <c r="B750" s="18"/>
      <c r="C750" s="18"/>
      <c r="D750" s="18"/>
      <c r="E750" s="18">
        <v>335412</v>
      </c>
      <c r="F750" s="18">
        <v>648559</v>
      </c>
      <c r="G750" s="18"/>
      <c r="H750" s="18"/>
      <c r="I750" s="18"/>
      <c r="J750" s="18"/>
      <c r="K750" s="18">
        <v>10588</v>
      </c>
      <c r="L750" s="18"/>
      <c r="M750" s="18"/>
      <c r="N750" s="18"/>
      <c r="O750" s="18"/>
      <c r="P750" s="18"/>
      <c r="Q750" s="18"/>
      <c r="R750" s="18"/>
      <c r="S750" s="18">
        <v>37.719499999999996</v>
      </c>
      <c r="T750" s="17"/>
      <c r="U750" s="17"/>
      <c r="V750" s="16">
        <f>TRANSPOSE(E749)</f>
        <v>336704</v>
      </c>
    </row>
    <row r="751" spans="1:22">
      <c r="A751" s="4">
        <v>39976</v>
      </c>
      <c r="B751" s="18"/>
      <c r="C751" s="18"/>
      <c r="D751" s="18"/>
      <c r="E751" s="18">
        <v>342348</v>
      </c>
      <c r="F751" s="18">
        <v>627025</v>
      </c>
      <c r="G751" s="18"/>
      <c r="H751" s="18"/>
      <c r="I751" s="18"/>
      <c r="J751" s="18"/>
      <c r="K751" s="18">
        <v>10478</v>
      </c>
      <c r="L751" s="18"/>
      <c r="M751" s="18"/>
      <c r="N751" s="18"/>
      <c r="O751" s="18"/>
      <c r="P751" s="18"/>
      <c r="Q751" s="18"/>
      <c r="R751" s="18"/>
      <c r="S751" s="18">
        <v>37.697969999999998</v>
      </c>
      <c r="T751" s="17"/>
      <c r="U751" s="17"/>
      <c r="V751" s="16">
        <f>TRANSPOSE(E750)</f>
        <v>335412</v>
      </c>
    </row>
    <row r="752" spans="1:22">
      <c r="A752" s="4">
        <v>39977</v>
      </c>
      <c r="B752" s="18"/>
      <c r="C752" s="18"/>
      <c r="D752" s="18"/>
      <c r="E752" s="18">
        <v>382580</v>
      </c>
      <c r="F752" s="18">
        <v>626197</v>
      </c>
      <c r="G752" s="18"/>
      <c r="H752" s="18"/>
      <c r="I752" s="18"/>
      <c r="J752" s="18"/>
      <c r="K752" s="18">
        <v>10441</v>
      </c>
      <c r="L752" s="18"/>
      <c r="M752" s="18"/>
      <c r="N752" s="18"/>
      <c r="O752" s="18"/>
      <c r="P752" s="18"/>
      <c r="Q752" s="18"/>
      <c r="R752" s="18"/>
      <c r="S752" s="18">
        <v>37.646410000000003</v>
      </c>
      <c r="T752" s="17"/>
      <c r="U752" s="17"/>
      <c r="V752" s="16">
        <f>TRANSPOSE(E751)</f>
        <v>342348</v>
      </c>
    </row>
    <row r="753" spans="1:22">
      <c r="A753" s="4">
        <v>39978</v>
      </c>
      <c r="B753" s="18"/>
      <c r="C753" s="18"/>
      <c r="D753" s="18"/>
      <c r="E753" s="18">
        <v>416402</v>
      </c>
      <c r="F753" s="18">
        <v>591221</v>
      </c>
      <c r="G753" s="18"/>
      <c r="H753" s="18"/>
      <c r="I753" s="18"/>
      <c r="J753" s="18"/>
      <c r="K753" s="18">
        <v>0</v>
      </c>
      <c r="L753" s="18"/>
      <c r="M753" s="18"/>
      <c r="N753" s="18"/>
      <c r="O753" s="18"/>
      <c r="P753" s="18"/>
      <c r="Q753" s="18"/>
      <c r="R753" s="18"/>
      <c r="S753" s="18">
        <v>37.624160000000003</v>
      </c>
      <c r="T753" s="17"/>
      <c r="U753" s="17"/>
      <c r="V753" s="16">
        <f>TRANSPOSE(E752)</f>
        <v>382580</v>
      </c>
    </row>
    <row r="754" spans="1:22">
      <c r="A754" s="7">
        <v>39979</v>
      </c>
      <c r="E754" s="16">
        <v>410666</v>
      </c>
      <c r="F754" s="16">
        <v>608050</v>
      </c>
      <c r="K754" s="16">
        <v>10549</v>
      </c>
      <c r="S754" s="16">
        <v>37.633130000000001</v>
      </c>
      <c r="T754" s="17"/>
      <c r="U754" s="17"/>
      <c r="V754" s="16">
        <f>TRANSPOSE(E753)</f>
        <v>416402</v>
      </c>
    </row>
    <row r="755" spans="1:22">
      <c r="A755" s="7">
        <v>39980</v>
      </c>
      <c r="E755" s="16">
        <v>387803</v>
      </c>
      <c r="F755" s="16">
        <v>638137</v>
      </c>
      <c r="K755" s="16">
        <v>12610</v>
      </c>
      <c r="S755" s="16">
        <v>37.637479999999996</v>
      </c>
      <c r="T755" s="17"/>
      <c r="U755" s="17"/>
      <c r="V755" s="16">
        <f>TRANSPOSE(E754)</f>
        <v>410666</v>
      </c>
    </row>
    <row r="756" spans="1:22">
      <c r="A756" s="7">
        <v>39981</v>
      </c>
      <c r="E756" s="16">
        <v>344375</v>
      </c>
      <c r="F756" s="16">
        <v>650333</v>
      </c>
      <c r="K756" s="16">
        <v>11710</v>
      </c>
      <c r="S756" s="16">
        <v>37.639220000000002</v>
      </c>
      <c r="T756" s="17"/>
      <c r="U756" s="17"/>
      <c r="V756" s="16">
        <f>TRANSPOSE(E755)</f>
        <v>387803</v>
      </c>
    </row>
    <row r="757" spans="1:22">
      <c r="A757" s="7">
        <v>39982</v>
      </c>
      <c r="E757" s="16">
        <v>319341</v>
      </c>
      <c r="F757" s="16">
        <v>680431</v>
      </c>
      <c r="K757" s="16">
        <v>12060</v>
      </c>
      <c r="S757" s="16">
        <v>37.528060000000004</v>
      </c>
      <c r="T757" s="17"/>
      <c r="U757" s="17"/>
      <c r="V757" s="16">
        <f>TRANSPOSE(E756)</f>
        <v>344375</v>
      </c>
    </row>
    <row r="758" spans="1:22">
      <c r="A758" s="7">
        <v>39983</v>
      </c>
      <c r="E758" s="16">
        <v>342951</v>
      </c>
      <c r="F758" s="16">
        <v>678892</v>
      </c>
      <c r="K758" s="16">
        <v>12442</v>
      </c>
      <c r="S758" s="16">
        <v>37.576520000000002</v>
      </c>
      <c r="T758" s="17"/>
      <c r="U758" s="17"/>
      <c r="V758" s="16">
        <f>TRANSPOSE(E757)</f>
        <v>319341</v>
      </c>
    </row>
    <row r="759" spans="1:22">
      <c r="A759" s="7">
        <v>39984</v>
      </c>
      <c r="E759" s="16">
        <v>346548</v>
      </c>
      <c r="F759" s="16">
        <v>659954</v>
      </c>
      <c r="K759" s="16">
        <v>12112</v>
      </c>
      <c r="S759" s="16">
        <v>37.612729999999999</v>
      </c>
      <c r="T759" s="17"/>
      <c r="U759" s="17"/>
      <c r="V759" s="16">
        <f>TRANSPOSE(E758)</f>
        <v>342951</v>
      </c>
    </row>
    <row r="760" spans="1:22">
      <c r="A760" s="7">
        <v>39985</v>
      </c>
      <c r="E760" s="16">
        <v>335021</v>
      </c>
      <c r="F760" s="16">
        <v>649858</v>
      </c>
      <c r="K760" s="16">
        <v>15624</v>
      </c>
      <c r="S760" s="16">
        <v>37.566960000000002</v>
      </c>
      <c r="T760" s="17"/>
      <c r="U760" s="17"/>
      <c r="V760" s="16">
        <f>TRANSPOSE(E759)</f>
        <v>346548</v>
      </c>
    </row>
    <row r="761" spans="1:22">
      <c r="A761" s="4">
        <v>39986</v>
      </c>
      <c r="B761" s="18"/>
      <c r="C761" s="18"/>
      <c r="D761" s="18"/>
      <c r="E761" s="18">
        <v>340979</v>
      </c>
      <c r="F761" s="18">
        <v>679292</v>
      </c>
      <c r="G761" s="18"/>
      <c r="H761" s="18"/>
      <c r="I761" s="18"/>
      <c r="J761" s="18"/>
      <c r="K761" s="18">
        <v>18436</v>
      </c>
      <c r="L761" s="18"/>
      <c r="M761" s="18"/>
      <c r="N761" s="18"/>
      <c r="O761" s="18"/>
      <c r="P761" s="18"/>
      <c r="Q761" s="18"/>
      <c r="R761" s="18"/>
      <c r="S761" s="18">
        <v>37.531619999999997</v>
      </c>
      <c r="T761" s="17"/>
      <c r="U761" s="17"/>
      <c r="V761" s="16">
        <f>TRANSPOSE(E760)</f>
        <v>335021</v>
      </c>
    </row>
    <row r="762" spans="1:22">
      <c r="A762" s="4">
        <v>39987</v>
      </c>
      <c r="B762" s="18"/>
      <c r="C762" s="18"/>
      <c r="D762" s="18"/>
      <c r="E762" s="18">
        <v>311618</v>
      </c>
      <c r="F762" s="18">
        <v>682208</v>
      </c>
      <c r="G762" s="18"/>
      <c r="H762" s="18"/>
      <c r="I762" s="18"/>
      <c r="J762" s="18"/>
      <c r="K762" s="18">
        <v>10480</v>
      </c>
      <c r="L762" s="18"/>
      <c r="M762" s="18"/>
      <c r="N762" s="18"/>
      <c r="O762" s="18"/>
      <c r="P762" s="18"/>
      <c r="Q762" s="18"/>
      <c r="R762" s="18"/>
      <c r="S762" s="18">
        <v>37.520440000000001</v>
      </c>
      <c r="T762" s="17"/>
      <c r="U762" s="17"/>
      <c r="V762" s="16">
        <f>TRANSPOSE(E761)</f>
        <v>340979</v>
      </c>
    </row>
    <row r="763" spans="1:22">
      <c r="A763" s="4">
        <v>39988</v>
      </c>
      <c r="B763" s="18"/>
      <c r="C763" s="18"/>
      <c r="D763" s="18"/>
      <c r="E763" s="18">
        <v>298188</v>
      </c>
      <c r="F763" s="18">
        <v>680111</v>
      </c>
      <c r="G763" s="18"/>
      <c r="H763" s="18"/>
      <c r="I763" s="18"/>
      <c r="J763" s="18"/>
      <c r="K763" s="18">
        <v>12423</v>
      </c>
      <c r="L763" s="18"/>
      <c r="M763" s="18"/>
      <c r="N763" s="18"/>
      <c r="O763" s="18"/>
      <c r="P763" s="18"/>
      <c r="Q763" s="18"/>
      <c r="R763" s="18"/>
      <c r="S763" s="18">
        <v>37.626249999999999</v>
      </c>
      <c r="T763" s="17"/>
      <c r="U763" s="17"/>
      <c r="V763" s="16">
        <f>TRANSPOSE(E762)</f>
        <v>311618</v>
      </c>
    </row>
    <row r="764" spans="1:22">
      <c r="A764" s="4">
        <v>39989</v>
      </c>
      <c r="B764" s="18"/>
      <c r="C764" s="18"/>
      <c r="D764" s="18"/>
      <c r="E764" s="18">
        <v>338995</v>
      </c>
      <c r="F764" s="18">
        <v>677620</v>
      </c>
      <c r="G764" s="18"/>
      <c r="H764" s="18"/>
      <c r="I764" s="18"/>
      <c r="J764" s="18"/>
      <c r="K764" s="18">
        <v>16248</v>
      </c>
      <c r="L764" s="18"/>
      <c r="M764" s="18"/>
      <c r="N764" s="18"/>
      <c r="O764" s="18"/>
      <c r="P764" s="18"/>
      <c r="Q764" s="18">
        <v>0</v>
      </c>
      <c r="R764" s="18"/>
      <c r="S764" s="18">
        <v>37.629170000000002</v>
      </c>
      <c r="T764" s="17"/>
      <c r="U764" s="17"/>
      <c r="V764" s="16">
        <f>TRANSPOSE(E763)</f>
        <v>298188</v>
      </c>
    </row>
    <row r="765" spans="1:22">
      <c r="A765" s="4">
        <v>39990</v>
      </c>
      <c r="B765" s="18"/>
      <c r="C765" s="18"/>
      <c r="D765" s="18"/>
      <c r="E765" s="18">
        <v>384573</v>
      </c>
      <c r="F765" s="18">
        <v>655558</v>
      </c>
      <c r="G765" s="18"/>
      <c r="H765" s="18"/>
      <c r="I765" s="18"/>
      <c r="J765" s="18"/>
      <c r="K765" s="18">
        <v>11816</v>
      </c>
      <c r="L765" s="18"/>
      <c r="M765" s="18"/>
      <c r="N765" s="18"/>
      <c r="O765" s="18"/>
      <c r="P765" s="18"/>
      <c r="Q765" s="18">
        <v>0</v>
      </c>
      <c r="R765" s="18"/>
      <c r="S765" s="18">
        <v>37.630000000000003</v>
      </c>
      <c r="T765" s="17"/>
      <c r="U765" s="17"/>
      <c r="V765" s="16">
        <f>TRANSPOSE(E764)</f>
        <v>338995</v>
      </c>
    </row>
    <row r="766" spans="1:22">
      <c r="A766" s="4">
        <v>39991</v>
      </c>
      <c r="B766" s="18"/>
      <c r="C766" s="18"/>
      <c r="D766" s="18"/>
      <c r="E766" s="18">
        <v>405592</v>
      </c>
      <c r="F766" s="18">
        <v>641965</v>
      </c>
      <c r="G766" s="18"/>
      <c r="H766" s="18"/>
      <c r="I766" s="18"/>
      <c r="J766" s="18"/>
      <c r="K766" s="18">
        <v>10397</v>
      </c>
      <c r="L766" s="18"/>
      <c r="M766" s="18"/>
      <c r="N766" s="18"/>
      <c r="O766" s="18"/>
      <c r="P766" s="18"/>
      <c r="Q766" s="18">
        <v>0</v>
      </c>
      <c r="R766" s="18"/>
      <c r="S766" s="18">
        <v>37.62189</v>
      </c>
      <c r="T766" s="17"/>
      <c r="U766" s="17"/>
      <c r="V766" s="16">
        <f>TRANSPOSE(E765)</f>
        <v>384573</v>
      </c>
    </row>
    <row r="767" spans="1:22">
      <c r="A767" s="4">
        <v>39992</v>
      </c>
      <c r="B767" s="18"/>
      <c r="C767" s="18"/>
      <c r="D767" s="18"/>
      <c r="E767" s="18">
        <v>397497</v>
      </c>
      <c r="F767" s="18">
        <v>604569</v>
      </c>
      <c r="G767" s="18"/>
      <c r="H767" s="18"/>
      <c r="I767" s="18"/>
      <c r="J767" s="18"/>
      <c r="K767" s="18">
        <v>0</v>
      </c>
      <c r="L767" s="18"/>
      <c r="M767" s="18"/>
      <c r="N767" s="18"/>
      <c r="O767" s="18"/>
      <c r="P767" s="18"/>
      <c r="Q767" s="18">
        <v>0</v>
      </c>
      <c r="R767" s="18"/>
      <c r="S767" s="18">
        <v>37.539949999999997</v>
      </c>
      <c r="T767" s="17"/>
      <c r="U767" s="17"/>
      <c r="V767" s="16">
        <f>TRANSPOSE(E766)</f>
        <v>405592</v>
      </c>
    </row>
    <row r="768" spans="1:22">
      <c r="A768" s="7">
        <v>39993</v>
      </c>
      <c r="E768" s="16">
        <v>359418</v>
      </c>
      <c r="F768" s="16">
        <v>629293</v>
      </c>
      <c r="K768" s="16">
        <v>12025</v>
      </c>
      <c r="Q768" s="16">
        <v>0</v>
      </c>
      <c r="S768" s="16">
        <v>37.522399999999998</v>
      </c>
      <c r="T768" s="17"/>
      <c r="U768" s="17"/>
      <c r="V768" s="16">
        <f>TRANSPOSE(E767)</f>
        <v>397497</v>
      </c>
    </row>
    <row r="769" spans="1:22">
      <c r="A769" s="7">
        <v>39994</v>
      </c>
      <c r="E769" s="16">
        <v>322984</v>
      </c>
      <c r="F769" s="16">
        <v>629940</v>
      </c>
      <c r="K769" s="16">
        <v>10280</v>
      </c>
      <c r="Q769" s="16">
        <v>0</v>
      </c>
      <c r="S769" s="16">
        <v>37.551009999999998</v>
      </c>
      <c r="T769" s="17"/>
      <c r="U769" s="17"/>
      <c r="V769" s="16">
        <f>TRANSPOSE(E768)</f>
        <v>359418</v>
      </c>
    </row>
    <row r="770" spans="1:22">
      <c r="A770" s="7">
        <v>39995</v>
      </c>
      <c r="E770" s="16">
        <v>316195</v>
      </c>
      <c r="F770" s="16">
        <v>649720</v>
      </c>
      <c r="K770" s="16">
        <v>16154</v>
      </c>
      <c r="Q770" s="16">
        <v>0</v>
      </c>
      <c r="S770" s="16">
        <v>37.605499999999999</v>
      </c>
      <c r="T770" s="17"/>
      <c r="U770" s="17"/>
      <c r="V770" s="16">
        <f>TRANSPOSE(E769)</f>
        <v>322984</v>
      </c>
    </row>
    <row r="771" spans="1:22">
      <c r="A771" s="7">
        <v>39996</v>
      </c>
      <c r="E771" s="16">
        <v>273409</v>
      </c>
      <c r="F771" s="16">
        <v>650407</v>
      </c>
      <c r="K771" s="16">
        <v>19599</v>
      </c>
      <c r="Q771" s="16">
        <v>0</v>
      </c>
      <c r="S771" s="16">
        <v>37.63355</v>
      </c>
      <c r="T771" s="17"/>
      <c r="U771" s="17"/>
      <c r="V771" s="16">
        <f>TRANSPOSE(E770)</f>
        <v>316195</v>
      </c>
    </row>
    <row r="772" spans="1:22">
      <c r="A772" s="7">
        <v>39997</v>
      </c>
      <c r="E772" s="16">
        <v>324893</v>
      </c>
      <c r="F772" s="16">
        <v>663288</v>
      </c>
      <c r="K772" s="16">
        <v>39281</v>
      </c>
      <c r="Q772" s="16">
        <v>0</v>
      </c>
      <c r="S772" s="16">
        <v>35.592390000000002</v>
      </c>
      <c r="T772" s="17"/>
      <c r="U772" s="17"/>
      <c r="V772" s="16">
        <f>TRANSPOSE(E771)</f>
        <v>273409</v>
      </c>
    </row>
    <row r="773" spans="1:22">
      <c r="A773" s="7">
        <v>39998</v>
      </c>
      <c r="E773" s="16">
        <v>354848</v>
      </c>
      <c r="F773" s="16">
        <v>689852</v>
      </c>
      <c r="K773" s="16">
        <v>47455</v>
      </c>
      <c r="Q773" s="16">
        <v>0</v>
      </c>
      <c r="S773" s="16">
        <v>37.563630000000003</v>
      </c>
      <c r="T773" s="17"/>
      <c r="U773" s="17"/>
      <c r="V773" s="16">
        <f>TRANSPOSE(E772)</f>
        <v>324893</v>
      </c>
    </row>
    <row r="774" spans="1:22">
      <c r="A774" s="7">
        <v>39999</v>
      </c>
      <c r="E774" s="16">
        <v>388051</v>
      </c>
      <c r="F774" s="16">
        <v>650063</v>
      </c>
      <c r="K774" s="16">
        <v>35762</v>
      </c>
      <c r="Q774" s="16">
        <v>0</v>
      </c>
      <c r="S774" s="16">
        <v>37.713039999999999</v>
      </c>
      <c r="T774" s="17"/>
      <c r="U774" s="17"/>
      <c r="V774" s="16">
        <f>TRANSPOSE(E773)</f>
        <v>354848</v>
      </c>
    </row>
    <row r="775" spans="1:22">
      <c r="A775" s="4">
        <v>40000</v>
      </c>
      <c r="B775" s="18"/>
      <c r="C775" s="18"/>
      <c r="D775" s="18"/>
      <c r="E775" s="18">
        <v>374253</v>
      </c>
      <c r="F775" s="18">
        <v>641792</v>
      </c>
      <c r="G775" s="18"/>
      <c r="H775" s="18"/>
      <c r="I775" s="18"/>
      <c r="J775" s="18"/>
      <c r="K775" s="18">
        <v>42212</v>
      </c>
      <c r="L775" s="18"/>
      <c r="M775" s="18"/>
      <c r="N775" s="18"/>
      <c r="O775" s="18"/>
      <c r="P775" s="18"/>
      <c r="Q775" s="18">
        <v>0</v>
      </c>
      <c r="R775" s="18"/>
      <c r="S775" s="18">
        <v>37.853400000000001</v>
      </c>
      <c r="T775" s="17"/>
      <c r="U775" s="17"/>
      <c r="V775" s="16">
        <f>TRANSPOSE(E774)</f>
        <v>388051</v>
      </c>
    </row>
    <row r="776" spans="1:22">
      <c r="A776" s="4">
        <v>40001</v>
      </c>
      <c r="B776" s="18"/>
      <c r="C776" s="18"/>
      <c r="D776" s="18"/>
      <c r="E776" s="18">
        <v>367097</v>
      </c>
      <c r="F776" s="18">
        <v>692968</v>
      </c>
      <c r="G776" s="18"/>
      <c r="H776" s="18"/>
      <c r="I776" s="18"/>
      <c r="J776" s="18"/>
      <c r="K776" s="18">
        <v>43714</v>
      </c>
      <c r="L776" s="18"/>
      <c r="M776" s="18"/>
      <c r="N776" s="18"/>
      <c r="O776" s="18"/>
      <c r="P776" s="18"/>
      <c r="Q776" s="18">
        <v>0</v>
      </c>
      <c r="R776" s="18"/>
      <c r="S776" s="18">
        <v>37.741529999999997</v>
      </c>
      <c r="T776" s="17"/>
      <c r="U776" s="17"/>
      <c r="V776" s="16">
        <f>TRANSPOSE(E775)</f>
        <v>374253</v>
      </c>
    </row>
    <row r="777" spans="1:22">
      <c r="A777" s="4">
        <v>40002</v>
      </c>
      <c r="B777" s="18"/>
      <c r="C777" s="18"/>
      <c r="D777" s="18"/>
      <c r="E777" s="18">
        <v>352620</v>
      </c>
      <c r="F777" s="18">
        <v>680626</v>
      </c>
      <c r="G777" s="18"/>
      <c r="H777" s="18"/>
      <c r="I777" s="18"/>
      <c r="J777" s="18"/>
      <c r="K777" s="18">
        <v>41322</v>
      </c>
      <c r="L777" s="18"/>
      <c r="M777" s="18"/>
      <c r="N777" s="18"/>
      <c r="O777" s="18"/>
      <c r="P777" s="18"/>
      <c r="Q777" s="18">
        <v>0</v>
      </c>
      <c r="R777" s="18"/>
      <c r="S777" s="18">
        <v>37.742939999999997</v>
      </c>
      <c r="T777" s="17"/>
      <c r="U777" s="17"/>
      <c r="V777" s="16">
        <f>TRANSPOSE(E776)</f>
        <v>367097</v>
      </c>
    </row>
    <row r="778" spans="1:22">
      <c r="A778" s="4">
        <v>40003</v>
      </c>
      <c r="B778" s="18"/>
      <c r="C778" s="18"/>
      <c r="D778" s="18"/>
      <c r="E778" s="18">
        <v>355898</v>
      </c>
      <c r="F778" s="18">
        <v>679182</v>
      </c>
      <c r="G778" s="18"/>
      <c r="H778" s="18"/>
      <c r="I778" s="18"/>
      <c r="J778" s="18"/>
      <c r="K778" s="18">
        <v>31027</v>
      </c>
      <c r="L778" s="18"/>
      <c r="M778" s="18"/>
      <c r="N778" s="18"/>
      <c r="O778" s="18"/>
      <c r="P778" s="18"/>
      <c r="Q778" s="18">
        <v>26723</v>
      </c>
      <c r="R778" s="18"/>
      <c r="S778" s="18">
        <v>37.718879999999999</v>
      </c>
      <c r="T778" s="17"/>
      <c r="U778" s="17"/>
      <c r="V778" s="16">
        <f>TRANSPOSE(E777)</f>
        <v>352620</v>
      </c>
    </row>
    <row r="779" spans="1:22">
      <c r="A779" s="4">
        <v>40004</v>
      </c>
      <c r="B779" s="18"/>
      <c r="C779" s="18"/>
      <c r="D779" s="18"/>
      <c r="E779" s="18">
        <v>345356</v>
      </c>
      <c r="F779" s="18">
        <v>680956</v>
      </c>
      <c r="G779" s="18"/>
      <c r="H779" s="18"/>
      <c r="I779" s="18"/>
      <c r="J779" s="18"/>
      <c r="K779" s="18">
        <v>29863</v>
      </c>
      <c r="L779" s="18"/>
      <c r="M779" s="18"/>
      <c r="N779" s="18"/>
      <c r="O779" s="18"/>
      <c r="P779" s="18"/>
      <c r="Q779" s="18">
        <v>0</v>
      </c>
      <c r="R779" s="18"/>
      <c r="S779" s="18">
        <v>37.71808</v>
      </c>
      <c r="T779" s="17"/>
      <c r="U779" s="17"/>
      <c r="V779" s="16">
        <f>TRANSPOSE(E778)</f>
        <v>355898</v>
      </c>
    </row>
    <row r="780" spans="1:22">
      <c r="A780" s="4">
        <v>40005</v>
      </c>
      <c r="B780" s="18"/>
      <c r="C780" s="18"/>
      <c r="D780" s="18"/>
      <c r="E780" s="18">
        <v>334475</v>
      </c>
      <c r="F780" s="18">
        <v>683152</v>
      </c>
      <c r="G780" s="18"/>
      <c r="H780" s="18"/>
      <c r="I780" s="18"/>
      <c r="J780" s="18"/>
      <c r="K780" s="18">
        <v>23745</v>
      </c>
      <c r="L780" s="18"/>
      <c r="M780" s="18"/>
      <c r="N780" s="18"/>
      <c r="O780" s="18"/>
      <c r="P780" s="18"/>
      <c r="Q780" s="18">
        <v>0</v>
      </c>
      <c r="R780" s="18"/>
      <c r="S780" s="18">
        <v>37.724510000000002</v>
      </c>
      <c r="T780" s="17"/>
      <c r="U780" s="17"/>
      <c r="V780" s="16">
        <f>TRANSPOSE(E779)</f>
        <v>345356</v>
      </c>
    </row>
    <row r="781" spans="1:22">
      <c r="A781" s="4">
        <v>40006</v>
      </c>
      <c r="B781" s="18"/>
      <c r="C781" s="18"/>
      <c r="D781" s="18"/>
      <c r="E781" s="18">
        <v>370355</v>
      </c>
      <c r="F781" s="18">
        <v>649456</v>
      </c>
      <c r="G781" s="18"/>
      <c r="H781" s="18"/>
      <c r="I781" s="18"/>
      <c r="J781" s="18"/>
      <c r="K781" s="18">
        <v>33504</v>
      </c>
      <c r="L781" s="18"/>
      <c r="M781" s="18"/>
      <c r="N781" s="18"/>
      <c r="O781" s="18"/>
      <c r="P781" s="18"/>
      <c r="Q781" s="18">
        <v>0</v>
      </c>
      <c r="R781" s="18"/>
      <c r="S781" s="18">
        <v>37.57161</v>
      </c>
      <c r="T781" s="17"/>
      <c r="U781" s="17"/>
      <c r="V781" s="16">
        <f>TRANSPOSE(E780)</f>
        <v>334475</v>
      </c>
    </row>
    <row r="782" spans="1:22">
      <c r="A782" s="7">
        <v>40007</v>
      </c>
      <c r="E782" s="16">
        <v>380212</v>
      </c>
      <c r="F782" s="16">
        <v>680921</v>
      </c>
      <c r="K782" s="16">
        <v>35469</v>
      </c>
      <c r="Q782" s="16">
        <v>0</v>
      </c>
      <c r="S782" s="16">
        <v>37.57161</v>
      </c>
      <c r="T782" s="17"/>
      <c r="U782" s="17"/>
      <c r="V782" s="16">
        <f>TRANSPOSE(E781)</f>
        <v>370355</v>
      </c>
    </row>
    <row r="783" spans="1:22">
      <c r="A783" s="7">
        <v>40008</v>
      </c>
      <c r="E783" s="16">
        <v>364981</v>
      </c>
      <c r="F783" s="16">
        <v>661110</v>
      </c>
      <c r="K783" s="16">
        <v>27091</v>
      </c>
      <c r="Q783" s="16">
        <v>0</v>
      </c>
      <c r="S783" s="16">
        <v>37.786830000000002</v>
      </c>
      <c r="T783" s="17"/>
      <c r="U783" s="17"/>
      <c r="V783" s="16">
        <f>TRANSPOSE(E782)</f>
        <v>380212</v>
      </c>
    </row>
    <row r="784" spans="1:22">
      <c r="A784" s="7">
        <v>40009</v>
      </c>
      <c r="E784" s="16">
        <v>407225</v>
      </c>
      <c r="F784" s="16">
        <v>676716</v>
      </c>
      <c r="K784" s="16">
        <v>31378</v>
      </c>
      <c r="Q784" s="16">
        <v>0</v>
      </c>
      <c r="S784" s="16">
        <v>37.572000000000003</v>
      </c>
      <c r="T784" s="17"/>
      <c r="U784" s="17"/>
      <c r="V784" s="16">
        <f>TRANSPOSE(E783)</f>
        <v>364981</v>
      </c>
    </row>
    <row r="785" spans="1:22">
      <c r="A785" s="7">
        <v>40010</v>
      </c>
      <c r="E785" s="16">
        <v>396980</v>
      </c>
      <c r="F785" s="16">
        <v>659949</v>
      </c>
      <c r="K785" s="16">
        <v>29358</v>
      </c>
      <c r="Q785" s="16">
        <v>0</v>
      </c>
      <c r="S785" s="16">
        <v>37.796889999999998</v>
      </c>
      <c r="T785" s="17"/>
      <c r="U785" s="17"/>
      <c r="V785" s="16">
        <f>TRANSPOSE(E784)</f>
        <v>407225</v>
      </c>
    </row>
    <row r="786" spans="1:22">
      <c r="A786" s="7">
        <v>40011</v>
      </c>
      <c r="E786" s="16">
        <v>405478</v>
      </c>
      <c r="F786" s="16">
        <v>661321</v>
      </c>
      <c r="K786" s="16">
        <v>28686</v>
      </c>
      <c r="Q786" s="16">
        <v>0</v>
      </c>
      <c r="S786" s="16">
        <v>37.571620000000003</v>
      </c>
      <c r="T786" s="17"/>
      <c r="U786" s="17"/>
      <c r="V786" s="16">
        <f>TRANSPOSE(E785)</f>
        <v>396980</v>
      </c>
    </row>
    <row r="787" spans="1:22">
      <c r="A787" s="7">
        <v>40012</v>
      </c>
      <c r="E787" s="16">
        <v>411433</v>
      </c>
      <c r="F787" s="16">
        <v>649917</v>
      </c>
      <c r="K787" s="16">
        <v>41914</v>
      </c>
      <c r="Q787" s="16">
        <v>0</v>
      </c>
      <c r="S787" s="16">
        <v>37.57161</v>
      </c>
      <c r="T787" s="17"/>
      <c r="U787" s="17"/>
      <c r="V787" s="16">
        <f>TRANSPOSE(E786)</f>
        <v>405478</v>
      </c>
    </row>
    <row r="788" spans="1:22">
      <c r="A788" s="7">
        <v>40013</v>
      </c>
      <c r="E788" s="16">
        <v>406732</v>
      </c>
      <c r="F788" s="16">
        <v>638986</v>
      </c>
      <c r="K788" s="16">
        <v>26256</v>
      </c>
      <c r="Q788" s="16">
        <v>0</v>
      </c>
      <c r="S788" s="16">
        <v>37.690530000000003</v>
      </c>
      <c r="T788" s="17"/>
      <c r="U788" s="17"/>
      <c r="V788" s="16">
        <f>TRANSPOSE(E787)</f>
        <v>411433</v>
      </c>
    </row>
    <row r="789" spans="1:22">
      <c r="A789" s="4">
        <v>40014</v>
      </c>
      <c r="B789" s="18"/>
      <c r="C789" s="18"/>
      <c r="D789" s="18"/>
      <c r="E789" s="18">
        <v>346749</v>
      </c>
      <c r="F789" s="18">
        <v>631675</v>
      </c>
      <c r="G789" s="18"/>
      <c r="H789" s="18"/>
      <c r="I789" s="18"/>
      <c r="J789" s="18"/>
      <c r="K789" s="18">
        <v>40482</v>
      </c>
      <c r="L789" s="18"/>
      <c r="M789" s="18"/>
      <c r="N789" s="18"/>
      <c r="O789" s="18"/>
      <c r="P789" s="18"/>
      <c r="Q789" s="18">
        <v>0</v>
      </c>
      <c r="R789" s="18"/>
      <c r="S789" s="18">
        <v>37.571620000000003</v>
      </c>
      <c r="T789" s="17"/>
      <c r="U789" s="17"/>
      <c r="V789" s="16">
        <f>TRANSPOSE(E788)</f>
        <v>406732</v>
      </c>
    </row>
    <row r="790" spans="1:22">
      <c r="A790" s="4">
        <v>40015</v>
      </c>
      <c r="B790" s="18"/>
      <c r="C790" s="18"/>
      <c r="D790" s="18"/>
      <c r="E790" s="18">
        <v>311783</v>
      </c>
      <c r="F790" s="18">
        <v>662174</v>
      </c>
      <c r="G790" s="18"/>
      <c r="H790" s="18"/>
      <c r="I790" s="18"/>
      <c r="J790" s="18"/>
      <c r="K790" s="18">
        <v>29842</v>
      </c>
      <c r="L790" s="18"/>
      <c r="M790" s="18"/>
      <c r="N790" s="18"/>
      <c r="O790" s="18"/>
      <c r="P790" s="18"/>
      <c r="Q790" s="18">
        <v>21074</v>
      </c>
      <c r="R790" s="18"/>
      <c r="S790" s="18">
        <v>37.57161</v>
      </c>
      <c r="T790" s="17"/>
      <c r="U790" s="17"/>
      <c r="V790" s="16">
        <f>TRANSPOSE(E789)</f>
        <v>346749</v>
      </c>
    </row>
    <row r="791" spans="1:22">
      <c r="A791" s="4">
        <v>40016</v>
      </c>
      <c r="B791" s="18"/>
      <c r="C791" s="18"/>
      <c r="D791" s="18"/>
      <c r="E791" s="18">
        <v>302527</v>
      </c>
      <c r="F791" s="18">
        <v>660555</v>
      </c>
      <c r="G791" s="18"/>
      <c r="H791" s="18"/>
      <c r="I791" s="18"/>
      <c r="J791" s="18"/>
      <c r="K791" s="18">
        <v>19929</v>
      </c>
      <c r="L791" s="18"/>
      <c r="M791" s="18"/>
      <c r="N791" s="18"/>
      <c r="O791" s="18"/>
      <c r="P791" s="18"/>
      <c r="Q791" s="18">
        <v>27298</v>
      </c>
      <c r="R791" s="18"/>
      <c r="S791" s="18">
        <v>37.75853</v>
      </c>
      <c r="T791" s="17"/>
      <c r="U791" s="17"/>
      <c r="V791" s="16">
        <f>TRANSPOSE(E790)</f>
        <v>311783</v>
      </c>
    </row>
    <row r="792" spans="1:22">
      <c r="A792" s="4">
        <v>40017</v>
      </c>
      <c r="B792" s="18"/>
      <c r="C792" s="18"/>
      <c r="D792" s="18"/>
      <c r="E792" s="18">
        <v>268378</v>
      </c>
      <c r="F792" s="18">
        <v>652408</v>
      </c>
      <c r="G792" s="18"/>
      <c r="H792" s="18"/>
      <c r="I792" s="18"/>
      <c r="J792" s="18"/>
      <c r="K792" s="18">
        <v>19650</v>
      </c>
      <c r="L792" s="18"/>
      <c r="M792" s="18"/>
      <c r="N792" s="18"/>
      <c r="O792" s="18"/>
      <c r="P792" s="18"/>
      <c r="Q792" s="18">
        <v>0</v>
      </c>
      <c r="R792" s="18"/>
      <c r="S792" s="18">
        <v>37.612479999999998</v>
      </c>
      <c r="T792" s="17"/>
      <c r="U792" s="17"/>
      <c r="V792" s="16">
        <f>TRANSPOSE(E791)</f>
        <v>302527</v>
      </c>
    </row>
    <row r="793" spans="1:22">
      <c r="A793" s="4">
        <v>40018</v>
      </c>
      <c r="B793" s="18"/>
      <c r="C793" s="18"/>
      <c r="D793" s="18"/>
      <c r="E793" s="18">
        <v>270164</v>
      </c>
      <c r="F793" s="18">
        <v>661119</v>
      </c>
      <c r="G793" s="18"/>
      <c r="H793" s="18"/>
      <c r="I793" s="18"/>
      <c r="J793" s="18"/>
      <c r="K793" s="18">
        <v>39872</v>
      </c>
      <c r="L793" s="18"/>
      <c r="M793" s="18"/>
      <c r="N793" s="18"/>
      <c r="O793" s="18"/>
      <c r="P793" s="18"/>
      <c r="Q793" s="18">
        <v>0</v>
      </c>
      <c r="R793" s="18"/>
      <c r="S793" s="18">
        <v>37.571620000000003</v>
      </c>
      <c r="T793" s="17"/>
      <c r="U793" s="17"/>
      <c r="V793" s="16">
        <f>TRANSPOSE(E792)</f>
        <v>268378</v>
      </c>
    </row>
    <row r="794" spans="1:22">
      <c r="A794" s="4">
        <v>40019</v>
      </c>
      <c r="B794" s="18"/>
      <c r="C794" s="18"/>
      <c r="D794" s="18"/>
      <c r="E794" s="18">
        <v>339890</v>
      </c>
      <c r="F794" s="18">
        <v>676303</v>
      </c>
      <c r="G794" s="18"/>
      <c r="H794" s="18"/>
      <c r="I794" s="18"/>
      <c r="J794" s="18"/>
      <c r="K794" s="18">
        <v>44327</v>
      </c>
      <c r="L794" s="18"/>
      <c r="M794" s="18"/>
      <c r="N794" s="18"/>
      <c r="O794" s="18"/>
      <c r="P794" s="18"/>
      <c r="Q794" s="18">
        <v>0</v>
      </c>
      <c r="R794" s="18"/>
      <c r="S794" s="18">
        <v>37.57161</v>
      </c>
      <c r="T794" s="17"/>
      <c r="U794" s="17"/>
      <c r="V794" s="16">
        <f>TRANSPOSE(E793)</f>
        <v>270164</v>
      </c>
    </row>
    <row r="795" spans="1:22">
      <c r="A795" s="4">
        <v>40020</v>
      </c>
      <c r="B795" s="18"/>
      <c r="C795" s="18"/>
      <c r="D795" s="18"/>
      <c r="E795" s="18">
        <v>369420</v>
      </c>
      <c r="F795" s="18">
        <v>679538</v>
      </c>
      <c r="G795" s="18"/>
      <c r="H795" s="18"/>
      <c r="I795" s="18"/>
      <c r="J795" s="18"/>
      <c r="K795" s="18">
        <v>36315</v>
      </c>
      <c r="L795" s="18"/>
      <c r="M795" s="18"/>
      <c r="N795" s="18"/>
      <c r="O795" s="18"/>
      <c r="P795" s="18"/>
      <c r="Q795" s="18">
        <v>0</v>
      </c>
      <c r="R795" s="18"/>
      <c r="S795" s="18">
        <v>37.786490000000001</v>
      </c>
      <c r="T795" s="17"/>
      <c r="U795" s="17"/>
      <c r="V795" s="16">
        <f>TRANSPOSE(E794)</f>
        <v>339890</v>
      </c>
    </row>
    <row r="796" spans="1:22">
      <c r="A796" s="7">
        <v>40021</v>
      </c>
      <c r="E796" s="16">
        <v>330894</v>
      </c>
      <c r="F796" s="16">
        <v>650784</v>
      </c>
      <c r="K796" s="16">
        <v>31055</v>
      </c>
      <c r="Q796" s="16">
        <v>0</v>
      </c>
      <c r="S796" s="16">
        <v>37.57161</v>
      </c>
      <c r="T796" s="17"/>
      <c r="U796" s="17"/>
      <c r="V796" s="16">
        <f>TRANSPOSE(E795)</f>
        <v>369420</v>
      </c>
    </row>
    <row r="797" spans="1:22">
      <c r="A797" s="7">
        <v>40022</v>
      </c>
      <c r="E797" s="16">
        <v>304018</v>
      </c>
      <c r="F797" s="16">
        <v>680315</v>
      </c>
      <c r="K797" s="16">
        <v>12293</v>
      </c>
      <c r="Q797" s="16">
        <v>28606</v>
      </c>
      <c r="S797" s="16">
        <v>37.780589999999997</v>
      </c>
      <c r="T797" s="17"/>
      <c r="U797" s="17"/>
      <c r="V797" s="16">
        <f>TRANSPOSE(E796)</f>
        <v>330894</v>
      </c>
    </row>
    <row r="798" spans="1:22">
      <c r="A798" s="7">
        <v>40023</v>
      </c>
      <c r="E798" s="16">
        <v>311537</v>
      </c>
      <c r="F798" s="16">
        <v>678385</v>
      </c>
      <c r="K798" s="16">
        <v>0</v>
      </c>
      <c r="Q798" s="16">
        <v>55442</v>
      </c>
      <c r="S798" s="16">
        <v>37.57161</v>
      </c>
      <c r="T798" s="17"/>
      <c r="U798" s="17"/>
      <c r="V798" s="16">
        <f>TRANSPOSE(E797)</f>
        <v>304018</v>
      </c>
    </row>
    <row r="799" spans="1:22">
      <c r="A799" s="7">
        <v>40024</v>
      </c>
      <c r="E799" s="16">
        <v>289465</v>
      </c>
      <c r="F799" s="16">
        <v>659250</v>
      </c>
      <c r="K799" s="16">
        <v>23579</v>
      </c>
      <c r="Q799" s="16">
        <v>27956</v>
      </c>
      <c r="S799" s="16">
        <v>37.684840000000001</v>
      </c>
      <c r="T799" s="17"/>
      <c r="U799" s="17"/>
      <c r="V799" s="16">
        <f>TRANSPOSE(E798)</f>
        <v>311537</v>
      </c>
    </row>
    <row r="800" spans="1:22">
      <c r="A800" s="7">
        <v>40025</v>
      </c>
      <c r="E800" s="16">
        <v>327882</v>
      </c>
      <c r="F800" s="16">
        <v>657385</v>
      </c>
      <c r="K800" s="16">
        <v>36510</v>
      </c>
      <c r="Q800" s="16">
        <v>28882</v>
      </c>
      <c r="S800" s="16">
        <v>37.57161</v>
      </c>
      <c r="T800" s="17"/>
      <c r="U800" s="17"/>
      <c r="V800" s="16">
        <f>TRANSPOSE(E799)</f>
        <v>289465</v>
      </c>
    </row>
    <row r="801" spans="1:22">
      <c r="A801" s="7">
        <v>40026</v>
      </c>
      <c r="E801" s="16">
        <v>352195</v>
      </c>
      <c r="F801" s="16">
        <v>658075</v>
      </c>
      <c r="K801" s="16">
        <v>25963</v>
      </c>
      <c r="Q801" s="16">
        <v>0</v>
      </c>
      <c r="S801" s="16">
        <v>37.67456</v>
      </c>
      <c r="T801" s="17"/>
      <c r="U801" s="17"/>
      <c r="V801" s="16">
        <f>TRANSPOSE(E800)</f>
        <v>327882</v>
      </c>
    </row>
    <row r="802" spans="1:22">
      <c r="A802" s="7">
        <v>40027</v>
      </c>
      <c r="E802" s="16">
        <v>348043</v>
      </c>
      <c r="F802" s="16">
        <v>596005</v>
      </c>
      <c r="K802" s="16">
        <v>21594</v>
      </c>
      <c r="Q802" s="16">
        <v>0</v>
      </c>
      <c r="S802" s="16">
        <v>37.57161</v>
      </c>
      <c r="T802" s="17"/>
      <c r="U802" s="17"/>
      <c r="V802" s="16">
        <f>TRANSPOSE(E801)</f>
        <v>352195</v>
      </c>
    </row>
    <row r="803" spans="1:22">
      <c r="A803" s="4">
        <v>40028</v>
      </c>
      <c r="B803" s="18"/>
      <c r="C803" s="18"/>
      <c r="D803" s="18"/>
      <c r="E803" s="18">
        <v>329542</v>
      </c>
      <c r="F803" s="18">
        <v>659749</v>
      </c>
      <c r="G803" s="18"/>
      <c r="H803" s="18"/>
      <c r="I803" s="18"/>
      <c r="J803" s="18"/>
      <c r="K803" s="18">
        <v>8828</v>
      </c>
      <c r="L803" s="18"/>
      <c r="M803" s="18"/>
      <c r="N803" s="18"/>
      <c r="O803" s="18"/>
      <c r="P803" s="18"/>
      <c r="Q803" s="18">
        <v>24243</v>
      </c>
      <c r="R803" s="18"/>
      <c r="S803" s="18">
        <v>37.676360000000003</v>
      </c>
      <c r="T803" s="17"/>
      <c r="U803" s="17"/>
      <c r="V803" s="16">
        <f>TRANSPOSE(E802)</f>
        <v>348043</v>
      </c>
    </row>
    <row r="804" spans="1:22">
      <c r="A804" s="4">
        <v>40029</v>
      </c>
      <c r="B804" s="18"/>
      <c r="C804" s="18"/>
      <c r="D804" s="18"/>
      <c r="E804" s="18">
        <v>284500</v>
      </c>
      <c r="F804" s="18">
        <v>660099</v>
      </c>
      <c r="G804" s="18"/>
      <c r="H804" s="18"/>
      <c r="I804" s="18"/>
      <c r="J804" s="18"/>
      <c r="K804" s="18">
        <v>15721</v>
      </c>
      <c r="L804" s="18"/>
      <c r="M804" s="18"/>
      <c r="N804" s="18"/>
      <c r="O804" s="18"/>
      <c r="P804" s="18"/>
      <c r="Q804" s="18">
        <v>27801</v>
      </c>
      <c r="R804" s="18"/>
      <c r="S804" s="18">
        <v>36.792789999999997</v>
      </c>
      <c r="T804" s="17"/>
      <c r="U804" s="17"/>
      <c r="V804" s="16">
        <f>TRANSPOSE(E803)</f>
        <v>329542</v>
      </c>
    </row>
    <row r="805" spans="1:22">
      <c r="A805" s="4">
        <v>40030</v>
      </c>
      <c r="B805" s="18"/>
      <c r="C805" s="18"/>
      <c r="D805" s="18"/>
      <c r="E805" s="18">
        <v>288844</v>
      </c>
      <c r="F805" s="18">
        <v>649957</v>
      </c>
      <c r="G805" s="18"/>
      <c r="H805" s="18"/>
      <c r="I805" s="18"/>
      <c r="J805" s="18"/>
      <c r="K805" s="18">
        <v>0</v>
      </c>
      <c r="L805" s="18"/>
      <c r="M805" s="18"/>
      <c r="N805" s="18"/>
      <c r="O805" s="18"/>
      <c r="P805" s="18"/>
      <c r="Q805" s="18">
        <v>77872</v>
      </c>
      <c r="R805" s="18"/>
      <c r="S805" s="18">
        <v>35.345660000000002</v>
      </c>
      <c r="T805" s="17"/>
      <c r="U805" s="17"/>
      <c r="V805" s="16">
        <f>TRANSPOSE(E804)</f>
        <v>284500</v>
      </c>
    </row>
    <row r="806" spans="1:22">
      <c r="A806" s="4">
        <v>40031</v>
      </c>
      <c r="B806" s="18"/>
      <c r="C806" s="18"/>
      <c r="D806" s="18"/>
      <c r="E806" s="18">
        <v>338575</v>
      </c>
      <c r="F806" s="18">
        <v>657226</v>
      </c>
      <c r="G806" s="18"/>
      <c r="H806" s="18"/>
      <c r="I806" s="18"/>
      <c r="J806" s="18"/>
      <c r="K806" s="18">
        <v>0</v>
      </c>
      <c r="L806" s="18"/>
      <c r="M806" s="18"/>
      <c r="N806" s="18"/>
      <c r="O806" s="18"/>
      <c r="P806" s="18"/>
      <c r="Q806" s="18">
        <v>84927</v>
      </c>
      <c r="R806" s="18"/>
      <c r="S806" s="18">
        <v>37.57161</v>
      </c>
      <c r="T806" s="17"/>
      <c r="U806" s="17"/>
      <c r="V806" s="16">
        <f>TRANSPOSE(E805)</f>
        <v>288844</v>
      </c>
    </row>
    <row r="807" spans="1:22">
      <c r="A807" s="4">
        <v>40032</v>
      </c>
      <c r="B807" s="18"/>
      <c r="C807" s="18"/>
      <c r="D807" s="18"/>
      <c r="E807" s="18">
        <v>345384</v>
      </c>
      <c r="F807" s="18">
        <v>632342</v>
      </c>
      <c r="G807" s="18"/>
      <c r="H807" s="18"/>
      <c r="I807" s="18"/>
      <c r="J807" s="18"/>
      <c r="K807" s="18">
        <v>0</v>
      </c>
      <c r="L807" s="18"/>
      <c r="M807" s="18"/>
      <c r="N807" s="18"/>
      <c r="O807" s="18"/>
      <c r="P807" s="18"/>
      <c r="Q807" s="18">
        <v>56992</v>
      </c>
      <c r="R807" s="18"/>
      <c r="S807" s="18">
        <v>37.858699999999999</v>
      </c>
      <c r="T807" s="17"/>
      <c r="U807" s="17"/>
      <c r="V807" s="16">
        <f>TRANSPOSE(E806)</f>
        <v>338575</v>
      </c>
    </row>
    <row r="808" spans="1:22">
      <c r="A808" s="4">
        <v>40033</v>
      </c>
      <c r="B808" s="18"/>
      <c r="C808" s="18"/>
      <c r="D808" s="18"/>
      <c r="E808" s="18">
        <v>329774</v>
      </c>
      <c r="F808" s="18">
        <v>634471</v>
      </c>
      <c r="G808" s="18"/>
      <c r="H808" s="18"/>
      <c r="I808" s="18"/>
      <c r="J808" s="18"/>
      <c r="K808" s="18">
        <v>0</v>
      </c>
      <c r="L808" s="18"/>
      <c r="M808" s="18"/>
      <c r="N808" s="18"/>
      <c r="O808" s="18"/>
      <c r="P808" s="18"/>
      <c r="Q808" s="18">
        <v>0</v>
      </c>
      <c r="R808" s="18"/>
      <c r="S808" s="18">
        <v>37.765830000000001</v>
      </c>
      <c r="T808" s="17"/>
      <c r="U808" s="17"/>
      <c r="V808" s="16">
        <f>TRANSPOSE(E807)</f>
        <v>345384</v>
      </c>
    </row>
    <row r="809" spans="1:22">
      <c r="A809" s="4">
        <v>40034</v>
      </c>
      <c r="B809" s="18"/>
      <c r="C809" s="18"/>
      <c r="D809" s="18"/>
      <c r="E809" s="18">
        <v>345859</v>
      </c>
      <c r="F809" s="18">
        <v>660738</v>
      </c>
      <c r="G809" s="18"/>
      <c r="H809" s="18"/>
      <c r="I809" s="18"/>
      <c r="J809" s="18"/>
      <c r="K809" s="18">
        <v>0</v>
      </c>
      <c r="L809" s="18"/>
      <c r="M809" s="18"/>
      <c r="N809" s="18"/>
      <c r="O809" s="18"/>
      <c r="P809" s="18"/>
      <c r="Q809" s="18">
        <v>0</v>
      </c>
      <c r="R809" s="18"/>
      <c r="S809" s="18">
        <v>37.772469999999998</v>
      </c>
      <c r="T809" s="17"/>
      <c r="U809" s="17"/>
      <c r="V809" s="16">
        <f>TRANSPOSE(E808)</f>
        <v>329774</v>
      </c>
    </row>
    <row r="810" spans="1:22">
      <c r="A810" s="7">
        <v>40035</v>
      </c>
      <c r="E810" s="16">
        <v>392039</v>
      </c>
      <c r="F810" s="16">
        <v>641855</v>
      </c>
      <c r="K810" s="16">
        <v>29564</v>
      </c>
      <c r="Q810" s="16">
        <v>53083</v>
      </c>
      <c r="S810" s="16">
        <v>37.655230000000003</v>
      </c>
      <c r="T810" s="17"/>
      <c r="U810" s="17"/>
      <c r="V810" s="16">
        <f>TRANSPOSE(E809)</f>
        <v>345859</v>
      </c>
    </row>
    <row r="811" spans="1:22">
      <c r="A811" s="7">
        <v>40036</v>
      </c>
      <c r="E811" s="16">
        <v>385657</v>
      </c>
      <c r="F811" s="16">
        <v>613036</v>
      </c>
      <c r="K811" s="16">
        <v>30428</v>
      </c>
      <c r="Q811" s="16">
        <v>0</v>
      </c>
      <c r="S811" s="16">
        <v>37.753830000000001</v>
      </c>
      <c r="T811" s="17"/>
      <c r="U811" s="17"/>
      <c r="V811" s="16">
        <f>TRANSPOSE(E810)</f>
        <v>392039</v>
      </c>
    </row>
    <row r="812" spans="1:22">
      <c r="A812" s="7">
        <v>40037</v>
      </c>
      <c r="E812" s="16">
        <v>377312</v>
      </c>
      <c r="F812" s="16">
        <v>637312</v>
      </c>
      <c r="K812" s="16">
        <v>30692</v>
      </c>
      <c r="Q812" s="16">
        <v>29704</v>
      </c>
      <c r="S812" s="16">
        <v>37.780160000000002</v>
      </c>
      <c r="T812" s="17"/>
      <c r="U812" s="17"/>
      <c r="V812" s="16">
        <f>TRANSPOSE(E811)</f>
        <v>385657</v>
      </c>
    </row>
    <row r="813" spans="1:22">
      <c r="A813" s="7">
        <v>40038</v>
      </c>
      <c r="E813" s="16">
        <v>370000</v>
      </c>
      <c r="F813" s="16">
        <v>638210</v>
      </c>
      <c r="K813" s="16">
        <v>29548</v>
      </c>
      <c r="Q813" s="16">
        <v>27758</v>
      </c>
      <c r="S813" s="16">
        <v>37.836129999999997</v>
      </c>
      <c r="T813" s="17"/>
      <c r="U813" s="17"/>
      <c r="V813" s="16">
        <f>TRANSPOSE(E812)</f>
        <v>377312</v>
      </c>
    </row>
    <row r="814" spans="1:22">
      <c r="A814" s="7">
        <v>40039</v>
      </c>
      <c r="E814" s="16">
        <v>376170</v>
      </c>
      <c r="F814" s="16">
        <v>638417</v>
      </c>
      <c r="K814" s="16">
        <v>29879</v>
      </c>
      <c r="Q814" s="16">
        <v>0</v>
      </c>
      <c r="S814" s="16">
        <v>37.766010000000001</v>
      </c>
      <c r="T814" s="17"/>
      <c r="U814" s="17"/>
      <c r="V814" s="16">
        <f>TRANSPOSE(E813)</f>
        <v>370000</v>
      </c>
    </row>
    <row r="815" spans="1:22">
      <c r="A815" s="7">
        <v>40040</v>
      </c>
      <c r="E815" s="16">
        <v>353800</v>
      </c>
      <c r="F815" s="16">
        <v>619154</v>
      </c>
      <c r="K815" s="16">
        <v>19634</v>
      </c>
      <c r="Q815" s="16">
        <v>0</v>
      </c>
      <c r="S815" s="16">
        <v>37.756790000000002</v>
      </c>
      <c r="T815" s="17"/>
      <c r="U815" s="17"/>
      <c r="V815" s="16">
        <f>TRANSPOSE(E814)</f>
        <v>376170</v>
      </c>
    </row>
    <row r="816" spans="1:22">
      <c r="A816" s="7">
        <v>40041</v>
      </c>
      <c r="E816" s="16">
        <v>397734</v>
      </c>
      <c r="F816" s="16">
        <v>628310</v>
      </c>
      <c r="K816" s="16">
        <v>18488</v>
      </c>
      <c r="Q816" s="16">
        <v>0</v>
      </c>
      <c r="S816" s="16">
        <v>37.777009999999997</v>
      </c>
      <c r="T816" s="17"/>
      <c r="U816" s="17"/>
      <c r="V816" s="16">
        <f>TRANSPOSE(E815)</f>
        <v>353800</v>
      </c>
    </row>
    <row r="817" spans="1:22">
      <c r="A817" s="4">
        <v>40042</v>
      </c>
      <c r="B817" s="18"/>
      <c r="C817" s="18"/>
      <c r="D817" s="18"/>
      <c r="E817" s="18">
        <v>369291</v>
      </c>
      <c r="F817" s="18">
        <v>619429</v>
      </c>
      <c r="G817" s="18"/>
      <c r="H817" s="18"/>
      <c r="I817" s="18"/>
      <c r="J817" s="18"/>
      <c r="K817" s="18">
        <v>0</v>
      </c>
      <c r="L817" s="18"/>
      <c r="M817" s="18"/>
      <c r="N817" s="18"/>
      <c r="O817" s="18"/>
      <c r="P817" s="18"/>
      <c r="Q817" s="18">
        <v>26528</v>
      </c>
      <c r="R817" s="18"/>
      <c r="S817" s="18">
        <v>37.791519999999998</v>
      </c>
      <c r="T817" s="17"/>
      <c r="U817" s="17"/>
      <c r="V817" s="16">
        <f>TRANSPOSE(E816)</f>
        <v>397734</v>
      </c>
    </row>
    <row r="818" spans="1:22">
      <c r="A818" s="4">
        <v>40043</v>
      </c>
      <c r="B818" s="18"/>
      <c r="C818" s="18"/>
      <c r="D818" s="18"/>
      <c r="E818" s="18">
        <v>388920</v>
      </c>
      <c r="F818" s="18">
        <v>628540</v>
      </c>
      <c r="G818" s="18"/>
      <c r="H818" s="18"/>
      <c r="I818" s="18"/>
      <c r="J818" s="18"/>
      <c r="K818" s="18">
        <v>11535</v>
      </c>
      <c r="L818" s="18"/>
      <c r="M818" s="18"/>
      <c r="N818" s="18"/>
      <c r="O818" s="18"/>
      <c r="P818" s="18"/>
      <c r="Q818" s="18">
        <v>52264</v>
      </c>
      <c r="R818" s="18"/>
      <c r="S818" s="18">
        <v>37.773829999999997</v>
      </c>
      <c r="T818" s="17"/>
      <c r="U818" s="17"/>
      <c r="V818" s="16">
        <f>TRANSPOSE(E817)</f>
        <v>369291</v>
      </c>
    </row>
    <row r="819" spans="1:22">
      <c r="A819" s="4">
        <v>40044</v>
      </c>
      <c r="B819" s="18"/>
      <c r="C819" s="18"/>
      <c r="D819" s="18"/>
      <c r="E819" s="18">
        <v>385846</v>
      </c>
      <c r="F819" s="18">
        <v>629091</v>
      </c>
      <c r="G819" s="18"/>
      <c r="H819" s="18"/>
      <c r="I819" s="18"/>
      <c r="J819" s="18"/>
      <c r="K819" s="18">
        <v>26823</v>
      </c>
      <c r="L819" s="18"/>
      <c r="M819" s="18"/>
      <c r="N819" s="18"/>
      <c r="O819" s="18"/>
      <c r="P819" s="18"/>
      <c r="Q819" s="18">
        <v>0</v>
      </c>
      <c r="R819" s="18"/>
      <c r="S819" s="18">
        <v>37.78434</v>
      </c>
      <c r="T819" s="17"/>
      <c r="U819" s="17"/>
      <c r="V819" s="16">
        <f>TRANSPOSE(E818)</f>
        <v>388920</v>
      </c>
    </row>
    <row r="820" spans="1:22">
      <c r="A820" s="4">
        <v>40045</v>
      </c>
      <c r="B820" s="18"/>
      <c r="C820" s="18"/>
      <c r="D820" s="18"/>
      <c r="E820" s="18">
        <v>357161</v>
      </c>
      <c r="F820" s="18">
        <v>620428</v>
      </c>
      <c r="G820" s="18"/>
      <c r="H820" s="18"/>
      <c r="I820" s="18"/>
      <c r="J820" s="18"/>
      <c r="K820" s="18">
        <v>20653</v>
      </c>
      <c r="L820" s="18"/>
      <c r="M820" s="18"/>
      <c r="N820" s="18"/>
      <c r="O820" s="18"/>
      <c r="P820" s="18"/>
      <c r="Q820" s="18">
        <v>28150</v>
      </c>
      <c r="R820" s="18"/>
      <c r="S820" s="18">
        <v>37.766680000000001</v>
      </c>
      <c r="T820" s="17"/>
      <c r="U820" s="17"/>
      <c r="V820" s="16">
        <f>TRANSPOSE(E819)</f>
        <v>385846</v>
      </c>
    </row>
    <row r="821" spans="1:22">
      <c r="A821" s="4">
        <v>40046</v>
      </c>
      <c r="B821" s="18"/>
      <c r="C821" s="18"/>
      <c r="D821" s="18"/>
      <c r="E821" s="18">
        <v>305275</v>
      </c>
      <c r="F821" s="18">
        <v>620748</v>
      </c>
      <c r="G821" s="18"/>
      <c r="H821" s="18"/>
      <c r="I821" s="18"/>
      <c r="J821" s="18"/>
      <c r="K821" s="18">
        <v>3500</v>
      </c>
      <c r="L821" s="18"/>
      <c r="M821" s="18"/>
      <c r="N821" s="18"/>
      <c r="O821" s="18"/>
      <c r="P821" s="18"/>
      <c r="Q821" s="18">
        <v>0</v>
      </c>
      <c r="R821" s="18"/>
      <c r="S821" s="18">
        <v>37.740229999999997</v>
      </c>
      <c r="T821" s="17"/>
      <c r="U821" s="17"/>
      <c r="V821" s="16">
        <f>TRANSPOSE(E820)</f>
        <v>357161</v>
      </c>
    </row>
    <row r="822" spans="1:22">
      <c r="A822" s="4">
        <v>40047</v>
      </c>
      <c r="B822" s="18"/>
      <c r="C822" s="18"/>
      <c r="D822" s="18"/>
      <c r="E822" s="18">
        <v>273732</v>
      </c>
      <c r="F822" s="18">
        <v>620727</v>
      </c>
      <c r="G822" s="18"/>
      <c r="H822" s="18"/>
      <c r="I822" s="18"/>
      <c r="J822" s="18"/>
      <c r="K822" s="18">
        <v>12119</v>
      </c>
      <c r="L822" s="18"/>
      <c r="M822" s="18"/>
      <c r="N822" s="18"/>
      <c r="O822" s="18"/>
      <c r="P822" s="18"/>
      <c r="Q822" s="18">
        <v>0</v>
      </c>
      <c r="R822" s="18"/>
      <c r="S822" s="18">
        <v>37.758429999999997</v>
      </c>
      <c r="T822" s="17"/>
      <c r="U822" s="17"/>
      <c r="V822" s="16">
        <f>TRANSPOSE(E821)</f>
        <v>305275</v>
      </c>
    </row>
    <row r="823" spans="1:22">
      <c r="A823" s="4">
        <v>40048</v>
      </c>
      <c r="B823" s="18"/>
      <c r="C823" s="18"/>
      <c r="D823" s="18"/>
      <c r="E823" s="18">
        <v>296355</v>
      </c>
      <c r="F823" s="18">
        <v>618630</v>
      </c>
      <c r="G823" s="18"/>
      <c r="H823" s="18"/>
      <c r="I823" s="18"/>
      <c r="J823" s="18"/>
      <c r="K823" s="18">
        <v>27625</v>
      </c>
      <c r="L823" s="18"/>
      <c r="M823" s="18"/>
      <c r="N823" s="18"/>
      <c r="O823" s="18"/>
      <c r="P823" s="18"/>
      <c r="Q823" s="18">
        <v>29594</v>
      </c>
      <c r="R823" s="18"/>
      <c r="S823" s="18">
        <v>37.758960000000002</v>
      </c>
      <c r="T823" s="17"/>
      <c r="U823" s="17"/>
      <c r="V823" s="16">
        <f>TRANSPOSE(E822)</f>
        <v>273732</v>
      </c>
    </row>
    <row r="824" spans="1:22">
      <c r="A824" s="7">
        <v>40049</v>
      </c>
      <c r="E824" s="16">
        <v>287833</v>
      </c>
      <c r="F824" s="16">
        <v>620185</v>
      </c>
      <c r="K824" s="16">
        <v>25911</v>
      </c>
      <c r="Q824" s="16">
        <v>80439</v>
      </c>
      <c r="S824" s="16">
        <v>37.78613</v>
      </c>
      <c r="T824" s="17"/>
      <c r="U824" s="17"/>
      <c r="V824" s="16">
        <f>TRANSPOSE(E823)</f>
        <v>296355</v>
      </c>
    </row>
    <row r="825" spans="1:22">
      <c r="A825" s="7">
        <v>40050</v>
      </c>
      <c r="E825" s="16">
        <v>264153</v>
      </c>
      <c r="F825" s="16">
        <v>617124</v>
      </c>
      <c r="K825" s="16">
        <v>36343</v>
      </c>
      <c r="Q825" s="16">
        <v>103477</v>
      </c>
      <c r="S825" s="16">
        <v>37.760210000000001</v>
      </c>
      <c r="T825" s="17"/>
      <c r="U825" s="17"/>
      <c r="V825" s="16">
        <f>TRANSPOSE(E824)</f>
        <v>287833</v>
      </c>
    </row>
    <row r="826" spans="1:22">
      <c r="A826" s="7">
        <v>40051</v>
      </c>
      <c r="E826" s="16">
        <v>344524</v>
      </c>
      <c r="F826" s="16">
        <v>616936</v>
      </c>
      <c r="K826" s="16">
        <v>44355</v>
      </c>
      <c r="Q826" s="16">
        <v>186306</v>
      </c>
      <c r="S826" s="16">
        <v>37.774549999999998</v>
      </c>
      <c r="T826" s="17"/>
      <c r="U826" s="17"/>
      <c r="V826" s="16">
        <f>TRANSPOSE(E825)</f>
        <v>264153</v>
      </c>
    </row>
    <row r="827" spans="1:22">
      <c r="A827" s="7">
        <v>40052</v>
      </c>
      <c r="E827" s="16">
        <v>332294</v>
      </c>
      <c r="F827" s="16">
        <v>677488</v>
      </c>
      <c r="K827" s="16">
        <v>35303</v>
      </c>
      <c r="Q827" s="16">
        <v>49181</v>
      </c>
      <c r="S827" s="16">
        <v>37.76003</v>
      </c>
      <c r="T827" s="17"/>
      <c r="U827" s="17"/>
      <c r="V827" s="16">
        <f>TRANSPOSE(E826)</f>
        <v>344524</v>
      </c>
    </row>
    <row r="828" spans="1:22">
      <c r="A828" s="7">
        <v>40053</v>
      </c>
      <c r="E828" s="16">
        <v>349224</v>
      </c>
      <c r="F828" s="16">
        <v>678716</v>
      </c>
      <c r="K828" s="16">
        <v>15075</v>
      </c>
      <c r="Q828" s="16">
        <v>103356</v>
      </c>
      <c r="S828" s="16">
        <v>37.783720000000002</v>
      </c>
      <c r="T828" s="17"/>
      <c r="U828" s="17"/>
      <c r="V828" s="16">
        <f>TRANSPOSE(E827)</f>
        <v>332294</v>
      </c>
    </row>
    <row r="829" spans="1:22">
      <c r="A829" s="7">
        <v>40054</v>
      </c>
      <c r="E829" s="16">
        <v>307210</v>
      </c>
      <c r="F829" s="16">
        <v>681767</v>
      </c>
      <c r="K829" s="16">
        <v>20486</v>
      </c>
      <c r="Q829" s="16">
        <v>0</v>
      </c>
      <c r="S829" s="16">
        <v>37.795540000000003</v>
      </c>
      <c r="T829" s="17"/>
      <c r="U829" s="17"/>
      <c r="V829" s="16">
        <f>TRANSPOSE(E828)</f>
        <v>349224</v>
      </c>
    </row>
    <row r="830" spans="1:22">
      <c r="A830" s="7">
        <v>40055</v>
      </c>
      <c r="E830" s="16">
        <v>368966</v>
      </c>
      <c r="F830" s="16">
        <v>675736</v>
      </c>
      <c r="K830" s="16">
        <v>26770</v>
      </c>
      <c r="Q830" s="16">
        <v>55290</v>
      </c>
      <c r="S830" s="16">
        <v>37.76229</v>
      </c>
      <c r="T830" s="17"/>
      <c r="U830" s="17"/>
      <c r="V830" s="16">
        <f>TRANSPOSE(E829)</f>
        <v>307210</v>
      </c>
    </row>
    <row r="831" spans="1:22">
      <c r="A831" s="4">
        <v>40056</v>
      </c>
      <c r="B831" s="18"/>
      <c r="C831" s="18"/>
      <c r="D831" s="18"/>
      <c r="E831" s="18">
        <v>379187</v>
      </c>
      <c r="F831" s="18">
        <v>677133</v>
      </c>
      <c r="G831" s="18"/>
      <c r="H831" s="18"/>
      <c r="I831" s="18"/>
      <c r="J831" s="18"/>
      <c r="K831" s="18">
        <v>35579</v>
      </c>
      <c r="L831" s="18"/>
      <c r="M831" s="18"/>
      <c r="N831" s="18"/>
      <c r="O831" s="18"/>
      <c r="P831" s="18"/>
      <c r="Q831" s="18">
        <v>53208</v>
      </c>
      <c r="R831" s="18"/>
      <c r="S831" s="18">
        <v>37.778590000000001</v>
      </c>
      <c r="T831" s="17"/>
      <c r="U831" s="17"/>
      <c r="V831" s="16">
        <f>TRANSPOSE(E830)</f>
        <v>368966</v>
      </c>
    </row>
    <row r="832" spans="1:22">
      <c r="A832" s="4">
        <v>40057</v>
      </c>
      <c r="B832" s="18"/>
      <c r="C832" s="18"/>
      <c r="D832" s="18"/>
      <c r="E832" s="18">
        <v>359335</v>
      </c>
      <c r="F832" s="18">
        <v>678863</v>
      </c>
      <c r="G832" s="18"/>
      <c r="H832" s="18"/>
      <c r="I832" s="18"/>
      <c r="J832" s="18"/>
      <c r="K832" s="18">
        <v>40031</v>
      </c>
      <c r="L832" s="18"/>
      <c r="M832" s="18"/>
      <c r="N832" s="18"/>
      <c r="O832" s="18"/>
      <c r="P832" s="18"/>
      <c r="Q832" s="18">
        <v>55224</v>
      </c>
      <c r="R832" s="18"/>
      <c r="S832" s="18">
        <v>37.789360000000002</v>
      </c>
      <c r="T832" s="17"/>
      <c r="U832" s="17"/>
      <c r="V832" s="16">
        <f>TRANSPOSE(E831)</f>
        <v>379187</v>
      </c>
    </row>
    <row r="833" spans="1:22">
      <c r="A833" s="4">
        <v>40058</v>
      </c>
      <c r="B833" s="18"/>
      <c r="C833" s="18"/>
      <c r="D833" s="18"/>
      <c r="E833" s="18">
        <v>365974</v>
      </c>
      <c r="F833" s="18">
        <v>678559</v>
      </c>
      <c r="G833" s="18"/>
      <c r="H833" s="18"/>
      <c r="I833" s="18"/>
      <c r="J833" s="18"/>
      <c r="K833" s="18">
        <v>34168</v>
      </c>
      <c r="L833" s="18"/>
      <c r="M833" s="18"/>
      <c r="N833" s="18"/>
      <c r="O833" s="18"/>
      <c r="P833" s="18"/>
      <c r="Q833" s="18">
        <v>52272</v>
      </c>
      <c r="R833" s="18"/>
      <c r="S833" s="18">
        <v>37.785620000000002</v>
      </c>
      <c r="T833" s="17"/>
      <c r="U833" s="17"/>
      <c r="V833" s="16">
        <f>TRANSPOSE(E832)</f>
        <v>359335</v>
      </c>
    </row>
    <row r="834" spans="1:22">
      <c r="A834" s="4">
        <v>40059</v>
      </c>
      <c r="B834" s="18"/>
      <c r="C834" s="18"/>
      <c r="D834" s="18"/>
      <c r="E834" s="18">
        <v>358608</v>
      </c>
      <c r="F834" s="18">
        <v>678161</v>
      </c>
      <c r="G834" s="18"/>
      <c r="H834" s="18"/>
      <c r="I834" s="18"/>
      <c r="J834" s="18"/>
      <c r="K834" s="18">
        <v>31735</v>
      </c>
      <c r="L834" s="18"/>
      <c r="M834" s="18"/>
      <c r="N834" s="18"/>
      <c r="O834" s="18"/>
      <c r="P834" s="18"/>
      <c r="Q834" s="18">
        <v>49193</v>
      </c>
      <c r="R834" s="18"/>
      <c r="S834" s="18">
        <v>37.799689999999998</v>
      </c>
      <c r="T834" s="17"/>
      <c r="U834" s="17"/>
      <c r="V834" s="16">
        <f>TRANSPOSE(E833)</f>
        <v>365974</v>
      </c>
    </row>
    <row r="835" spans="1:22">
      <c r="A835" s="4">
        <v>40060</v>
      </c>
      <c r="B835" s="18"/>
      <c r="C835" s="18"/>
      <c r="D835" s="18"/>
      <c r="E835" s="18">
        <v>380364</v>
      </c>
      <c r="F835" s="18">
        <v>615398</v>
      </c>
      <c r="G835" s="18"/>
      <c r="H835" s="18"/>
      <c r="I835" s="18"/>
      <c r="J835" s="18"/>
      <c r="K835" s="18">
        <v>0</v>
      </c>
      <c r="L835" s="18"/>
      <c r="M835" s="18"/>
      <c r="N835" s="18"/>
      <c r="O835" s="18"/>
      <c r="P835" s="18"/>
      <c r="Q835" s="18">
        <v>156968</v>
      </c>
      <c r="R835" s="18"/>
      <c r="S835" s="18">
        <v>37.786999999999999</v>
      </c>
      <c r="T835" s="17"/>
      <c r="U835" s="17"/>
      <c r="V835" s="16">
        <f>TRANSPOSE(E834)</f>
        <v>358608</v>
      </c>
    </row>
    <row r="836" spans="1:22">
      <c r="A836" s="4">
        <v>40061</v>
      </c>
      <c r="B836" s="18"/>
      <c r="C836" s="18"/>
      <c r="D836" s="18"/>
      <c r="E836" s="18">
        <v>365179</v>
      </c>
      <c r="F836" s="18">
        <v>557793</v>
      </c>
      <c r="G836" s="18"/>
      <c r="H836" s="18"/>
      <c r="I836" s="18"/>
      <c r="J836" s="18"/>
      <c r="K836" s="18">
        <v>0</v>
      </c>
      <c r="L836" s="18"/>
      <c r="M836" s="18"/>
      <c r="N836" s="18"/>
      <c r="O836" s="18"/>
      <c r="P836" s="18"/>
      <c r="Q836" s="18">
        <v>190912</v>
      </c>
      <c r="R836" s="18"/>
      <c r="S836" s="18">
        <v>38.05115</v>
      </c>
      <c r="T836" s="17"/>
      <c r="U836" s="17"/>
      <c r="V836" s="16">
        <f>TRANSPOSE(E835)</f>
        <v>380364</v>
      </c>
    </row>
    <row r="837" spans="1:22">
      <c r="A837" s="4">
        <v>40062</v>
      </c>
      <c r="B837" s="18"/>
      <c r="C837" s="18"/>
      <c r="D837" s="18"/>
      <c r="E837" s="18">
        <v>345252</v>
      </c>
      <c r="F837" s="18">
        <v>547861</v>
      </c>
      <c r="G837" s="18"/>
      <c r="H837" s="18"/>
      <c r="I837" s="18"/>
      <c r="J837" s="18"/>
      <c r="K837" s="18">
        <v>0</v>
      </c>
      <c r="L837" s="18"/>
      <c r="M837" s="18"/>
      <c r="N837" s="18"/>
      <c r="O837" s="18"/>
      <c r="P837" s="18"/>
      <c r="Q837" s="18">
        <v>183407</v>
      </c>
      <c r="R837" s="18"/>
      <c r="S837" s="18">
        <v>38.105550000000001</v>
      </c>
      <c r="T837" s="17"/>
      <c r="U837" s="17"/>
      <c r="V837" s="16">
        <f>TRANSPOSE(E836)</f>
        <v>365179</v>
      </c>
    </row>
    <row r="838" spans="1:22">
      <c r="A838" s="7">
        <v>40063</v>
      </c>
      <c r="E838" s="16">
        <v>305911</v>
      </c>
      <c r="F838" s="16">
        <v>617759</v>
      </c>
      <c r="K838" s="16">
        <v>21296</v>
      </c>
      <c r="Q838" s="16">
        <v>77452</v>
      </c>
      <c r="S838" s="16">
        <v>37.673879999999997</v>
      </c>
      <c r="T838" s="17"/>
      <c r="U838" s="17"/>
      <c r="V838" s="16">
        <f>TRANSPOSE(E837)</f>
        <v>345252</v>
      </c>
    </row>
    <row r="839" spans="1:22">
      <c r="A839" s="7">
        <v>40064</v>
      </c>
      <c r="E839" s="16">
        <v>278164</v>
      </c>
      <c r="F839" s="16">
        <v>599434</v>
      </c>
      <c r="K839" s="16">
        <v>21207</v>
      </c>
      <c r="Q839" s="16">
        <v>145926</v>
      </c>
      <c r="S839" s="16">
        <v>37.668529999999997</v>
      </c>
      <c r="T839" s="17"/>
      <c r="U839" s="17"/>
      <c r="V839" s="16">
        <f>TRANSPOSE(E838)</f>
        <v>305911</v>
      </c>
    </row>
    <row r="840" spans="1:22">
      <c r="A840" s="7">
        <v>40065</v>
      </c>
      <c r="E840" s="16">
        <v>271560</v>
      </c>
      <c r="F840" s="16">
        <v>600293</v>
      </c>
      <c r="K840" s="16">
        <v>0</v>
      </c>
      <c r="Q840" s="16">
        <v>184364</v>
      </c>
      <c r="S840" s="16">
        <v>37.32452</v>
      </c>
      <c r="T840" s="17"/>
      <c r="U840" s="17"/>
      <c r="V840" s="16">
        <f>TRANSPOSE(E839)</f>
        <v>278164</v>
      </c>
    </row>
    <row r="841" spans="1:22">
      <c r="A841" s="7">
        <v>40066</v>
      </c>
      <c r="E841" s="16">
        <v>292951</v>
      </c>
      <c r="F841" s="16">
        <v>679255</v>
      </c>
      <c r="K841" s="16">
        <v>0</v>
      </c>
      <c r="Q841" s="16">
        <v>130606</v>
      </c>
      <c r="S841" s="16">
        <v>37.706710000000001</v>
      </c>
      <c r="T841" s="17"/>
      <c r="U841" s="17"/>
      <c r="V841" s="16">
        <f>TRANSPOSE(E840)</f>
        <v>271560</v>
      </c>
    </row>
    <row r="842" spans="1:22">
      <c r="A842" s="7">
        <v>40067</v>
      </c>
      <c r="E842" s="16">
        <v>296613</v>
      </c>
      <c r="F842" s="16">
        <v>647697</v>
      </c>
      <c r="K842" s="16">
        <v>18858</v>
      </c>
      <c r="Q842" s="16">
        <v>87599</v>
      </c>
      <c r="S842" s="16">
        <v>37.871839999999999</v>
      </c>
      <c r="T842" s="17"/>
      <c r="U842" s="17"/>
      <c r="V842" s="16">
        <f>TRANSPOSE(E841)</f>
        <v>292951</v>
      </c>
    </row>
    <row r="843" spans="1:22">
      <c r="A843" s="7">
        <v>40068</v>
      </c>
      <c r="E843" s="16">
        <v>273827</v>
      </c>
      <c r="F843" s="16">
        <v>648850</v>
      </c>
      <c r="K843" s="16">
        <v>50145</v>
      </c>
      <c r="Q843" s="16">
        <v>57213</v>
      </c>
      <c r="S843" s="16">
        <v>38.239669999999997</v>
      </c>
      <c r="T843" s="17"/>
      <c r="U843" s="17"/>
      <c r="V843" s="16">
        <f>TRANSPOSE(E842)</f>
        <v>296613</v>
      </c>
    </row>
    <row r="844" spans="1:22">
      <c r="A844" s="7">
        <v>40069</v>
      </c>
      <c r="E844" s="16">
        <v>313374</v>
      </c>
      <c r="F844" s="16">
        <v>675500</v>
      </c>
      <c r="K844" s="16">
        <v>30307</v>
      </c>
      <c r="Q844" s="16">
        <v>28862</v>
      </c>
      <c r="S844" s="16">
        <v>38.958939999999998</v>
      </c>
      <c r="T844" s="17"/>
      <c r="U844" s="17"/>
      <c r="V844" s="16">
        <f>TRANSPOSE(E843)</f>
        <v>273827</v>
      </c>
    </row>
    <row r="845" spans="1:22">
      <c r="A845" s="4">
        <v>40070</v>
      </c>
      <c r="B845" s="18"/>
      <c r="C845" s="18"/>
      <c r="D845" s="18"/>
      <c r="E845" s="18">
        <v>339754</v>
      </c>
      <c r="F845" s="18">
        <v>696748</v>
      </c>
      <c r="G845" s="18"/>
      <c r="H845" s="18"/>
      <c r="I845" s="18"/>
      <c r="J845" s="18"/>
      <c r="K845" s="18">
        <v>43254</v>
      </c>
      <c r="L845" s="18"/>
      <c r="M845" s="18"/>
      <c r="N845" s="18"/>
      <c r="O845" s="18"/>
      <c r="P845" s="18"/>
      <c r="Q845" s="18">
        <v>27663</v>
      </c>
      <c r="R845" s="18"/>
      <c r="S845" s="18">
        <v>38.739420000000003</v>
      </c>
      <c r="T845" s="17"/>
      <c r="U845" s="17"/>
      <c r="V845" s="16">
        <f>TRANSPOSE(E844)</f>
        <v>313374</v>
      </c>
    </row>
    <row r="846" spans="1:22">
      <c r="A846" s="4">
        <v>40071</v>
      </c>
      <c r="B846" s="18"/>
      <c r="C846" s="18"/>
      <c r="D846" s="18"/>
      <c r="E846" s="18">
        <v>344392</v>
      </c>
      <c r="F846" s="18">
        <v>717157</v>
      </c>
      <c r="G846" s="18"/>
      <c r="H846" s="18"/>
      <c r="I846" s="18"/>
      <c r="J846" s="18"/>
      <c r="K846" s="18">
        <v>33273</v>
      </c>
      <c r="L846" s="18"/>
      <c r="M846" s="18"/>
      <c r="N846" s="18"/>
      <c r="O846" s="18"/>
      <c r="P846" s="18"/>
      <c r="Q846" s="18">
        <v>26578</v>
      </c>
      <c r="R846" s="18"/>
      <c r="S846" s="18">
        <v>38.328789999999998</v>
      </c>
      <c r="T846" s="17"/>
      <c r="U846" s="17"/>
      <c r="V846" s="16">
        <f>TRANSPOSE(E845)</f>
        <v>339754</v>
      </c>
    </row>
    <row r="847" spans="1:22">
      <c r="A847" s="4">
        <v>40072</v>
      </c>
      <c r="B847" s="18"/>
      <c r="C847" s="18"/>
      <c r="D847" s="18"/>
      <c r="E847" s="18">
        <v>330204</v>
      </c>
      <c r="F847" s="18">
        <v>667239</v>
      </c>
      <c r="G847" s="18"/>
      <c r="H847" s="18"/>
      <c r="I847" s="18"/>
      <c r="J847" s="18"/>
      <c r="K847" s="18">
        <v>30688</v>
      </c>
      <c r="L847" s="18"/>
      <c r="M847" s="18"/>
      <c r="N847" s="18"/>
      <c r="O847" s="18"/>
      <c r="P847" s="18"/>
      <c r="Q847" s="18">
        <v>26082</v>
      </c>
      <c r="R847" s="18"/>
      <c r="S847" s="18">
        <v>38.400019999999998</v>
      </c>
      <c r="T847" s="17"/>
      <c r="U847" s="17"/>
      <c r="V847" s="16">
        <f>TRANSPOSE(E846)</f>
        <v>344392</v>
      </c>
    </row>
    <row r="848" spans="1:22">
      <c r="A848" s="4">
        <v>40073</v>
      </c>
      <c r="B848" s="18"/>
      <c r="C848" s="18"/>
      <c r="D848" s="18"/>
      <c r="E848" s="18">
        <v>350327</v>
      </c>
      <c r="F848" s="18">
        <v>681981</v>
      </c>
      <c r="G848" s="18"/>
      <c r="H848" s="18"/>
      <c r="I848" s="18"/>
      <c r="J848" s="18"/>
      <c r="K848" s="18">
        <v>41216</v>
      </c>
      <c r="L848" s="18"/>
      <c r="M848" s="18"/>
      <c r="N848" s="18"/>
      <c r="O848" s="18"/>
      <c r="P848" s="18"/>
      <c r="Q848" s="18">
        <v>0</v>
      </c>
      <c r="R848" s="18"/>
      <c r="S848" s="18">
        <v>38.453330000000001</v>
      </c>
      <c r="T848" s="17"/>
      <c r="U848" s="17"/>
      <c r="V848" s="16">
        <f>TRANSPOSE(E847)</f>
        <v>330204</v>
      </c>
    </row>
    <row r="849" spans="1:22">
      <c r="A849" s="4">
        <v>40074</v>
      </c>
      <c r="B849" s="18"/>
      <c r="C849" s="18"/>
      <c r="D849" s="18"/>
      <c r="E849" s="18">
        <v>349105</v>
      </c>
      <c r="F849" s="18">
        <v>684317</v>
      </c>
      <c r="G849" s="18"/>
      <c r="H849" s="18"/>
      <c r="I849" s="18"/>
      <c r="J849" s="18"/>
      <c r="K849" s="18">
        <v>40654</v>
      </c>
      <c r="L849" s="18"/>
      <c r="M849" s="18"/>
      <c r="N849" s="18"/>
      <c r="O849" s="18"/>
      <c r="P849" s="18"/>
      <c r="Q849" s="18">
        <v>0</v>
      </c>
      <c r="R849" s="18"/>
      <c r="S849" s="18">
        <v>37.673969999999997</v>
      </c>
      <c r="T849" s="17"/>
      <c r="U849" s="17"/>
      <c r="V849" s="16">
        <f>TRANSPOSE(E848)</f>
        <v>350327</v>
      </c>
    </row>
    <row r="850" spans="1:22">
      <c r="A850" s="4">
        <v>40075</v>
      </c>
      <c r="B850" s="18"/>
      <c r="C850" s="18"/>
      <c r="D850" s="18"/>
      <c r="E850" s="18">
        <v>371287</v>
      </c>
      <c r="F850" s="18">
        <v>704642</v>
      </c>
      <c r="G850" s="18"/>
      <c r="H850" s="18"/>
      <c r="I850" s="18"/>
      <c r="J850" s="18"/>
      <c r="K850" s="18">
        <v>31602</v>
      </c>
      <c r="L850" s="18"/>
      <c r="M850" s="18"/>
      <c r="N850" s="18"/>
      <c r="O850" s="18"/>
      <c r="P850" s="18"/>
      <c r="Q850" s="18">
        <v>0</v>
      </c>
      <c r="R850" s="18"/>
      <c r="S850" s="18">
        <v>37.770000000000003</v>
      </c>
      <c r="T850" s="17"/>
      <c r="U850" s="17"/>
      <c r="V850" s="16">
        <f>TRANSPOSE(E849)</f>
        <v>349105</v>
      </c>
    </row>
    <row r="851" spans="1:22">
      <c r="A851" s="4">
        <v>40076</v>
      </c>
      <c r="B851" s="18"/>
      <c r="C851" s="18"/>
      <c r="D851" s="18"/>
      <c r="E851" s="18">
        <v>370970</v>
      </c>
      <c r="F851" s="18">
        <v>685371</v>
      </c>
      <c r="G851" s="18"/>
      <c r="H851" s="18"/>
      <c r="I851" s="18"/>
      <c r="J851" s="18"/>
      <c r="K851" s="18">
        <v>0</v>
      </c>
      <c r="L851" s="18"/>
      <c r="M851" s="18"/>
      <c r="N851" s="18"/>
      <c r="O851" s="18"/>
      <c r="P851" s="18"/>
      <c r="Q851" s="18">
        <v>0</v>
      </c>
      <c r="R851" s="18"/>
      <c r="S851" s="18">
        <v>37.700839999999999</v>
      </c>
      <c r="T851" s="17"/>
      <c r="U851" s="17"/>
      <c r="V851" s="16">
        <f>TRANSPOSE(E850)</f>
        <v>371287</v>
      </c>
    </row>
    <row r="852" spans="1:22">
      <c r="A852" s="7">
        <v>40077</v>
      </c>
      <c r="E852" s="16">
        <v>350917</v>
      </c>
      <c r="F852" s="16">
        <v>705891</v>
      </c>
      <c r="K852" s="16">
        <v>30391</v>
      </c>
      <c r="Q852" s="16">
        <v>29222</v>
      </c>
      <c r="S852" s="16">
        <v>37.739690000000003</v>
      </c>
      <c r="T852" s="17"/>
      <c r="U852" s="17"/>
      <c r="V852" s="16">
        <f>TRANSPOSE(E851)</f>
        <v>370970</v>
      </c>
    </row>
    <row r="853" spans="1:22">
      <c r="A853" s="7">
        <v>40078</v>
      </c>
      <c r="E853" s="16">
        <v>293428</v>
      </c>
      <c r="F853" s="16">
        <v>685165</v>
      </c>
      <c r="K853" s="16">
        <v>47075</v>
      </c>
      <c r="Q853" s="16">
        <v>0</v>
      </c>
      <c r="S853" s="16">
        <v>37.701590000000003</v>
      </c>
      <c r="T853" s="17"/>
      <c r="U853" s="17"/>
      <c r="V853" s="16">
        <f>TRANSPOSE(E852)</f>
        <v>350917</v>
      </c>
    </row>
    <row r="854" spans="1:22">
      <c r="A854" s="7">
        <v>40079</v>
      </c>
      <c r="E854" s="16">
        <v>271834</v>
      </c>
      <c r="F854" s="16">
        <v>706016</v>
      </c>
      <c r="K854" s="16">
        <v>33926</v>
      </c>
      <c r="Q854" s="16">
        <v>54532</v>
      </c>
      <c r="S854" s="16">
        <v>37.684959999999997</v>
      </c>
      <c r="T854" s="17"/>
      <c r="U854" s="17"/>
      <c r="V854" s="16">
        <f>TRANSPOSE(E853)</f>
        <v>293428</v>
      </c>
    </row>
    <row r="855" spans="1:22">
      <c r="A855" s="7">
        <v>40080</v>
      </c>
      <c r="E855" s="16">
        <v>272958</v>
      </c>
      <c r="F855" s="16">
        <v>687062</v>
      </c>
      <c r="K855" s="16">
        <v>31590</v>
      </c>
      <c r="Q855" s="16">
        <v>131620</v>
      </c>
      <c r="S855" s="16">
        <v>37.795050000000003</v>
      </c>
      <c r="T855" s="17"/>
      <c r="U855" s="17"/>
      <c r="V855" s="16">
        <f>TRANSPOSE(E854)</f>
        <v>271834</v>
      </c>
    </row>
    <row r="856" spans="1:22">
      <c r="A856" s="7">
        <v>40081</v>
      </c>
      <c r="E856" s="16">
        <v>244676</v>
      </c>
      <c r="F856" s="16">
        <v>667954</v>
      </c>
      <c r="K856" s="16">
        <v>31512</v>
      </c>
      <c r="Q856" s="16">
        <v>101986</v>
      </c>
      <c r="S856" s="16">
        <v>37.78586</v>
      </c>
      <c r="T856" s="17"/>
      <c r="U856" s="17"/>
      <c r="V856" s="16">
        <f>TRANSPOSE(E855)</f>
        <v>272958</v>
      </c>
    </row>
    <row r="857" spans="1:22">
      <c r="A857" s="7">
        <v>40082</v>
      </c>
      <c r="E857" s="16">
        <v>306093</v>
      </c>
      <c r="F857" s="16">
        <v>731440</v>
      </c>
      <c r="K857" s="16">
        <v>22680</v>
      </c>
      <c r="Q857" s="16">
        <v>104042</v>
      </c>
      <c r="S857" s="16">
        <v>37.824579999999997</v>
      </c>
      <c r="T857" s="17"/>
      <c r="U857" s="17"/>
      <c r="V857" s="16">
        <f>TRANSPOSE(E856)</f>
        <v>244676</v>
      </c>
    </row>
    <row r="858" spans="1:22">
      <c r="A858" s="7">
        <v>40083</v>
      </c>
      <c r="E858" s="16">
        <v>318081</v>
      </c>
      <c r="F858" s="16">
        <v>684819</v>
      </c>
      <c r="K858" s="16">
        <v>26024</v>
      </c>
      <c r="Q858" s="16">
        <v>110792</v>
      </c>
      <c r="S858" s="16">
        <v>37.825589999999998</v>
      </c>
      <c r="T858" s="17"/>
      <c r="U858" s="17"/>
      <c r="V858" s="16">
        <f>TRANSPOSE(E857)</f>
        <v>306093</v>
      </c>
    </row>
    <row r="859" spans="1:22">
      <c r="A859" s="4">
        <v>40084</v>
      </c>
      <c r="B859" s="18"/>
      <c r="C859" s="18"/>
      <c r="D859" s="18"/>
      <c r="E859" s="18">
        <v>322944</v>
      </c>
      <c r="F859" s="18">
        <v>684178</v>
      </c>
      <c r="G859" s="18"/>
      <c r="H859" s="18"/>
      <c r="I859" s="18"/>
      <c r="J859" s="18"/>
      <c r="K859" s="18">
        <v>30271</v>
      </c>
      <c r="L859" s="18"/>
      <c r="M859" s="18"/>
      <c r="N859" s="18"/>
      <c r="O859" s="18"/>
      <c r="P859" s="18"/>
      <c r="Q859" s="18">
        <v>56496</v>
      </c>
      <c r="R859" s="18"/>
      <c r="S859" s="18">
        <v>38.060209999999998</v>
      </c>
      <c r="T859" s="17"/>
      <c r="U859" s="17"/>
      <c r="V859" s="16">
        <f>TRANSPOSE(E858)</f>
        <v>318081</v>
      </c>
    </row>
    <row r="860" spans="1:22">
      <c r="A860" s="4">
        <v>40085</v>
      </c>
      <c r="B860" s="18"/>
      <c r="C860" s="18"/>
      <c r="D860" s="18"/>
      <c r="E860" s="18">
        <v>312375</v>
      </c>
      <c r="F860" s="18">
        <v>686114</v>
      </c>
      <c r="G860" s="18"/>
      <c r="H860" s="18"/>
      <c r="I860" s="18"/>
      <c r="J860" s="18"/>
      <c r="K860" s="18">
        <v>24152</v>
      </c>
      <c r="L860" s="18"/>
      <c r="M860" s="18"/>
      <c r="N860" s="18"/>
      <c r="O860" s="18"/>
      <c r="P860" s="18"/>
      <c r="Q860" s="18">
        <v>0</v>
      </c>
      <c r="R860" s="18"/>
      <c r="S860" s="18">
        <v>37.999749999999999</v>
      </c>
      <c r="T860" s="17"/>
      <c r="U860" s="17"/>
      <c r="V860" s="16">
        <f>TRANSPOSE(E859)</f>
        <v>322944</v>
      </c>
    </row>
    <row r="861" spans="1:22">
      <c r="A861" s="4">
        <v>40086</v>
      </c>
      <c r="B861" s="18"/>
      <c r="C861" s="18"/>
      <c r="D861" s="18"/>
      <c r="E861" s="18">
        <v>340767</v>
      </c>
      <c r="F861" s="18">
        <v>682721</v>
      </c>
      <c r="G861" s="18"/>
      <c r="H861" s="18"/>
      <c r="I861" s="18"/>
      <c r="J861" s="18"/>
      <c r="K861" s="18">
        <v>0</v>
      </c>
      <c r="L861" s="18"/>
      <c r="M861" s="18"/>
      <c r="N861" s="18"/>
      <c r="O861" s="18"/>
      <c r="P861" s="18"/>
      <c r="Q861" s="18">
        <v>0</v>
      </c>
      <c r="R861" s="18"/>
      <c r="S861" s="18">
        <v>37.984479999999998</v>
      </c>
      <c r="T861" s="17"/>
      <c r="U861" s="17"/>
      <c r="V861" s="16">
        <f>TRANSPOSE(E860)</f>
        <v>312375</v>
      </c>
    </row>
    <row r="862" spans="1:22">
      <c r="A862" s="4">
        <v>40087</v>
      </c>
      <c r="B862" s="18"/>
      <c r="C862" s="18"/>
      <c r="D862" s="18"/>
      <c r="E862" s="18">
        <v>413249</v>
      </c>
      <c r="F862" s="18">
        <v>522698</v>
      </c>
      <c r="G862" s="18"/>
      <c r="H862" s="18"/>
      <c r="I862" s="18"/>
      <c r="J862" s="18"/>
      <c r="K862" s="18">
        <v>0</v>
      </c>
      <c r="L862" s="18"/>
      <c r="M862" s="18"/>
      <c r="N862" s="18"/>
      <c r="O862" s="18"/>
      <c r="P862" s="18"/>
      <c r="Q862" s="18">
        <v>0</v>
      </c>
      <c r="R862" s="18"/>
      <c r="S862" s="18">
        <v>37.959760000000003</v>
      </c>
      <c r="T862" s="17"/>
      <c r="U862" s="17"/>
      <c r="V862" s="16">
        <f>TRANSPOSE(E861)</f>
        <v>340767</v>
      </c>
    </row>
    <row r="863" spans="1:22">
      <c r="A863" s="4">
        <v>40088</v>
      </c>
      <c r="B863" s="18"/>
      <c r="C863" s="18"/>
      <c r="D863" s="18"/>
      <c r="E863" s="18">
        <v>412351</v>
      </c>
      <c r="F863" s="18">
        <v>485350</v>
      </c>
      <c r="G863" s="18"/>
      <c r="H863" s="18"/>
      <c r="I863" s="18"/>
      <c r="J863" s="18"/>
      <c r="K863" s="18">
        <v>0</v>
      </c>
      <c r="L863" s="18"/>
      <c r="M863" s="18"/>
      <c r="N863" s="18"/>
      <c r="O863" s="18"/>
      <c r="P863" s="18"/>
      <c r="Q863" s="18">
        <v>0</v>
      </c>
      <c r="R863" s="18"/>
      <c r="S863" s="18">
        <v>37.962760000000003</v>
      </c>
      <c r="T863" s="17"/>
      <c r="U863" s="17"/>
      <c r="V863" s="16">
        <f>TRANSPOSE(E862)</f>
        <v>413249</v>
      </c>
    </row>
    <row r="864" spans="1:22">
      <c r="A864" s="4">
        <v>40089</v>
      </c>
      <c r="B864" s="18"/>
      <c r="C864" s="18"/>
      <c r="D864" s="18"/>
      <c r="E864" s="18">
        <v>351238</v>
      </c>
      <c r="F864" s="18">
        <v>500979</v>
      </c>
      <c r="G864" s="18"/>
      <c r="H864" s="18"/>
      <c r="I864" s="18"/>
      <c r="J864" s="18"/>
      <c r="K864" s="18">
        <v>0</v>
      </c>
      <c r="L864" s="18"/>
      <c r="M864" s="18"/>
      <c r="N864" s="18"/>
      <c r="O864" s="18"/>
      <c r="P864" s="18"/>
      <c r="Q864" s="18">
        <v>0</v>
      </c>
      <c r="R864" s="18"/>
      <c r="S864" s="18">
        <v>37.928780000000003</v>
      </c>
      <c r="T864" s="17"/>
      <c r="U864" s="17"/>
      <c r="V864" s="16">
        <f>TRANSPOSE(E863)</f>
        <v>412351</v>
      </c>
    </row>
    <row r="865" spans="1:22">
      <c r="A865" s="4">
        <v>40090</v>
      </c>
      <c r="B865" s="18"/>
      <c r="C865" s="18"/>
      <c r="D865" s="18"/>
      <c r="E865" s="18">
        <v>316988</v>
      </c>
      <c r="F865" s="18">
        <v>578056</v>
      </c>
      <c r="G865" s="18"/>
      <c r="H865" s="18"/>
      <c r="I865" s="18"/>
      <c r="J865" s="18"/>
      <c r="K865" s="18">
        <v>0</v>
      </c>
      <c r="L865" s="18"/>
      <c r="M865" s="18"/>
      <c r="N865" s="18"/>
      <c r="O865" s="18"/>
      <c r="P865" s="18"/>
      <c r="Q865" s="18">
        <v>0</v>
      </c>
      <c r="R865" s="18"/>
      <c r="S865" s="18">
        <v>37.9405</v>
      </c>
      <c r="T865" s="17"/>
      <c r="U865" s="17"/>
      <c r="V865" s="16">
        <f>TRANSPOSE(E864)</f>
        <v>351238</v>
      </c>
    </row>
    <row r="866" spans="1:22">
      <c r="A866" s="7">
        <v>40091</v>
      </c>
      <c r="E866" s="16">
        <v>335061</v>
      </c>
      <c r="F866" s="16">
        <v>645527</v>
      </c>
      <c r="K866" s="16">
        <v>0</v>
      </c>
      <c r="Q866" s="16">
        <v>0</v>
      </c>
      <c r="S866" s="16">
        <v>37.95729</v>
      </c>
      <c r="T866" s="17"/>
      <c r="U866" s="17"/>
      <c r="V866" s="16">
        <f>TRANSPOSE(E865)</f>
        <v>316988</v>
      </c>
    </row>
    <row r="867" spans="1:22">
      <c r="A867" s="7">
        <v>40092</v>
      </c>
      <c r="E867" s="16">
        <v>352811</v>
      </c>
      <c r="F867" s="16">
        <v>674825</v>
      </c>
      <c r="K867" s="16">
        <v>0</v>
      </c>
      <c r="Q867" s="16">
        <v>0</v>
      </c>
      <c r="S867" s="16">
        <v>38.003219999999999</v>
      </c>
      <c r="T867" s="17"/>
      <c r="U867" s="17"/>
      <c r="V867" s="16">
        <f>TRANSPOSE(E866)</f>
        <v>335061</v>
      </c>
    </row>
    <row r="868" spans="1:22">
      <c r="A868" s="7">
        <v>40093</v>
      </c>
      <c r="E868" s="16">
        <v>360762</v>
      </c>
      <c r="F868" s="16">
        <v>674568</v>
      </c>
      <c r="K868" s="16">
        <v>15652</v>
      </c>
      <c r="Q868" s="16">
        <v>0</v>
      </c>
      <c r="S868" s="16">
        <v>37.966679999999997</v>
      </c>
      <c r="T868" s="17"/>
      <c r="U868" s="17"/>
      <c r="V868" s="16">
        <f>TRANSPOSE(E867)</f>
        <v>352811</v>
      </c>
    </row>
    <row r="869" spans="1:22">
      <c r="A869" s="7">
        <v>40094</v>
      </c>
      <c r="E869" s="16">
        <v>345849</v>
      </c>
      <c r="F869" s="16">
        <v>647151</v>
      </c>
      <c r="K869" s="16">
        <v>7800</v>
      </c>
      <c r="Q869" s="16">
        <v>28206</v>
      </c>
      <c r="S869" s="16">
        <v>37.979819999999997</v>
      </c>
      <c r="T869" s="17"/>
      <c r="U869" s="17"/>
      <c r="V869" s="16">
        <f>TRANSPOSE(E868)</f>
        <v>360762</v>
      </c>
    </row>
    <row r="870" spans="1:22">
      <c r="A870" s="7">
        <v>40095</v>
      </c>
      <c r="E870" s="16">
        <v>326261</v>
      </c>
      <c r="F870" s="16">
        <v>646633</v>
      </c>
      <c r="K870" s="16">
        <v>44569</v>
      </c>
      <c r="Q870" s="16">
        <v>58708</v>
      </c>
      <c r="S870" s="16">
        <v>37.98077</v>
      </c>
      <c r="T870" s="17"/>
      <c r="U870" s="17"/>
      <c r="V870" s="16">
        <f>TRANSPOSE(E869)</f>
        <v>345849</v>
      </c>
    </row>
    <row r="871" spans="1:22">
      <c r="A871" s="7">
        <v>40096</v>
      </c>
      <c r="E871" s="16">
        <v>331877</v>
      </c>
      <c r="F871" s="16">
        <v>676246</v>
      </c>
      <c r="K871" s="16">
        <v>62722</v>
      </c>
      <c r="Q871" s="16">
        <v>28994</v>
      </c>
      <c r="S871" s="16">
        <v>37.960830000000001</v>
      </c>
      <c r="T871" s="17"/>
      <c r="U871" s="17"/>
      <c r="V871" s="16">
        <f>TRANSPOSE(E870)</f>
        <v>326261</v>
      </c>
    </row>
    <row r="872" spans="1:22">
      <c r="A872" s="7">
        <v>40097</v>
      </c>
      <c r="E872" s="16">
        <v>341707</v>
      </c>
      <c r="F872" s="16">
        <v>676653</v>
      </c>
      <c r="K872" s="16">
        <v>70440</v>
      </c>
      <c r="Q872" s="16">
        <v>54597</v>
      </c>
      <c r="S872" s="16">
        <v>37.960209999999996</v>
      </c>
      <c r="T872" s="17"/>
      <c r="U872" s="17"/>
      <c r="V872" s="16">
        <f>TRANSPOSE(E871)</f>
        <v>331877</v>
      </c>
    </row>
    <row r="873" spans="1:22">
      <c r="A873" s="4">
        <v>40098</v>
      </c>
      <c r="B873" s="18"/>
      <c r="C873" s="18"/>
      <c r="D873" s="18"/>
      <c r="E873" s="18">
        <v>339212</v>
      </c>
      <c r="F873" s="18">
        <v>675988</v>
      </c>
      <c r="G873" s="18"/>
      <c r="H873" s="18"/>
      <c r="I873" s="18"/>
      <c r="J873" s="18"/>
      <c r="K873" s="18">
        <v>59064</v>
      </c>
      <c r="L873" s="18"/>
      <c r="M873" s="18"/>
      <c r="N873" s="18"/>
      <c r="O873" s="18"/>
      <c r="P873" s="18"/>
      <c r="Q873" s="18">
        <v>85809</v>
      </c>
      <c r="R873" s="18"/>
      <c r="S873" s="18">
        <v>37.924109999999999</v>
      </c>
      <c r="T873" s="17"/>
      <c r="U873" s="17"/>
      <c r="V873" s="16">
        <f>TRANSPOSE(E872)</f>
        <v>341707</v>
      </c>
    </row>
    <row r="874" spans="1:22">
      <c r="A874" s="4">
        <v>40099</v>
      </c>
      <c r="B874" s="18"/>
      <c r="C874" s="18"/>
      <c r="D874" s="18"/>
      <c r="E874" s="18">
        <v>322235</v>
      </c>
      <c r="F874" s="18">
        <v>675530</v>
      </c>
      <c r="G874" s="18"/>
      <c r="H874" s="18"/>
      <c r="I874" s="18"/>
      <c r="J874" s="18"/>
      <c r="K874" s="18">
        <v>61386</v>
      </c>
      <c r="L874" s="18"/>
      <c r="M874" s="18"/>
      <c r="N874" s="18"/>
      <c r="O874" s="18"/>
      <c r="P874" s="18"/>
      <c r="Q874" s="18">
        <v>51266</v>
      </c>
      <c r="R874" s="18"/>
      <c r="S874" s="18">
        <v>37.978610000000003</v>
      </c>
      <c r="T874" s="17"/>
      <c r="U874" s="17"/>
      <c r="V874" s="16">
        <f>TRANSPOSE(E873)</f>
        <v>339212</v>
      </c>
    </row>
    <row r="875" spans="1:22">
      <c r="A875" s="4">
        <v>40100</v>
      </c>
      <c r="B875" s="18"/>
      <c r="C875" s="18"/>
      <c r="D875" s="18"/>
      <c r="E875" s="18">
        <v>298817</v>
      </c>
      <c r="F875" s="18">
        <v>676937</v>
      </c>
      <c r="G875" s="18"/>
      <c r="H875" s="18"/>
      <c r="I875" s="18"/>
      <c r="J875" s="18"/>
      <c r="K875" s="18">
        <v>26600</v>
      </c>
      <c r="L875" s="18"/>
      <c r="M875" s="18"/>
      <c r="N875" s="18"/>
      <c r="O875" s="18"/>
      <c r="P875" s="18"/>
      <c r="Q875" s="18">
        <v>82552</v>
      </c>
      <c r="R875" s="18"/>
      <c r="S875" s="18">
        <v>37.967579999999998</v>
      </c>
      <c r="T875" s="17"/>
      <c r="U875" s="17"/>
      <c r="V875" s="16">
        <f>TRANSPOSE(E874)</f>
        <v>322235</v>
      </c>
    </row>
    <row r="876" spans="1:22">
      <c r="A876" s="4">
        <v>40101</v>
      </c>
      <c r="B876" s="18"/>
      <c r="C876" s="18"/>
      <c r="D876" s="18"/>
      <c r="E876" s="18">
        <v>296968</v>
      </c>
      <c r="F876" s="18">
        <v>677151</v>
      </c>
      <c r="G876" s="18"/>
      <c r="H876" s="18"/>
      <c r="I876" s="18"/>
      <c r="J876" s="18"/>
      <c r="K876" s="18">
        <v>7200</v>
      </c>
      <c r="L876" s="18"/>
      <c r="M876" s="18"/>
      <c r="N876" s="18"/>
      <c r="O876" s="18"/>
      <c r="P876" s="18"/>
      <c r="Q876" s="18">
        <v>83865</v>
      </c>
      <c r="R876" s="18"/>
      <c r="S876" s="18">
        <v>37.895620000000001</v>
      </c>
      <c r="T876" s="17"/>
      <c r="U876" s="17"/>
      <c r="V876" s="16">
        <f>TRANSPOSE(E875)</f>
        <v>298817</v>
      </c>
    </row>
    <row r="877" spans="1:22">
      <c r="A877" s="4">
        <v>40102</v>
      </c>
      <c r="B877" s="18"/>
      <c r="C877" s="18"/>
      <c r="D877" s="18"/>
      <c r="E877" s="18">
        <v>303577</v>
      </c>
      <c r="F877" s="18">
        <v>676563</v>
      </c>
      <c r="G877" s="18"/>
      <c r="H877" s="18"/>
      <c r="I877" s="18"/>
      <c r="J877" s="18"/>
      <c r="K877" s="18">
        <v>21359</v>
      </c>
      <c r="L877" s="18"/>
      <c r="M877" s="18"/>
      <c r="N877" s="18"/>
      <c r="O877" s="18"/>
      <c r="P877" s="18"/>
      <c r="Q877" s="18">
        <v>106624</v>
      </c>
      <c r="R877" s="18"/>
      <c r="S877" s="18">
        <v>37.921259999999997</v>
      </c>
      <c r="T877" s="17"/>
      <c r="U877" s="17"/>
      <c r="V877" s="16">
        <f>TRANSPOSE(E876)</f>
        <v>296968</v>
      </c>
    </row>
    <row r="878" spans="1:22">
      <c r="A878" s="4">
        <v>40103</v>
      </c>
      <c r="B878" s="18"/>
      <c r="C878" s="18"/>
      <c r="D878" s="18"/>
      <c r="E878" s="18">
        <v>350331</v>
      </c>
      <c r="F878" s="18">
        <v>694230</v>
      </c>
      <c r="G878" s="18"/>
      <c r="H878" s="18"/>
      <c r="I878" s="18"/>
      <c r="J878" s="18"/>
      <c r="K878" s="18">
        <v>32327</v>
      </c>
      <c r="L878" s="18"/>
      <c r="M878" s="18"/>
      <c r="N878" s="18"/>
      <c r="O878" s="18"/>
      <c r="P878" s="18"/>
      <c r="Q878" s="18">
        <v>106053</v>
      </c>
      <c r="R878" s="18"/>
      <c r="S878" s="18">
        <v>37.92577</v>
      </c>
      <c r="T878" s="17"/>
      <c r="U878" s="17"/>
      <c r="V878" s="16">
        <f>TRANSPOSE(E877)</f>
        <v>303577</v>
      </c>
    </row>
    <row r="879" spans="1:22">
      <c r="A879" s="4">
        <v>40104</v>
      </c>
      <c r="B879" s="18"/>
      <c r="C879" s="18"/>
      <c r="D879" s="18"/>
      <c r="E879" s="18">
        <v>384406</v>
      </c>
      <c r="F879" s="18">
        <v>674556</v>
      </c>
      <c r="G879" s="18"/>
      <c r="H879" s="18"/>
      <c r="I879" s="18"/>
      <c r="J879" s="18"/>
      <c r="K879" s="18">
        <v>59290</v>
      </c>
      <c r="L879" s="18"/>
      <c r="M879" s="18"/>
      <c r="N879" s="18"/>
      <c r="O879" s="18"/>
      <c r="P879" s="18"/>
      <c r="Q879" s="18">
        <v>85064</v>
      </c>
      <c r="R879" s="18"/>
      <c r="S879" s="18">
        <v>37.942410000000002</v>
      </c>
      <c r="T879" s="17"/>
      <c r="U879" s="17"/>
      <c r="V879" s="16">
        <f>TRANSPOSE(E878)</f>
        <v>350331</v>
      </c>
    </row>
    <row r="880" spans="1:22">
      <c r="A880" s="7">
        <v>40105</v>
      </c>
      <c r="E880" s="16">
        <v>379981</v>
      </c>
      <c r="F880" s="16">
        <v>645875</v>
      </c>
      <c r="K880" s="16">
        <v>32946</v>
      </c>
      <c r="Q880" s="16">
        <v>144114</v>
      </c>
      <c r="S880" s="16">
        <v>37.945300000000003</v>
      </c>
      <c r="T880" s="17"/>
      <c r="U880" s="17"/>
      <c r="V880" s="16">
        <f>TRANSPOSE(E879)</f>
        <v>384406</v>
      </c>
    </row>
    <row r="881" spans="1:22">
      <c r="A881" s="7">
        <v>40106</v>
      </c>
      <c r="E881" s="16">
        <v>339401</v>
      </c>
      <c r="F881" s="16">
        <v>677851</v>
      </c>
      <c r="K881" s="16">
        <v>0</v>
      </c>
      <c r="Q881" s="16">
        <v>112620</v>
      </c>
      <c r="S881" s="16">
        <v>37.927750000000003</v>
      </c>
      <c r="T881" s="17"/>
      <c r="U881" s="17"/>
      <c r="V881" s="16">
        <f>TRANSPOSE(E880)</f>
        <v>379981</v>
      </c>
    </row>
    <row r="882" spans="1:22">
      <c r="A882" s="7">
        <v>40107</v>
      </c>
      <c r="B882" s="16">
        <v>2.101</v>
      </c>
      <c r="E882" s="16">
        <v>349840</v>
      </c>
      <c r="F882" s="16">
        <v>646314</v>
      </c>
      <c r="K882" s="16">
        <v>20008</v>
      </c>
      <c r="Q882" s="16">
        <v>162823</v>
      </c>
      <c r="S882" s="16">
        <v>37.912529999999997</v>
      </c>
      <c r="T882" s="17"/>
      <c r="U882" s="17"/>
      <c r="V882" s="16">
        <f>TRANSPOSE(E881)</f>
        <v>339401</v>
      </c>
    </row>
    <row r="883" spans="1:22">
      <c r="A883" s="7">
        <v>40108</v>
      </c>
      <c r="B883" s="16">
        <v>1.988</v>
      </c>
      <c r="E883" s="16">
        <v>333025</v>
      </c>
      <c r="F883" s="16">
        <v>697597</v>
      </c>
      <c r="K883" s="16">
        <v>20627</v>
      </c>
      <c r="Q883" s="16">
        <v>86006</v>
      </c>
      <c r="S883" s="16">
        <v>37.880220000000001</v>
      </c>
      <c r="T883" s="17"/>
      <c r="U883" s="17"/>
      <c r="V883" s="16">
        <f>TRANSPOSE(E882)</f>
        <v>349840</v>
      </c>
    </row>
    <row r="884" spans="1:22">
      <c r="A884" s="7">
        <v>40109</v>
      </c>
      <c r="B884" s="16">
        <v>2.093</v>
      </c>
      <c r="E884" s="16">
        <v>349349</v>
      </c>
      <c r="F884" s="16">
        <v>696738</v>
      </c>
      <c r="K884" s="16">
        <v>8001</v>
      </c>
      <c r="Q884" s="16">
        <v>77962</v>
      </c>
      <c r="S884" s="16">
        <v>37.859059999999999</v>
      </c>
      <c r="T884" s="17"/>
      <c r="U884" s="17"/>
      <c r="V884" s="16">
        <f>TRANSPOSE(E883)</f>
        <v>333025</v>
      </c>
    </row>
    <row r="885" spans="1:22">
      <c r="A885" s="7">
        <v>40110</v>
      </c>
      <c r="B885" s="16">
        <v>1.8129999999999999</v>
      </c>
      <c r="E885" s="16">
        <v>304167</v>
      </c>
      <c r="F885" s="16">
        <v>698815</v>
      </c>
      <c r="K885" s="16">
        <v>10046</v>
      </c>
      <c r="Q885" s="16">
        <v>24352</v>
      </c>
      <c r="S885" s="16">
        <v>37.890039999999999</v>
      </c>
      <c r="T885" s="17"/>
      <c r="U885" s="17"/>
      <c r="V885" s="16">
        <f>TRANSPOSE(E884)</f>
        <v>349349</v>
      </c>
    </row>
    <row r="886" spans="1:22">
      <c r="A886" s="7">
        <v>40111</v>
      </c>
      <c r="B886" s="16">
        <v>1.966</v>
      </c>
      <c r="E886" s="16">
        <v>328368</v>
      </c>
      <c r="F886" s="16">
        <v>695815</v>
      </c>
      <c r="K886" s="16">
        <v>54988</v>
      </c>
      <c r="Q886" s="16">
        <v>50853</v>
      </c>
      <c r="S886" s="16">
        <v>37.886740000000003</v>
      </c>
      <c r="T886" s="17"/>
      <c r="U886" s="17"/>
      <c r="V886" s="16">
        <f>TRANSPOSE(E885)</f>
        <v>304167</v>
      </c>
    </row>
    <row r="887" spans="1:22">
      <c r="A887" s="4">
        <v>40112</v>
      </c>
      <c r="B887" s="18">
        <v>1.78</v>
      </c>
      <c r="C887" s="18"/>
      <c r="D887" s="18"/>
      <c r="E887" s="18">
        <v>300497</v>
      </c>
      <c r="F887" s="18">
        <v>677488</v>
      </c>
      <c r="G887" s="18"/>
      <c r="H887" s="18"/>
      <c r="I887" s="18"/>
      <c r="J887" s="18"/>
      <c r="K887" s="18">
        <v>41188</v>
      </c>
      <c r="L887" s="18"/>
      <c r="M887" s="18"/>
      <c r="N887" s="18"/>
      <c r="O887" s="18"/>
      <c r="P887" s="18"/>
      <c r="Q887" s="18">
        <v>83648</v>
      </c>
      <c r="R887" s="18"/>
      <c r="S887" s="18">
        <v>37.985959999999999</v>
      </c>
      <c r="T887" s="17"/>
      <c r="U887" s="17"/>
      <c r="V887" s="16">
        <f>TRANSPOSE(E886)</f>
        <v>328368</v>
      </c>
    </row>
    <row r="888" spans="1:22">
      <c r="A888" s="4">
        <v>40113</v>
      </c>
      <c r="B888" s="18">
        <v>1.9450000000000001</v>
      </c>
      <c r="C888" s="18"/>
      <c r="D888" s="18"/>
      <c r="E888" s="18">
        <v>324354</v>
      </c>
      <c r="F888" s="18">
        <v>675909</v>
      </c>
      <c r="G888" s="18"/>
      <c r="H888" s="18"/>
      <c r="I888" s="18"/>
      <c r="J888" s="18"/>
      <c r="K888" s="18">
        <v>31508</v>
      </c>
      <c r="L888" s="18"/>
      <c r="M888" s="18"/>
      <c r="N888" s="18"/>
      <c r="O888" s="18"/>
      <c r="P888" s="18"/>
      <c r="Q888" s="18">
        <v>189342</v>
      </c>
      <c r="R888" s="18"/>
      <c r="S888" s="18">
        <v>37.987200000000001</v>
      </c>
      <c r="T888" s="17"/>
      <c r="U888" s="17"/>
      <c r="V888" s="16">
        <f>TRANSPOSE(E887)</f>
        <v>300497</v>
      </c>
    </row>
    <row r="889" spans="1:22">
      <c r="A889" s="4">
        <v>40114</v>
      </c>
      <c r="B889" s="18">
        <v>1.919</v>
      </c>
      <c r="C889" s="18"/>
      <c r="D889" s="18"/>
      <c r="E889" s="18">
        <v>322890</v>
      </c>
      <c r="F889" s="18">
        <v>676763</v>
      </c>
      <c r="G889" s="18"/>
      <c r="H889" s="18"/>
      <c r="I889" s="18"/>
      <c r="J889" s="18"/>
      <c r="K889" s="18">
        <v>33060</v>
      </c>
      <c r="L889" s="18"/>
      <c r="M889" s="18"/>
      <c r="N889" s="18"/>
      <c r="O889" s="18"/>
      <c r="P889" s="18"/>
      <c r="Q889" s="18">
        <v>161456</v>
      </c>
      <c r="R889" s="18"/>
      <c r="S889" s="18">
        <v>37.925319999999999</v>
      </c>
      <c r="T889" s="17"/>
      <c r="U889" s="17"/>
      <c r="V889" s="16">
        <f>TRANSPOSE(E888)</f>
        <v>324354</v>
      </c>
    </row>
    <row r="890" spans="1:22">
      <c r="A890" s="4">
        <v>40115</v>
      </c>
      <c r="B890" s="18">
        <v>2.214</v>
      </c>
      <c r="C890" s="18"/>
      <c r="D890" s="18"/>
      <c r="E890" s="18">
        <v>367931</v>
      </c>
      <c r="F890" s="18">
        <v>695244</v>
      </c>
      <c r="G890" s="18"/>
      <c r="H890" s="18"/>
      <c r="I890" s="18"/>
      <c r="J890" s="18"/>
      <c r="K890" s="18">
        <v>41458</v>
      </c>
      <c r="L890" s="18"/>
      <c r="M890" s="18"/>
      <c r="N890" s="18"/>
      <c r="O890" s="18"/>
      <c r="P890" s="18"/>
      <c r="Q890" s="18">
        <v>112564</v>
      </c>
      <c r="R890" s="18"/>
      <c r="S890" s="18"/>
      <c r="T890" s="17"/>
      <c r="U890" s="17"/>
      <c r="V890" s="16">
        <f>TRANSPOSE(E889)</f>
        <v>322890</v>
      </c>
    </row>
    <row r="891" spans="1:22">
      <c r="A891" s="4">
        <v>40116</v>
      </c>
      <c r="B891" s="18">
        <v>2.1930000000000001</v>
      </c>
      <c r="C891" s="18"/>
      <c r="D891" s="18"/>
      <c r="E891" s="18">
        <v>364426</v>
      </c>
      <c r="F891" s="18">
        <v>696588</v>
      </c>
      <c r="G891" s="18"/>
      <c r="H891" s="18"/>
      <c r="I891" s="18"/>
      <c r="J891" s="18"/>
      <c r="K891" s="18">
        <v>50514</v>
      </c>
      <c r="L891" s="18"/>
      <c r="M891" s="18"/>
      <c r="N891" s="18"/>
      <c r="O891" s="18"/>
      <c r="P891" s="18"/>
      <c r="Q891" s="18">
        <v>73888</v>
      </c>
      <c r="R891" s="18"/>
      <c r="S891" s="18">
        <v>37.893819999999998</v>
      </c>
      <c r="T891" s="17">
        <v>4</v>
      </c>
      <c r="U891" s="17">
        <v>11</v>
      </c>
      <c r="V891" s="16">
        <f>TRANSPOSE(E890)</f>
        <v>367931</v>
      </c>
    </row>
    <row r="892" spans="1:22">
      <c r="A892" s="4">
        <v>40117</v>
      </c>
      <c r="B892" s="18">
        <v>2.3290000000000002</v>
      </c>
      <c r="C892" s="18"/>
      <c r="D892" s="18"/>
      <c r="E892" s="18">
        <v>389706</v>
      </c>
      <c r="F892" s="18">
        <v>776474</v>
      </c>
      <c r="G892" s="18"/>
      <c r="H892" s="18"/>
      <c r="I892" s="18"/>
      <c r="J892" s="18"/>
      <c r="K892" s="18">
        <v>40972</v>
      </c>
      <c r="L892" s="18"/>
      <c r="M892" s="18"/>
      <c r="N892" s="18"/>
      <c r="O892" s="18"/>
      <c r="P892" s="18"/>
      <c r="Q892" s="18">
        <v>0</v>
      </c>
      <c r="R892" s="18"/>
      <c r="S892" s="18">
        <v>37.871740000000003</v>
      </c>
      <c r="T892" s="17">
        <v>5</v>
      </c>
      <c r="U892" s="17">
        <v>14</v>
      </c>
      <c r="V892" s="16">
        <f>TRANSPOSE(E891)</f>
        <v>364426</v>
      </c>
    </row>
    <row r="893" spans="1:22">
      <c r="A893" s="4">
        <v>40118</v>
      </c>
      <c r="B893" s="18">
        <v>2.2989999999999999</v>
      </c>
      <c r="C893" s="18"/>
      <c r="D893" s="18"/>
      <c r="E893" s="18">
        <v>387119</v>
      </c>
      <c r="F893" s="18">
        <v>775224</v>
      </c>
      <c r="G893" s="18"/>
      <c r="H893" s="18"/>
      <c r="I893" s="18"/>
      <c r="J893" s="18"/>
      <c r="K893" s="18">
        <v>42392</v>
      </c>
      <c r="L893" s="18"/>
      <c r="M893" s="18"/>
      <c r="N893" s="18"/>
      <c r="O893" s="18"/>
      <c r="P893" s="18"/>
      <c r="Q893" s="18">
        <v>0</v>
      </c>
      <c r="R893" s="18"/>
      <c r="S893" s="18">
        <v>37.8568</v>
      </c>
      <c r="T893" s="17">
        <v>5</v>
      </c>
      <c r="U893" s="17">
        <v>11</v>
      </c>
      <c r="V893" s="16">
        <f>TRANSPOSE(E892)</f>
        <v>389706</v>
      </c>
    </row>
    <row r="894" spans="1:22">
      <c r="A894" s="7">
        <v>40119</v>
      </c>
      <c r="B894" s="16">
        <v>1.593</v>
      </c>
      <c r="E894" s="16">
        <v>272776</v>
      </c>
      <c r="F894" s="16">
        <v>729403</v>
      </c>
      <c r="K894" s="16">
        <v>50254</v>
      </c>
      <c r="Q894" s="16">
        <v>0</v>
      </c>
      <c r="S894" s="16">
        <v>37.871989999999997</v>
      </c>
      <c r="T894" s="17">
        <v>3</v>
      </c>
      <c r="U894" s="17">
        <v>12</v>
      </c>
      <c r="V894" s="16">
        <f>TRANSPOSE(E893)</f>
        <v>387119</v>
      </c>
    </row>
    <row r="895" spans="1:22">
      <c r="A895" s="7">
        <v>40120</v>
      </c>
      <c r="B895" s="16">
        <v>1.712</v>
      </c>
      <c r="E895" s="16">
        <v>292070</v>
      </c>
      <c r="F895" s="16">
        <v>724842</v>
      </c>
      <c r="K895" s="16">
        <v>0</v>
      </c>
      <c r="Q895" s="16">
        <v>113362</v>
      </c>
      <c r="S895" s="16">
        <v>37.879800000000003</v>
      </c>
      <c r="T895" s="17">
        <v>3</v>
      </c>
      <c r="U895" s="17">
        <v>11</v>
      </c>
      <c r="V895" s="16">
        <f>TRANSPOSE(E894)</f>
        <v>272776</v>
      </c>
    </row>
    <row r="896" spans="1:22">
      <c r="A896" s="7">
        <v>40121</v>
      </c>
      <c r="B896" s="16">
        <v>1.623</v>
      </c>
      <c r="E896" s="16">
        <v>275061</v>
      </c>
      <c r="F896" s="16">
        <v>697283</v>
      </c>
      <c r="K896" s="16">
        <v>8968</v>
      </c>
      <c r="Q896" s="16">
        <v>191600</v>
      </c>
      <c r="S896" s="16">
        <v>37.875720000000001</v>
      </c>
      <c r="T896" s="17"/>
      <c r="U896" s="17"/>
      <c r="V896" s="16">
        <f>TRANSPOSE(E895)</f>
        <v>292070</v>
      </c>
    </row>
    <row r="897" spans="1:22">
      <c r="A897" s="7">
        <v>40122</v>
      </c>
      <c r="B897" s="16">
        <v>1.45</v>
      </c>
      <c r="E897" s="16">
        <v>248022</v>
      </c>
      <c r="F897" s="16">
        <v>728372</v>
      </c>
      <c r="K897" s="16">
        <v>28418</v>
      </c>
      <c r="Q897" s="16">
        <v>108068</v>
      </c>
      <c r="S897" s="16">
        <v>37.881279999999997</v>
      </c>
      <c r="T897" s="17"/>
      <c r="U897" s="17"/>
      <c r="V897" s="16">
        <f>TRANSPOSE(E896)</f>
        <v>275061</v>
      </c>
    </row>
    <row r="898" spans="1:22">
      <c r="A898" s="7">
        <v>40123</v>
      </c>
      <c r="B898" s="16">
        <v>1.8460000000000001</v>
      </c>
      <c r="E898" s="16">
        <v>310522</v>
      </c>
      <c r="F898" s="16">
        <v>724726</v>
      </c>
      <c r="K898" s="16">
        <v>1389</v>
      </c>
      <c r="Q898" s="16">
        <v>202246</v>
      </c>
      <c r="S898" s="16">
        <v>37.899740000000001</v>
      </c>
      <c r="T898" s="17"/>
      <c r="U898" s="17"/>
      <c r="V898" s="16">
        <f>TRANSPOSE(E897)</f>
        <v>248022</v>
      </c>
    </row>
    <row r="899" spans="1:22">
      <c r="A899" s="7">
        <v>40124</v>
      </c>
      <c r="B899" s="16">
        <v>2.04</v>
      </c>
      <c r="E899" s="16">
        <v>341899</v>
      </c>
      <c r="F899" s="16">
        <v>725726</v>
      </c>
      <c r="K899" s="16">
        <v>71131</v>
      </c>
      <c r="Q899" s="16">
        <v>82843</v>
      </c>
      <c r="S899" s="16">
        <v>37.835720000000002</v>
      </c>
      <c r="T899" s="17"/>
      <c r="U899" s="17"/>
      <c r="V899" s="16">
        <f>TRANSPOSE(E898)</f>
        <v>310522</v>
      </c>
    </row>
    <row r="900" spans="1:22">
      <c r="A900" s="7">
        <v>40125</v>
      </c>
      <c r="B900" s="16">
        <v>2.1850000000000001</v>
      </c>
      <c r="E900" s="16">
        <v>364909</v>
      </c>
      <c r="F900" s="16">
        <v>726469</v>
      </c>
      <c r="K900" s="16">
        <v>73198</v>
      </c>
      <c r="Q900" s="16">
        <v>28099</v>
      </c>
      <c r="S900" s="16">
        <v>37.788510000000002</v>
      </c>
      <c r="T900" s="17"/>
      <c r="U900" s="17"/>
      <c r="V900" s="16">
        <f>TRANSPOSE(E899)</f>
        <v>341899</v>
      </c>
    </row>
    <row r="901" spans="1:22">
      <c r="A901" s="4">
        <v>40126</v>
      </c>
      <c r="B901" s="18">
        <v>2.496</v>
      </c>
      <c r="C901" s="18"/>
      <c r="D901" s="18"/>
      <c r="E901" s="18">
        <v>412781</v>
      </c>
      <c r="F901" s="18">
        <v>719222</v>
      </c>
      <c r="G901" s="18"/>
      <c r="H901" s="18"/>
      <c r="I901" s="18"/>
      <c r="J901" s="18"/>
      <c r="K901" s="18">
        <v>62273</v>
      </c>
      <c r="L901" s="18"/>
      <c r="M901" s="18"/>
      <c r="N901" s="18"/>
      <c r="O901" s="18"/>
      <c r="P901" s="18"/>
      <c r="Q901" s="18">
        <v>85424</v>
      </c>
      <c r="R901" s="18"/>
      <c r="S901" s="18">
        <v>37.843269999999997</v>
      </c>
      <c r="T901" s="17"/>
      <c r="U901" s="17"/>
      <c r="V901" s="16">
        <f>TRANSPOSE(E900)</f>
        <v>364909</v>
      </c>
    </row>
    <row r="902" spans="1:22">
      <c r="A902" s="4">
        <v>40127</v>
      </c>
      <c r="B902" s="18">
        <v>2.0979999999999999</v>
      </c>
      <c r="C902" s="18"/>
      <c r="D902" s="18"/>
      <c r="E902" s="18">
        <v>353019</v>
      </c>
      <c r="F902" s="18">
        <v>701937</v>
      </c>
      <c r="G902" s="18"/>
      <c r="H902" s="18"/>
      <c r="I902" s="18"/>
      <c r="J902" s="18"/>
      <c r="K902" s="18">
        <v>39426</v>
      </c>
      <c r="L902" s="18"/>
      <c r="M902" s="18"/>
      <c r="N902" s="18"/>
      <c r="O902" s="18"/>
      <c r="P902" s="18"/>
      <c r="Q902" s="18">
        <v>83813</v>
      </c>
      <c r="R902" s="18"/>
      <c r="S902" s="18">
        <v>37.813490000000002</v>
      </c>
      <c r="T902" s="17"/>
      <c r="U902" s="17"/>
      <c r="V902" s="16">
        <f>TRANSPOSE(E901)</f>
        <v>412781</v>
      </c>
    </row>
    <row r="903" spans="1:22">
      <c r="A903" s="4">
        <v>40128</v>
      </c>
      <c r="B903" s="18">
        <v>1.95</v>
      </c>
      <c r="C903" s="18"/>
      <c r="D903" s="18"/>
      <c r="E903" s="18">
        <v>328762</v>
      </c>
      <c r="F903" s="18">
        <v>697002</v>
      </c>
      <c r="G903" s="18"/>
      <c r="H903" s="18"/>
      <c r="I903" s="18"/>
      <c r="J903" s="18"/>
      <c r="K903" s="18">
        <v>11817</v>
      </c>
      <c r="L903" s="18"/>
      <c r="M903" s="18"/>
      <c r="N903" s="18"/>
      <c r="O903" s="18"/>
      <c r="P903" s="18"/>
      <c r="Q903" s="18">
        <v>135328</v>
      </c>
      <c r="R903" s="18"/>
      <c r="S903" s="18">
        <v>37.809480000000001</v>
      </c>
      <c r="T903" s="17"/>
      <c r="U903" s="17"/>
      <c r="V903" s="16">
        <f>TRANSPOSE(E902)</f>
        <v>353019</v>
      </c>
    </row>
    <row r="904" spans="1:22">
      <c r="A904" s="4">
        <v>40129</v>
      </c>
      <c r="B904" s="18">
        <v>1.9830000000000001</v>
      </c>
      <c r="C904" s="18"/>
      <c r="D904" s="18"/>
      <c r="E904" s="18">
        <v>335833</v>
      </c>
      <c r="F904" s="18">
        <v>695805</v>
      </c>
      <c r="G904" s="18"/>
      <c r="H904" s="18"/>
      <c r="I904" s="18"/>
      <c r="J904" s="18"/>
      <c r="K904" s="18">
        <v>21214</v>
      </c>
      <c r="L904" s="18"/>
      <c r="M904" s="18"/>
      <c r="N904" s="18"/>
      <c r="O904" s="18"/>
      <c r="P904" s="18"/>
      <c r="Q904" s="18">
        <v>161715</v>
      </c>
      <c r="R904" s="18"/>
      <c r="S904" s="18">
        <v>37.793849999999999</v>
      </c>
      <c r="T904" s="17"/>
      <c r="U904" s="17"/>
      <c r="V904" s="16">
        <f>TRANSPOSE(E903)</f>
        <v>328762</v>
      </c>
    </row>
    <row r="905" spans="1:22">
      <c r="A905" s="4">
        <v>40130</v>
      </c>
      <c r="B905" s="18">
        <v>1.544</v>
      </c>
      <c r="C905" s="18"/>
      <c r="D905" s="18"/>
      <c r="E905" s="18">
        <v>266320</v>
      </c>
      <c r="F905" s="18">
        <v>679152</v>
      </c>
      <c r="G905" s="18"/>
      <c r="H905" s="18"/>
      <c r="I905" s="18"/>
      <c r="J905" s="18"/>
      <c r="K905" s="18">
        <v>0</v>
      </c>
      <c r="L905" s="18"/>
      <c r="M905" s="18"/>
      <c r="N905" s="18"/>
      <c r="O905" s="18"/>
      <c r="P905" s="18"/>
      <c r="Q905" s="18">
        <v>183191</v>
      </c>
      <c r="R905" s="18"/>
      <c r="S905" s="18">
        <v>37.798859999999998</v>
      </c>
      <c r="T905" s="17">
        <v>5</v>
      </c>
      <c r="U905" s="17">
        <v>8</v>
      </c>
      <c r="V905" s="16">
        <f>TRANSPOSE(E904)</f>
        <v>335833</v>
      </c>
    </row>
    <row r="906" spans="1:22">
      <c r="A906" s="4">
        <v>40131</v>
      </c>
      <c r="B906" s="18">
        <v>1.956</v>
      </c>
      <c r="C906" s="18"/>
      <c r="D906" s="18"/>
      <c r="E906" s="18">
        <v>331258</v>
      </c>
      <c r="F906" s="18">
        <v>693593</v>
      </c>
      <c r="G906" s="18"/>
      <c r="H906" s="18"/>
      <c r="I906" s="18"/>
      <c r="J906" s="18"/>
      <c r="K906" s="18">
        <v>20250</v>
      </c>
      <c r="L906" s="18"/>
      <c r="M906" s="18"/>
      <c r="N906" s="18"/>
      <c r="O906" s="18"/>
      <c r="P906" s="18"/>
      <c r="Q906" s="18">
        <v>205260</v>
      </c>
      <c r="R906" s="18"/>
      <c r="S906" s="18">
        <v>37.778799999999997</v>
      </c>
      <c r="T906" s="17">
        <v>3</v>
      </c>
      <c r="U906" s="17">
        <v>6</v>
      </c>
      <c r="V906" s="16">
        <f>TRANSPOSE(E905)</f>
        <v>266320</v>
      </c>
    </row>
    <row r="907" spans="1:22">
      <c r="A907" s="4">
        <v>40132</v>
      </c>
      <c r="B907" s="18">
        <v>1.9430000000000001</v>
      </c>
      <c r="C907" s="18"/>
      <c r="D907" s="18"/>
      <c r="E907" s="18">
        <v>331175</v>
      </c>
      <c r="F907" s="18">
        <v>706199</v>
      </c>
      <c r="G907" s="18"/>
      <c r="H907" s="18"/>
      <c r="I907" s="18"/>
      <c r="J907" s="18"/>
      <c r="K907" s="18">
        <v>20465</v>
      </c>
      <c r="L907" s="18"/>
      <c r="M907" s="18"/>
      <c r="N907" s="18"/>
      <c r="O907" s="18"/>
      <c r="P907" s="18"/>
      <c r="Q907" s="18">
        <v>167255</v>
      </c>
      <c r="R907" s="18"/>
      <c r="S907" s="18">
        <v>37.814039999999999</v>
      </c>
      <c r="T907" s="17">
        <v>0</v>
      </c>
      <c r="U907" s="17">
        <v>5</v>
      </c>
      <c r="V907" s="16">
        <f>TRANSPOSE(E906)</f>
        <v>331258</v>
      </c>
    </row>
    <row r="908" spans="1:22">
      <c r="A908" s="7">
        <v>40133</v>
      </c>
      <c r="B908" s="16">
        <v>1.9890000000000001</v>
      </c>
      <c r="E908" s="16">
        <v>336767</v>
      </c>
      <c r="F908" s="16">
        <v>695535</v>
      </c>
      <c r="K908" s="16">
        <v>58552</v>
      </c>
      <c r="Q908" s="16">
        <v>150305</v>
      </c>
      <c r="S908" s="16">
        <v>37.59225</v>
      </c>
      <c r="T908" s="17">
        <v>-1</v>
      </c>
      <c r="U908" s="17">
        <v>5</v>
      </c>
      <c r="V908" s="16">
        <f>TRANSPOSE(E907)</f>
        <v>331175</v>
      </c>
    </row>
    <row r="909" spans="1:22">
      <c r="A909" s="7">
        <v>40134</v>
      </c>
      <c r="B909" s="16">
        <v>1.7210000000000001</v>
      </c>
      <c r="E909" s="16">
        <v>296192</v>
      </c>
      <c r="F909" s="16">
        <v>698248</v>
      </c>
      <c r="K909" s="16">
        <v>17390</v>
      </c>
      <c r="Q909" s="16">
        <v>172828</v>
      </c>
      <c r="S909" s="16">
        <v>37.754440000000002</v>
      </c>
      <c r="T909" s="17">
        <v>-3</v>
      </c>
      <c r="U909" s="17">
        <v>4</v>
      </c>
      <c r="V909" s="16">
        <f>TRANSPOSE(E908)</f>
        <v>336767</v>
      </c>
    </row>
    <row r="910" spans="1:22">
      <c r="A910" s="7">
        <v>40135</v>
      </c>
      <c r="B910" s="16">
        <v>1.573</v>
      </c>
      <c r="E910" s="16">
        <v>269581</v>
      </c>
      <c r="F910" s="16">
        <v>717045</v>
      </c>
      <c r="K910" s="16">
        <v>0</v>
      </c>
      <c r="Q910" s="16">
        <v>12927</v>
      </c>
      <c r="S910" s="16">
        <v>37.84881</v>
      </c>
      <c r="T910" s="17">
        <v>-3</v>
      </c>
      <c r="U910" s="17">
        <v>3</v>
      </c>
      <c r="V910" s="16">
        <f>TRANSPOSE(E909)</f>
        <v>296192</v>
      </c>
    </row>
    <row r="911" spans="1:22">
      <c r="A911" s="7">
        <v>40136</v>
      </c>
      <c r="B911" s="16">
        <v>1.613</v>
      </c>
      <c r="E911" s="16">
        <v>277886</v>
      </c>
      <c r="F911" s="16">
        <v>676485</v>
      </c>
      <c r="K911" s="16">
        <v>0</v>
      </c>
      <c r="Q911" s="16">
        <v>77330</v>
      </c>
      <c r="S911" s="16">
        <v>37.84881</v>
      </c>
      <c r="T911" s="17">
        <v>-4</v>
      </c>
      <c r="U911" s="17">
        <v>4</v>
      </c>
      <c r="V911" s="16">
        <f>TRANSPOSE(E910)</f>
        <v>269581</v>
      </c>
    </row>
    <row r="912" spans="1:22">
      <c r="A912" s="7">
        <v>40137</v>
      </c>
      <c r="B912" s="16">
        <v>1.532</v>
      </c>
      <c r="E912" s="16">
        <v>262503</v>
      </c>
      <c r="F912" s="16">
        <v>698168</v>
      </c>
      <c r="K912" s="16">
        <v>0</v>
      </c>
      <c r="Q912" s="16">
        <v>0</v>
      </c>
      <c r="S912" s="16">
        <v>37.845579999999998</v>
      </c>
      <c r="T912" s="17">
        <v>-1</v>
      </c>
      <c r="U912" s="17">
        <v>7</v>
      </c>
      <c r="V912" s="16">
        <f>TRANSPOSE(E911)</f>
        <v>277886</v>
      </c>
    </row>
    <row r="913" spans="1:22">
      <c r="A913" s="7">
        <v>40138</v>
      </c>
      <c r="B913" s="16">
        <v>1.855</v>
      </c>
      <c r="E913" s="16">
        <v>326087</v>
      </c>
      <c r="F913" s="16">
        <v>692776</v>
      </c>
      <c r="K913" s="16">
        <v>0</v>
      </c>
      <c r="Q913" s="16">
        <v>29665</v>
      </c>
      <c r="S913" s="16">
        <v>37.865839999999999</v>
      </c>
      <c r="T913" s="17">
        <v>2</v>
      </c>
      <c r="U913" s="17">
        <v>10</v>
      </c>
      <c r="V913" s="16">
        <f>TRANSPOSE(E912)</f>
        <v>262503</v>
      </c>
    </row>
    <row r="914" spans="1:22">
      <c r="A914" s="7">
        <v>40139</v>
      </c>
      <c r="B914" s="16">
        <v>2.2770000000000001</v>
      </c>
      <c r="E914" s="16">
        <v>388935</v>
      </c>
      <c r="F914" s="16">
        <v>723829</v>
      </c>
      <c r="K914" s="16">
        <v>6412</v>
      </c>
      <c r="Q914" s="16">
        <v>116582</v>
      </c>
      <c r="S914" s="16">
        <v>37.877749999999999</v>
      </c>
      <c r="T914" s="17">
        <v>4</v>
      </c>
      <c r="U914" s="17">
        <v>12</v>
      </c>
      <c r="V914" s="16">
        <f>TRANSPOSE(E913)</f>
        <v>326087</v>
      </c>
    </row>
    <row r="915" spans="1:22">
      <c r="A915" s="4">
        <v>40140</v>
      </c>
      <c r="B915" s="18">
        <v>1.96</v>
      </c>
      <c r="C915" s="18"/>
      <c r="D915" s="18"/>
      <c r="E915" s="18">
        <v>333218</v>
      </c>
      <c r="F915" s="18">
        <v>718437</v>
      </c>
      <c r="G915" s="18"/>
      <c r="H915" s="18"/>
      <c r="I915" s="18"/>
      <c r="J915" s="18"/>
      <c r="K915" s="18">
        <v>16293</v>
      </c>
      <c r="L915" s="18"/>
      <c r="M915" s="18"/>
      <c r="N915" s="18"/>
      <c r="O915" s="18"/>
      <c r="P915" s="18"/>
      <c r="Q915" s="18">
        <v>98777</v>
      </c>
      <c r="R915" s="18"/>
      <c r="S915" s="18">
        <v>37.830979999999997</v>
      </c>
      <c r="T915" s="17">
        <v>6</v>
      </c>
      <c r="U915" s="17">
        <v>12</v>
      </c>
      <c r="V915" s="16">
        <f>TRANSPOSE(E914)</f>
        <v>388935</v>
      </c>
    </row>
    <row r="916" spans="1:22">
      <c r="A916" s="4">
        <v>40141</v>
      </c>
      <c r="B916" s="18">
        <v>2.2610000000000001</v>
      </c>
      <c r="C916" s="18"/>
      <c r="D916" s="18"/>
      <c r="E916" s="18">
        <v>380609</v>
      </c>
      <c r="F916" s="18">
        <v>744365</v>
      </c>
      <c r="G916" s="18"/>
      <c r="H916" s="18"/>
      <c r="I916" s="18"/>
      <c r="J916" s="18"/>
      <c r="K916" s="18">
        <v>13022</v>
      </c>
      <c r="L916" s="18"/>
      <c r="M916" s="18"/>
      <c r="N916" s="18"/>
      <c r="O916" s="18"/>
      <c r="P916" s="18"/>
      <c r="Q916" s="18">
        <v>155208</v>
      </c>
      <c r="R916" s="18"/>
      <c r="S916" s="18">
        <v>37.919939999999997</v>
      </c>
      <c r="T916" s="17">
        <v>-1</v>
      </c>
      <c r="U916" s="17">
        <v>8</v>
      </c>
      <c r="V916" s="16">
        <f>TRANSPOSE(E915)</f>
        <v>333218</v>
      </c>
    </row>
    <row r="917" spans="1:22">
      <c r="A917" s="4">
        <v>40142</v>
      </c>
      <c r="B917" s="18">
        <v>2.1629999999999998</v>
      </c>
      <c r="C917" s="18"/>
      <c r="D917" s="18"/>
      <c r="E917" s="18">
        <v>366254</v>
      </c>
      <c r="F917" s="18">
        <v>743304</v>
      </c>
      <c r="G917" s="18"/>
      <c r="H917" s="18"/>
      <c r="I917" s="18"/>
      <c r="J917" s="18"/>
      <c r="K917" s="18">
        <v>0</v>
      </c>
      <c r="L917" s="18"/>
      <c r="M917" s="18"/>
      <c r="N917" s="18"/>
      <c r="O917" s="18"/>
      <c r="P917" s="18"/>
      <c r="Q917" s="18">
        <v>123687</v>
      </c>
      <c r="R917" s="18"/>
      <c r="S917" s="18">
        <v>37.804589999999997</v>
      </c>
      <c r="T917" s="17">
        <v>0</v>
      </c>
      <c r="U917" s="17">
        <v>4</v>
      </c>
      <c r="V917" s="16">
        <f>TRANSPOSE(E916)</f>
        <v>380609</v>
      </c>
    </row>
    <row r="918" spans="1:22">
      <c r="A918" s="4">
        <v>40143</v>
      </c>
      <c r="B918" s="18">
        <v>2.004</v>
      </c>
      <c r="C918" s="18"/>
      <c r="D918" s="18"/>
      <c r="E918" s="18">
        <v>339224</v>
      </c>
      <c r="F918" s="18">
        <v>746706</v>
      </c>
      <c r="G918" s="18"/>
      <c r="H918" s="18"/>
      <c r="I918" s="18"/>
      <c r="J918" s="18"/>
      <c r="K918" s="18">
        <v>0</v>
      </c>
      <c r="L918" s="18"/>
      <c r="M918" s="18"/>
      <c r="N918" s="18"/>
      <c r="O918" s="18"/>
      <c r="P918" s="18"/>
      <c r="Q918" s="18">
        <v>129203</v>
      </c>
      <c r="R918" s="18"/>
      <c r="S918" s="18">
        <v>37.828600000000002</v>
      </c>
      <c r="T918" s="17">
        <v>-1</v>
      </c>
      <c r="U918" s="17">
        <v>5</v>
      </c>
      <c r="V918" s="16">
        <f>TRANSPOSE(E917)</f>
        <v>366254</v>
      </c>
    </row>
    <row r="919" spans="1:22">
      <c r="A919" s="4">
        <v>40144</v>
      </c>
      <c r="B919" s="18">
        <v>1.9219999999999999</v>
      </c>
      <c r="C919" s="18"/>
      <c r="D919" s="18"/>
      <c r="E919" s="18">
        <v>327409</v>
      </c>
      <c r="F919" s="18">
        <v>766706</v>
      </c>
      <c r="G919" s="18"/>
      <c r="H919" s="18"/>
      <c r="I919" s="18"/>
      <c r="J919" s="18"/>
      <c r="K919" s="18">
        <v>0</v>
      </c>
      <c r="L919" s="18"/>
      <c r="M919" s="18"/>
      <c r="N919" s="18"/>
      <c r="O919" s="18"/>
      <c r="P919" s="18"/>
      <c r="Q919" s="18">
        <v>200611</v>
      </c>
      <c r="R919" s="18"/>
      <c r="S919" s="18">
        <v>37.851959999999998</v>
      </c>
      <c r="T919" s="17">
        <v>-1</v>
      </c>
      <c r="U919" s="17">
        <v>5</v>
      </c>
      <c r="V919" s="16">
        <f>TRANSPOSE(E918)</f>
        <v>339224</v>
      </c>
    </row>
    <row r="920" spans="1:22">
      <c r="A920" s="4">
        <v>40145</v>
      </c>
      <c r="B920" s="18">
        <v>2.2919999999999998</v>
      </c>
      <c r="C920" s="18"/>
      <c r="D920" s="18"/>
      <c r="E920" s="18">
        <v>389117</v>
      </c>
      <c r="F920" s="18">
        <v>763550</v>
      </c>
      <c r="G920" s="18"/>
      <c r="H920" s="18"/>
      <c r="I920" s="18"/>
      <c r="J920" s="18"/>
      <c r="K920" s="18">
        <v>20691</v>
      </c>
      <c r="L920" s="18"/>
      <c r="M920" s="18"/>
      <c r="N920" s="18"/>
      <c r="O920" s="18"/>
      <c r="P920" s="18"/>
      <c r="Q920" s="18">
        <v>128919</v>
      </c>
      <c r="R920" s="18"/>
      <c r="S920" s="18">
        <v>37.842399999999998</v>
      </c>
      <c r="T920" s="17">
        <v>0</v>
      </c>
      <c r="U920" s="17">
        <v>9</v>
      </c>
      <c r="V920" s="16">
        <f>TRANSPOSE(E919)</f>
        <v>327409</v>
      </c>
    </row>
    <row r="921" spans="1:22">
      <c r="A921" s="4">
        <v>40146</v>
      </c>
      <c r="B921" s="18">
        <v>2.0390000000000001</v>
      </c>
      <c r="C921" s="18"/>
      <c r="D921" s="18"/>
      <c r="E921" s="18">
        <v>348357</v>
      </c>
      <c r="F921" s="18">
        <v>767983</v>
      </c>
      <c r="G921" s="18"/>
      <c r="H921" s="18"/>
      <c r="I921" s="18"/>
      <c r="J921" s="18"/>
      <c r="K921" s="18">
        <v>6103</v>
      </c>
      <c r="L921" s="18"/>
      <c r="M921" s="18"/>
      <c r="N921" s="18"/>
      <c r="O921" s="18"/>
      <c r="P921" s="18"/>
      <c r="Q921" s="18">
        <v>76266</v>
      </c>
      <c r="R921" s="18"/>
      <c r="S921" s="18">
        <v>37.881360000000001</v>
      </c>
      <c r="T921" s="17">
        <v>-2</v>
      </c>
      <c r="U921" s="17">
        <v>7</v>
      </c>
      <c r="V921" s="16">
        <f>TRANSPOSE(E920)</f>
        <v>389117</v>
      </c>
    </row>
    <row r="922" spans="1:22">
      <c r="A922" s="7">
        <v>40147</v>
      </c>
      <c r="B922" s="16">
        <v>1.7250000000000001</v>
      </c>
      <c r="E922" s="16">
        <v>294904</v>
      </c>
      <c r="F922" s="16">
        <v>768461</v>
      </c>
      <c r="K922" s="16">
        <v>0</v>
      </c>
      <c r="Q922" s="16">
        <v>151013</v>
      </c>
      <c r="S922" s="16">
        <v>37.569209999999998</v>
      </c>
      <c r="T922" s="17">
        <v>-2</v>
      </c>
      <c r="U922" s="17">
        <v>6</v>
      </c>
      <c r="V922" s="16">
        <f>TRANSPOSE(E921)</f>
        <v>348357</v>
      </c>
    </row>
    <row r="923" spans="1:22">
      <c r="A923" s="7">
        <v>40148</v>
      </c>
      <c r="B923" s="16">
        <v>2.1850000000000001</v>
      </c>
      <c r="E923" s="16">
        <v>373846</v>
      </c>
      <c r="F923" s="16">
        <v>763170</v>
      </c>
      <c r="K923" s="16">
        <v>0</v>
      </c>
      <c r="Q923" s="16">
        <v>227013</v>
      </c>
      <c r="S923" s="16">
        <v>37.884450000000001</v>
      </c>
      <c r="T923" s="17">
        <v>2</v>
      </c>
      <c r="U923" s="17">
        <v>9</v>
      </c>
      <c r="V923" s="16">
        <f>TRANSPOSE(E922)</f>
        <v>294904</v>
      </c>
    </row>
    <row r="924" spans="1:22">
      <c r="A924" s="7">
        <v>40149</v>
      </c>
      <c r="B924" s="16">
        <v>2.206</v>
      </c>
      <c r="E924" s="16">
        <v>373158</v>
      </c>
      <c r="F924" s="16">
        <v>777104</v>
      </c>
      <c r="K924" s="16">
        <v>0</v>
      </c>
      <c r="Q924" s="16">
        <v>153984</v>
      </c>
      <c r="S924" s="16">
        <v>37.090089999999996</v>
      </c>
      <c r="T924" s="17">
        <v>4</v>
      </c>
      <c r="U924" s="17">
        <v>0</v>
      </c>
      <c r="V924" s="16">
        <f>TRANSPOSE(E923)</f>
        <v>373846</v>
      </c>
    </row>
    <row r="925" spans="1:22">
      <c r="A925" s="7">
        <v>40150</v>
      </c>
      <c r="B925" s="16">
        <v>2.36</v>
      </c>
      <c r="E925" s="16">
        <v>399591</v>
      </c>
      <c r="F925" s="16">
        <v>776125</v>
      </c>
      <c r="K925" s="16">
        <v>0</v>
      </c>
      <c r="Q925" s="16">
        <v>185092</v>
      </c>
      <c r="S925" s="16">
        <v>37.822989999999997</v>
      </c>
      <c r="T925" s="17">
        <v>2</v>
      </c>
      <c r="U925" s="17">
        <v>0</v>
      </c>
      <c r="V925" s="16">
        <f>TRANSPOSE(E924)</f>
        <v>373158</v>
      </c>
    </row>
    <row r="926" spans="1:22">
      <c r="A926" s="7">
        <v>40151</v>
      </c>
      <c r="B926" s="16">
        <v>2.2789999999999999</v>
      </c>
      <c r="E926" s="16">
        <v>388309</v>
      </c>
      <c r="F926" s="16">
        <v>777321</v>
      </c>
      <c r="K926" s="16">
        <v>21839</v>
      </c>
      <c r="Q926" s="16">
        <v>184025</v>
      </c>
      <c r="S926" s="16">
        <v>37.787599999999998</v>
      </c>
      <c r="T926" s="17">
        <v>-1</v>
      </c>
      <c r="U926" s="17">
        <v>0</v>
      </c>
      <c r="V926" s="16">
        <f>TRANSPOSE(E925)</f>
        <v>399591</v>
      </c>
    </row>
    <row r="927" spans="1:22">
      <c r="A927" s="7">
        <v>40152</v>
      </c>
      <c r="B927" s="16">
        <v>2.16</v>
      </c>
      <c r="E927" s="16">
        <v>368050</v>
      </c>
      <c r="F927" s="16">
        <v>768011</v>
      </c>
      <c r="K927" s="16">
        <v>31134</v>
      </c>
      <c r="Q927" s="16">
        <v>177086</v>
      </c>
      <c r="S927" s="16">
        <v>37.69502</v>
      </c>
      <c r="T927" s="17">
        <v>-3</v>
      </c>
      <c r="U927" s="17">
        <v>0</v>
      </c>
      <c r="V927" s="16">
        <f>TRANSPOSE(E926)</f>
        <v>388309</v>
      </c>
    </row>
    <row r="928" spans="1:22">
      <c r="A928" s="7">
        <v>40153</v>
      </c>
      <c r="B928" s="16">
        <v>2.2749999999999999</v>
      </c>
      <c r="E928" s="16">
        <v>386634</v>
      </c>
      <c r="F928" s="16">
        <v>776419</v>
      </c>
      <c r="K928" s="16">
        <v>59500</v>
      </c>
      <c r="Q928" s="16">
        <v>126227</v>
      </c>
      <c r="S928" s="16">
        <v>37.8093</v>
      </c>
      <c r="T928" s="17">
        <v>-4</v>
      </c>
      <c r="U928" s="17">
        <v>0</v>
      </c>
      <c r="V928" s="16">
        <f>TRANSPOSE(E927)</f>
        <v>368050</v>
      </c>
    </row>
    <row r="929" spans="1:22">
      <c r="A929" s="4">
        <v>40154</v>
      </c>
      <c r="B929" s="18">
        <v>2.2440000000000002</v>
      </c>
      <c r="C929" s="18"/>
      <c r="D929" s="18"/>
      <c r="E929" s="18">
        <v>379164</v>
      </c>
      <c r="F929" s="18">
        <v>777710</v>
      </c>
      <c r="G929" s="18"/>
      <c r="H929" s="18"/>
      <c r="I929" s="18"/>
      <c r="J929" s="18"/>
      <c r="K929" s="18">
        <v>46920</v>
      </c>
      <c r="L929" s="18"/>
      <c r="M929" s="18"/>
      <c r="N929" s="18"/>
      <c r="O929" s="18"/>
      <c r="P929" s="18"/>
      <c r="Q929" s="18">
        <v>102150</v>
      </c>
      <c r="R929" s="18"/>
      <c r="S929" s="18">
        <v>37.834969999999998</v>
      </c>
      <c r="T929" s="17">
        <v>-2</v>
      </c>
      <c r="U929" s="17">
        <v>0</v>
      </c>
      <c r="V929" s="16">
        <f>TRANSPOSE(E928)</f>
        <v>386634</v>
      </c>
    </row>
    <row r="930" spans="1:22">
      <c r="A930" s="4">
        <v>40155</v>
      </c>
      <c r="B930" s="18">
        <v>2.2120000000000002</v>
      </c>
      <c r="C930" s="18"/>
      <c r="D930" s="18"/>
      <c r="E930" s="18">
        <v>376203</v>
      </c>
      <c r="F930" s="18">
        <v>787157</v>
      </c>
      <c r="G930" s="18"/>
      <c r="H930" s="18"/>
      <c r="I930" s="18"/>
      <c r="J930" s="18"/>
      <c r="K930" s="18">
        <v>42677</v>
      </c>
      <c r="L930" s="18"/>
      <c r="M930" s="18"/>
      <c r="N930" s="18"/>
      <c r="O930" s="18"/>
      <c r="P930" s="18"/>
      <c r="Q930" s="18">
        <v>74893</v>
      </c>
      <c r="R930" s="18"/>
      <c r="S930" s="18">
        <v>37.860480000000003</v>
      </c>
      <c r="T930" s="17">
        <v>1</v>
      </c>
      <c r="U930" s="17">
        <v>0</v>
      </c>
      <c r="V930" s="16">
        <f>TRANSPOSE(E929)</f>
        <v>379164</v>
      </c>
    </row>
    <row r="931" spans="1:22">
      <c r="A931" s="4">
        <v>40156</v>
      </c>
      <c r="B931" s="18">
        <v>2.1720000000000002</v>
      </c>
      <c r="C931" s="18"/>
      <c r="D931" s="18"/>
      <c r="E931" s="18">
        <v>367941</v>
      </c>
      <c r="F931" s="18">
        <v>766851</v>
      </c>
      <c r="G931" s="18"/>
      <c r="H931" s="18"/>
      <c r="I931" s="18"/>
      <c r="J931" s="18"/>
      <c r="K931" s="18">
        <v>50332</v>
      </c>
      <c r="L931" s="18"/>
      <c r="M931" s="18"/>
      <c r="N931" s="18"/>
      <c r="O931" s="18"/>
      <c r="P931" s="18"/>
      <c r="Q931" s="18">
        <v>106831</v>
      </c>
      <c r="R931" s="18"/>
      <c r="S931" s="18">
        <v>37.866280000000003</v>
      </c>
      <c r="T931" s="17">
        <v>4</v>
      </c>
      <c r="U931" s="17">
        <v>0</v>
      </c>
      <c r="V931" s="16">
        <f>TRANSPOSE(E930)</f>
        <v>376203</v>
      </c>
    </row>
    <row r="932" spans="1:22">
      <c r="A932" s="4">
        <v>40157</v>
      </c>
      <c r="B932" s="18">
        <v>2.1789999999999998</v>
      </c>
      <c r="C932" s="18"/>
      <c r="D932" s="18"/>
      <c r="E932" s="18">
        <v>369955</v>
      </c>
      <c r="F932" s="18">
        <v>796423</v>
      </c>
      <c r="G932" s="18"/>
      <c r="H932" s="18"/>
      <c r="I932" s="18"/>
      <c r="J932" s="18"/>
      <c r="K932" s="18">
        <v>62424</v>
      </c>
      <c r="L932" s="18"/>
      <c r="M932" s="18"/>
      <c r="N932" s="18"/>
      <c r="O932" s="18"/>
      <c r="P932" s="18"/>
      <c r="Q932" s="18">
        <v>75820</v>
      </c>
      <c r="R932" s="18"/>
      <c r="S932" s="18">
        <v>37.836460000000002</v>
      </c>
      <c r="T932" s="17">
        <v>5</v>
      </c>
      <c r="U932" s="17">
        <v>0</v>
      </c>
      <c r="V932" s="16">
        <f>TRANSPOSE(E931)</f>
        <v>367941</v>
      </c>
    </row>
    <row r="933" spans="1:22">
      <c r="A933" s="4">
        <v>40158</v>
      </c>
      <c r="B933" s="18">
        <v>2.2080000000000002</v>
      </c>
      <c r="C933" s="18"/>
      <c r="D933" s="18"/>
      <c r="E933" s="18">
        <v>374915</v>
      </c>
      <c r="F933" s="18">
        <v>776256</v>
      </c>
      <c r="G933" s="18"/>
      <c r="H933" s="18"/>
      <c r="I933" s="18"/>
      <c r="J933" s="18"/>
      <c r="K933" s="18">
        <v>56056</v>
      </c>
      <c r="L933" s="18"/>
      <c r="M933" s="18"/>
      <c r="N933" s="18"/>
      <c r="O933" s="18"/>
      <c r="P933" s="18"/>
      <c r="Q933" s="18">
        <v>103615</v>
      </c>
      <c r="R933" s="18"/>
      <c r="S933" s="18">
        <v>37.755589999999998</v>
      </c>
      <c r="T933" s="17">
        <v>2</v>
      </c>
      <c r="U933" s="17">
        <v>0</v>
      </c>
      <c r="V933" s="16">
        <f>TRANSPOSE(E932)</f>
        <v>369955</v>
      </c>
    </row>
    <row r="934" spans="1:22">
      <c r="A934" s="4">
        <v>40159</v>
      </c>
      <c r="B934" s="18">
        <v>2.0369999999999999</v>
      </c>
      <c r="C934" s="18"/>
      <c r="D934" s="18"/>
      <c r="E934" s="18">
        <v>347607</v>
      </c>
      <c r="F934" s="18">
        <v>777415</v>
      </c>
      <c r="G934" s="18"/>
      <c r="H934" s="18"/>
      <c r="I934" s="18"/>
      <c r="J934" s="18"/>
      <c r="K934" s="18">
        <v>40827</v>
      </c>
      <c r="L934" s="18"/>
      <c r="M934" s="18"/>
      <c r="N934" s="18"/>
      <c r="O934" s="18"/>
      <c r="P934" s="18"/>
      <c r="Q934" s="18">
        <v>105618</v>
      </c>
      <c r="R934" s="18"/>
      <c r="S934" s="18">
        <v>37.736199999999997</v>
      </c>
      <c r="T934" s="17">
        <v>-4</v>
      </c>
      <c r="U934" s="17">
        <v>0</v>
      </c>
      <c r="V934" s="16">
        <f>TRANSPOSE(E933)</f>
        <v>374915</v>
      </c>
    </row>
    <row r="935" spans="1:22">
      <c r="A935" s="4">
        <v>40160</v>
      </c>
      <c r="B935" s="18">
        <v>2.0760000000000001</v>
      </c>
      <c r="C935" s="18"/>
      <c r="D935" s="18"/>
      <c r="E935" s="18">
        <v>354282</v>
      </c>
      <c r="F935" s="18">
        <v>787603</v>
      </c>
      <c r="G935" s="18"/>
      <c r="H935" s="18"/>
      <c r="I935" s="18"/>
      <c r="J935" s="18"/>
      <c r="K935" s="18">
        <v>50550</v>
      </c>
      <c r="L935" s="18"/>
      <c r="M935" s="18"/>
      <c r="N935" s="18"/>
      <c r="O935" s="18"/>
      <c r="P935" s="18"/>
      <c r="Q935" s="18">
        <v>78361</v>
      </c>
      <c r="R935" s="18"/>
      <c r="S935" s="18">
        <v>37.870899999999999</v>
      </c>
      <c r="T935" s="17">
        <v>-5</v>
      </c>
      <c r="U935" s="17">
        <v>0</v>
      </c>
      <c r="V935" s="16">
        <f>TRANSPOSE(E934)</f>
        <v>347607</v>
      </c>
    </row>
    <row r="936" spans="1:22">
      <c r="A936" s="7">
        <v>40161</v>
      </c>
      <c r="B936" s="16">
        <v>2.17</v>
      </c>
      <c r="E936" s="16">
        <v>373794</v>
      </c>
      <c r="F936" s="16">
        <v>797027</v>
      </c>
      <c r="K936" s="16">
        <v>35102</v>
      </c>
      <c r="Q936" s="16">
        <v>126074</v>
      </c>
      <c r="S936" s="16">
        <v>37.781300000000002</v>
      </c>
      <c r="T936" s="17">
        <v>-1</v>
      </c>
      <c r="U936" s="17">
        <v>0</v>
      </c>
      <c r="V936" s="16">
        <f>TRANSPOSE(E935)</f>
        <v>354282</v>
      </c>
    </row>
    <row r="937" spans="1:22">
      <c r="A937" s="7">
        <v>40162</v>
      </c>
      <c r="B937" s="16">
        <v>2.25</v>
      </c>
      <c r="E937" s="16">
        <v>381327</v>
      </c>
      <c r="F937" s="16">
        <v>776558</v>
      </c>
      <c r="K937" s="16">
        <v>0</v>
      </c>
      <c r="Q937" s="16">
        <v>180727</v>
      </c>
      <c r="S937" s="16">
        <v>37.832909999999998</v>
      </c>
      <c r="T937" s="17">
        <v>-1</v>
      </c>
      <c r="U937" s="17">
        <v>0</v>
      </c>
      <c r="V937" s="16">
        <f>TRANSPOSE(E936)</f>
        <v>373794</v>
      </c>
    </row>
    <row r="938" spans="1:22">
      <c r="A938" s="7">
        <v>40163</v>
      </c>
      <c r="B938" s="16">
        <v>2.266</v>
      </c>
      <c r="E938" s="16">
        <v>386599</v>
      </c>
      <c r="F938" s="16">
        <v>777170</v>
      </c>
      <c r="K938" s="16">
        <v>22349</v>
      </c>
      <c r="Q938" s="16">
        <v>179970</v>
      </c>
      <c r="S938" s="16">
        <v>37.812989999999999</v>
      </c>
      <c r="T938" s="17">
        <v>1</v>
      </c>
      <c r="U938" s="17">
        <v>0</v>
      </c>
      <c r="V938" s="16">
        <f>TRANSPOSE(E937)</f>
        <v>381327</v>
      </c>
    </row>
    <row r="939" spans="1:22">
      <c r="A939" s="7">
        <v>40164</v>
      </c>
      <c r="B939" s="16">
        <v>2.3559999999999999</v>
      </c>
      <c r="E939" s="16">
        <v>359967</v>
      </c>
      <c r="F939" s="16">
        <v>776441</v>
      </c>
      <c r="K939" s="16">
        <v>40055</v>
      </c>
      <c r="Q939" s="16">
        <v>130549</v>
      </c>
      <c r="S939" s="16">
        <v>37.854900000000001</v>
      </c>
      <c r="T939" s="17">
        <v>4</v>
      </c>
      <c r="U939" s="17">
        <v>0</v>
      </c>
      <c r="V939" s="16">
        <f>TRANSPOSE(E938)</f>
        <v>386599</v>
      </c>
    </row>
    <row r="940" spans="1:22">
      <c r="A940" s="7">
        <v>40165</v>
      </c>
      <c r="B940" s="16">
        <v>2.105</v>
      </c>
      <c r="E940" s="16">
        <v>322365</v>
      </c>
      <c r="F940" s="16">
        <v>778749</v>
      </c>
      <c r="K940" s="16">
        <v>0</v>
      </c>
      <c r="Q940" s="16">
        <v>210985</v>
      </c>
      <c r="S940" s="16">
        <v>37.812429999999999</v>
      </c>
      <c r="T940" s="17">
        <v>7</v>
      </c>
      <c r="U940" s="17">
        <v>0</v>
      </c>
      <c r="V940" s="16">
        <f>TRANSPOSE(E939)</f>
        <v>359967</v>
      </c>
    </row>
    <row r="941" spans="1:22">
      <c r="A941" s="7">
        <v>40166</v>
      </c>
      <c r="B941" s="16">
        <v>2.2589999999999999</v>
      </c>
      <c r="E941" s="16">
        <v>345659</v>
      </c>
      <c r="F941" s="16">
        <v>775179</v>
      </c>
      <c r="K941" s="16">
        <v>0</v>
      </c>
      <c r="Q941" s="16">
        <v>206633</v>
      </c>
      <c r="S941" s="16">
        <v>37.80348</v>
      </c>
      <c r="T941" s="17">
        <v>9</v>
      </c>
      <c r="U941" s="17">
        <v>0</v>
      </c>
      <c r="V941" s="16">
        <f>TRANSPOSE(E940)</f>
        <v>322365</v>
      </c>
    </row>
    <row r="942" spans="1:22">
      <c r="A942" s="7">
        <v>40167</v>
      </c>
      <c r="B942" s="16">
        <v>2.4239999999999999</v>
      </c>
      <c r="E942" s="16">
        <v>364376</v>
      </c>
      <c r="F942" s="16">
        <v>782369</v>
      </c>
      <c r="K942" s="16">
        <v>37326</v>
      </c>
      <c r="Q942" s="16">
        <v>129581</v>
      </c>
      <c r="S942" s="16">
        <v>37.847999999999999</v>
      </c>
      <c r="T942" s="17">
        <v>5</v>
      </c>
      <c r="U942" s="17">
        <v>0</v>
      </c>
      <c r="V942" s="16">
        <f>TRANSPOSE(E941)</f>
        <v>345659</v>
      </c>
    </row>
    <row r="943" spans="1:22">
      <c r="A943" s="4">
        <v>40168</v>
      </c>
      <c r="B943" s="18">
        <v>1.9710000000000001</v>
      </c>
      <c r="C943" s="18"/>
      <c r="D943" s="18"/>
      <c r="E943" s="18">
        <v>302588</v>
      </c>
      <c r="F943" s="18">
        <v>807926</v>
      </c>
      <c r="G943" s="18"/>
      <c r="H943" s="18"/>
      <c r="I943" s="18"/>
      <c r="J943" s="18"/>
      <c r="K943" s="18">
        <v>0</v>
      </c>
      <c r="L943" s="18"/>
      <c r="M943" s="18"/>
      <c r="N943" s="18"/>
      <c r="O943" s="18"/>
      <c r="P943" s="18"/>
      <c r="Q943" s="18">
        <v>157020</v>
      </c>
      <c r="R943" s="18"/>
      <c r="S943" s="18">
        <v>37.887039999999999</v>
      </c>
      <c r="T943" s="17">
        <v>-1</v>
      </c>
      <c r="U943" s="17">
        <v>0</v>
      </c>
      <c r="V943" s="16">
        <f>TRANSPOSE(E942)</f>
        <v>364376</v>
      </c>
    </row>
    <row r="944" spans="1:22">
      <c r="A944" s="4">
        <v>40169</v>
      </c>
      <c r="B944" s="18">
        <v>1.98</v>
      </c>
      <c r="C944" s="18"/>
      <c r="D944" s="18"/>
      <c r="E944" s="18">
        <v>304222</v>
      </c>
      <c r="F944" s="18">
        <v>777627</v>
      </c>
      <c r="G944" s="18"/>
      <c r="H944" s="18"/>
      <c r="I944" s="18"/>
      <c r="J944" s="18"/>
      <c r="K944" s="18">
        <v>0</v>
      </c>
      <c r="L944" s="18"/>
      <c r="M944" s="18"/>
      <c r="N944" s="18"/>
      <c r="O944" s="18"/>
      <c r="P944" s="18"/>
      <c r="Q944" s="18">
        <v>157387</v>
      </c>
      <c r="R944" s="18"/>
      <c r="S944" s="18">
        <v>37.898380000000003</v>
      </c>
      <c r="T944" s="17">
        <v>-3</v>
      </c>
      <c r="U944" s="17">
        <v>0</v>
      </c>
      <c r="V944" s="16">
        <f>TRANSPOSE(E943)</f>
        <v>302588</v>
      </c>
    </row>
    <row r="945" spans="1:22">
      <c r="A945" s="4">
        <v>40170</v>
      </c>
      <c r="B945" s="18">
        <v>1.657</v>
      </c>
      <c r="C945" s="18"/>
      <c r="D945" s="18"/>
      <c r="E945" s="18">
        <v>330069</v>
      </c>
      <c r="F945" s="18">
        <v>780349</v>
      </c>
      <c r="G945" s="18"/>
      <c r="H945" s="18"/>
      <c r="I945" s="18"/>
      <c r="J945" s="18"/>
      <c r="K945" s="18">
        <v>0</v>
      </c>
      <c r="L945" s="18"/>
      <c r="M945" s="18"/>
      <c r="N945" s="18"/>
      <c r="O945" s="18"/>
      <c r="P945" s="18"/>
      <c r="Q945" s="18">
        <v>205925</v>
      </c>
      <c r="R945" s="18"/>
      <c r="S945" s="18">
        <v>37.902119999999996</v>
      </c>
      <c r="T945" s="17">
        <v>1</v>
      </c>
      <c r="U945" s="17">
        <v>0</v>
      </c>
      <c r="V945" s="16">
        <f>TRANSPOSE(E944)</f>
        <v>304222</v>
      </c>
    </row>
    <row r="946" spans="1:22">
      <c r="A946" s="4">
        <v>40171</v>
      </c>
      <c r="B946" s="18">
        <v>2.0830000000000002</v>
      </c>
      <c r="C946" s="18"/>
      <c r="D946" s="18"/>
      <c r="E946" s="18">
        <v>409009</v>
      </c>
      <c r="F946" s="18">
        <v>797116</v>
      </c>
      <c r="G946" s="18"/>
      <c r="H946" s="18"/>
      <c r="I946" s="18"/>
      <c r="J946" s="18"/>
      <c r="K946" s="18">
        <v>0</v>
      </c>
      <c r="L946" s="18"/>
      <c r="M946" s="18"/>
      <c r="N946" s="18"/>
      <c r="O946" s="18"/>
      <c r="P946" s="18"/>
      <c r="Q946" s="18">
        <v>185526</v>
      </c>
      <c r="R946" s="18"/>
      <c r="S946" s="18">
        <v>37.196869999999997</v>
      </c>
      <c r="T946" s="17">
        <v>5</v>
      </c>
      <c r="U946" s="17">
        <v>0</v>
      </c>
      <c r="V946" s="16">
        <f>TRANSPOSE(E945)</f>
        <v>330069</v>
      </c>
    </row>
    <row r="947" spans="1:22">
      <c r="A947" s="4">
        <v>40172</v>
      </c>
      <c r="B947" s="18">
        <v>2.4079999999999999</v>
      </c>
      <c r="C947" s="18"/>
      <c r="D947" s="18"/>
      <c r="E947" s="18">
        <v>469607</v>
      </c>
      <c r="F947" s="18">
        <v>815654</v>
      </c>
      <c r="G947" s="18"/>
      <c r="H947" s="18"/>
      <c r="I947" s="18"/>
      <c r="J947" s="18"/>
      <c r="K947" s="18">
        <v>0</v>
      </c>
      <c r="L947" s="18"/>
      <c r="M947" s="18"/>
      <c r="N947" s="18"/>
      <c r="O947" s="18"/>
      <c r="P947" s="18"/>
      <c r="Q947" s="18">
        <v>206839</v>
      </c>
      <c r="R947" s="18"/>
      <c r="S947" s="18">
        <v>37.865630000000003</v>
      </c>
      <c r="T947" s="17">
        <v>4</v>
      </c>
      <c r="U947" s="17">
        <v>0</v>
      </c>
      <c r="V947" s="16">
        <f>TRANSPOSE(E946)</f>
        <v>409009</v>
      </c>
    </row>
    <row r="948" spans="1:22">
      <c r="A948" s="4">
        <v>40173</v>
      </c>
      <c r="B948" s="18">
        <v>2.3450000000000002</v>
      </c>
      <c r="C948" s="18"/>
      <c r="D948" s="18"/>
      <c r="E948" s="18">
        <v>456211</v>
      </c>
      <c r="F948" s="18">
        <v>800387</v>
      </c>
      <c r="G948" s="18"/>
      <c r="H948" s="18"/>
      <c r="I948" s="18"/>
      <c r="J948" s="18"/>
      <c r="K948" s="18">
        <v>0</v>
      </c>
      <c r="L948" s="18"/>
      <c r="M948" s="18"/>
      <c r="N948" s="18"/>
      <c r="O948" s="18"/>
      <c r="P948" s="18"/>
      <c r="Q948" s="18">
        <v>185549</v>
      </c>
      <c r="R948" s="18"/>
      <c r="S948" s="18">
        <v>37.843850000000003</v>
      </c>
      <c r="T948" s="17">
        <v>4</v>
      </c>
      <c r="U948" s="17">
        <v>0</v>
      </c>
      <c r="V948" s="16">
        <f>TRANSPOSE(E947)</f>
        <v>469607</v>
      </c>
    </row>
    <row r="949" spans="1:22">
      <c r="A949" s="4">
        <v>40174</v>
      </c>
      <c r="B949" s="18">
        <v>2.2719999999999998</v>
      </c>
      <c r="C949" s="18"/>
      <c r="D949" s="18"/>
      <c r="E949" s="18">
        <v>443837</v>
      </c>
      <c r="F949" s="18">
        <v>798240</v>
      </c>
      <c r="G949" s="18"/>
      <c r="H949" s="18"/>
      <c r="I949" s="18"/>
      <c r="J949" s="18"/>
      <c r="K949" s="18">
        <v>0</v>
      </c>
      <c r="L949" s="18"/>
      <c r="M949" s="18"/>
      <c r="N949" s="18"/>
      <c r="O949" s="18"/>
      <c r="P949" s="18"/>
      <c r="Q949" s="18">
        <v>154529</v>
      </c>
      <c r="R949" s="18"/>
      <c r="S949" s="18">
        <v>37.837910000000001</v>
      </c>
      <c r="T949" s="17">
        <v>5</v>
      </c>
      <c r="U949" s="17">
        <v>0</v>
      </c>
      <c r="V949" s="16">
        <f>TRANSPOSE(E948)</f>
        <v>456211</v>
      </c>
    </row>
    <row r="950" spans="1:22">
      <c r="A950" s="7">
        <v>40175</v>
      </c>
      <c r="B950" s="16">
        <v>2.238</v>
      </c>
      <c r="E950" s="16">
        <v>438114</v>
      </c>
      <c r="F950" s="16">
        <v>815457</v>
      </c>
      <c r="K950" s="16">
        <v>0</v>
      </c>
      <c r="M950" s="16">
        <v>28494</v>
      </c>
      <c r="Q950" s="16">
        <v>131147</v>
      </c>
      <c r="S950" s="16">
        <v>37.865470000000002</v>
      </c>
      <c r="T950" s="17">
        <v>3</v>
      </c>
      <c r="U950" s="17">
        <v>0</v>
      </c>
      <c r="V950" s="16">
        <f>TRANSPOSE(E949)</f>
        <v>443837</v>
      </c>
    </row>
    <row r="951" spans="1:22">
      <c r="A951" s="7">
        <v>40176</v>
      </c>
      <c r="B951" s="16">
        <v>1.905</v>
      </c>
      <c r="E951" s="16">
        <v>377551</v>
      </c>
      <c r="F951" s="16">
        <v>797242</v>
      </c>
      <c r="K951" s="16">
        <v>0</v>
      </c>
      <c r="Q951" s="16">
        <v>159426</v>
      </c>
      <c r="S951" s="16">
        <v>37.857239999999997</v>
      </c>
      <c r="T951" s="17">
        <v>3</v>
      </c>
      <c r="U951" s="17">
        <v>0</v>
      </c>
      <c r="V951" s="16">
        <f>TRANSPOSE(E950)</f>
        <v>438114</v>
      </c>
    </row>
    <row r="952" spans="1:22">
      <c r="A952" s="7">
        <v>40177</v>
      </c>
      <c r="B952" s="16">
        <v>1.95</v>
      </c>
      <c r="E952" s="16">
        <v>386346</v>
      </c>
      <c r="F952" s="16">
        <v>773747</v>
      </c>
      <c r="K952" s="16">
        <v>0</v>
      </c>
      <c r="M952" s="16">
        <v>66944</v>
      </c>
      <c r="Q952" s="16">
        <v>134171</v>
      </c>
      <c r="S952" s="16">
        <v>37.84207</v>
      </c>
      <c r="T952" s="17">
        <v>6</v>
      </c>
      <c r="U952" s="17">
        <v>0</v>
      </c>
      <c r="V952" s="16">
        <f>TRANSPOSE(E951)</f>
        <v>377551</v>
      </c>
    </row>
    <row r="953" spans="1:22">
      <c r="A953" s="7">
        <v>40178</v>
      </c>
      <c r="B953" s="16">
        <v>2.0499999999999998</v>
      </c>
      <c r="E953" s="16">
        <v>405259</v>
      </c>
      <c r="F953" s="16">
        <v>772429</v>
      </c>
      <c r="K953" s="16">
        <v>8269</v>
      </c>
      <c r="Q953" s="16">
        <v>131608</v>
      </c>
      <c r="S953" s="16">
        <v>37.84207</v>
      </c>
      <c r="T953" s="17">
        <v>4</v>
      </c>
      <c r="U953" s="17">
        <v>0</v>
      </c>
      <c r="V953" s="16">
        <f>TRANSPOSE(E952)</f>
        <v>386346</v>
      </c>
    </row>
    <row r="954" spans="1:22">
      <c r="A954" s="7">
        <v>40179</v>
      </c>
      <c r="B954" s="16">
        <v>2.214</v>
      </c>
      <c r="E954" s="16">
        <v>420272</v>
      </c>
      <c r="F954" s="16">
        <v>725838</v>
      </c>
      <c r="K954" s="16">
        <v>3268</v>
      </c>
      <c r="Q954" s="16">
        <v>0</v>
      </c>
      <c r="S954" s="16">
        <v>37.814590000000003</v>
      </c>
      <c r="T954" s="17">
        <v>2</v>
      </c>
      <c r="U954" s="17">
        <v>0</v>
      </c>
      <c r="V954" s="16">
        <f>TRANSPOSE(E953)</f>
        <v>405259</v>
      </c>
    </row>
    <row r="955" spans="1:22">
      <c r="A955" s="7">
        <v>40180</v>
      </c>
      <c r="B955" s="16">
        <v>2.036</v>
      </c>
      <c r="E955" s="16">
        <v>399687</v>
      </c>
      <c r="F955" s="16">
        <v>785545</v>
      </c>
      <c r="K955" s="16">
        <v>0</v>
      </c>
      <c r="Q955" s="16">
        <v>28632</v>
      </c>
      <c r="S955" s="16">
        <v>37.847859999999997</v>
      </c>
      <c r="T955" s="17">
        <v>1</v>
      </c>
      <c r="U955" s="17">
        <v>0</v>
      </c>
      <c r="V955" s="16">
        <f>TRANSPOSE(E954)</f>
        <v>420272</v>
      </c>
    </row>
    <row r="956" spans="1:22">
      <c r="A956" s="7">
        <v>40181</v>
      </c>
      <c r="B956" s="16">
        <v>2.2559999999999998</v>
      </c>
      <c r="E956" s="16">
        <v>441082</v>
      </c>
      <c r="F956" s="16">
        <v>812573</v>
      </c>
      <c r="K956" s="16">
        <v>0</v>
      </c>
      <c r="Q956" s="16">
        <v>111798</v>
      </c>
      <c r="S956" s="16">
        <v>37.832639999999998</v>
      </c>
      <c r="T956" s="17">
        <v>1</v>
      </c>
      <c r="U956" s="17">
        <v>0</v>
      </c>
      <c r="V956" s="16">
        <f>TRANSPOSE(E955)</f>
        <v>399687</v>
      </c>
    </row>
    <row r="957" spans="1:22">
      <c r="A957" s="4">
        <v>40182</v>
      </c>
      <c r="B957" s="18">
        <v>2.407</v>
      </c>
      <c r="C957" s="18"/>
      <c r="D957" s="18"/>
      <c r="E957" s="18">
        <v>469648</v>
      </c>
      <c r="F957" s="18">
        <v>810797</v>
      </c>
      <c r="G957" s="18"/>
      <c r="H957" s="18"/>
      <c r="I957" s="18"/>
      <c r="J957" s="18"/>
      <c r="K957" s="18">
        <v>0</v>
      </c>
      <c r="L957" s="18"/>
      <c r="M957" s="18"/>
      <c r="N957" s="18"/>
      <c r="O957" s="18"/>
      <c r="P957" s="18"/>
      <c r="Q957" s="18">
        <v>156882</v>
      </c>
      <c r="R957" s="18"/>
      <c r="S957" s="18">
        <v>37.834380000000003</v>
      </c>
      <c r="T957" s="17">
        <v>2</v>
      </c>
      <c r="U957" s="17">
        <v>0</v>
      </c>
      <c r="V957" s="16">
        <f>TRANSPOSE(E956)</f>
        <v>441082</v>
      </c>
    </row>
    <row r="958" spans="1:22">
      <c r="A958" s="4">
        <v>40183</v>
      </c>
      <c r="B958" s="18">
        <v>2.19</v>
      </c>
      <c r="C958" s="18"/>
      <c r="D958" s="18"/>
      <c r="E958" s="18">
        <v>433172</v>
      </c>
      <c r="F958" s="18">
        <v>813076</v>
      </c>
      <c r="G958" s="18"/>
      <c r="H958" s="18"/>
      <c r="I958" s="18"/>
      <c r="J958" s="18"/>
      <c r="K958" s="18">
        <v>0</v>
      </c>
      <c r="L958" s="18"/>
      <c r="M958" s="18"/>
      <c r="N958" s="18"/>
      <c r="O958" s="18"/>
      <c r="P958" s="18"/>
      <c r="Q958" s="18">
        <v>157533</v>
      </c>
      <c r="R958" s="18"/>
      <c r="S958" s="18">
        <v>37.834389999999999</v>
      </c>
      <c r="T958" s="17">
        <v>4</v>
      </c>
      <c r="U958" s="17">
        <v>0</v>
      </c>
      <c r="V958" s="16">
        <f>TRANSPOSE(E957)</f>
        <v>469648</v>
      </c>
    </row>
    <row r="959" spans="1:22">
      <c r="A959" s="4">
        <v>40184</v>
      </c>
      <c r="B959" s="18">
        <v>1.8839999999999999</v>
      </c>
      <c r="C959" s="18"/>
      <c r="D959" s="18"/>
      <c r="E959" s="18">
        <v>373088</v>
      </c>
      <c r="F959" s="18">
        <v>814811</v>
      </c>
      <c r="G959" s="18"/>
      <c r="H959" s="18"/>
      <c r="I959" s="18"/>
      <c r="J959" s="18"/>
      <c r="K959" s="18">
        <v>0</v>
      </c>
      <c r="L959" s="18"/>
      <c r="M959" s="18">
        <v>45856</v>
      </c>
      <c r="N959" s="18"/>
      <c r="O959" s="18"/>
      <c r="P959" s="18"/>
      <c r="Q959" s="18">
        <v>103228</v>
      </c>
      <c r="R959" s="18"/>
      <c r="S959" s="18">
        <v>37.834389999999999</v>
      </c>
      <c r="T959" s="17">
        <v>5</v>
      </c>
      <c r="U959" s="17">
        <v>0</v>
      </c>
      <c r="V959" s="16">
        <f>TRANSPOSE(E958)</f>
        <v>433172</v>
      </c>
    </row>
    <row r="960" spans="1:22">
      <c r="A960" s="4">
        <v>40185</v>
      </c>
      <c r="B960" s="18">
        <v>1.9690000000000001</v>
      </c>
      <c r="C960" s="18"/>
      <c r="D960" s="18"/>
      <c r="E960" s="18">
        <v>389878</v>
      </c>
      <c r="F960" s="18">
        <v>823815</v>
      </c>
      <c r="G960" s="18"/>
      <c r="H960" s="18"/>
      <c r="I960" s="18"/>
      <c r="J960" s="18"/>
      <c r="K960" s="18">
        <v>0</v>
      </c>
      <c r="L960" s="18"/>
      <c r="M960" s="18">
        <v>29424</v>
      </c>
      <c r="N960" s="18"/>
      <c r="O960" s="18"/>
      <c r="P960" s="18"/>
      <c r="Q960" s="18">
        <v>153512</v>
      </c>
      <c r="R960" s="18"/>
      <c r="S960" s="18">
        <v>37.834859999999999</v>
      </c>
      <c r="T960" s="17">
        <v>5</v>
      </c>
      <c r="U960" s="17">
        <v>0</v>
      </c>
      <c r="V960" s="16">
        <f>TRANSPOSE(E959)</f>
        <v>373088</v>
      </c>
    </row>
    <row r="961" spans="1:22">
      <c r="A961" s="4">
        <v>40186</v>
      </c>
      <c r="B961" s="18">
        <v>2.117</v>
      </c>
      <c r="C961" s="18"/>
      <c r="D961" s="18"/>
      <c r="E961" s="18">
        <v>416902</v>
      </c>
      <c r="F961" s="18">
        <v>801463</v>
      </c>
      <c r="G961" s="18"/>
      <c r="H961" s="18"/>
      <c r="I961" s="18"/>
      <c r="J961" s="18"/>
      <c r="K961" s="18">
        <v>0</v>
      </c>
      <c r="L961" s="18"/>
      <c r="M961" s="18">
        <v>21997</v>
      </c>
      <c r="N961" s="18"/>
      <c r="O961" s="18"/>
      <c r="P961" s="18"/>
      <c r="Q961" s="18">
        <v>191778</v>
      </c>
      <c r="R961" s="18"/>
      <c r="S961" s="18">
        <v>37.834389999999999</v>
      </c>
      <c r="T961" s="17">
        <v>10</v>
      </c>
      <c r="U961" s="17">
        <v>0</v>
      </c>
      <c r="V961" s="16">
        <f>TRANSPOSE(E960)</f>
        <v>389878</v>
      </c>
    </row>
    <row r="962" spans="1:22">
      <c r="A962" s="4">
        <v>40187</v>
      </c>
      <c r="B962" s="18">
        <v>2.1549999999999998</v>
      </c>
      <c r="C962" s="18"/>
      <c r="D962" s="18"/>
      <c r="E962" s="18">
        <v>421260</v>
      </c>
      <c r="F962" s="18">
        <v>803044</v>
      </c>
      <c r="G962" s="18"/>
      <c r="H962" s="18"/>
      <c r="I962" s="18"/>
      <c r="J962" s="18"/>
      <c r="K962" s="18">
        <v>0</v>
      </c>
      <c r="L962" s="18"/>
      <c r="M962" s="18">
        <v>25002</v>
      </c>
      <c r="N962" s="18"/>
      <c r="O962" s="18"/>
      <c r="P962" s="18"/>
      <c r="Q962" s="18">
        <v>103218</v>
      </c>
      <c r="R962" s="18"/>
      <c r="S962" s="18">
        <v>37.834389999999999</v>
      </c>
      <c r="T962" s="17">
        <v>8</v>
      </c>
      <c r="U962" s="17">
        <v>0</v>
      </c>
      <c r="V962" s="16">
        <f>TRANSPOSE(E961)</f>
        <v>416902</v>
      </c>
    </row>
    <row r="963" spans="1:22">
      <c r="A963" s="4">
        <v>40188</v>
      </c>
      <c r="B963" s="18">
        <v>2.4220000000000002</v>
      </c>
      <c r="C963" s="18"/>
      <c r="D963" s="18"/>
      <c r="E963" s="18">
        <v>472596</v>
      </c>
      <c r="F963" s="18">
        <v>841581</v>
      </c>
      <c r="G963" s="18"/>
      <c r="H963" s="18"/>
      <c r="I963" s="18"/>
      <c r="J963" s="18"/>
      <c r="K963" s="18">
        <v>0</v>
      </c>
      <c r="L963" s="18"/>
      <c r="M963" s="18">
        <v>3376</v>
      </c>
      <c r="N963" s="18"/>
      <c r="O963" s="18"/>
      <c r="P963" s="18"/>
      <c r="Q963" s="18">
        <v>165899</v>
      </c>
      <c r="R963" s="18"/>
      <c r="S963" s="18">
        <v>37.834389999999999</v>
      </c>
      <c r="T963" s="17">
        <v>7</v>
      </c>
      <c r="U963" s="17">
        <v>0</v>
      </c>
      <c r="V963" s="16">
        <f>TRANSPOSE(E962)</f>
        <v>421260</v>
      </c>
    </row>
    <row r="964" spans="1:22">
      <c r="A964" s="7">
        <v>40189</v>
      </c>
      <c r="B964" s="16">
        <v>2.2989999999999999</v>
      </c>
      <c r="E964" s="16">
        <v>451435</v>
      </c>
      <c r="F964" s="16">
        <v>843236</v>
      </c>
      <c r="K964" s="16">
        <v>0</v>
      </c>
      <c r="Q964" s="16">
        <v>184646</v>
      </c>
      <c r="S964" s="16">
        <v>37.834389999999999</v>
      </c>
      <c r="T964" s="17">
        <v>2</v>
      </c>
      <c r="U964" s="17">
        <v>0</v>
      </c>
      <c r="V964" s="16">
        <f>TRANSPOSE(E963)</f>
        <v>472596</v>
      </c>
    </row>
    <row r="965" spans="1:22">
      <c r="A965" s="7">
        <v>40190</v>
      </c>
      <c r="B965" s="16">
        <v>2.1280000000000001</v>
      </c>
      <c r="E965" s="16">
        <v>420869</v>
      </c>
      <c r="F965" s="16">
        <v>814097</v>
      </c>
      <c r="K965" s="16">
        <v>0</v>
      </c>
      <c r="Q965" s="16">
        <v>186484</v>
      </c>
      <c r="S965" s="16">
        <v>37.834389999999999</v>
      </c>
      <c r="T965" s="17">
        <v>-4</v>
      </c>
      <c r="U965" s="17">
        <v>0</v>
      </c>
      <c r="V965" s="16">
        <f>TRANSPOSE(E964)</f>
        <v>451435</v>
      </c>
    </row>
    <row r="966" spans="1:22">
      <c r="A966" s="7">
        <v>40191</v>
      </c>
      <c r="B966" s="16">
        <v>2.1589999999999998</v>
      </c>
      <c r="E966" s="16">
        <v>434561</v>
      </c>
      <c r="F966" s="16">
        <v>801487</v>
      </c>
      <c r="K966" s="16">
        <v>0</v>
      </c>
      <c r="M966" s="16">
        <v>37320</v>
      </c>
      <c r="Q966" s="16">
        <v>211802</v>
      </c>
      <c r="S966" s="16">
        <v>37.834380000000003</v>
      </c>
      <c r="T966" s="17">
        <v>0</v>
      </c>
      <c r="U966" s="17">
        <v>0</v>
      </c>
      <c r="V966" s="16">
        <f>TRANSPOSE(E965)</f>
        <v>420869</v>
      </c>
    </row>
    <row r="967" spans="1:22">
      <c r="A967" s="7">
        <v>40192</v>
      </c>
      <c r="B967" s="16">
        <v>1.9370000000000001</v>
      </c>
      <c r="E967" s="16">
        <v>385699</v>
      </c>
      <c r="F967" s="16">
        <v>804231</v>
      </c>
      <c r="K967" s="16">
        <v>0</v>
      </c>
      <c r="M967" s="16">
        <v>25000</v>
      </c>
      <c r="Q967" s="16">
        <v>181575</v>
      </c>
      <c r="S967" s="16">
        <v>37.834389999999999</v>
      </c>
      <c r="T967" s="17">
        <v>1</v>
      </c>
      <c r="U967" s="17">
        <v>0</v>
      </c>
      <c r="V967" s="16">
        <f>TRANSPOSE(E966)</f>
        <v>434561</v>
      </c>
    </row>
    <row r="968" spans="1:22">
      <c r="A968" s="7">
        <v>40193</v>
      </c>
      <c r="B968" s="16">
        <v>2.0419999999999998</v>
      </c>
      <c r="E968" s="16">
        <v>400453</v>
      </c>
      <c r="F968" s="16">
        <v>802439</v>
      </c>
      <c r="K968" s="16">
        <v>0</v>
      </c>
      <c r="M968" s="16">
        <v>31484</v>
      </c>
      <c r="Q968" s="16">
        <v>188243</v>
      </c>
      <c r="S968" s="16">
        <v>37.834389999999999</v>
      </c>
      <c r="T968" s="17">
        <v>1</v>
      </c>
      <c r="U968" s="17">
        <v>0</v>
      </c>
      <c r="V968" s="16">
        <f>TRANSPOSE(E967)</f>
        <v>385699</v>
      </c>
    </row>
    <row r="969" spans="1:22">
      <c r="A969" s="7">
        <v>40194</v>
      </c>
      <c r="B969" s="16">
        <v>2.282</v>
      </c>
      <c r="E969" s="16">
        <v>445990</v>
      </c>
      <c r="F969" s="16">
        <v>812315</v>
      </c>
      <c r="K969" s="16">
        <v>50844</v>
      </c>
      <c r="M969" s="16">
        <v>12923</v>
      </c>
      <c r="Q969" s="16">
        <v>184834</v>
      </c>
      <c r="S969" s="16">
        <v>37.834389999999999</v>
      </c>
      <c r="T969" s="17">
        <v>-1</v>
      </c>
      <c r="U969" s="17">
        <v>0</v>
      </c>
      <c r="V969" s="16">
        <f>TRANSPOSE(E968)</f>
        <v>400453</v>
      </c>
    </row>
    <row r="970" spans="1:22">
      <c r="A970" s="7">
        <v>40195</v>
      </c>
      <c r="B970" s="16">
        <v>2.2029999999999998</v>
      </c>
      <c r="E970" s="16">
        <v>437718</v>
      </c>
      <c r="F970" s="16">
        <v>844739</v>
      </c>
      <c r="K970" s="16">
        <v>57416</v>
      </c>
      <c r="Q970" s="16">
        <v>131295</v>
      </c>
      <c r="S970" s="16">
        <v>37.834389999999999</v>
      </c>
      <c r="T970" s="17"/>
      <c r="U970" s="17"/>
      <c r="V970" s="16">
        <f>TRANSPOSE(E969)</f>
        <v>445990</v>
      </c>
    </row>
    <row r="971" spans="1:22">
      <c r="A971" s="4">
        <v>40196</v>
      </c>
      <c r="B971" s="18">
        <v>2.16</v>
      </c>
      <c r="C971" s="18"/>
      <c r="D971" s="18"/>
      <c r="E971" s="18">
        <v>425060</v>
      </c>
      <c r="F971" s="18">
        <v>841019</v>
      </c>
      <c r="G971" s="18"/>
      <c r="H971" s="18"/>
      <c r="I971" s="18"/>
      <c r="J971" s="18"/>
      <c r="K971" s="18">
        <v>19580</v>
      </c>
      <c r="L971" s="18"/>
      <c r="M971" s="18"/>
      <c r="N971" s="18"/>
      <c r="O971" s="18"/>
      <c r="P971" s="18"/>
      <c r="Q971" s="18">
        <v>134087</v>
      </c>
      <c r="R971" s="18"/>
      <c r="S971" s="18">
        <v>37.940040000000003</v>
      </c>
      <c r="T971" s="17"/>
      <c r="U971" s="17"/>
      <c r="V971" s="16">
        <f>TRANSPOSE(E970)</f>
        <v>437718</v>
      </c>
    </row>
    <row r="972" spans="1:22">
      <c r="A972" s="4">
        <v>40197</v>
      </c>
      <c r="B972" s="18">
        <v>2.4340000000000002</v>
      </c>
      <c r="C972" s="18"/>
      <c r="D972" s="18"/>
      <c r="E972" s="18">
        <v>474790</v>
      </c>
      <c r="F972" s="18">
        <v>831408</v>
      </c>
      <c r="G972" s="18"/>
      <c r="H972" s="18"/>
      <c r="I972" s="18"/>
      <c r="J972" s="18"/>
      <c r="K972" s="18">
        <v>53876</v>
      </c>
      <c r="L972" s="18"/>
      <c r="M972" s="18"/>
      <c r="N972" s="18"/>
      <c r="O972" s="18"/>
      <c r="P972" s="18"/>
      <c r="Q972" s="18">
        <v>132083</v>
      </c>
      <c r="R972" s="18"/>
      <c r="S972" s="18">
        <v>37.919780000000003</v>
      </c>
      <c r="T972" s="17"/>
      <c r="U972" s="17"/>
      <c r="V972" s="16">
        <f>TRANSPOSE(E971)</f>
        <v>425060</v>
      </c>
    </row>
    <row r="973" spans="1:22">
      <c r="A973" s="4">
        <v>40198</v>
      </c>
      <c r="B973" s="18">
        <v>2.181</v>
      </c>
      <c r="C973" s="18"/>
      <c r="D973" s="18"/>
      <c r="E973" s="18">
        <v>430667</v>
      </c>
      <c r="F973" s="18">
        <v>844018</v>
      </c>
      <c r="G973" s="18"/>
      <c r="H973" s="18"/>
      <c r="I973" s="18"/>
      <c r="J973" s="18"/>
      <c r="K973" s="18">
        <v>42061</v>
      </c>
      <c r="L973" s="18"/>
      <c r="M973" s="18"/>
      <c r="N973" s="18"/>
      <c r="O973" s="18"/>
      <c r="P973" s="18"/>
      <c r="Q973" s="18">
        <v>106186</v>
      </c>
      <c r="R973" s="18"/>
      <c r="S973" s="18">
        <v>37.893099999999997</v>
      </c>
      <c r="T973" s="17">
        <v>4</v>
      </c>
      <c r="U973" s="17">
        <v>13</v>
      </c>
      <c r="V973" s="16">
        <f>TRANSPOSE(E972)</f>
        <v>474790</v>
      </c>
    </row>
    <row r="974" spans="1:22">
      <c r="A974" s="4">
        <v>40199</v>
      </c>
      <c r="B974" s="18">
        <v>2.4369999999999998</v>
      </c>
      <c r="C974" s="18"/>
      <c r="D974" s="18"/>
      <c r="E974" s="18">
        <v>476102</v>
      </c>
      <c r="F974" s="18">
        <v>838927</v>
      </c>
      <c r="G974" s="18"/>
      <c r="H974" s="18"/>
      <c r="I974" s="18"/>
      <c r="J974" s="18"/>
      <c r="K974" s="18">
        <v>32574</v>
      </c>
      <c r="L974" s="18"/>
      <c r="M974" s="18"/>
      <c r="N974" s="18"/>
      <c r="O974" s="18"/>
      <c r="P974" s="18"/>
      <c r="Q974" s="18">
        <v>189477</v>
      </c>
      <c r="R974" s="18"/>
      <c r="S974" s="18">
        <v>37.900559999999999</v>
      </c>
      <c r="T974" s="17">
        <v>6</v>
      </c>
      <c r="U974" s="17">
        <v>16</v>
      </c>
      <c r="V974" s="16">
        <f>TRANSPOSE(E973)</f>
        <v>430667</v>
      </c>
    </row>
    <row r="975" spans="1:22">
      <c r="A975" s="4">
        <v>40200</v>
      </c>
      <c r="B975" s="18">
        <v>2.3929999999999998</v>
      </c>
      <c r="C975" s="18"/>
      <c r="D975" s="18"/>
      <c r="E975" s="18">
        <v>467796</v>
      </c>
      <c r="F975" s="18">
        <v>840964</v>
      </c>
      <c r="G975" s="18"/>
      <c r="H975" s="18"/>
      <c r="I975" s="18"/>
      <c r="J975" s="18"/>
      <c r="K975" s="18">
        <v>28606</v>
      </c>
      <c r="L975" s="18"/>
      <c r="M975" s="18"/>
      <c r="N975" s="18"/>
      <c r="O975" s="18"/>
      <c r="P975" s="18"/>
      <c r="Q975" s="18">
        <v>178311</v>
      </c>
      <c r="R975" s="18"/>
      <c r="S975" s="18">
        <v>37.975879999999997</v>
      </c>
      <c r="T975" s="17">
        <v>8</v>
      </c>
      <c r="U975" s="17">
        <v>19</v>
      </c>
      <c r="V975" s="16">
        <f>TRANSPOSE(E974)</f>
        <v>476102</v>
      </c>
    </row>
    <row r="976" spans="1:22">
      <c r="A976" s="4">
        <v>40201</v>
      </c>
      <c r="B976" s="18">
        <v>2.31</v>
      </c>
      <c r="C976" s="18"/>
      <c r="D976" s="18"/>
      <c r="E976" s="18">
        <v>455794</v>
      </c>
      <c r="F976" s="18">
        <v>841784</v>
      </c>
      <c r="G976" s="18"/>
      <c r="H976" s="18"/>
      <c r="I976" s="18"/>
      <c r="J976" s="18"/>
      <c r="K976" s="18">
        <v>46725</v>
      </c>
      <c r="L976" s="18"/>
      <c r="M976" s="18">
        <v>27163</v>
      </c>
      <c r="N976" s="18"/>
      <c r="O976" s="18"/>
      <c r="P976" s="18"/>
      <c r="Q976" s="18">
        <v>134473</v>
      </c>
      <c r="R976" s="18"/>
      <c r="S976" s="18">
        <v>37.914070000000002</v>
      </c>
      <c r="T976" s="17">
        <v>11</v>
      </c>
      <c r="U976" s="17">
        <v>21</v>
      </c>
      <c r="V976" s="16">
        <f>TRANSPOSE(E975)</f>
        <v>467796</v>
      </c>
    </row>
    <row r="977" spans="1:22">
      <c r="A977" s="4">
        <v>40202</v>
      </c>
      <c r="B977" s="18">
        <v>2.2850000000000001</v>
      </c>
      <c r="C977" s="18"/>
      <c r="D977" s="18"/>
      <c r="E977" s="18">
        <v>449491</v>
      </c>
      <c r="F977" s="18">
        <v>841876</v>
      </c>
      <c r="G977" s="18"/>
      <c r="H977" s="18"/>
      <c r="I977" s="18"/>
      <c r="J977" s="18"/>
      <c r="K977" s="18">
        <v>35690</v>
      </c>
      <c r="L977" s="18"/>
      <c r="M977" s="18"/>
      <c r="N977" s="18"/>
      <c r="O977" s="18"/>
      <c r="P977" s="18"/>
      <c r="Q977" s="18">
        <v>183853</v>
      </c>
      <c r="R977" s="18"/>
      <c r="S977" s="18">
        <v>37.949300000000001</v>
      </c>
      <c r="T977" s="17">
        <v>15</v>
      </c>
      <c r="U977" s="17">
        <v>24</v>
      </c>
      <c r="V977" s="16">
        <f>TRANSPOSE(E976)</f>
        <v>455794</v>
      </c>
    </row>
    <row r="978" spans="1:22">
      <c r="A978" s="7">
        <v>40203</v>
      </c>
      <c r="B978" s="16">
        <v>2.1680000000000001</v>
      </c>
      <c r="E978" s="16">
        <v>431683</v>
      </c>
      <c r="F978" s="16">
        <v>841581</v>
      </c>
      <c r="K978" s="16">
        <v>33041</v>
      </c>
      <c r="M978" s="16">
        <v>26859</v>
      </c>
      <c r="Q978" s="16">
        <v>187577</v>
      </c>
      <c r="S978" s="16">
        <v>37.961080000000003</v>
      </c>
      <c r="T978" s="17">
        <v>7</v>
      </c>
      <c r="U978" s="17">
        <v>20</v>
      </c>
      <c r="V978" s="16">
        <f>TRANSPOSE(E977)</f>
        <v>449491</v>
      </c>
    </row>
    <row r="979" spans="1:22">
      <c r="A979" s="7">
        <v>40204</v>
      </c>
      <c r="B979" s="16">
        <v>2.3119999999999998</v>
      </c>
      <c r="E979" s="16">
        <v>453810</v>
      </c>
      <c r="F979" s="16">
        <v>840614</v>
      </c>
      <c r="K979" s="16">
        <v>35164</v>
      </c>
      <c r="M979" s="16">
        <v>25181</v>
      </c>
      <c r="Q979" s="16">
        <v>189958</v>
      </c>
      <c r="S979" s="16">
        <v>37.906350000000003</v>
      </c>
      <c r="T979" s="17">
        <v>5</v>
      </c>
      <c r="U979" s="17">
        <v>10</v>
      </c>
      <c r="V979" s="16">
        <f>TRANSPOSE(E978)</f>
        <v>431683</v>
      </c>
    </row>
    <row r="980" spans="1:22">
      <c r="A980" s="7">
        <v>40205</v>
      </c>
      <c r="B980" s="16">
        <v>2.1389999999999998</v>
      </c>
      <c r="E980" s="16">
        <v>419256</v>
      </c>
      <c r="F980" s="16">
        <v>842922</v>
      </c>
      <c r="K980" s="16">
        <v>38126</v>
      </c>
      <c r="Q980" s="16">
        <v>159940</v>
      </c>
      <c r="S980" s="16">
        <v>37.952770000000001</v>
      </c>
      <c r="T980" s="17">
        <v>6</v>
      </c>
      <c r="U980" s="17">
        <v>12</v>
      </c>
      <c r="V980" s="16">
        <f>TRANSPOSE(E979)</f>
        <v>453810</v>
      </c>
    </row>
    <row r="981" spans="1:22">
      <c r="A981" s="7">
        <v>40206</v>
      </c>
      <c r="B981" s="16">
        <v>2.0259999999999998</v>
      </c>
      <c r="E981" s="16">
        <v>404734</v>
      </c>
      <c r="F981" s="16">
        <v>843082</v>
      </c>
      <c r="K981" s="16">
        <v>35665</v>
      </c>
      <c r="M981" s="16">
        <v>43374</v>
      </c>
      <c r="Q981" s="16">
        <v>81060</v>
      </c>
      <c r="S981" s="16">
        <v>37.893279999999997</v>
      </c>
      <c r="T981" s="17">
        <v>9</v>
      </c>
      <c r="U981" s="17">
        <v>17</v>
      </c>
      <c r="V981" s="16">
        <f>TRANSPOSE(E980)</f>
        <v>419256</v>
      </c>
    </row>
    <row r="982" spans="1:22">
      <c r="A982" s="7">
        <v>40207</v>
      </c>
      <c r="B982" s="16">
        <v>2.222</v>
      </c>
      <c r="E982" s="16">
        <v>436217</v>
      </c>
      <c r="F982" s="16">
        <v>841019</v>
      </c>
      <c r="K982" s="16">
        <v>35980</v>
      </c>
      <c r="M982" s="16">
        <v>30340</v>
      </c>
      <c r="Q982" s="16">
        <v>131367</v>
      </c>
      <c r="S982" s="16">
        <v>37.941240000000001</v>
      </c>
      <c r="T982" s="17">
        <v>6</v>
      </c>
      <c r="U982" s="17">
        <v>14</v>
      </c>
      <c r="V982" s="16">
        <f>TRANSPOSE(E981)</f>
        <v>404734</v>
      </c>
    </row>
    <row r="983" spans="1:22">
      <c r="A983" s="7">
        <v>40208</v>
      </c>
      <c r="B983" s="16">
        <v>2.383</v>
      </c>
      <c r="E983" s="16">
        <v>462815</v>
      </c>
      <c r="F983" s="16">
        <v>840648</v>
      </c>
      <c r="K983" s="16">
        <v>71811</v>
      </c>
      <c r="M983" s="16">
        <v>2489</v>
      </c>
      <c r="Q983" s="16">
        <v>109022</v>
      </c>
      <c r="S983" s="16">
        <v>37.858739999999997</v>
      </c>
      <c r="T983" s="17">
        <v>5</v>
      </c>
      <c r="U983" s="17">
        <v>8</v>
      </c>
      <c r="V983" s="16">
        <f>TRANSPOSE(E982)</f>
        <v>436217</v>
      </c>
    </row>
    <row r="984" spans="1:22">
      <c r="A984" s="7">
        <v>40209</v>
      </c>
      <c r="B984" s="16">
        <v>2.1869999999999998</v>
      </c>
      <c r="E984" s="16">
        <v>433003</v>
      </c>
      <c r="F984" s="16">
        <v>844991</v>
      </c>
      <c r="K984" s="16">
        <v>72892</v>
      </c>
      <c r="Q984" s="16">
        <v>52178</v>
      </c>
      <c r="S984" s="16">
        <v>37.92653</v>
      </c>
      <c r="T984" s="17">
        <v>5</v>
      </c>
      <c r="U984" s="17">
        <v>7</v>
      </c>
      <c r="V984" s="16">
        <f>TRANSPOSE(E983)</f>
        <v>462815</v>
      </c>
    </row>
    <row r="985" spans="1:22">
      <c r="A985" s="4">
        <v>40210</v>
      </c>
      <c r="B985" s="18">
        <v>2.1549999999999998</v>
      </c>
      <c r="C985" s="18"/>
      <c r="D985" s="18"/>
      <c r="E985" s="18">
        <v>425384</v>
      </c>
      <c r="F985" s="18">
        <v>840751</v>
      </c>
      <c r="G985" s="18"/>
      <c r="H985" s="18"/>
      <c r="I985" s="18"/>
      <c r="J985" s="18"/>
      <c r="K985" s="18">
        <v>49793</v>
      </c>
      <c r="L985" s="18"/>
      <c r="M985" s="18"/>
      <c r="N985" s="18"/>
      <c r="O985" s="18"/>
      <c r="P985" s="18"/>
      <c r="Q985" s="18">
        <v>82511</v>
      </c>
      <c r="R985" s="18"/>
      <c r="S985" s="18">
        <v>37.890450000000001</v>
      </c>
      <c r="T985" s="17">
        <v>5</v>
      </c>
      <c r="U985" s="17">
        <v>8</v>
      </c>
      <c r="V985" s="16">
        <f>TRANSPOSE(E984)</f>
        <v>433003</v>
      </c>
    </row>
    <row r="986" spans="1:22">
      <c r="A986" s="4">
        <v>40211</v>
      </c>
      <c r="B986" s="18">
        <v>1.9990000000000001</v>
      </c>
      <c r="C986" s="18"/>
      <c r="D986" s="18"/>
      <c r="E986" s="18">
        <v>395540</v>
      </c>
      <c r="F986" s="18">
        <v>843915</v>
      </c>
      <c r="G986" s="18"/>
      <c r="H986" s="18"/>
      <c r="I986" s="18"/>
      <c r="J986" s="18"/>
      <c r="K986" s="18">
        <v>0</v>
      </c>
      <c r="L986" s="18"/>
      <c r="M986" s="18"/>
      <c r="N986" s="18"/>
      <c r="O986" s="18"/>
      <c r="P986" s="18"/>
      <c r="Q986" s="18">
        <v>131725</v>
      </c>
      <c r="R986" s="18"/>
      <c r="S986" s="18">
        <v>37.917349999999999</v>
      </c>
      <c r="T986" s="17">
        <v>3</v>
      </c>
      <c r="U986" s="17">
        <v>7</v>
      </c>
      <c r="V986" s="16">
        <f>TRANSPOSE(E985)</f>
        <v>425384</v>
      </c>
    </row>
    <row r="987" spans="1:22">
      <c r="A987" s="4">
        <v>40212</v>
      </c>
      <c r="B987" s="18">
        <v>2.0379999999999998</v>
      </c>
      <c r="C987" s="18"/>
      <c r="D987" s="18"/>
      <c r="E987" s="18">
        <v>402086</v>
      </c>
      <c r="F987" s="18">
        <v>841781</v>
      </c>
      <c r="G987" s="18"/>
      <c r="H987" s="18"/>
      <c r="I987" s="18"/>
      <c r="J987" s="18"/>
      <c r="K987" s="18">
        <v>21597</v>
      </c>
      <c r="L987" s="18"/>
      <c r="M987" s="18"/>
      <c r="N987" s="18"/>
      <c r="O987" s="18"/>
      <c r="P987" s="18"/>
      <c r="Q987" s="18">
        <v>157100</v>
      </c>
      <c r="R987" s="18"/>
      <c r="S987" s="18">
        <v>37.930039999999998</v>
      </c>
      <c r="T987" s="17">
        <v>1</v>
      </c>
      <c r="U987" s="17">
        <v>5</v>
      </c>
      <c r="V987" s="16">
        <f>TRANSPOSE(E986)</f>
        <v>395540</v>
      </c>
    </row>
    <row r="988" spans="1:22">
      <c r="A988" s="4">
        <v>40213</v>
      </c>
      <c r="B988" s="18">
        <v>1.9990000000000001</v>
      </c>
      <c r="C988" s="18"/>
      <c r="D988" s="18"/>
      <c r="E988" s="18">
        <v>394475</v>
      </c>
      <c r="F988" s="18">
        <v>843226</v>
      </c>
      <c r="G988" s="18"/>
      <c r="H988" s="18"/>
      <c r="I988" s="18"/>
      <c r="J988" s="18"/>
      <c r="K988" s="18">
        <v>36402</v>
      </c>
      <c r="L988" s="18"/>
      <c r="M988" s="18"/>
      <c r="N988" s="18"/>
      <c r="O988" s="18"/>
      <c r="P988" s="18"/>
      <c r="Q988" s="18">
        <v>105399</v>
      </c>
      <c r="R988" s="18"/>
      <c r="S988" s="18">
        <v>37.866439999999997</v>
      </c>
      <c r="T988" s="17">
        <v>1</v>
      </c>
      <c r="U988" s="17">
        <v>4</v>
      </c>
      <c r="V988" s="16">
        <f>TRANSPOSE(E987)</f>
        <v>402086</v>
      </c>
    </row>
    <row r="989" spans="1:22">
      <c r="A989" s="4">
        <v>40214</v>
      </c>
      <c r="B989" s="18">
        <v>1.9379999999999999</v>
      </c>
      <c r="C989" s="18"/>
      <c r="D989" s="18"/>
      <c r="E989" s="18">
        <v>381585</v>
      </c>
      <c r="F989" s="18">
        <v>844698</v>
      </c>
      <c r="G989" s="18"/>
      <c r="H989" s="18"/>
      <c r="I989" s="18"/>
      <c r="J989" s="18"/>
      <c r="K989" s="18">
        <v>90717</v>
      </c>
      <c r="L989" s="18"/>
      <c r="M989" s="18"/>
      <c r="N989" s="18"/>
      <c r="O989" s="18"/>
      <c r="P989" s="18"/>
      <c r="Q989" s="18">
        <v>26182</v>
      </c>
      <c r="R989" s="18"/>
      <c r="S989" s="18">
        <v>37.945140000000002</v>
      </c>
      <c r="T989" s="17">
        <v>0</v>
      </c>
      <c r="U989" s="17">
        <v>4</v>
      </c>
      <c r="V989" s="16">
        <f>TRANSPOSE(E988)</f>
        <v>394475</v>
      </c>
    </row>
    <row r="990" spans="1:22">
      <c r="A990" s="4">
        <v>40215</v>
      </c>
      <c r="B990" s="18">
        <v>2.0990000000000002</v>
      </c>
      <c r="C990" s="18"/>
      <c r="D990" s="18"/>
      <c r="E990" s="18">
        <v>411558</v>
      </c>
      <c r="F990" s="18">
        <v>843050</v>
      </c>
      <c r="G990" s="18"/>
      <c r="H990" s="18"/>
      <c r="I990" s="18"/>
      <c r="J990" s="18"/>
      <c r="K990" s="18">
        <v>65498</v>
      </c>
      <c r="L990" s="18"/>
      <c r="M990" s="18"/>
      <c r="N990" s="18"/>
      <c r="O990" s="18"/>
      <c r="P990" s="18"/>
      <c r="Q990" s="18">
        <v>78623</v>
      </c>
      <c r="R990" s="18"/>
      <c r="S990" s="18">
        <v>37.930689999999998</v>
      </c>
      <c r="T990" s="17">
        <v>-3</v>
      </c>
      <c r="U990" s="17">
        <v>3</v>
      </c>
      <c r="V990" s="16">
        <f>TRANSPOSE(E989)</f>
        <v>381585</v>
      </c>
    </row>
    <row r="991" spans="1:22">
      <c r="A991" s="4">
        <v>40216</v>
      </c>
      <c r="B991" s="18">
        <v>2.16</v>
      </c>
      <c r="C991" s="18"/>
      <c r="D991" s="18"/>
      <c r="E991" s="18">
        <v>423213</v>
      </c>
      <c r="F991" s="18">
        <v>842573</v>
      </c>
      <c r="G991" s="18"/>
      <c r="H991" s="18"/>
      <c r="I991" s="18"/>
      <c r="J991" s="18"/>
      <c r="K991" s="18">
        <v>63325</v>
      </c>
      <c r="L991" s="18"/>
      <c r="M991" s="18"/>
      <c r="N991" s="18"/>
      <c r="O991" s="18"/>
      <c r="P991" s="18"/>
      <c r="Q991" s="18">
        <v>26369</v>
      </c>
      <c r="R991" s="18"/>
      <c r="S991" s="18">
        <v>37.944600000000001</v>
      </c>
      <c r="T991" s="17">
        <v>-2</v>
      </c>
      <c r="U991" s="17">
        <v>6</v>
      </c>
      <c r="V991" s="16">
        <f>TRANSPOSE(E990)</f>
        <v>411558</v>
      </c>
    </row>
    <row r="992" spans="1:22">
      <c r="A992" s="7">
        <v>40217</v>
      </c>
      <c r="B992" s="16">
        <v>2.488</v>
      </c>
      <c r="E992" s="16">
        <v>478812</v>
      </c>
      <c r="F992" s="16">
        <v>813492</v>
      </c>
      <c r="K992" s="16">
        <v>65016</v>
      </c>
      <c r="Q992" s="16">
        <v>26076</v>
      </c>
      <c r="S992" s="16">
        <v>37.951039999999999</v>
      </c>
      <c r="T992" s="17">
        <v>5</v>
      </c>
      <c r="U992" s="17">
        <v>15</v>
      </c>
      <c r="V992" s="16">
        <f>TRANSPOSE(E991)</f>
        <v>423213</v>
      </c>
    </row>
    <row r="993" spans="1:22">
      <c r="A993" s="7">
        <v>40218</v>
      </c>
      <c r="B993" s="16">
        <v>20206</v>
      </c>
      <c r="E993" s="16">
        <v>433103</v>
      </c>
      <c r="F993" s="16">
        <v>747586</v>
      </c>
      <c r="K993" s="16">
        <v>0</v>
      </c>
      <c r="Q993" s="16">
        <v>0</v>
      </c>
      <c r="S993" s="16">
        <v>37.967059999999996</v>
      </c>
      <c r="T993" s="17">
        <v>8</v>
      </c>
      <c r="U993" s="17">
        <v>20</v>
      </c>
      <c r="V993" s="16">
        <f>TRANSPOSE(E992)</f>
        <v>478812</v>
      </c>
    </row>
    <row r="994" spans="1:22">
      <c r="A994" s="7">
        <v>40219</v>
      </c>
      <c r="B994" s="16">
        <v>1.9690000000000001</v>
      </c>
      <c r="E994" s="16">
        <v>393035</v>
      </c>
      <c r="F994" s="16">
        <v>745472</v>
      </c>
      <c r="K994" s="16">
        <v>0</v>
      </c>
      <c r="Q994" s="16">
        <v>0</v>
      </c>
      <c r="S994" s="16">
        <v>37.97128</v>
      </c>
      <c r="T994" s="17">
        <v>9</v>
      </c>
      <c r="U994" s="17">
        <v>18</v>
      </c>
      <c r="V994" s="16">
        <f>TRANSPOSE(E993)</f>
        <v>433103</v>
      </c>
    </row>
    <row r="995" spans="1:22">
      <c r="A995" s="7">
        <v>40220</v>
      </c>
      <c r="B995" s="16">
        <v>1.992</v>
      </c>
      <c r="E995" s="16">
        <v>393958</v>
      </c>
      <c r="F995" s="16">
        <v>792513</v>
      </c>
      <c r="K995" s="16">
        <v>0</v>
      </c>
      <c r="Q995" s="16">
        <v>0</v>
      </c>
      <c r="S995" s="16">
        <v>37.912849999999999</v>
      </c>
      <c r="T995" s="17">
        <v>4</v>
      </c>
      <c r="U995" s="17">
        <v>12</v>
      </c>
      <c r="V995" s="16">
        <f>TRANSPOSE(E994)</f>
        <v>393035</v>
      </c>
    </row>
    <row r="996" spans="1:22">
      <c r="A996" s="7">
        <v>40221</v>
      </c>
      <c r="B996" s="16">
        <v>2.0419999999999998</v>
      </c>
      <c r="E996" s="16">
        <v>403087</v>
      </c>
      <c r="F996" s="16">
        <v>743054</v>
      </c>
      <c r="K996" s="16">
        <v>0</v>
      </c>
      <c r="Q996" s="16">
        <v>0</v>
      </c>
      <c r="S996" s="16">
        <v>37.905920000000002</v>
      </c>
      <c r="T996" s="17">
        <v>4</v>
      </c>
      <c r="U996" s="17">
        <v>13</v>
      </c>
      <c r="V996" s="16">
        <f>TRANSPOSE(E995)</f>
        <v>393958</v>
      </c>
    </row>
    <row r="997" spans="1:22">
      <c r="A997" s="7">
        <v>40222</v>
      </c>
      <c r="B997" s="16">
        <v>2.2639999999999998</v>
      </c>
      <c r="E997" s="16">
        <v>451601</v>
      </c>
      <c r="F997" s="16">
        <v>691770</v>
      </c>
      <c r="K997" s="16">
        <v>0</v>
      </c>
      <c r="Q997" s="16">
        <v>0</v>
      </c>
      <c r="S997" s="16">
        <v>37.939660000000003</v>
      </c>
      <c r="T997" s="17">
        <v>5</v>
      </c>
      <c r="U997" s="17">
        <v>16</v>
      </c>
      <c r="V997" s="16">
        <f>TRANSPOSE(E996)</f>
        <v>403087</v>
      </c>
    </row>
    <row r="998" spans="1:22">
      <c r="A998" s="7">
        <v>40223</v>
      </c>
      <c r="B998" s="16">
        <v>2.4990000000000001</v>
      </c>
      <c r="E998" s="16">
        <v>487386</v>
      </c>
      <c r="F998" s="16">
        <v>549847</v>
      </c>
      <c r="K998" s="16">
        <v>0</v>
      </c>
      <c r="Q998" s="16">
        <v>0</v>
      </c>
      <c r="S998" s="16">
        <v>37.91328</v>
      </c>
      <c r="T998" s="17">
        <v>5</v>
      </c>
      <c r="U998" s="17">
        <v>18</v>
      </c>
      <c r="V998" s="16">
        <f>TRANSPOSE(E997)</f>
        <v>451601</v>
      </c>
    </row>
    <row r="999" spans="1:22">
      <c r="A999" s="4">
        <v>40224</v>
      </c>
      <c r="B999" s="18">
        <v>2.5059999999999998</v>
      </c>
      <c r="C999" s="18"/>
      <c r="D999" s="18"/>
      <c r="E999" s="18">
        <v>488171</v>
      </c>
      <c r="F999" s="18">
        <v>535878</v>
      </c>
      <c r="G999" s="18"/>
      <c r="H999" s="18"/>
      <c r="I999" s="18"/>
      <c r="J999" s="18"/>
      <c r="K999" s="18">
        <v>0</v>
      </c>
      <c r="L999" s="18"/>
      <c r="M999" s="18"/>
      <c r="N999" s="18"/>
      <c r="O999" s="18"/>
      <c r="P999" s="18"/>
      <c r="Q999" s="18">
        <v>0</v>
      </c>
      <c r="R999" s="18"/>
      <c r="S999" s="18">
        <v>37.9101</v>
      </c>
      <c r="T999" s="17">
        <v>7</v>
      </c>
      <c r="U999" s="17">
        <v>14</v>
      </c>
      <c r="V999" s="16">
        <f>TRANSPOSE(E998)</f>
        <v>487386</v>
      </c>
    </row>
    <row r="1000" spans="1:22">
      <c r="A1000" s="4">
        <v>40225</v>
      </c>
      <c r="B1000" s="18">
        <v>2.4449999999999998</v>
      </c>
      <c r="C1000" s="18"/>
      <c r="D1000" s="18"/>
      <c r="E1000" s="18">
        <v>479753</v>
      </c>
      <c r="F1000" s="18">
        <v>594674</v>
      </c>
      <c r="G1000" s="18"/>
      <c r="H1000" s="18"/>
      <c r="I1000" s="18"/>
      <c r="J1000" s="18"/>
      <c r="K1000" s="18">
        <v>0</v>
      </c>
      <c r="L1000" s="18"/>
      <c r="M1000" s="18"/>
      <c r="N1000" s="18"/>
      <c r="O1000" s="18"/>
      <c r="P1000" s="18"/>
      <c r="Q1000" s="18">
        <v>0</v>
      </c>
      <c r="R1000" s="18"/>
      <c r="S1000" s="18">
        <v>37.930619999999998</v>
      </c>
      <c r="T1000" s="17">
        <v>14</v>
      </c>
      <c r="U1000" s="17">
        <v>26</v>
      </c>
      <c r="V1000" s="16">
        <f>TRANSPOSE(E999)</f>
        <v>488171</v>
      </c>
    </row>
    <row r="1001" spans="1:22">
      <c r="A1001" s="4">
        <v>40226</v>
      </c>
      <c r="B1001" s="18">
        <v>2.1469999999999998</v>
      </c>
      <c r="C1001" s="18"/>
      <c r="D1001" s="18"/>
      <c r="E1001" s="18">
        <v>420949</v>
      </c>
      <c r="F1001" s="18">
        <v>595334</v>
      </c>
      <c r="G1001" s="18"/>
      <c r="H1001" s="18"/>
      <c r="I1001" s="18"/>
      <c r="J1001" s="18"/>
      <c r="K1001" s="18">
        <v>0</v>
      </c>
      <c r="L1001" s="18"/>
      <c r="M1001" s="18"/>
      <c r="N1001" s="18"/>
      <c r="O1001" s="18"/>
      <c r="P1001" s="18"/>
      <c r="Q1001" s="18">
        <v>0</v>
      </c>
      <c r="R1001" s="18"/>
      <c r="S1001" s="18">
        <v>37.896630000000002</v>
      </c>
      <c r="T1001" s="17">
        <v>5</v>
      </c>
      <c r="U1001" s="17">
        <v>18</v>
      </c>
      <c r="V1001" s="16">
        <f>TRANSPOSE(E1000)</f>
        <v>479753</v>
      </c>
    </row>
    <row r="1002" spans="1:22">
      <c r="A1002" s="4">
        <v>40227</v>
      </c>
      <c r="B1002" s="18">
        <v>2.1779999999999999</v>
      </c>
      <c r="C1002" s="18"/>
      <c r="D1002" s="18"/>
      <c r="E1002" s="18">
        <v>426433</v>
      </c>
      <c r="F1002" s="18">
        <v>713636</v>
      </c>
      <c r="G1002" s="18"/>
      <c r="H1002" s="18"/>
      <c r="I1002" s="18"/>
      <c r="J1002" s="18"/>
      <c r="K1002" s="18">
        <v>0</v>
      </c>
      <c r="L1002" s="18"/>
      <c r="M1002" s="18"/>
      <c r="N1002" s="18"/>
      <c r="O1002" s="18"/>
      <c r="P1002" s="18"/>
      <c r="Q1002" s="18">
        <v>0</v>
      </c>
      <c r="R1002" s="18"/>
      <c r="S1002" s="18">
        <v>37.967550000000003</v>
      </c>
      <c r="T1002" s="17">
        <v>8</v>
      </c>
      <c r="U1002" s="17">
        <v>17</v>
      </c>
      <c r="V1002" s="16">
        <f>TRANSPOSE(E1001)</f>
        <v>420949</v>
      </c>
    </row>
    <row r="1003" spans="1:22">
      <c r="A1003" s="4">
        <v>40228</v>
      </c>
      <c r="B1003" s="18">
        <v>2.3519999999999999</v>
      </c>
      <c r="C1003" s="18"/>
      <c r="D1003" s="18"/>
      <c r="E1003" s="18">
        <v>463575</v>
      </c>
      <c r="F1003" s="18">
        <v>791709</v>
      </c>
      <c r="G1003" s="18"/>
      <c r="H1003" s="18"/>
      <c r="I1003" s="18"/>
      <c r="J1003" s="18"/>
      <c r="K1003" s="18">
        <v>0</v>
      </c>
      <c r="L1003" s="18"/>
      <c r="M1003" s="18"/>
      <c r="N1003" s="18"/>
      <c r="O1003" s="18"/>
      <c r="P1003" s="18"/>
      <c r="Q1003" s="18">
        <v>0</v>
      </c>
      <c r="R1003" s="18"/>
      <c r="S1003" s="18">
        <v>37.921779999999998</v>
      </c>
      <c r="T1003" s="17">
        <v>9</v>
      </c>
      <c r="U1003" s="17">
        <v>21</v>
      </c>
      <c r="V1003" s="16">
        <f>TRANSPOSE(E1002)</f>
        <v>426433</v>
      </c>
    </row>
    <row r="1004" spans="1:22">
      <c r="A1004" s="4">
        <v>40229</v>
      </c>
      <c r="B1004" s="18">
        <v>2.3919999999999999</v>
      </c>
      <c r="C1004" s="18"/>
      <c r="D1004" s="18"/>
      <c r="E1004" s="18">
        <v>467123</v>
      </c>
      <c r="F1004" s="18">
        <v>811838</v>
      </c>
      <c r="G1004" s="18"/>
      <c r="H1004" s="18"/>
      <c r="I1004" s="18"/>
      <c r="J1004" s="18"/>
      <c r="K1004" s="18">
        <v>0</v>
      </c>
      <c r="L1004" s="18"/>
      <c r="M1004" s="18"/>
      <c r="N1004" s="18"/>
      <c r="O1004" s="18"/>
      <c r="P1004" s="18"/>
      <c r="Q1004" s="18">
        <v>0</v>
      </c>
      <c r="R1004" s="18"/>
      <c r="S1004" s="18">
        <v>37.931890000000003</v>
      </c>
      <c r="T1004" s="17">
        <v>5</v>
      </c>
      <c r="U1004" s="17">
        <v>12</v>
      </c>
      <c r="V1004" s="16">
        <f>TRANSPOSE(E1003)</f>
        <v>463575</v>
      </c>
    </row>
    <row r="1005" spans="1:22">
      <c r="A1005" s="4">
        <v>40230</v>
      </c>
      <c r="B1005" s="18">
        <v>2.3479999999999999</v>
      </c>
      <c r="C1005" s="18"/>
      <c r="D1005" s="18"/>
      <c r="E1005" s="18">
        <v>459810</v>
      </c>
      <c r="F1005" s="18">
        <v>823365</v>
      </c>
      <c r="G1005" s="18"/>
      <c r="H1005" s="18"/>
      <c r="I1005" s="18"/>
      <c r="J1005" s="18"/>
      <c r="K1005" s="18">
        <v>0</v>
      </c>
      <c r="L1005" s="18"/>
      <c r="M1005" s="18"/>
      <c r="N1005" s="18"/>
      <c r="O1005" s="18"/>
      <c r="P1005" s="18"/>
      <c r="Q1005" s="18">
        <v>0</v>
      </c>
      <c r="R1005" s="18"/>
      <c r="S1005" s="18">
        <v>37.928339999999999</v>
      </c>
      <c r="T1005" s="17">
        <v>5</v>
      </c>
      <c r="U1005" s="17">
        <v>8</v>
      </c>
      <c r="V1005" s="16">
        <f>TRANSPOSE(E1004)</f>
        <v>467123</v>
      </c>
    </row>
    <row r="1006" spans="1:22">
      <c r="A1006" s="7">
        <v>40231</v>
      </c>
      <c r="B1006" s="16">
        <v>2.2530000000000001</v>
      </c>
      <c r="E1006" s="16">
        <v>440630</v>
      </c>
      <c r="F1006" s="16">
        <v>823985</v>
      </c>
      <c r="K1006" s="16">
        <v>0</v>
      </c>
      <c r="Q1006" s="16">
        <v>0</v>
      </c>
      <c r="S1006" s="16">
        <v>37.913510000000002</v>
      </c>
      <c r="T1006" s="17">
        <v>2</v>
      </c>
      <c r="U1006" s="17">
        <v>13</v>
      </c>
      <c r="V1006" s="16">
        <f>TRANSPOSE(E1005)</f>
        <v>459810</v>
      </c>
    </row>
    <row r="1007" spans="1:22">
      <c r="A1007" s="7">
        <v>40232</v>
      </c>
      <c r="B1007" s="16">
        <v>2.2040000000000002</v>
      </c>
      <c r="E1007" s="16">
        <v>430357</v>
      </c>
      <c r="F1007" s="16">
        <v>824140</v>
      </c>
      <c r="K1007" s="16">
        <v>0</v>
      </c>
      <c r="Q1007" s="16">
        <v>0</v>
      </c>
      <c r="S1007" s="16">
        <v>37.92953</v>
      </c>
      <c r="T1007" s="17">
        <v>4</v>
      </c>
      <c r="U1007" s="17">
        <v>14</v>
      </c>
      <c r="V1007" s="16">
        <f>TRANSPOSE(E1006)</f>
        <v>440630</v>
      </c>
    </row>
    <row r="1008" spans="1:22">
      <c r="A1008" s="7">
        <v>40233</v>
      </c>
      <c r="B1008" s="16">
        <v>2.3450000000000002</v>
      </c>
      <c r="E1008" s="16">
        <v>454773</v>
      </c>
      <c r="F1008" s="16">
        <v>843733</v>
      </c>
      <c r="K1008" s="16">
        <v>39960</v>
      </c>
      <c r="Q1008" s="16">
        <v>0</v>
      </c>
      <c r="S1008" s="16">
        <v>37.921930000000003</v>
      </c>
      <c r="T1008" s="17">
        <v>6</v>
      </c>
      <c r="U1008" s="17">
        <v>13</v>
      </c>
      <c r="V1008" s="16">
        <f>TRANSPOSE(E1007)</f>
        <v>430357</v>
      </c>
    </row>
    <row r="1009" spans="1:22">
      <c r="A1009" s="7">
        <v>40234</v>
      </c>
      <c r="B1009" s="16">
        <v>2.3420000000000001</v>
      </c>
      <c r="E1009" s="16">
        <v>458768</v>
      </c>
      <c r="F1009" s="16">
        <v>833583</v>
      </c>
      <c r="K1009" s="16">
        <v>42804</v>
      </c>
      <c r="M1009" s="16">
        <v>0</v>
      </c>
      <c r="Q1009" s="16">
        <v>0</v>
      </c>
      <c r="S1009" s="16">
        <v>37.953600000000002</v>
      </c>
      <c r="T1009" s="17">
        <v>6</v>
      </c>
      <c r="U1009" s="17">
        <v>15</v>
      </c>
      <c r="V1009" s="16">
        <f>TRANSPOSE(E1008)</f>
        <v>454773</v>
      </c>
    </row>
    <row r="1010" spans="1:22">
      <c r="A1010" s="7">
        <v>40235</v>
      </c>
      <c r="B1010" s="16">
        <v>2.1890000000000001</v>
      </c>
      <c r="E1010" s="16">
        <v>430724</v>
      </c>
      <c r="F1010" s="16">
        <v>844213</v>
      </c>
      <c r="K1010" s="16">
        <v>0</v>
      </c>
      <c r="M1010" s="16">
        <v>0</v>
      </c>
      <c r="Q1010" s="16">
        <v>50889</v>
      </c>
      <c r="S1010" s="16">
        <v>37.961460000000002</v>
      </c>
      <c r="T1010" s="17">
        <v>9</v>
      </c>
      <c r="U1010" s="17">
        <v>17</v>
      </c>
      <c r="V1010" s="16">
        <f>TRANSPOSE(E1009)</f>
        <v>458768</v>
      </c>
    </row>
    <row r="1011" spans="1:22">
      <c r="A1011" s="7">
        <v>40236</v>
      </c>
      <c r="B1011" s="16">
        <v>2.1789999999999998</v>
      </c>
      <c r="E1011" s="16">
        <v>425940</v>
      </c>
      <c r="F1011" s="16">
        <v>843346</v>
      </c>
      <c r="K1011" s="16">
        <v>23252</v>
      </c>
      <c r="M1011" s="16">
        <v>0</v>
      </c>
      <c r="Q1011" s="16">
        <v>76358</v>
      </c>
      <c r="S1011" s="16">
        <v>37.840049999999998</v>
      </c>
      <c r="T1011" s="17">
        <v>11</v>
      </c>
      <c r="U1011" s="17">
        <v>15</v>
      </c>
      <c r="V1011" s="16">
        <f>TRANSPOSE(E1010)</f>
        <v>430724</v>
      </c>
    </row>
    <row r="1012" spans="1:22">
      <c r="A1012" s="7">
        <v>40237</v>
      </c>
      <c r="B1012" s="16">
        <v>2.2629999999999999</v>
      </c>
      <c r="E1012" s="16">
        <v>443325</v>
      </c>
      <c r="F1012" s="16">
        <v>842985</v>
      </c>
      <c r="K1012" s="16">
        <v>24524</v>
      </c>
      <c r="M1012" s="16">
        <v>0</v>
      </c>
      <c r="Q1012" s="16">
        <v>48687</v>
      </c>
      <c r="S1012" s="16">
        <v>37.879689999999997</v>
      </c>
      <c r="T1012" s="17">
        <v>10</v>
      </c>
      <c r="U1012" s="17">
        <v>19</v>
      </c>
      <c r="V1012" s="16">
        <f>TRANSPOSE(E1011)</f>
        <v>425940</v>
      </c>
    </row>
    <row r="1013" spans="1:22">
      <c r="A1013" s="4">
        <v>40238</v>
      </c>
      <c r="B1013" s="18">
        <v>2.2040000000000002</v>
      </c>
      <c r="C1013" s="18"/>
      <c r="D1013" s="18"/>
      <c r="E1013" s="18">
        <v>433005</v>
      </c>
      <c r="F1013" s="18">
        <v>843715</v>
      </c>
      <c r="G1013" s="18"/>
      <c r="H1013" s="18"/>
      <c r="I1013" s="18"/>
      <c r="J1013" s="18"/>
      <c r="K1013" s="18">
        <v>43117</v>
      </c>
      <c r="L1013" s="18"/>
      <c r="M1013" s="18">
        <v>0</v>
      </c>
      <c r="N1013" s="18"/>
      <c r="O1013" s="18"/>
      <c r="P1013" s="18"/>
      <c r="Q1013" s="18">
        <v>78643</v>
      </c>
      <c r="R1013" s="18"/>
      <c r="S1013" s="18">
        <v>37.868119999999998</v>
      </c>
      <c r="T1013" s="17">
        <v>5</v>
      </c>
      <c r="U1013" s="17">
        <v>14</v>
      </c>
      <c r="V1013" s="16">
        <f>TRANSPOSE(E1012)</f>
        <v>443325</v>
      </c>
    </row>
    <row r="1014" spans="1:22">
      <c r="A1014" s="4">
        <v>40239</v>
      </c>
      <c r="B1014" s="18">
        <v>1.9239999999999999</v>
      </c>
      <c r="C1014" s="18"/>
      <c r="D1014" s="18"/>
      <c r="E1014" s="18">
        <v>378267</v>
      </c>
      <c r="F1014" s="18">
        <v>844978</v>
      </c>
      <c r="G1014" s="18"/>
      <c r="H1014" s="18"/>
      <c r="I1014" s="18"/>
      <c r="J1014" s="18"/>
      <c r="K1014" s="18">
        <v>19460</v>
      </c>
      <c r="L1014" s="18"/>
      <c r="M1014" s="18">
        <v>0</v>
      </c>
      <c r="N1014" s="18"/>
      <c r="O1014" s="18"/>
      <c r="P1014" s="18"/>
      <c r="Q1014" s="18">
        <v>134137</v>
      </c>
      <c r="R1014" s="18"/>
      <c r="S1014" s="18">
        <v>37.875349999999997</v>
      </c>
      <c r="T1014" s="17">
        <v>6</v>
      </c>
      <c r="U1014" s="17">
        <v>13</v>
      </c>
      <c r="V1014" s="16">
        <f>TRANSPOSE(E1013)</f>
        <v>433005</v>
      </c>
    </row>
    <row r="1015" spans="1:22">
      <c r="A1015" s="4">
        <v>40240</v>
      </c>
      <c r="B1015" s="18">
        <v>1.7090000000000001</v>
      </c>
      <c r="C1015" s="18"/>
      <c r="D1015" s="18"/>
      <c r="E1015" s="18">
        <v>340501</v>
      </c>
      <c r="F1015" s="18">
        <v>845834</v>
      </c>
      <c r="G1015" s="18"/>
      <c r="H1015" s="18"/>
      <c r="I1015" s="18"/>
      <c r="J1015" s="18"/>
      <c r="K1015" s="18">
        <v>0</v>
      </c>
      <c r="L1015" s="18"/>
      <c r="M1015" s="18">
        <v>21531</v>
      </c>
      <c r="N1015" s="18"/>
      <c r="O1015" s="18"/>
      <c r="P1015" s="18"/>
      <c r="Q1015" s="18">
        <v>179729</v>
      </c>
      <c r="R1015" s="18"/>
      <c r="S1015" s="18">
        <v>37.849490000000003</v>
      </c>
      <c r="T1015" s="17">
        <v>8</v>
      </c>
      <c r="U1015" s="17">
        <v>15</v>
      </c>
      <c r="V1015" s="16">
        <f>TRANSPOSE(E1014)</f>
        <v>378267</v>
      </c>
    </row>
    <row r="1016" spans="1:22">
      <c r="A1016" s="4">
        <v>40241</v>
      </c>
      <c r="B1016" s="18">
        <v>1.84</v>
      </c>
      <c r="C1016" s="18"/>
      <c r="D1016" s="18"/>
      <c r="E1016" s="18">
        <v>364080</v>
      </c>
      <c r="F1016" s="18">
        <v>843105</v>
      </c>
      <c r="G1016" s="18"/>
      <c r="H1016" s="18"/>
      <c r="I1016" s="18"/>
      <c r="J1016" s="18"/>
      <c r="K1016" s="18">
        <v>0</v>
      </c>
      <c r="L1016" s="18"/>
      <c r="M1016" s="18">
        <v>50102</v>
      </c>
      <c r="N1016" s="18"/>
      <c r="O1016" s="18"/>
      <c r="P1016" s="18"/>
      <c r="Q1016" s="18">
        <v>210305</v>
      </c>
      <c r="R1016" s="18"/>
      <c r="S1016" s="18">
        <v>37.816310000000001</v>
      </c>
      <c r="T1016" s="17">
        <v>9</v>
      </c>
      <c r="U1016" s="17">
        <v>17</v>
      </c>
      <c r="V1016" s="16">
        <f>TRANSPOSE(E1015)</f>
        <v>340501</v>
      </c>
    </row>
    <row r="1017" spans="1:22">
      <c r="A1017" s="4">
        <v>40242</v>
      </c>
      <c r="B1017" s="18">
        <v>2.1469999999999998</v>
      </c>
      <c r="C1017" s="18"/>
      <c r="D1017" s="18"/>
      <c r="E1017" s="18">
        <v>420893</v>
      </c>
      <c r="F1017" s="18">
        <v>891356</v>
      </c>
      <c r="G1017" s="18"/>
      <c r="H1017" s="18"/>
      <c r="I1017" s="18"/>
      <c r="J1017" s="18"/>
      <c r="K1017" s="18">
        <v>0</v>
      </c>
      <c r="L1017" s="18"/>
      <c r="M1017" s="18">
        <v>0</v>
      </c>
      <c r="N1017" s="18"/>
      <c r="O1017" s="18"/>
      <c r="P1017" s="18"/>
      <c r="Q1017" s="18">
        <v>180814</v>
      </c>
      <c r="R1017" s="18"/>
      <c r="S1017" s="18">
        <v>37.800800000000002</v>
      </c>
      <c r="T1017" s="17">
        <v>10</v>
      </c>
      <c r="U1017" s="17">
        <v>20</v>
      </c>
      <c r="V1017" s="16">
        <f>TRANSPOSE(E1016)</f>
        <v>364080</v>
      </c>
    </row>
    <row r="1018" spans="1:22">
      <c r="A1018" s="4">
        <v>40243</v>
      </c>
      <c r="B1018" s="18">
        <v>2.4540000000000002</v>
      </c>
      <c r="C1018" s="18"/>
      <c r="D1018" s="18"/>
      <c r="E1018" s="18">
        <v>477548</v>
      </c>
      <c r="F1018" s="18">
        <v>866622</v>
      </c>
      <c r="G1018" s="18"/>
      <c r="H1018" s="18"/>
      <c r="I1018" s="18"/>
      <c r="J1018" s="18"/>
      <c r="K1018" s="18">
        <v>0</v>
      </c>
      <c r="L1018" s="18"/>
      <c r="M1018" s="18">
        <v>22207</v>
      </c>
      <c r="N1018" s="18"/>
      <c r="O1018" s="18"/>
      <c r="P1018" s="18"/>
      <c r="Q1018" s="18">
        <v>186531</v>
      </c>
      <c r="R1018" s="18"/>
      <c r="S1018" s="18">
        <v>37.928719999999998</v>
      </c>
      <c r="T1018" s="17">
        <v>8</v>
      </c>
      <c r="U1018" s="17">
        <v>15</v>
      </c>
      <c r="V1018" s="16">
        <f>TRANSPOSE(E1017)</f>
        <v>420893</v>
      </c>
    </row>
    <row r="1019" spans="1:22">
      <c r="A1019" s="4">
        <v>40244</v>
      </c>
      <c r="B1019" s="18">
        <v>2.2829999999999999</v>
      </c>
      <c r="C1019" s="18"/>
      <c r="D1019" s="18"/>
      <c r="E1019" s="18">
        <v>449478</v>
      </c>
      <c r="F1019" s="18">
        <v>844159</v>
      </c>
      <c r="G1019" s="18"/>
      <c r="H1019" s="18"/>
      <c r="I1019" s="18"/>
      <c r="J1019" s="18"/>
      <c r="K1019" s="18">
        <v>0</v>
      </c>
      <c r="L1019" s="18"/>
      <c r="M1019" s="18">
        <v>0</v>
      </c>
      <c r="N1019" s="18"/>
      <c r="O1019" s="18"/>
      <c r="P1019" s="18"/>
      <c r="Q1019" s="18">
        <v>135195</v>
      </c>
      <c r="R1019" s="18"/>
      <c r="S1019" s="18">
        <v>37.886420000000001</v>
      </c>
      <c r="T1019" s="17">
        <v>6</v>
      </c>
      <c r="U1019" s="17">
        <v>13</v>
      </c>
      <c r="V1019" s="16">
        <f>TRANSPOSE(E1018)</f>
        <v>477548</v>
      </c>
    </row>
    <row r="1020" spans="1:22">
      <c r="A1020" s="7">
        <v>40245</v>
      </c>
      <c r="B1020" s="16">
        <v>2.2829999999999999</v>
      </c>
      <c r="E1020" s="16">
        <v>447178</v>
      </c>
      <c r="F1020" s="16">
        <v>840915</v>
      </c>
      <c r="K1020" s="16">
        <v>0</v>
      </c>
      <c r="M1020" s="16">
        <v>19515</v>
      </c>
      <c r="Q1020" s="16">
        <v>209222</v>
      </c>
      <c r="S1020" s="16">
        <v>37.945590000000003</v>
      </c>
      <c r="T1020" s="17">
        <v>8</v>
      </c>
      <c r="U1020" s="17">
        <v>14</v>
      </c>
      <c r="V1020" s="16">
        <f>TRANSPOSE(E1019)</f>
        <v>449478</v>
      </c>
    </row>
    <row r="1021" spans="1:22">
      <c r="A1021" s="7">
        <v>40246</v>
      </c>
      <c r="B1021" s="16">
        <v>2.2050000000000001</v>
      </c>
      <c r="E1021" s="16">
        <v>436813</v>
      </c>
      <c r="F1021" s="16">
        <v>841845</v>
      </c>
      <c r="K1021" s="16">
        <v>0</v>
      </c>
      <c r="M1021" s="16">
        <v>19783</v>
      </c>
      <c r="Q1021" s="16">
        <v>185253</v>
      </c>
      <c r="S1021" s="16">
        <v>37.961970000000001</v>
      </c>
      <c r="T1021" s="17">
        <v>10</v>
      </c>
      <c r="U1021" s="17">
        <v>20</v>
      </c>
      <c r="V1021" s="16">
        <f>TRANSPOSE(E1020)</f>
        <v>447178</v>
      </c>
    </row>
    <row r="1022" spans="1:22">
      <c r="A1022" s="7">
        <v>40247</v>
      </c>
      <c r="B1022" s="16">
        <v>2.278</v>
      </c>
      <c r="E1022" s="16">
        <v>447667</v>
      </c>
      <c r="F1022" s="16">
        <v>841161</v>
      </c>
      <c r="K1022" s="16">
        <v>0</v>
      </c>
      <c r="M1022" s="16">
        <v>47991</v>
      </c>
      <c r="Q1022" s="16">
        <v>179870</v>
      </c>
      <c r="S1022" s="16">
        <v>37.970930000000003</v>
      </c>
      <c r="T1022" s="17">
        <v>11</v>
      </c>
      <c r="U1022" s="17">
        <v>18</v>
      </c>
      <c r="V1022" s="16">
        <f>TRANSPOSE(E1021)</f>
        <v>436813</v>
      </c>
    </row>
    <row r="1023" spans="1:22">
      <c r="A1023" s="7">
        <v>40248</v>
      </c>
      <c r="B1023" s="16">
        <v>2.0699999999999998</v>
      </c>
      <c r="E1023" s="16">
        <v>405428</v>
      </c>
      <c r="F1023" s="16">
        <v>844438</v>
      </c>
      <c r="K1023" s="16">
        <v>0</v>
      </c>
      <c r="M1023" s="16">
        <v>0</v>
      </c>
      <c r="Q1023" s="16">
        <v>154770</v>
      </c>
      <c r="S1023" s="16">
        <v>37.980640000000001</v>
      </c>
      <c r="T1023" s="17">
        <v>9</v>
      </c>
      <c r="U1023" s="17">
        <v>16</v>
      </c>
      <c r="V1023" s="16">
        <f>TRANSPOSE(E1022)</f>
        <v>447667</v>
      </c>
    </row>
    <row r="1024" spans="1:22">
      <c r="A1024" s="7">
        <v>40249</v>
      </c>
      <c r="B1024" s="16">
        <v>2.085</v>
      </c>
      <c r="E1024" s="16">
        <v>409485</v>
      </c>
      <c r="F1024" s="16">
        <v>873375</v>
      </c>
      <c r="K1024" s="16">
        <v>0</v>
      </c>
      <c r="M1024" s="16">
        <v>25194</v>
      </c>
      <c r="Q1024" s="16">
        <v>188208</v>
      </c>
      <c r="S1024" s="16">
        <v>37.983179999999997</v>
      </c>
      <c r="T1024" s="17"/>
      <c r="U1024" s="17"/>
      <c r="V1024" s="16">
        <f>TRANSPOSE(E1023)</f>
        <v>405428</v>
      </c>
    </row>
    <row r="1025" spans="1:22">
      <c r="A1025" s="7">
        <v>40250</v>
      </c>
      <c r="B1025" s="16">
        <v>2.4489999999999998</v>
      </c>
      <c r="E1025" s="16">
        <v>476990</v>
      </c>
      <c r="F1025" s="16">
        <v>840397</v>
      </c>
      <c r="K1025" s="16">
        <v>0</v>
      </c>
      <c r="M1025" s="16">
        <v>24055</v>
      </c>
      <c r="Q1025" s="16">
        <v>209211</v>
      </c>
      <c r="S1025" s="16">
        <v>37.936970000000002</v>
      </c>
      <c r="T1025" s="17"/>
      <c r="U1025" s="17"/>
      <c r="V1025" s="16">
        <f>TRANSPOSE(E1024)</f>
        <v>409485</v>
      </c>
    </row>
    <row r="1026" spans="1:22">
      <c r="A1026" s="7">
        <v>40251</v>
      </c>
      <c r="B1026" s="16">
        <v>2.3839999999999999</v>
      </c>
      <c r="E1026" s="16">
        <v>466189</v>
      </c>
      <c r="F1026" s="16">
        <v>873520</v>
      </c>
      <c r="K1026" s="16">
        <v>0</v>
      </c>
      <c r="M1026" s="16">
        <v>1531</v>
      </c>
      <c r="Q1026" s="16">
        <v>106189</v>
      </c>
      <c r="S1026" s="16">
        <v>37.940809999999999</v>
      </c>
      <c r="T1026" s="17">
        <v>4</v>
      </c>
      <c r="U1026" s="17">
        <v>9</v>
      </c>
      <c r="V1026" s="16">
        <f>TRANSPOSE(E1025)</f>
        <v>476990</v>
      </c>
    </row>
    <row r="1027" spans="1:22">
      <c r="A1027" s="4">
        <v>40252</v>
      </c>
      <c r="B1027" s="18">
        <v>2.2160000000000002</v>
      </c>
      <c r="C1027" s="18"/>
      <c r="D1027" s="18"/>
      <c r="E1027" s="18">
        <v>435526</v>
      </c>
      <c r="F1027" s="18">
        <v>842917</v>
      </c>
      <c r="G1027" s="18"/>
      <c r="H1027" s="18"/>
      <c r="I1027" s="18"/>
      <c r="J1027" s="18"/>
      <c r="K1027" s="18">
        <v>0</v>
      </c>
      <c r="L1027" s="18"/>
      <c r="M1027" s="18">
        <v>0</v>
      </c>
      <c r="N1027" s="18"/>
      <c r="O1027" s="18"/>
      <c r="P1027" s="18"/>
      <c r="Q1027" s="18">
        <v>207938</v>
      </c>
      <c r="R1027" s="18"/>
      <c r="S1027" s="18">
        <v>37.959000000000003</v>
      </c>
      <c r="T1027" s="17">
        <v>5</v>
      </c>
      <c r="U1027" s="17">
        <v>10</v>
      </c>
      <c r="V1027" s="16">
        <f>TRANSPOSE(E1026)</f>
        <v>466189</v>
      </c>
    </row>
    <row r="1028" spans="1:22">
      <c r="A1028" s="4">
        <v>40253</v>
      </c>
      <c r="B1028" s="18">
        <v>2.198</v>
      </c>
      <c r="C1028" s="18"/>
      <c r="D1028" s="18"/>
      <c r="E1028" s="18">
        <v>430225</v>
      </c>
      <c r="F1028" s="18">
        <v>842399</v>
      </c>
      <c r="G1028" s="18"/>
      <c r="H1028" s="18"/>
      <c r="I1028" s="18"/>
      <c r="J1028" s="18"/>
      <c r="K1028" s="18">
        <v>0</v>
      </c>
      <c r="L1028" s="18"/>
      <c r="M1028" s="18">
        <v>24024</v>
      </c>
      <c r="N1028" s="18"/>
      <c r="O1028" s="18"/>
      <c r="P1028" s="18"/>
      <c r="Q1028" s="18">
        <v>210890</v>
      </c>
      <c r="R1028" s="18"/>
      <c r="S1028" s="18">
        <v>37.912700000000001</v>
      </c>
      <c r="T1028" s="17">
        <v>7</v>
      </c>
      <c r="U1028" s="17">
        <v>15</v>
      </c>
      <c r="V1028" s="16">
        <f>TRANSPOSE(E1027)</f>
        <v>435526</v>
      </c>
    </row>
    <row r="1029" spans="1:22">
      <c r="A1029" s="4">
        <v>40254</v>
      </c>
      <c r="B1029" s="18">
        <v>2.1890000000000001</v>
      </c>
      <c r="C1029" s="18"/>
      <c r="D1029" s="18"/>
      <c r="E1029" s="18">
        <v>431728</v>
      </c>
      <c r="F1029" s="18">
        <v>842995</v>
      </c>
      <c r="G1029" s="18"/>
      <c r="H1029" s="18"/>
      <c r="I1029" s="18"/>
      <c r="J1029" s="18"/>
      <c r="K1029" s="18">
        <v>0</v>
      </c>
      <c r="L1029" s="18"/>
      <c r="M1029" s="18">
        <v>25000</v>
      </c>
      <c r="N1029" s="18"/>
      <c r="O1029" s="18"/>
      <c r="P1029" s="18"/>
      <c r="Q1029" s="18">
        <v>235565</v>
      </c>
      <c r="R1029" s="18"/>
      <c r="S1029" s="18">
        <v>37.985199999999999</v>
      </c>
      <c r="T1029" s="17">
        <v>12</v>
      </c>
      <c r="U1029" s="17">
        <v>19</v>
      </c>
      <c r="V1029" s="16">
        <f>TRANSPOSE(E1028)</f>
        <v>430225</v>
      </c>
    </row>
    <row r="1030" spans="1:22">
      <c r="A1030" s="4">
        <v>40255</v>
      </c>
      <c r="B1030" s="18">
        <v>2.1440000000000001</v>
      </c>
      <c r="C1030" s="18"/>
      <c r="D1030" s="18"/>
      <c r="E1030" s="18">
        <v>419680</v>
      </c>
      <c r="F1030" s="18">
        <v>844821</v>
      </c>
      <c r="G1030" s="18"/>
      <c r="H1030" s="18"/>
      <c r="I1030" s="18"/>
      <c r="J1030" s="18"/>
      <c r="K1030" s="18">
        <v>0</v>
      </c>
      <c r="L1030" s="18"/>
      <c r="M1030" s="18">
        <v>22523</v>
      </c>
      <c r="N1030" s="18"/>
      <c r="O1030" s="18"/>
      <c r="P1030" s="18"/>
      <c r="Q1030" s="18">
        <v>234579</v>
      </c>
      <c r="R1030" s="18"/>
      <c r="S1030" s="18">
        <v>37.967449999999999</v>
      </c>
      <c r="T1030" s="17">
        <v>14</v>
      </c>
      <c r="U1030" s="17">
        <v>18</v>
      </c>
      <c r="V1030" s="16">
        <f>TRANSPOSE(E1029)</f>
        <v>431728</v>
      </c>
    </row>
    <row r="1031" spans="1:22">
      <c r="A1031" s="4">
        <v>40256</v>
      </c>
      <c r="B1031" s="18">
        <v>2.1720000000000002</v>
      </c>
      <c r="C1031" s="18"/>
      <c r="D1031" s="18"/>
      <c r="E1031" s="18">
        <v>422939</v>
      </c>
      <c r="F1031" s="18">
        <v>843665</v>
      </c>
      <c r="G1031" s="18"/>
      <c r="H1031" s="18"/>
      <c r="I1031" s="18"/>
      <c r="J1031" s="18"/>
      <c r="K1031" s="18">
        <v>0</v>
      </c>
      <c r="L1031" s="18"/>
      <c r="M1031" s="18">
        <v>28509</v>
      </c>
      <c r="N1031" s="18"/>
      <c r="O1031" s="18"/>
      <c r="P1031" s="18"/>
      <c r="Q1031" s="18">
        <v>234490</v>
      </c>
      <c r="R1031" s="18"/>
      <c r="S1031" s="18">
        <v>37.915260000000004</v>
      </c>
      <c r="T1031" s="17">
        <v>15</v>
      </c>
      <c r="U1031" s="17">
        <v>21</v>
      </c>
      <c r="V1031" s="16">
        <f>TRANSPOSE(E1030)</f>
        <v>419680</v>
      </c>
    </row>
    <row r="1032" spans="1:22">
      <c r="A1032" s="4">
        <v>40257</v>
      </c>
      <c r="B1032" s="18">
        <v>2.3759999999999999</v>
      </c>
      <c r="C1032" s="18"/>
      <c r="D1032" s="18"/>
      <c r="E1032" s="18">
        <v>464148</v>
      </c>
      <c r="F1032" s="18">
        <v>842030</v>
      </c>
      <c r="G1032" s="18"/>
      <c r="H1032" s="18"/>
      <c r="I1032" s="18"/>
      <c r="J1032" s="18"/>
      <c r="K1032" s="18">
        <v>0</v>
      </c>
      <c r="L1032" s="18"/>
      <c r="M1032" s="18">
        <v>23724</v>
      </c>
      <c r="N1032" s="18"/>
      <c r="O1032" s="18"/>
      <c r="P1032" s="18"/>
      <c r="Q1032" s="18">
        <v>239039</v>
      </c>
      <c r="R1032" s="18"/>
      <c r="S1032" s="18">
        <v>37.855809999999998</v>
      </c>
      <c r="T1032" s="17">
        <v>16</v>
      </c>
      <c r="U1032" s="17">
        <v>20</v>
      </c>
      <c r="V1032" s="16">
        <f>TRANSPOSE(E1031)</f>
        <v>422939</v>
      </c>
    </row>
    <row r="1033" spans="1:22">
      <c r="A1033" s="4">
        <v>40258</v>
      </c>
      <c r="B1033" s="18">
        <v>2.1190000000000002</v>
      </c>
      <c r="C1033" s="18"/>
      <c r="D1033" s="18"/>
      <c r="E1033" s="18">
        <v>414017</v>
      </c>
      <c r="F1033" s="18">
        <v>844873</v>
      </c>
      <c r="G1033" s="18"/>
      <c r="H1033" s="18"/>
      <c r="I1033" s="18"/>
      <c r="J1033" s="18"/>
      <c r="K1033" s="18">
        <v>0</v>
      </c>
      <c r="L1033" s="18"/>
      <c r="M1033" s="18">
        <v>0</v>
      </c>
      <c r="N1033" s="18"/>
      <c r="O1033" s="18"/>
      <c r="P1033" s="18"/>
      <c r="Q1033" s="18">
        <v>158069</v>
      </c>
      <c r="R1033" s="18"/>
      <c r="S1033" s="18">
        <v>37.917169999999999</v>
      </c>
      <c r="T1033" s="17">
        <v>11</v>
      </c>
      <c r="U1033" s="17">
        <v>21</v>
      </c>
      <c r="V1033" s="16">
        <f>TRANSPOSE(E1032)</f>
        <v>464148</v>
      </c>
    </row>
    <row r="1034" spans="1:22">
      <c r="A1034" s="7">
        <v>40259</v>
      </c>
      <c r="B1034" s="16">
        <v>2.33</v>
      </c>
      <c r="E1034" s="16">
        <v>455496</v>
      </c>
      <c r="F1034" s="16">
        <v>851759</v>
      </c>
      <c r="K1034" s="16">
        <v>24586</v>
      </c>
      <c r="M1034" s="16">
        <v>0</v>
      </c>
      <c r="Q1034" s="16">
        <v>236634</v>
      </c>
      <c r="S1034" s="16">
        <v>37.959099999999999</v>
      </c>
      <c r="T1034" s="17">
        <v>9</v>
      </c>
      <c r="U1034" s="17">
        <v>16</v>
      </c>
      <c r="V1034" s="16">
        <f>TRANSPOSE(E1033)</f>
        <v>414017</v>
      </c>
    </row>
    <row r="1035" spans="1:22">
      <c r="A1035" s="7">
        <v>40260</v>
      </c>
      <c r="B1035" s="16">
        <v>2.415</v>
      </c>
      <c r="E1035" s="16">
        <v>472140</v>
      </c>
      <c r="F1035" s="16">
        <v>842245</v>
      </c>
      <c r="K1035" s="16">
        <v>24470</v>
      </c>
      <c r="M1035" s="16">
        <v>0</v>
      </c>
      <c r="Q1035" s="16">
        <v>198918</v>
      </c>
      <c r="S1035" s="16">
        <v>37.971850000000003</v>
      </c>
      <c r="T1035" s="17">
        <v>9</v>
      </c>
      <c r="U1035" s="17">
        <v>19</v>
      </c>
      <c r="V1035" s="16">
        <f>TRANSPOSE(E1034)</f>
        <v>455496</v>
      </c>
    </row>
    <row r="1036" spans="1:22">
      <c r="A1036" s="7">
        <v>40261</v>
      </c>
      <c r="B1036" s="16">
        <v>2.2210000000000001</v>
      </c>
      <c r="E1036" s="16">
        <v>437234</v>
      </c>
      <c r="F1036" s="16">
        <v>842185</v>
      </c>
      <c r="K1036" s="16">
        <v>24778</v>
      </c>
      <c r="M1036" s="16">
        <v>0</v>
      </c>
      <c r="Q1036" s="16">
        <v>181111</v>
      </c>
      <c r="S1036" s="16">
        <v>37.97289</v>
      </c>
      <c r="T1036" s="17">
        <v>9</v>
      </c>
      <c r="U1036" s="17">
        <v>19</v>
      </c>
      <c r="V1036" s="16">
        <f>TRANSPOSE(E1035)</f>
        <v>472140</v>
      </c>
    </row>
    <row r="1037" spans="1:22">
      <c r="A1037" s="7">
        <v>40262</v>
      </c>
      <c r="B1037" s="16">
        <v>2.2370000000000001</v>
      </c>
      <c r="E1037" s="16">
        <v>438401</v>
      </c>
      <c r="F1037" s="16">
        <v>848555</v>
      </c>
      <c r="K1037" s="16">
        <v>21938</v>
      </c>
      <c r="M1037" s="16">
        <v>0</v>
      </c>
      <c r="Q1037" s="16">
        <v>245087</v>
      </c>
      <c r="S1037" s="16">
        <v>37.90513</v>
      </c>
      <c r="T1037" s="17">
        <v>10</v>
      </c>
      <c r="U1037" s="17">
        <v>17</v>
      </c>
      <c r="V1037" s="16">
        <f>TRANSPOSE(E1036)</f>
        <v>437234</v>
      </c>
    </row>
    <row r="1038" spans="1:22">
      <c r="A1038" s="7">
        <v>40263</v>
      </c>
      <c r="B1038" s="16">
        <v>2.121</v>
      </c>
      <c r="E1038" s="16">
        <v>417060</v>
      </c>
      <c r="F1038" s="16">
        <v>840770</v>
      </c>
      <c r="K1038" s="16">
        <v>20566</v>
      </c>
      <c r="M1038" s="16">
        <v>0</v>
      </c>
      <c r="Q1038" s="16">
        <v>232798</v>
      </c>
      <c r="S1038" s="16">
        <v>37.905830000000002</v>
      </c>
      <c r="T1038" s="17">
        <v>11</v>
      </c>
      <c r="U1038" s="17">
        <v>16</v>
      </c>
      <c r="V1038" s="16">
        <f>TRANSPOSE(E1037)</f>
        <v>438401</v>
      </c>
    </row>
    <row r="1039" spans="1:22">
      <c r="A1039" s="7">
        <v>40264</v>
      </c>
      <c r="B1039" s="16">
        <v>2.15</v>
      </c>
      <c r="E1039" s="16">
        <v>424165</v>
      </c>
      <c r="F1039" s="16">
        <v>838787</v>
      </c>
      <c r="K1039" s="16">
        <v>19922</v>
      </c>
      <c r="M1039" s="16">
        <v>0</v>
      </c>
      <c r="Q1039" s="16">
        <v>186490</v>
      </c>
      <c r="S1039" s="16">
        <v>37.899479999999997</v>
      </c>
      <c r="T1039" s="17">
        <v>12</v>
      </c>
      <c r="U1039" s="17">
        <v>20</v>
      </c>
      <c r="V1039" s="16">
        <f>TRANSPOSE(E1038)</f>
        <v>417060</v>
      </c>
    </row>
    <row r="1040" spans="1:22">
      <c r="A1040" s="7">
        <v>40265</v>
      </c>
      <c r="B1040" s="16">
        <v>2.3969999999999998</v>
      </c>
      <c r="E1040" s="16">
        <v>469178</v>
      </c>
      <c r="F1040" s="16">
        <v>867176</v>
      </c>
      <c r="K1040" s="16">
        <v>21430</v>
      </c>
      <c r="M1040" s="16">
        <v>0</v>
      </c>
      <c r="Q1040" s="16">
        <v>244066</v>
      </c>
      <c r="S1040" s="16">
        <v>37.959679999999999</v>
      </c>
      <c r="T1040" s="17">
        <v>9</v>
      </c>
      <c r="U1040" s="17">
        <v>17</v>
      </c>
      <c r="V1040" s="16">
        <f>TRANSPOSE(E1039)</f>
        <v>424165</v>
      </c>
    </row>
    <row r="1041" spans="1:22">
      <c r="A1041" s="4">
        <v>40266</v>
      </c>
      <c r="B1041" s="18">
        <v>2.2280000000000002</v>
      </c>
      <c r="C1041" s="18"/>
      <c r="D1041" s="18"/>
      <c r="E1041" s="18">
        <v>437826</v>
      </c>
      <c r="F1041" s="18">
        <v>871166</v>
      </c>
      <c r="G1041" s="18"/>
      <c r="H1041" s="18"/>
      <c r="I1041" s="18"/>
      <c r="J1041" s="18"/>
      <c r="K1041" s="18">
        <v>0</v>
      </c>
      <c r="L1041" s="18"/>
      <c r="M1041" s="18">
        <v>0</v>
      </c>
      <c r="N1041" s="18"/>
      <c r="O1041" s="18"/>
      <c r="P1041" s="18"/>
      <c r="Q1041" s="18">
        <v>107407</v>
      </c>
      <c r="R1041" s="18"/>
      <c r="S1041" s="18">
        <v>37.800829999999998</v>
      </c>
      <c r="T1041" s="17">
        <v>11</v>
      </c>
      <c r="U1041" s="17">
        <v>22</v>
      </c>
      <c r="V1041" s="16">
        <f>TRANSPOSE(E1040)</f>
        <v>469178</v>
      </c>
    </row>
    <row r="1042" spans="1:22">
      <c r="A1042" s="4">
        <v>40267</v>
      </c>
      <c r="B1042" s="18">
        <v>2.4660000000000002</v>
      </c>
      <c r="C1042" s="18"/>
      <c r="D1042" s="18"/>
      <c r="E1042" s="18">
        <v>478677</v>
      </c>
      <c r="F1042" s="18">
        <v>884913</v>
      </c>
      <c r="G1042" s="18"/>
      <c r="H1042" s="18"/>
      <c r="I1042" s="18"/>
      <c r="J1042" s="18"/>
      <c r="K1042" s="18">
        <v>0</v>
      </c>
      <c r="L1042" s="18"/>
      <c r="M1042" s="18">
        <v>0</v>
      </c>
      <c r="N1042" s="18"/>
      <c r="O1042" s="18"/>
      <c r="P1042" s="18"/>
      <c r="Q1042" s="18">
        <v>190415</v>
      </c>
      <c r="R1042" s="18"/>
      <c r="S1042" s="18">
        <v>37.905839999999998</v>
      </c>
      <c r="T1042" s="17">
        <v>13</v>
      </c>
      <c r="U1042" s="17">
        <v>25</v>
      </c>
      <c r="V1042" s="16">
        <f>TRANSPOSE(E1041)</f>
        <v>437826</v>
      </c>
    </row>
    <row r="1043" spans="1:22">
      <c r="A1043" s="4">
        <v>40268</v>
      </c>
      <c r="B1043" s="18">
        <v>2.2759999999999998</v>
      </c>
      <c r="C1043" s="18"/>
      <c r="D1043" s="18"/>
      <c r="E1043" s="18">
        <v>445163</v>
      </c>
      <c r="F1043" s="18">
        <v>892319</v>
      </c>
      <c r="G1043" s="18"/>
      <c r="H1043" s="18"/>
      <c r="I1043" s="18"/>
      <c r="J1043" s="18"/>
      <c r="K1043" s="18">
        <v>22414</v>
      </c>
      <c r="L1043" s="18"/>
      <c r="M1043" s="18">
        <v>0</v>
      </c>
      <c r="N1043" s="18"/>
      <c r="O1043" s="18"/>
      <c r="P1043" s="18"/>
      <c r="Q1043" s="18">
        <v>158651</v>
      </c>
      <c r="R1043" s="18"/>
      <c r="S1043" s="18">
        <v>37.878680000000003</v>
      </c>
      <c r="T1043" s="17">
        <v>15</v>
      </c>
      <c r="U1043" s="17">
        <v>26</v>
      </c>
      <c r="V1043" s="16">
        <f>TRANSPOSE(E1042)</f>
        <v>478677</v>
      </c>
    </row>
    <row r="1044" spans="1:22">
      <c r="A1044" s="4">
        <v>40269</v>
      </c>
      <c r="B1044" s="18">
        <v>2.177</v>
      </c>
      <c r="C1044" s="18"/>
      <c r="D1044" s="18"/>
      <c r="E1044" s="18">
        <v>427980</v>
      </c>
      <c r="F1044" s="18">
        <v>887874</v>
      </c>
      <c r="G1044" s="18"/>
      <c r="H1044" s="18"/>
      <c r="I1044" s="18"/>
      <c r="J1044" s="18"/>
      <c r="K1044" s="18">
        <v>0</v>
      </c>
      <c r="L1044" s="18"/>
      <c r="M1044" s="18">
        <v>0</v>
      </c>
      <c r="N1044" s="18"/>
      <c r="O1044" s="18"/>
      <c r="P1044" s="18"/>
      <c r="Q1044" s="18">
        <v>165465</v>
      </c>
      <c r="R1044" s="18"/>
      <c r="S1044" s="18">
        <v>37.858699999999999</v>
      </c>
      <c r="T1044" s="17">
        <v>19</v>
      </c>
      <c r="U1044" s="17">
        <v>30</v>
      </c>
      <c r="V1044" s="16">
        <f>TRANSPOSE(E1043)</f>
        <v>445163</v>
      </c>
    </row>
    <row r="1045" spans="1:22">
      <c r="A1045" s="4">
        <v>40270</v>
      </c>
      <c r="B1045" s="18">
        <v>2.1309999999999998</v>
      </c>
      <c r="C1045" s="18"/>
      <c r="D1045" s="18"/>
      <c r="E1045" s="18">
        <v>418322</v>
      </c>
      <c r="F1045" s="18">
        <v>887191</v>
      </c>
      <c r="G1045" s="18"/>
      <c r="H1045" s="18"/>
      <c r="I1045" s="18"/>
      <c r="J1045" s="18"/>
      <c r="K1045" s="18">
        <v>0</v>
      </c>
      <c r="L1045" s="18"/>
      <c r="M1045" s="18">
        <v>0</v>
      </c>
      <c r="N1045" s="18"/>
      <c r="O1045" s="18"/>
      <c r="P1045" s="18"/>
      <c r="Q1045" s="18">
        <v>163086</v>
      </c>
      <c r="R1045" s="18"/>
      <c r="S1045" s="18">
        <v>37.914580000000001</v>
      </c>
      <c r="T1045" s="17">
        <v>19</v>
      </c>
      <c r="U1045" s="17">
        <v>31</v>
      </c>
      <c r="V1045" s="16">
        <f>TRANSPOSE(E1044)</f>
        <v>427980</v>
      </c>
    </row>
    <row r="1046" spans="1:22">
      <c r="A1046" s="4">
        <v>40271</v>
      </c>
      <c r="B1046" s="18">
        <v>2.1459999999999999</v>
      </c>
      <c r="C1046" s="18"/>
      <c r="D1046" s="18"/>
      <c r="E1046" s="18">
        <v>419443</v>
      </c>
      <c r="F1046" s="18">
        <v>888064</v>
      </c>
      <c r="G1046" s="18"/>
      <c r="H1046" s="18"/>
      <c r="I1046" s="18"/>
      <c r="J1046" s="18"/>
      <c r="K1046" s="18">
        <v>0</v>
      </c>
      <c r="L1046" s="18"/>
      <c r="M1046" s="18">
        <v>0</v>
      </c>
      <c r="N1046" s="18"/>
      <c r="O1046" s="18"/>
      <c r="P1046" s="18"/>
      <c r="Q1046" s="18">
        <v>163112</v>
      </c>
      <c r="R1046" s="18"/>
      <c r="S1046" s="18">
        <v>37.912970000000001</v>
      </c>
      <c r="T1046" s="17">
        <v>20</v>
      </c>
      <c r="U1046" s="17">
        <v>28</v>
      </c>
      <c r="V1046" s="16">
        <f>TRANSPOSE(E1045)</f>
        <v>418322</v>
      </c>
    </row>
    <row r="1047" spans="1:22">
      <c r="A1047" s="4">
        <v>40272</v>
      </c>
      <c r="B1047" s="18">
        <v>2.2109999999999999</v>
      </c>
      <c r="C1047" s="18"/>
      <c r="D1047" s="18"/>
      <c r="E1047" s="18">
        <v>433375</v>
      </c>
      <c r="F1047" s="18">
        <v>888204</v>
      </c>
      <c r="G1047" s="18"/>
      <c r="H1047" s="18"/>
      <c r="I1047" s="18"/>
      <c r="J1047" s="18"/>
      <c r="K1047" s="18">
        <v>40490</v>
      </c>
      <c r="L1047" s="18"/>
      <c r="M1047" s="18">
        <v>0</v>
      </c>
      <c r="N1047" s="18"/>
      <c r="O1047" s="18"/>
      <c r="P1047" s="18"/>
      <c r="Q1047" s="18">
        <v>79938</v>
      </c>
      <c r="R1047" s="18"/>
      <c r="S1047" s="18">
        <v>37.878660000000004</v>
      </c>
      <c r="T1047" s="17">
        <v>19</v>
      </c>
      <c r="U1047" s="17">
        <v>26</v>
      </c>
      <c r="V1047" s="16">
        <f>TRANSPOSE(E1046)</f>
        <v>419443</v>
      </c>
    </row>
    <row r="1048" spans="1:22">
      <c r="A1048" s="7">
        <v>40273</v>
      </c>
      <c r="B1048" s="16">
        <v>2.472</v>
      </c>
      <c r="E1048" s="16">
        <v>476700</v>
      </c>
      <c r="F1048" s="16">
        <v>868440</v>
      </c>
      <c r="K1048" s="16">
        <v>52301</v>
      </c>
      <c r="M1048" s="16">
        <v>0</v>
      </c>
      <c r="Q1048" s="16">
        <v>51814</v>
      </c>
      <c r="S1048" s="16">
        <v>37.927599999999998</v>
      </c>
      <c r="T1048" s="17">
        <v>14</v>
      </c>
      <c r="U1048" s="17">
        <v>25</v>
      </c>
      <c r="V1048" s="16">
        <f>TRANSPOSE(E1047)</f>
        <v>433375</v>
      </c>
    </row>
    <row r="1049" spans="1:22">
      <c r="A1049" s="7">
        <v>40274</v>
      </c>
      <c r="B1049" s="16">
        <v>2.1150000000000002</v>
      </c>
      <c r="E1049" s="16">
        <v>415244</v>
      </c>
      <c r="F1049" s="16">
        <v>891762</v>
      </c>
      <c r="K1049" s="16">
        <v>20396</v>
      </c>
      <c r="M1049" s="16">
        <v>0</v>
      </c>
      <c r="Q1049" s="16">
        <v>132846</v>
      </c>
      <c r="S1049" s="16">
        <v>37.909680000000002</v>
      </c>
      <c r="T1049" s="17">
        <v>14</v>
      </c>
      <c r="U1049" s="17">
        <v>23</v>
      </c>
      <c r="V1049" s="16">
        <f>TRANSPOSE(E1048)</f>
        <v>476700</v>
      </c>
    </row>
    <row r="1050" spans="1:22">
      <c r="A1050" s="7">
        <v>40275</v>
      </c>
      <c r="B1050" s="16">
        <v>2.3279999999999998</v>
      </c>
      <c r="E1050" s="16">
        <v>456104</v>
      </c>
      <c r="F1050" s="16">
        <v>886362</v>
      </c>
      <c r="K1050" s="16">
        <v>0</v>
      </c>
      <c r="M1050" s="16">
        <v>16671</v>
      </c>
      <c r="Q1050" s="16">
        <v>212357</v>
      </c>
      <c r="S1050" s="16">
        <v>37.865450000000003</v>
      </c>
      <c r="T1050" s="17">
        <v>16</v>
      </c>
      <c r="U1050" s="17">
        <v>20</v>
      </c>
      <c r="V1050" s="16">
        <f>TRANSPOSE(E1049)</f>
        <v>415244</v>
      </c>
    </row>
    <row r="1051" spans="1:22">
      <c r="A1051" s="7">
        <v>40276</v>
      </c>
      <c r="B1051" s="16">
        <v>1.8120000000000001</v>
      </c>
      <c r="E1051" s="16">
        <v>357294</v>
      </c>
      <c r="F1051" s="16">
        <v>890869</v>
      </c>
      <c r="K1051" s="16">
        <v>0</v>
      </c>
      <c r="M1051" s="16">
        <v>0</v>
      </c>
      <c r="Q1051" s="16">
        <v>138164</v>
      </c>
      <c r="S1051" s="16">
        <v>37.875959999999999</v>
      </c>
      <c r="T1051" s="17">
        <v>15</v>
      </c>
      <c r="U1051" s="17">
        <v>19</v>
      </c>
      <c r="V1051" s="16">
        <f>TRANSPOSE(E1050)</f>
        <v>456104</v>
      </c>
    </row>
    <row r="1052" spans="1:22">
      <c r="A1052" s="7">
        <v>40277</v>
      </c>
      <c r="B1052" s="16">
        <v>1.66</v>
      </c>
      <c r="E1052" s="16">
        <v>327589</v>
      </c>
      <c r="F1052" s="16">
        <v>889839</v>
      </c>
      <c r="K1052" s="16">
        <v>0</v>
      </c>
      <c r="M1052" s="16">
        <v>0</v>
      </c>
      <c r="Q1052" s="16">
        <v>240267</v>
      </c>
      <c r="S1052" s="16">
        <v>37.93674</v>
      </c>
      <c r="T1052" s="17">
        <v>15</v>
      </c>
      <c r="U1052" s="17">
        <v>24</v>
      </c>
      <c r="V1052" s="16">
        <f>TRANSPOSE(E1051)</f>
        <v>357294</v>
      </c>
    </row>
    <row r="1053" spans="1:22">
      <c r="A1053" s="7">
        <v>40278</v>
      </c>
      <c r="B1053" s="16">
        <v>2.0830000000000002</v>
      </c>
      <c r="E1053" s="16">
        <v>408522</v>
      </c>
      <c r="F1053" s="16">
        <v>885372</v>
      </c>
      <c r="K1053" s="16">
        <v>23221</v>
      </c>
      <c r="M1053" s="16">
        <v>0</v>
      </c>
      <c r="Q1053" s="16">
        <v>273245</v>
      </c>
      <c r="S1053" s="16">
        <v>37.943100000000001</v>
      </c>
      <c r="T1053" s="17">
        <v>14</v>
      </c>
      <c r="U1053" s="17">
        <v>26</v>
      </c>
      <c r="V1053" s="16">
        <f>TRANSPOSE(E1052)</f>
        <v>327589</v>
      </c>
    </row>
    <row r="1054" spans="1:22">
      <c r="A1054" s="7">
        <v>40279</v>
      </c>
      <c r="B1054" s="16">
        <v>2.4860000000000002</v>
      </c>
      <c r="E1054" s="16">
        <v>479603</v>
      </c>
      <c r="F1054" s="16">
        <v>875724</v>
      </c>
      <c r="K1054" s="16">
        <v>0</v>
      </c>
      <c r="M1054" s="16">
        <v>51630</v>
      </c>
      <c r="Q1054" s="16">
        <v>166429</v>
      </c>
      <c r="S1054" s="16">
        <v>37.951830000000001</v>
      </c>
      <c r="T1054" s="17">
        <v>12</v>
      </c>
      <c r="U1054" s="17">
        <v>23</v>
      </c>
      <c r="V1054" s="16">
        <f>TRANSPOSE(E1053)</f>
        <v>408522</v>
      </c>
    </row>
    <row r="1055" spans="1:22">
      <c r="A1055" s="4">
        <v>40280</v>
      </c>
      <c r="B1055" s="18">
        <v>2.169</v>
      </c>
      <c r="C1055" s="18"/>
      <c r="D1055" s="18"/>
      <c r="E1055" s="18">
        <v>426003</v>
      </c>
      <c r="F1055" s="18">
        <v>892925</v>
      </c>
      <c r="G1055" s="18"/>
      <c r="H1055" s="18"/>
      <c r="I1055" s="18"/>
      <c r="J1055" s="18"/>
      <c r="K1055" s="18">
        <v>0</v>
      </c>
      <c r="L1055" s="18"/>
      <c r="M1055" s="18">
        <v>0</v>
      </c>
      <c r="N1055" s="18"/>
      <c r="O1055" s="18"/>
      <c r="P1055" s="18"/>
      <c r="Q1055" s="18">
        <v>136338</v>
      </c>
      <c r="R1055" s="18"/>
      <c r="S1055" s="18">
        <v>37.89452</v>
      </c>
      <c r="T1055" s="17">
        <v>14</v>
      </c>
      <c r="U1055" s="17">
        <v>20</v>
      </c>
      <c r="V1055" s="16">
        <f>TRANSPOSE(E1054)</f>
        <v>479603</v>
      </c>
    </row>
    <row r="1056" spans="1:22">
      <c r="A1056" s="4">
        <v>40281</v>
      </c>
      <c r="B1056" s="18">
        <v>2.0329999999999999</v>
      </c>
      <c r="C1056" s="18"/>
      <c r="D1056" s="18"/>
      <c r="E1056" s="18">
        <v>400017</v>
      </c>
      <c r="F1056" s="18">
        <v>887850</v>
      </c>
      <c r="G1056" s="18"/>
      <c r="H1056" s="18"/>
      <c r="I1056" s="18"/>
      <c r="J1056" s="18"/>
      <c r="K1056" s="18">
        <v>0</v>
      </c>
      <c r="L1056" s="18"/>
      <c r="M1056" s="18">
        <v>0</v>
      </c>
      <c r="N1056" s="18"/>
      <c r="O1056" s="18"/>
      <c r="P1056" s="18"/>
      <c r="Q1056" s="18">
        <v>229948</v>
      </c>
      <c r="R1056" s="18"/>
      <c r="S1056" s="18">
        <v>37.815959999999997</v>
      </c>
      <c r="T1056" s="17">
        <v>15</v>
      </c>
      <c r="U1056" s="17">
        <v>19</v>
      </c>
      <c r="V1056" s="16">
        <f>TRANSPOSE(E1055)</f>
        <v>426003</v>
      </c>
    </row>
    <row r="1057" spans="1:22">
      <c r="A1057" s="4">
        <v>40282</v>
      </c>
      <c r="B1057" s="18">
        <v>1.853</v>
      </c>
      <c r="C1057" s="18"/>
      <c r="D1057" s="18"/>
      <c r="E1057" s="18">
        <v>368427</v>
      </c>
      <c r="F1057" s="18">
        <v>889449</v>
      </c>
      <c r="G1057" s="18"/>
      <c r="H1057" s="18"/>
      <c r="I1057" s="18"/>
      <c r="J1057" s="18"/>
      <c r="K1057" s="18">
        <v>0</v>
      </c>
      <c r="L1057" s="18"/>
      <c r="M1057" s="18">
        <v>47177</v>
      </c>
      <c r="N1057" s="18"/>
      <c r="O1057" s="18"/>
      <c r="P1057" s="18"/>
      <c r="Q1057" s="18">
        <v>216619</v>
      </c>
      <c r="R1057" s="18"/>
      <c r="S1057" s="18">
        <v>37.855150000000002</v>
      </c>
      <c r="T1057" s="17">
        <v>16</v>
      </c>
      <c r="U1057" s="17">
        <v>19</v>
      </c>
      <c r="V1057" s="16">
        <f>TRANSPOSE(E1056)</f>
        <v>400017</v>
      </c>
    </row>
    <row r="1058" spans="1:22">
      <c r="A1058" s="4">
        <v>40283</v>
      </c>
      <c r="B1058" s="18">
        <v>1.599</v>
      </c>
      <c r="C1058" s="18"/>
      <c r="D1058" s="18"/>
      <c r="E1058" s="18">
        <v>316816</v>
      </c>
      <c r="F1058" s="18">
        <v>889265</v>
      </c>
      <c r="G1058" s="18"/>
      <c r="H1058" s="18"/>
      <c r="I1058" s="18"/>
      <c r="J1058" s="18"/>
      <c r="K1058" s="18">
        <v>0</v>
      </c>
      <c r="L1058" s="18"/>
      <c r="M1058" s="18">
        <v>0</v>
      </c>
      <c r="N1058" s="18"/>
      <c r="O1058" s="18"/>
      <c r="P1058" s="18"/>
      <c r="Q1058" s="18">
        <v>207258</v>
      </c>
      <c r="R1058" s="18"/>
      <c r="S1058" s="18">
        <v>37.883119999999998</v>
      </c>
      <c r="T1058" s="17">
        <v>17</v>
      </c>
      <c r="U1058" s="17">
        <v>21</v>
      </c>
      <c r="V1058" s="16">
        <f>TRANSPOSE(E1057)</f>
        <v>368427</v>
      </c>
    </row>
    <row r="1059" spans="1:22">
      <c r="A1059" s="4">
        <v>40284</v>
      </c>
      <c r="B1059" s="18">
        <v>1.8759999999999999</v>
      </c>
      <c r="C1059" s="18"/>
      <c r="D1059" s="18"/>
      <c r="E1059" s="18">
        <v>369359</v>
      </c>
      <c r="F1059" s="18">
        <v>888313</v>
      </c>
      <c r="G1059" s="18"/>
      <c r="H1059" s="18"/>
      <c r="I1059" s="18"/>
      <c r="J1059" s="18"/>
      <c r="K1059" s="18">
        <v>0</v>
      </c>
      <c r="L1059" s="18"/>
      <c r="M1059" s="18">
        <v>23283</v>
      </c>
      <c r="N1059" s="18"/>
      <c r="O1059" s="18"/>
      <c r="P1059" s="18"/>
      <c r="Q1059" s="18">
        <v>240818</v>
      </c>
      <c r="R1059" s="18"/>
      <c r="S1059" s="18">
        <v>37.85145</v>
      </c>
      <c r="T1059" s="17">
        <v>19</v>
      </c>
      <c r="U1059" s="17">
        <v>25</v>
      </c>
      <c r="V1059" s="16">
        <f>TRANSPOSE(E1058)</f>
        <v>316816</v>
      </c>
    </row>
    <row r="1060" spans="1:22">
      <c r="A1060" s="4">
        <v>40285</v>
      </c>
      <c r="B1060" s="18">
        <v>2.3889999999999998</v>
      </c>
      <c r="C1060" s="18"/>
      <c r="D1060" s="18"/>
      <c r="E1060" s="18">
        <v>464749</v>
      </c>
      <c r="F1060" s="18">
        <v>884995</v>
      </c>
      <c r="G1060" s="18"/>
      <c r="H1060" s="18"/>
      <c r="I1060" s="18"/>
      <c r="J1060" s="18"/>
      <c r="K1060" s="18">
        <v>0</v>
      </c>
      <c r="L1060" s="18"/>
      <c r="M1060" s="18">
        <v>25859</v>
      </c>
      <c r="N1060" s="18"/>
      <c r="O1060" s="18"/>
      <c r="P1060" s="18"/>
      <c r="Q1060" s="18">
        <v>254635</v>
      </c>
      <c r="R1060" s="18"/>
      <c r="S1060" s="18">
        <v>37.858739999999997</v>
      </c>
      <c r="T1060" s="17">
        <v>20</v>
      </c>
      <c r="U1060" s="17">
        <v>26</v>
      </c>
      <c r="V1060" s="16">
        <f>TRANSPOSE(E1059)</f>
        <v>369359</v>
      </c>
    </row>
    <row r="1061" spans="1:22">
      <c r="A1061" s="4">
        <v>40286</v>
      </c>
      <c r="B1061" s="18">
        <v>2.4529999999999998</v>
      </c>
      <c r="C1061" s="18"/>
      <c r="D1061" s="18"/>
      <c r="E1061" s="18">
        <v>471678</v>
      </c>
      <c r="F1061" s="18">
        <v>850931</v>
      </c>
      <c r="G1061" s="18"/>
      <c r="H1061" s="18"/>
      <c r="I1061" s="18"/>
      <c r="J1061" s="18"/>
      <c r="K1061" s="18">
        <v>0</v>
      </c>
      <c r="L1061" s="18"/>
      <c r="M1061" s="18">
        <v>30797</v>
      </c>
      <c r="N1061" s="18"/>
      <c r="O1061" s="18"/>
      <c r="P1061" s="18"/>
      <c r="Q1061" s="18">
        <v>102491</v>
      </c>
      <c r="R1061" s="18"/>
      <c r="S1061" s="18">
        <v>37.83896</v>
      </c>
      <c r="T1061" s="17">
        <v>18</v>
      </c>
      <c r="U1061" s="17">
        <v>24</v>
      </c>
      <c r="V1061" s="16">
        <f>TRANSPOSE(E1060)</f>
        <v>464749</v>
      </c>
    </row>
    <row r="1062" spans="1:22">
      <c r="A1062" s="7">
        <v>40287</v>
      </c>
      <c r="B1062" s="16">
        <v>2.153</v>
      </c>
      <c r="E1062" s="16">
        <v>420007</v>
      </c>
      <c r="F1062" s="16">
        <v>885274</v>
      </c>
      <c r="K1062" s="16">
        <v>0</v>
      </c>
      <c r="M1062" s="16">
        <v>1114</v>
      </c>
      <c r="Q1062" s="16">
        <v>135125</v>
      </c>
      <c r="S1062" s="16">
        <v>37.866520000000001</v>
      </c>
      <c r="T1062" s="17">
        <v>17</v>
      </c>
      <c r="U1062" s="17">
        <v>23</v>
      </c>
      <c r="V1062" s="16">
        <f>TRANSPOSE(E1061)</f>
        <v>471678</v>
      </c>
    </row>
    <row r="1063" spans="1:22">
      <c r="A1063" s="7">
        <v>40288</v>
      </c>
      <c r="B1063" s="16">
        <v>2.194</v>
      </c>
      <c r="E1063" s="16">
        <v>427236</v>
      </c>
      <c r="F1063" s="16">
        <v>870396</v>
      </c>
      <c r="K1063" s="16">
        <v>0</v>
      </c>
      <c r="M1063" s="16">
        <v>20000</v>
      </c>
      <c r="Q1063" s="16">
        <v>210352</v>
      </c>
      <c r="S1063" s="16">
        <v>37.851430000000001</v>
      </c>
      <c r="T1063" s="17">
        <v>20</v>
      </c>
      <c r="U1063" s="17">
        <v>25</v>
      </c>
      <c r="V1063" s="16">
        <f>TRANSPOSE(E1062)</f>
        <v>420007</v>
      </c>
    </row>
    <row r="1064" spans="1:22">
      <c r="A1064" s="7">
        <v>40289</v>
      </c>
      <c r="B1064" s="16">
        <v>2.0840000000000001</v>
      </c>
      <c r="E1064" s="16">
        <v>408907</v>
      </c>
      <c r="F1064" s="16">
        <v>869770</v>
      </c>
      <c r="K1064" s="16">
        <v>0</v>
      </c>
      <c r="M1064" s="16">
        <v>29461</v>
      </c>
      <c r="Q1064" s="16">
        <v>103570</v>
      </c>
      <c r="S1064" s="16">
        <v>37.795140000000004</v>
      </c>
      <c r="T1064" s="17">
        <v>17</v>
      </c>
      <c r="U1064" s="17">
        <v>22</v>
      </c>
      <c r="V1064" s="16">
        <f>TRANSPOSE(E1063)</f>
        <v>427236</v>
      </c>
    </row>
    <row r="1065" spans="1:22">
      <c r="A1065" s="7">
        <v>40290</v>
      </c>
      <c r="B1065" s="16">
        <v>2.0249999999999999</v>
      </c>
      <c r="E1065" s="16">
        <v>397036</v>
      </c>
      <c r="F1065" s="16">
        <v>868978</v>
      </c>
      <c r="K1065" s="16">
        <v>0</v>
      </c>
      <c r="M1065" s="16">
        <v>0</v>
      </c>
      <c r="Q1065" s="16">
        <v>215020</v>
      </c>
      <c r="S1065" s="16">
        <v>37.872079999999997</v>
      </c>
      <c r="T1065" s="17">
        <v>16</v>
      </c>
      <c r="U1065" s="17">
        <v>20</v>
      </c>
      <c r="V1065" s="16">
        <f>TRANSPOSE(E1064)</f>
        <v>408907</v>
      </c>
    </row>
    <row r="1066" spans="1:22">
      <c r="A1066" s="7">
        <v>40291</v>
      </c>
      <c r="B1066" s="16">
        <v>2.0209999999999999</v>
      </c>
      <c r="E1066" s="16">
        <v>396379</v>
      </c>
      <c r="F1066" s="16">
        <v>888421</v>
      </c>
      <c r="K1066" s="16">
        <v>0</v>
      </c>
      <c r="M1066" s="16">
        <v>0</v>
      </c>
      <c r="Q1066" s="16">
        <v>208662</v>
      </c>
      <c r="S1066" s="16">
        <v>37.915239999999997</v>
      </c>
      <c r="T1066" s="17">
        <v>18</v>
      </c>
      <c r="U1066" s="17">
        <v>27</v>
      </c>
      <c r="V1066" s="16">
        <f>TRANSPOSE(E1065)</f>
        <v>397036</v>
      </c>
    </row>
    <row r="1067" spans="1:22">
      <c r="A1067" s="7">
        <v>40292</v>
      </c>
      <c r="B1067" s="16">
        <v>1.9670000000000001</v>
      </c>
      <c r="E1067" s="16">
        <v>383132</v>
      </c>
      <c r="F1067" s="16">
        <v>889139</v>
      </c>
      <c r="K1067" s="16">
        <v>0</v>
      </c>
      <c r="M1067" s="16">
        <v>0</v>
      </c>
      <c r="Q1067" s="16">
        <v>107942</v>
      </c>
      <c r="S1067" s="16">
        <v>37.788829999999997</v>
      </c>
      <c r="T1067" s="17">
        <v>18</v>
      </c>
      <c r="U1067" s="17">
        <v>30</v>
      </c>
      <c r="V1067" s="16">
        <f>TRANSPOSE(E1066)</f>
        <v>396379</v>
      </c>
    </row>
    <row r="1068" spans="1:22">
      <c r="A1068" s="7">
        <v>40293</v>
      </c>
      <c r="B1068" s="16">
        <v>2.2320000000000002</v>
      </c>
      <c r="E1068" s="16">
        <v>436777</v>
      </c>
      <c r="F1068" s="16">
        <v>887128</v>
      </c>
      <c r="K1068" s="16">
        <v>0</v>
      </c>
      <c r="Q1068" s="16">
        <v>150688</v>
      </c>
      <c r="S1068" s="16">
        <v>37.742469999999997</v>
      </c>
      <c r="T1068" s="17">
        <v>17</v>
      </c>
      <c r="U1068" s="17">
        <v>27</v>
      </c>
      <c r="V1068" s="16">
        <f>TRANSPOSE(E1067)</f>
        <v>383132</v>
      </c>
    </row>
    <row r="1069" spans="1:22">
      <c r="A1069" s="4">
        <v>40294</v>
      </c>
      <c r="B1069" s="18">
        <v>2.395</v>
      </c>
      <c r="C1069" s="18"/>
      <c r="D1069" s="18"/>
      <c r="E1069" s="18">
        <v>466158</v>
      </c>
      <c r="F1069" s="18">
        <v>887633</v>
      </c>
      <c r="G1069" s="18"/>
      <c r="H1069" s="18"/>
      <c r="I1069" s="18"/>
      <c r="J1069" s="18"/>
      <c r="K1069" s="18">
        <v>0</v>
      </c>
      <c r="L1069" s="18"/>
      <c r="M1069" s="18"/>
      <c r="N1069" s="18"/>
      <c r="O1069" s="18"/>
      <c r="P1069" s="18"/>
      <c r="Q1069" s="18">
        <v>207537</v>
      </c>
      <c r="R1069" s="18"/>
      <c r="S1069" s="18">
        <v>37.787410000000001</v>
      </c>
      <c r="T1069" s="17">
        <v>21</v>
      </c>
      <c r="U1069" s="17">
        <v>26</v>
      </c>
      <c r="V1069" s="16">
        <f>TRANSPOSE(E1068)</f>
        <v>436777</v>
      </c>
    </row>
    <row r="1070" spans="1:22">
      <c r="A1070" s="4">
        <v>40295</v>
      </c>
      <c r="B1070" s="18">
        <v>2.2360000000000002</v>
      </c>
      <c r="C1070" s="18"/>
      <c r="D1070" s="18"/>
      <c r="E1070" s="18">
        <v>436274</v>
      </c>
      <c r="F1070" s="18">
        <v>890531</v>
      </c>
      <c r="G1070" s="18"/>
      <c r="H1070" s="18"/>
      <c r="I1070" s="18"/>
      <c r="J1070" s="18"/>
      <c r="K1070" s="18">
        <v>0</v>
      </c>
      <c r="L1070" s="18"/>
      <c r="M1070" s="18"/>
      <c r="N1070" s="18"/>
      <c r="O1070" s="18"/>
      <c r="P1070" s="18"/>
      <c r="Q1070" s="18">
        <v>128376</v>
      </c>
      <c r="R1070" s="18"/>
      <c r="S1070" s="18">
        <v>37.729700000000001</v>
      </c>
      <c r="T1070" s="17">
        <v>20</v>
      </c>
      <c r="U1070" s="17">
        <v>23</v>
      </c>
      <c r="V1070" s="16">
        <f>TRANSPOSE(E1069)</f>
        <v>466158</v>
      </c>
    </row>
    <row r="1071" spans="1:22">
      <c r="A1071" s="4">
        <v>40296</v>
      </c>
      <c r="B1071" s="18">
        <v>2.0419999999999998</v>
      </c>
      <c r="C1071" s="18"/>
      <c r="D1071" s="18"/>
      <c r="E1071" s="18">
        <v>397240</v>
      </c>
      <c r="F1071" s="18">
        <v>890700</v>
      </c>
      <c r="G1071" s="18"/>
      <c r="H1071" s="18"/>
      <c r="I1071" s="18"/>
      <c r="J1071" s="18"/>
      <c r="K1071" s="18">
        <v>0</v>
      </c>
      <c r="L1071" s="18"/>
      <c r="M1071" s="18"/>
      <c r="N1071" s="18"/>
      <c r="O1071" s="18"/>
      <c r="P1071" s="18"/>
      <c r="Q1071" s="18">
        <v>106872</v>
      </c>
      <c r="R1071" s="18"/>
      <c r="S1071" s="18">
        <v>37.81317</v>
      </c>
      <c r="T1071" s="17">
        <v>18</v>
      </c>
      <c r="U1071" s="17">
        <v>24</v>
      </c>
      <c r="V1071" s="16">
        <f>TRANSPOSE(E1070)</f>
        <v>436274</v>
      </c>
    </row>
    <row r="1072" spans="1:22">
      <c r="A1072" s="4">
        <v>40297</v>
      </c>
      <c r="B1072" s="18">
        <v>1.9319999999999999</v>
      </c>
      <c r="C1072" s="18"/>
      <c r="D1072" s="18"/>
      <c r="E1072" s="18">
        <v>377117</v>
      </c>
      <c r="F1072" s="18">
        <v>890010</v>
      </c>
      <c r="G1072" s="18"/>
      <c r="H1072" s="18"/>
      <c r="I1072" s="18"/>
      <c r="J1072" s="18"/>
      <c r="K1072" s="18">
        <v>15595</v>
      </c>
      <c r="L1072" s="18"/>
      <c r="M1072" s="18"/>
      <c r="N1072" s="18"/>
      <c r="O1072" s="18"/>
      <c r="P1072" s="18"/>
      <c r="Q1072" s="18">
        <v>128148</v>
      </c>
      <c r="R1072" s="18"/>
      <c r="S1072" s="18">
        <v>37.828560000000003</v>
      </c>
      <c r="T1072" s="17">
        <v>18</v>
      </c>
      <c r="U1072" s="17">
        <v>27</v>
      </c>
      <c r="V1072" s="16">
        <f>TRANSPOSE(E1071)</f>
        <v>397240</v>
      </c>
    </row>
    <row r="1073" spans="1:22">
      <c r="A1073" s="4">
        <v>40298</v>
      </c>
      <c r="B1073" s="18">
        <v>2.1339999999999999</v>
      </c>
      <c r="C1073" s="18"/>
      <c r="D1073" s="18"/>
      <c r="E1073" s="18">
        <v>415326</v>
      </c>
      <c r="F1073" s="18">
        <v>888727</v>
      </c>
      <c r="G1073" s="18"/>
      <c r="H1073" s="18"/>
      <c r="I1073" s="18"/>
      <c r="J1073" s="18"/>
      <c r="K1073" s="18"/>
      <c r="L1073" s="18"/>
      <c r="M1073" s="18">
        <v>32886</v>
      </c>
      <c r="N1073" s="18"/>
      <c r="O1073" s="18"/>
      <c r="P1073" s="18"/>
      <c r="Q1073" s="18">
        <v>102807</v>
      </c>
      <c r="R1073" s="18"/>
      <c r="S1073" s="18">
        <v>37.791330000000002</v>
      </c>
      <c r="T1073" s="17">
        <v>17</v>
      </c>
      <c r="U1073" s="17">
        <v>27</v>
      </c>
      <c r="V1073" s="16">
        <f>TRANSPOSE(E1072)</f>
        <v>377117</v>
      </c>
    </row>
    <row r="1074" spans="1:22">
      <c r="A1074" s="4">
        <v>40299</v>
      </c>
      <c r="B1074" s="18">
        <v>2.2269999999999999</v>
      </c>
      <c r="C1074" s="18"/>
      <c r="D1074" s="18"/>
      <c r="E1074" s="18">
        <v>425591</v>
      </c>
      <c r="F1074" s="18">
        <v>791512</v>
      </c>
      <c r="G1074" s="18"/>
      <c r="H1074" s="18"/>
      <c r="I1074" s="18"/>
      <c r="J1074" s="18"/>
      <c r="K1074" s="18">
        <v>0</v>
      </c>
      <c r="L1074" s="18"/>
      <c r="M1074" s="18"/>
      <c r="N1074" s="18"/>
      <c r="O1074" s="18"/>
      <c r="P1074" s="18"/>
      <c r="Q1074" s="18">
        <v>0</v>
      </c>
      <c r="R1074" s="18"/>
      <c r="S1074" s="18">
        <v>37.846870000000003</v>
      </c>
      <c r="T1074" s="17">
        <v>17</v>
      </c>
      <c r="U1074" s="17">
        <v>26</v>
      </c>
      <c r="V1074" s="16">
        <f>TRANSPOSE(E1073)</f>
        <v>415326</v>
      </c>
    </row>
    <row r="1075" spans="1:22">
      <c r="A1075" s="4">
        <v>40300</v>
      </c>
      <c r="B1075" s="18">
        <v>2.258</v>
      </c>
      <c r="C1075" s="18"/>
      <c r="D1075" s="18"/>
      <c r="E1075" s="18">
        <v>432562</v>
      </c>
      <c r="F1075" s="18">
        <v>842311</v>
      </c>
      <c r="G1075" s="18"/>
      <c r="H1075" s="18"/>
      <c r="I1075" s="18"/>
      <c r="J1075" s="18"/>
      <c r="K1075" s="18">
        <v>0</v>
      </c>
      <c r="L1075" s="18"/>
      <c r="M1075" s="18"/>
      <c r="N1075" s="18"/>
      <c r="O1075" s="18"/>
      <c r="P1075" s="18"/>
      <c r="Q1075" s="18">
        <v>0</v>
      </c>
      <c r="R1075" s="18"/>
      <c r="S1075" s="18">
        <v>37.843089999999997</v>
      </c>
      <c r="T1075" s="17">
        <v>16</v>
      </c>
      <c r="U1075" s="17">
        <v>26</v>
      </c>
      <c r="V1075" s="16">
        <f>TRANSPOSE(E1074)</f>
        <v>425591</v>
      </c>
    </row>
    <row r="1076" spans="1:22">
      <c r="A1076" s="7">
        <v>40301</v>
      </c>
      <c r="B1076" s="16">
        <v>2.0950000000000002</v>
      </c>
      <c r="E1076" s="16">
        <v>405261</v>
      </c>
      <c r="F1076" s="16">
        <v>844966</v>
      </c>
      <c r="K1076" s="16">
        <v>0</v>
      </c>
      <c r="Q1076" s="16">
        <v>53790</v>
      </c>
      <c r="S1076" s="16">
        <v>37.935760000000002</v>
      </c>
      <c r="T1076" s="17">
        <v>16</v>
      </c>
      <c r="U1076" s="17">
        <v>25</v>
      </c>
      <c r="V1076" s="16">
        <f>TRANSPOSE(E1075)</f>
        <v>432562</v>
      </c>
    </row>
    <row r="1077" spans="1:22">
      <c r="A1077" s="7">
        <v>40302</v>
      </c>
      <c r="B1077" s="16">
        <v>2.1720000000000002</v>
      </c>
      <c r="E1077" s="16">
        <v>416805</v>
      </c>
      <c r="F1077" s="16">
        <v>894211</v>
      </c>
      <c r="K1077" s="16">
        <v>9696</v>
      </c>
      <c r="Q1077" s="16">
        <v>107076</v>
      </c>
      <c r="S1077" s="16">
        <v>37.851460000000003</v>
      </c>
      <c r="T1077" s="17">
        <v>17</v>
      </c>
      <c r="U1077" s="17">
        <v>25</v>
      </c>
      <c r="V1077" s="16">
        <f>TRANSPOSE(E1076)</f>
        <v>405261</v>
      </c>
    </row>
    <row r="1078" spans="1:22">
      <c r="A1078" s="7">
        <v>40303</v>
      </c>
      <c r="B1078" s="16">
        <v>2.3330000000000002</v>
      </c>
      <c r="E1078" s="16">
        <v>444252</v>
      </c>
      <c r="F1078" s="16">
        <v>892575</v>
      </c>
      <c r="K1078" s="16">
        <v>17834</v>
      </c>
      <c r="Q1078" s="16">
        <v>120550</v>
      </c>
      <c r="S1078" s="16">
        <v>37.893129999999999</v>
      </c>
      <c r="T1078" s="17">
        <v>17</v>
      </c>
      <c r="U1078" s="17">
        <v>27</v>
      </c>
      <c r="V1078" s="16">
        <f>TRANSPOSE(E1077)</f>
        <v>416805</v>
      </c>
    </row>
    <row r="1079" spans="1:22">
      <c r="A1079" s="7">
        <v>40304</v>
      </c>
      <c r="B1079" s="16">
        <v>2.1869999999999998</v>
      </c>
      <c r="E1079" s="16">
        <v>421835</v>
      </c>
      <c r="F1079" s="16">
        <v>894292</v>
      </c>
      <c r="K1079" s="16">
        <v>18682</v>
      </c>
      <c r="Q1079" s="16">
        <v>79667</v>
      </c>
      <c r="S1079" s="16">
        <v>37.891959999999997</v>
      </c>
      <c r="T1079" s="17">
        <v>17</v>
      </c>
      <c r="U1079" s="17">
        <v>28</v>
      </c>
      <c r="V1079" s="16">
        <f>TRANSPOSE(E1078)</f>
        <v>444252</v>
      </c>
    </row>
    <row r="1080" spans="1:22">
      <c r="A1080" s="7">
        <v>40305</v>
      </c>
      <c r="B1080" s="16">
        <v>2.0950000000000002</v>
      </c>
      <c r="E1080" s="16">
        <v>406725</v>
      </c>
      <c r="F1080" s="16">
        <v>893361</v>
      </c>
      <c r="K1080" s="16">
        <v>31321</v>
      </c>
      <c r="Q1080" s="16">
        <v>80328</v>
      </c>
      <c r="S1080" s="16">
        <v>37.888449999999999</v>
      </c>
      <c r="T1080" s="17">
        <v>18</v>
      </c>
      <c r="U1080" s="17">
        <v>30</v>
      </c>
      <c r="V1080" s="16">
        <f>TRANSPOSE(E1079)</f>
        <v>421835</v>
      </c>
    </row>
    <row r="1081" spans="1:22">
      <c r="A1081" s="7">
        <v>40306</v>
      </c>
      <c r="B1081" s="16">
        <v>2.028</v>
      </c>
      <c r="E1081" s="16">
        <v>395697</v>
      </c>
      <c r="F1081" s="16">
        <v>892682</v>
      </c>
      <c r="K1081" s="16">
        <v>10070</v>
      </c>
      <c r="Q1081" s="16">
        <v>80374</v>
      </c>
      <c r="S1081" s="16">
        <v>37.9315</v>
      </c>
      <c r="T1081" s="17">
        <v>19</v>
      </c>
      <c r="U1081" s="17">
        <v>27</v>
      </c>
      <c r="V1081" s="16">
        <f>TRANSPOSE(E1080)</f>
        <v>406725</v>
      </c>
    </row>
    <row r="1082" spans="1:22">
      <c r="A1082" s="7">
        <v>40307</v>
      </c>
      <c r="B1082" s="16">
        <v>2.0049999999999999</v>
      </c>
      <c r="E1082" s="16">
        <v>389482</v>
      </c>
      <c r="F1082" s="16">
        <v>890599</v>
      </c>
      <c r="K1082" s="16">
        <v>21019</v>
      </c>
      <c r="Q1082" s="16">
        <v>52506</v>
      </c>
      <c r="S1082" s="16">
        <v>37.995379999999997</v>
      </c>
      <c r="T1082" s="17">
        <v>17</v>
      </c>
      <c r="U1082" s="17">
        <v>22</v>
      </c>
      <c r="V1082" s="16">
        <f>TRANSPOSE(E1081)</f>
        <v>395697</v>
      </c>
    </row>
    <row r="1083" spans="1:22">
      <c r="A1083" s="4">
        <v>40308</v>
      </c>
      <c r="B1083" s="18">
        <v>1.9970000000000001</v>
      </c>
      <c r="C1083" s="18"/>
      <c r="D1083" s="18"/>
      <c r="E1083" s="18">
        <v>385723</v>
      </c>
      <c r="F1083" s="18">
        <v>890457</v>
      </c>
      <c r="G1083" s="18"/>
      <c r="H1083" s="18"/>
      <c r="I1083" s="18"/>
      <c r="J1083" s="18"/>
      <c r="K1083" s="18">
        <v>14863</v>
      </c>
      <c r="L1083" s="18"/>
      <c r="M1083" s="18"/>
      <c r="N1083" s="18"/>
      <c r="O1083" s="18"/>
      <c r="P1083" s="18"/>
      <c r="Q1083" s="18">
        <v>106938</v>
      </c>
      <c r="R1083" s="18"/>
      <c r="S1083" s="18">
        <v>37.90343</v>
      </c>
      <c r="T1083" s="17">
        <v>18</v>
      </c>
      <c r="U1083" s="17">
        <v>23</v>
      </c>
      <c r="V1083" s="16">
        <f>TRANSPOSE(E1082)</f>
        <v>389482</v>
      </c>
    </row>
    <row r="1084" spans="1:22">
      <c r="A1084" s="4">
        <v>40309</v>
      </c>
      <c r="B1084" s="18">
        <v>1.9510000000000001</v>
      </c>
      <c r="C1084" s="18"/>
      <c r="D1084" s="18"/>
      <c r="E1084" s="18">
        <v>376696</v>
      </c>
      <c r="F1084" s="18">
        <v>891485</v>
      </c>
      <c r="G1084" s="18"/>
      <c r="H1084" s="18"/>
      <c r="I1084" s="18"/>
      <c r="J1084" s="18"/>
      <c r="K1084" s="18">
        <v>31707</v>
      </c>
      <c r="L1084" s="18"/>
      <c r="M1084" s="18"/>
      <c r="N1084" s="18"/>
      <c r="O1084" s="18"/>
      <c r="P1084" s="18"/>
      <c r="Q1084" s="18">
        <v>129421</v>
      </c>
      <c r="R1084" s="18"/>
      <c r="S1084" s="18">
        <v>37.917758914849998</v>
      </c>
      <c r="T1084" s="17">
        <v>17</v>
      </c>
      <c r="U1084" s="17">
        <v>24</v>
      </c>
      <c r="V1084" s="16">
        <f>TRANSPOSE(E1083)</f>
        <v>385723</v>
      </c>
    </row>
    <row r="1085" spans="1:22">
      <c r="A1085" s="4">
        <v>40310</v>
      </c>
      <c r="B1085" s="18">
        <v>2.0840000000000001</v>
      </c>
      <c r="C1085" s="18"/>
      <c r="D1085" s="18"/>
      <c r="E1085" s="18">
        <v>404557</v>
      </c>
      <c r="F1085" s="18">
        <v>871636</v>
      </c>
      <c r="G1085" s="18"/>
      <c r="H1085" s="18"/>
      <c r="I1085" s="18"/>
      <c r="J1085" s="18"/>
      <c r="K1085" s="18">
        <v>24952</v>
      </c>
      <c r="L1085" s="18"/>
      <c r="M1085" s="18"/>
      <c r="N1085" s="18"/>
      <c r="O1085" s="18"/>
      <c r="P1085" s="18"/>
      <c r="Q1085" s="18">
        <v>185682</v>
      </c>
      <c r="R1085" s="18"/>
      <c r="S1085" s="18">
        <v>37.959449999999997</v>
      </c>
      <c r="T1085" s="17">
        <v>20</v>
      </c>
      <c r="U1085" s="17">
        <v>27</v>
      </c>
      <c r="V1085" s="16">
        <f>TRANSPOSE(E1084)</f>
        <v>376696</v>
      </c>
    </row>
    <row r="1086" spans="1:22">
      <c r="A1086" s="4">
        <v>40311</v>
      </c>
      <c r="B1086" s="18">
        <v>2.145</v>
      </c>
      <c r="C1086" s="18"/>
      <c r="D1086" s="18"/>
      <c r="E1086" s="18">
        <v>415469</v>
      </c>
      <c r="F1086" s="18">
        <v>874133</v>
      </c>
      <c r="G1086" s="18"/>
      <c r="H1086" s="18"/>
      <c r="I1086" s="18"/>
      <c r="J1086" s="18"/>
      <c r="K1086" s="18">
        <v>0</v>
      </c>
      <c r="L1086" s="18"/>
      <c r="M1086" s="18"/>
      <c r="N1086" s="18"/>
      <c r="O1086" s="18"/>
      <c r="P1086" s="18"/>
      <c r="Q1086" s="18">
        <v>208688</v>
      </c>
      <c r="R1086" s="18"/>
      <c r="S1086" s="18">
        <v>37.9069</v>
      </c>
      <c r="T1086" s="17">
        <v>21</v>
      </c>
      <c r="U1086" s="17">
        <v>28</v>
      </c>
      <c r="V1086" s="16">
        <f>TRANSPOSE(E1085)</f>
        <v>404557</v>
      </c>
    </row>
    <row r="1087" spans="1:22">
      <c r="A1087" s="4">
        <v>40312</v>
      </c>
      <c r="B1087" s="18">
        <v>2.2829999999999999</v>
      </c>
      <c r="C1087" s="18"/>
      <c r="D1087" s="18"/>
      <c r="E1087" s="18">
        <v>440521</v>
      </c>
      <c r="F1087" s="18">
        <v>891623</v>
      </c>
      <c r="G1087" s="18"/>
      <c r="H1087" s="18"/>
      <c r="I1087" s="18"/>
      <c r="J1087" s="18"/>
      <c r="K1087" s="18">
        <v>21521</v>
      </c>
      <c r="L1087" s="18"/>
      <c r="M1087" s="18"/>
      <c r="N1087" s="18"/>
      <c r="O1087" s="18"/>
      <c r="P1087" s="18"/>
      <c r="Q1087" s="18">
        <v>147917</v>
      </c>
      <c r="R1087" s="18"/>
      <c r="S1087" s="18">
        <v>37.881889999999999</v>
      </c>
      <c r="T1087" s="17">
        <v>21</v>
      </c>
      <c r="U1087" s="17">
        <v>28</v>
      </c>
      <c r="V1087" s="16">
        <f>TRANSPOSE(E1086)</f>
        <v>415469</v>
      </c>
    </row>
    <row r="1088" spans="1:22">
      <c r="A1088" s="4">
        <v>40313</v>
      </c>
      <c r="B1088" s="18">
        <v>2.2930000000000001</v>
      </c>
      <c r="C1088" s="18"/>
      <c r="D1088" s="18"/>
      <c r="E1088" s="18">
        <v>439038</v>
      </c>
      <c r="F1088" s="18">
        <v>875271</v>
      </c>
      <c r="G1088" s="18"/>
      <c r="H1088" s="18"/>
      <c r="I1088" s="18"/>
      <c r="J1088" s="18"/>
      <c r="K1088" s="18">
        <v>0</v>
      </c>
      <c r="L1088" s="18"/>
      <c r="M1088" s="18"/>
      <c r="N1088" s="18"/>
      <c r="O1088" s="18"/>
      <c r="P1088" s="18"/>
      <c r="Q1088" s="18">
        <v>106046</v>
      </c>
      <c r="R1088" s="18"/>
      <c r="S1088" s="18">
        <v>37.977699999999999</v>
      </c>
      <c r="T1088" s="17">
        <v>22</v>
      </c>
      <c r="U1088" s="17">
        <v>29</v>
      </c>
      <c r="V1088" s="16">
        <f>TRANSPOSE(E1087)</f>
        <v>440521</v>
      </c>
    </row>
    <row r="1089" spans="1:22">
      <c r="A1089" s="4">
        <v>40314</v>
      </c>
      <c r="B1089" s="18">
        <v>2.4649999999999999</v>
      </c>
      <c r="C1089" s="18"/>
      <c r="D1089" s="18"/>
      <c r="E1089" s="18">
        <v>476541</v>
      </c>
      <c r="F1089" s="18">
        <v>869443</v>
      </c>
      <c r="G1089" s="18"/>
      <c r="H1089" s="18"/>
      <c r="I1089" s="18"/>
      <c r="J1089" s="18"/>
      <c r="K1089" s="18">
        <v>30004</v>
      </c>
      <c r="L1089" s="18"/>
      <c r="M1089" s="18"/>
      <c r="N1089" s="18"/>
      <c r="O1089" s="18"/>
      <c r="P1089" s="18"/>
      <c r="Q1089" s="18">
        <v>52149</v>
      </c>
      <c r="R1089" s="18"/>
      <c r="S1089" s="18">
        <v>37.909469999999999</v>
      </c>
      <c r="T1089" s="17">
        <v>22</v>
      </c>
      <c r="U1089" s="17">
        <v>30</v>
      </c>
      <c r="V1089" s="16">
        <f>TRANSPOSE(E1088)</f>
        <v>439038</v>
      </c>
    </row>
    <row r="1090" spans="1:22">
      <c r="A1090" s="7">
        <v>40315</v>
      </c>
      <c r="B1090" s="16">
        <v>2.2160000000000002</v>
      </c>
      <c r="E1090" s="16">
        <v>425911</v>
      </c>
      <c r="F1090" s="16">
        <v>900440</v>
      </c>
      <c r="K1090" s="16">
        <v>0</v>
      </c>
      <c r="Q1090" s="16">
        <v>52995</v>
      </c>
      <c r="S1090" s="16">
        <v>37.951729999999998</v>
      </c>
      <c r="T1090" s="17">
        <v>22</v>
      </c>
      <c r="U1090" s="17">
        <v>29</v>
      </c>
      <c r="V1090" s="16">
        <f>TRANSPOSE(E1089)</f>
        <v>476541</v>
      </c>
    </row>
    <row r="1091" spans="1:22">
      <c r="A1091" s="7">
        <v>40316</v>
      </c>
      <c r="B1091" s="16">
        <v>2.11</v>
      </c>
      <c r="E1091" s="16">
        <v>404066</v>
      </c>
      <c r="F1091" s="16">
        <v>875384</v>
      </c>
      <c r="K1091" s="16">
        <v>14877</v>
      </c>
      <c r="M1091" s="16">
        <v>8338</v>
      </c>
      <c r="Q1091" s="16">
        <v>99060</v>
      </c>
      <c r="S1091" s="16">
        <v>37.94576</v>
      </c>
      <c r="T1091" s="17">
        <v>24</v>
      </c>
      <c r="U1091" s="17">
        <v>30</v>
      </c>
      <c r="V1091" s="16">
        <f>TRANSPOSE(E1090)</f>
        <v>425911</v>
      </c>
    </row>
    <row r="1092" spans="1:22">
      <c r="A1092" s="7">
        <v>40317</v>
      </c>
      <c r="B1092" s="16">
        <v>1.966</v>
      </c>
      <c r="E1092" s="16">
        <v>379573</v>
      </c>
      <c r="F1092" s="16">
        <v>876526</v>
      </c>
      <c r="K1092" s="16">
        <v>0</v>
      </c>
      <c r="Q1092" s="16">
        <v>102804</v>
      </c>
      <c r="S1092" s="16">
        <v>37.929229999999997</v>
      </c>
      <c r="T1092" s="17">
        <v>24</v>
      </c>
      <c r="U1092" s="17">
        <v>31</v>
      </c>
      <c r="V1092" s="16">
        <f>TRANSPOSE(E1091)</f>
        <v>404066</v>
      </c>
    </row>
    <row r="1093" spans="1:22">
      <c r="A1093" s="7">
        <v>40318</v>
      </c>
      <c r="B1093" s="16">
        <v>1.9319999999999999</v>
      </c>
      <c r="E1093" s="16">
        <v>370899</v>
      </c>
      <c r="F1093" s="16">
        <v>895738</v>
      </c>
      <c r="K1093" s="16">
        <v>0</v>
      </c>
      <c r="Q1093" s="16">
        <v>130088</v>
      </c>
      <c r="S1093" s="16">
        <v>37.910029999999999</v>
      </c>
      <c r="T1093" s="17">
        <v>23</v>
      </c>
      <c r="U1093" s="17">
        <v>32</v>
      </c>
      <c r="V1093" s="16">
        <f>TRANSPOSE(E1092)</f>
        <v>379573</v>
      </c>
    </row>
    <row r="1094" spans="1:22">
      <c r="A1094" s="7">
        <v>40319</v>
      </c>
      <c r="B1094" s="16">
        <v>1.8759999999999999</v>
      </c>
      <c r="E1094" s="16">
        <v>360660</v>
      </c>
      <c r="F1094" s="16">
        <v>876980</v>
      </c>
      <c r="K1094" s="16">
        <v>0</v>
      </c>
      <c r="Q1094" s="16">
        <v>121820</v>
      </c>
      <c r="S1094" s="16">
        <v>37.960799999999999</v>
      </c>
      <c r="T1094" s="17">
        <v>23</v>
      </c>
      <c r="U1094" s="17">
        <v>31</v>
      </c>
      <c r="V1094" s="16">
        <f>TRANSPOSE(E1093)</f>
        <v>370899</v>
      </c>
    </row>
    <row r="1095" spans="1:22">
      <c r="A1095" s="7">
        <v>40320</v>
      </c>
      <c r="B1095" s="16">
        <v>1.871</v>
      </c>
      <c r="E1095" s="16">
        <v>362895</v>
      </c>
      <c r="F1095" s="16">
        <v>895797</v>
      </c>
      <c r="K1095" s="16">
        <v>0</v>
      </c>
      <c r="Q1095" s="16">
        <v>96365</v>
      </c>
      <c r="S1095" s="16">
        <v>37.920319999999997</v>
      </c>
      <c r="T1095" s="17">
        <v>23</v>
      </c>
      <c r="U1095" s="17">
        <v>32</v>
      </c>
      <c r="V1095" s="16">
        <f>TRANSPOSE(E1094)</f>
        <v>360660</v>
      </c>
    </row>
    <row r="1096" spans="1:22">
      <c r="A1096" s="7">
        <v>40321</v>
      </c>
      <c r="B1096" s="16">
        <v>1.911</v>
      </c>
      <c r="E1096" s="16">
        <v>367565</v>
      </c>
      <c r="F1096" s="16">
        <v>896688</v>
      </c>
      <c r="K1096" s="16">
        <v>0</v>
      </c>
      <c r="Q1096" s="16">
        <v>127133</v>
      </c>
      <c r="S1096" s="16">
        <v>37.940640000000002</v>
      </c>
      <c r="T1096" s="17">
        <v>23</v>
      </c>
      <c r="U1096" s="17">
        <v>33</v>
      </c>
      <c r="V1096" s="16">
        <f>TRANSPOSE(E1095)</f>
        <v>362895</v>
      </c>
    </row>
    <row r="1097" spans="1:22">
      <c r="A1097" s="4">
        <v>40322</v>
      </c>
      <c r="B1097" s="18">
        <v>1.77</v>
      </c>
      <c r="C1097" s="18"/>
      <c r="D1097" s="18"/>
      <c r="E1097" s="18">
        <v>340706</v>
      </c>
      <c r="F1097" s="18">
        <v>876956</v>
      </c>
      <c r="G1097" s="18"/>
      <c r="H1097" s="18"/>
      <c r="I1097" s="18"/>
      <c r="J1097" s="18"/>
      <c r="K1097" s="18">
        <v>16626</v>
      </c>
      <c r="L1097" s="18"/>
      <c r="M1097" s="18"/>
      <c r="N1097" s="18"/>
      <c r="O1097" s="18"/>
      <c r="P1097" s="18"/>
      <c r="Q1097" s="18">
        <v>128685</v>
      </c>
      <c r="R1097" s="18"/>
      <c r="S1097" s="18">
        <v>37.801490000000001</v>
      </c>
      <c r="T1097" s="17">
        <v>23</v>
      </c>
      <c r="U1097" s="17">
        <v>31</v>
      </c>
      <c r="V1097" s="16">
        <f>TRANSPOSE(E1096)</f>
        <v>367565</v>
      </c>
    </row>
    <row r="1098" spans="1:22">
      <c r="A1098" s="4">
        <v>40323</v>
      </c>
      <c r="B1098" s="18">
        <v>1.9950000000000001</v>
      </c>
      <c r="C1098" s="18"/>
      <c r="D1098" s="18"/>
      <c r="E1098" s="18">
        <v>383365</v>
      </c>
      <c r="F1098" s="18">
        <v>899996</v>
      </c>
      <c r="G1098" s="18"/>
      <c r="H1098" s="18"/>
      <c r="I1098" s="18"/>
      <c r="J1098" s="18"/>
      <c r="K1098" s="18">
        <v>12500</v>
      </c>
      <c r="L1098" s="18"/>
      <c r="M1098" s="18"/>
      <c r="N1098" s="18"/>
      <c r="O1098" s="18"/>
      <c r="P1098" s="18"/>
      <c r="Q1098" s="18">
        <v>129157</v>
      </c>
      <c r="R1098" s="18"/>
      <c r="S1098" s="18">
        <v>37.77364</v>
      </c>
      <c r="T1098" s="17">
        <v>22</v>
      </c>
      <c r="U1098" s="17">
        <v>28</v>
      </c>
      <c r="V1098" s="16">
        <f>TRANSPOSE(E1097)</f>
        <v>340706</v>
      </c>
    </row>
    <row r="1099" spans="1:22">
      <c r="A1099" s="4">
        <v>40324</v>
      </c>
      <c r="B1099" s="18">
        <v>2.2370000000000001</v>
      </c>
      <c r="C1099" s="18"/>
      <c r="D1099" s="18"/>
      <c r="E1099" s="18">
        <v>431788</v>
      </c>
      <c r="F1099" s="18">
        <v>873554</v>
      </c>
      <c r="G1099" s="18"/>
      <c r="H1099" s="18"/>
      <c r="I1099" s="18"/>
      <c r="J1099" s="18"/>
      <c r="K1099" s="18">
        <v>16026</v>
      </c>
      <c r="L1099" s="18"/>
      <c r="M1099" s="18"/>
      <c r="N1099" s="18"/>
      <c r="O1099" s="18"/>
      <c r="P1099" s="18"/>
      <c r="Q1099" s="18">
        <v>132536</v>
      </c>
      <c r="R1099" s="18"/>
      <c r="S1099" s="18">
        <v>37.891080000000002</v>
      </c>
      <c r="T1099" s="17">
        <v>22</v>
      </c>
      <c r="U1099" s="17">
        <v>28</v>
      </c>
      <c r="V1099" s="16">
        <f>TRANSPOSE(E1098)</f>
        <v>383365</v>
      </c>
    </row>
    <row r="1100" spans="1:22">
      <c r="A1100" s="4">
        <v>40325</v>
      </c>
      <c r="B1100" s="18">
        <v>2.2829999999999999</v>
      </c>
      <c r="C1100" s="18"/>
      <c r="D1100" s="18"/>
      <c r="E1100" s="18">
        <v>439923</v>
      </c>
      <c r="F1100" s="18">
        <v>875346</v>
      </c>
      <c r="G1100" s="18"/>
      <c r="H1100" s="18"/>
      <c r="I1100" s="18"/>
      <c r="J1100" s="18"/>
      <c r="K1100" s="18">
        <v>3705</v>
      </c>
      <c r="L1100" s="18"/>
      <c r="M1100" s="18"/>
      <c r="N1100" s="18"/>
      <c r="O1100" s="18"/>
      <c r="P1100" s="18"/>
      <c r="Q1100" s="18">
        <v>133655</v>
      </c>
      <c r="R1100" s="18"/>
      <c r="S1100" s="18">
        <v>37.859499999999997</v>
      </c>
      <c r="T1100" s="17">
        <v>25</v>
      </c>
      <c r="U1100" s="17">
        <v>30</v>
      </c>
      <c r="V1100" s="16">
        <f>TRANSPOSE(E1099)</f>
        <v>431788</v>
      </c>
    </row>
    <row r="1101" spans="1:22">
      <c r="A1101" s="4">
        <v>40326</v>
      </c>
      <c r="B1101" s="18">
        <v>2.36</v>
      </c>
      <c r="C1101" s="18"/>
      <c r="D1101" s="18"/>
      <c r="E1101" s="18">
        <v>453517</v>
      </c>
      <c r="F1101" s="18">
        <v>873451</v>
      </c>
      <c r="G1101" s="18"/>
      <c r="H1101" s="18"/>
      <c r="I1101" s="18"/>
      <c r="J1101" s="18"/>
      <c r="K1101" s="18">
        <v>22156</v>
      </c>
      <c r="L1101" s="18"/>
      <c r="M1101" s="18"/>
      <c r="N1101" s="18"/>
      <c r="O1101" s="18"/>
      <c r="P1101" s="18"/>
      <c r="Q1101" s="18">
        <v>79179</v>
      </c>
      <c r="R1101" s="18"/>
      <c r="S1101" s="18">
        <v>37.91357</v>
      </c>
      <c r="T1101" s="17">
        <v>25</v>
      </c>
      <c r="U1101" s="17">
        <v>31</v>
      </c>
      <c r="V1101" s="16">
        <f>TRANSPOSE(E1100)</f>
        <v>439923</v>
      </c>
    </row>
    <row r="1102" spans="1:22">
      <c r="A1102" s="4">
        <v>40327</v>
      </c>
      <c r="B1102" s="18">
        <v>2.2429999999999999</v>
      </c>
      <c r="C1102" s="18"/>
      <c r="D1102" s="18"/>
      <c r="E1102" s="18">
        <v>431195</v>
      </c>
      <c r="F1102" s="18">
        <v>887207</v>
      </c>
      <c r="G1102" s="18"/>
      <c r="H1102" s="18"/>
      <c r="I1102" s="18"/>
      <c r="J1102" s="18"/>
      <c r="K1102" s="18">
        <v>23809</v>
      </c>
      <c r="L1102" s="18"/>
      <c r="M1102" s="18"/>
      <c r="N1102" s="18"/>
      <c r="O1102" s="18"/>
      <c r="P1102" s="18"/>
      <c r="Q1102" s="18">
        <v>47398</v>
      </c>
      <c r="R1102" s="18"/>
      <c r="S1102" s="18">
        <v>37.873609999999999</v>
      </c>
      <c r="T1102" s="17">
        <v>25</v>
      </c>
      <c r="U1102" s="17">
        <v>33</v>
      </c>
      <c r="V1102" s="16">
        <f>TRANSPOSE(E1101)</f>
        <v>453517</v>
      </c>
    </row>
    <row r="1103" spans="1:22">
      <c r="A1103" s="4">
        <v>40328</v>
      </c>
      <c r="B1103" s="18">
        <v>2.2789999999999999</v>
      </c>
      <c r="C1103" s="18"/>
      <c r="D1103" s="18"/>
      <c r="E1103" s="18">
        <v>437196</v>
      </c>
      <c r="F1103" s="18">
        <v>895151</v>
      </c>
      <c r="G1103" s="18"/>
      <c r="H1103" s="18"/>
      <c r="I1103" s="18"/>
      <c r="J1103" s="18"/>
      <c r="K1103" s="18">
        <v>25937</v>
      </c>
      <c r="L1103" s="18"/>
      <c r="M1103" s="18"/>
      <c r="N1103" s="18"/>
      <c r="O1103" s="18"/>
      <c r="P1103" s="18"/>
      <c r="Q1103" s="18">
        <v>48120</v>
      </c>
      <c r="R1103" s="18"/>
      <c r="S1103" s="18">
        <v>37.845309999999998</v>
      </c>
      <c r="T1103" s="17">
        <v>26</v>
      </c>
      <c r="U1103" s="17">
        <v>34</v>
      </c>
      <c r="V1103" s="16">
        <f>TRANSPOSE(E1102)</f>
        <v>431195</v>
      </c>
    </row>
    <row r="1104" spans="1:22">
      <c r="A1104" s="7">
        <v>40329</v>
      </c>
      <c r="B1104" s="16">
        <v>2.1179999999999999</v>
      </c>
      <c r="E1104" s="16">
        <v>406703</v>
      </c>
      <c r="F1104" s="16">
        <v>877601</v>
      </c>
      <c r="K1104" s="16">
        <v>27152</v>
      </c>
      <c r="Q1104" s="16">
        <v>78892</v>
      </c>
      <c r="S1104" s="16">
        <v>37.921430000000001</v>
      </c>
      <c r="T1104" s="17">
        <v>26</v>
      </c>
      <c r="U1104" s="17">
        <v>32</v>
      </c>
      <c r="V1104" s="16">
        <f>TRANSPOSE(E1103)</f>
        <v>437196</v>
      </c>
    </row>
    <row r="1105" spans="1:22">
      <c r="A1105" s="7">
        <v>40330</v>
      </c>
      <c r="B1105" s="16">
        <v>2.0179999999999998</v>
      </c>
      <c r="E1105" s="16">
        <v>388453</v>
      </c>
      <c r="F1105" s="16">
        <v>896104</v>
      </c>
      <c r="K1105" s="16">
        <v>13788</v>
      </c>
      <c r="Q1105" s="16">
        <v>105126</v>
      </c>
      <c r="S1105" s="16">
        <v>37.856020000000001</v>
      </c>
      <c r="T1105" s="17">
        <v>26</v>
      </c>
      <c r="U1105" s="17">
        <v>31</v>
      </c>
      <c r="V1105" s="16">
        <f>TRANSPOSE(E1104)</f>
        <v>406703</v>
      </c>
    </row>
    <row r="1106" spans="1:22">
      <c r="A1106" s="7">
        <v>40331</v>
      </c>
      <c r="B1106" s="16">
        <v>1.786</v>
      </c>
      <c r="E1106" s="16">
        <v>344460</v>
      </c>
      <c r="F1106" s="16">
        <v>897216</v>
      </c>
      <c r="K1106" s="16">
        <v>23071</v>
      </c>
      <c r="Q1106" s="16">
        <v>74540</v>
      </c>
      <c r="S1106" s="16">
        <v>37.902369999999998</v>
      </c>
      <c r="T1106" s="17">
        <v>26</v>
      </c>
      <c r="U1106" s="17">
        <v>31</v>
      </c>
      <c r="V1106" s="16">
        <f>TRANSPOSE(E1105)</f>
        <v>388453</v>
      </c>
    </row>
    <row r="1107" spans="1:22">
      <c r="A1107" s="7">
        <v>40332</v>
      </c>
      <c r="B1107" s="16">
        <v>1.907</v>
      </c>
      <c r="E1107" s="16">
        <v>364350</v>
      </c>
      <c r="F1107" s="16">
        <v>893895</v>
      </c>
      <c r="K1107" s="16">
        <v>13887</v>
      </c>
      <c r="Q1107" s="16">
        <v>158307</v>
      </c>
      <c r="S1107" s="16">
        <v>37.905610000000003</v>
      </c>
      <c r="T1107" s="17">
        <v>26</v>
      </c>
      <c r="U1107" s="17">
        <v>31</v>
      </c>
      <c r="V1107" s="16">
        <f>TRANSPOSE(E1106)</f>
        <v>344460</v>
      </c>
    </row>
    <row r="1108" spans="1:22">
      <c r="A1108" s="7">
        <v>40333</v>
      </c>
      <c r="B1108" s="16">
        <v>1.8620000000000001</v>
      </c>
      <c r="E1108" s="16">
        <v>355608</v>
      </c>
      <c r="F1108" s="16">
        <v>895214</v>
      </c>
      <c r="K1108" s="16">
        <v>7682</v>
      </c>
      <c r="Q1108" s="16">
        <v>129419</v>
      </c>
      <c r="S1108" s="16">
        <v>37.869770000000003</v>
      </c>
      <c r="T1108" s="17">
        <v>26</v>
      </c>
      <c r="U1108" s="17">
        <v>32</v>
      </c>
      <c r="V1108" s="16">
        <f>TRANSPOSE(E1107)</f>
        <v>364350</v>
      </c>
    </row>
    <row r="1109" spans="1:22">
      <c r="A1109" s="7">
        <v>40334</v>
      </c>
      <c r="B1109" s="16">
        <v>2.081</v>
      </c>
      <c r="E1109" s="16">
        <v>398193</v>
      </c>
      <c r="F1109" s="16">
        <v>894206</v>
      </c>
      <c r="K1109" s="16">
        <v>24990</v>
      </c>
      <c r="Q1109" s="16">
        <v>155148</v>
      </c>
      <c r="S1109" s="16">
        <v>37.836129999999997</v>
      </c>
      <c r="T1109" s="17">
        <v>26</v>
      </c>
      <c r="U1109" s="17">
        <v>34</v>
      </c>
      <c r="V1109" s="16">
        <f>TRANSPOSE(E1108)</f>
        <v>355608</v>
      </c>
    </row>
    <row r="1110" spans="1:22">
      <c r="A1110" s="7">
        <v>40335</v>
      </c>
      <c r="B1110" s="16">
        <v>2.2650000000000001</v>
      </c>
      <c r="E1110" s="16">
        <v>435088</v>
      </c>
      <c r="F1110" s="16">
        <v>895359</v>
      </c>
      <c r="K1110" s="16">
        <v>41129</v>
      </c>
      <c r="Q1110" s="16">
        <v>76274</v>
      </c>
      <c r="S1110" s="16">
        <v>37.886859999999999</v>
      </c>
      <c r="T1110" s="17">
        <v>26</v>
      </c>
      <c r="U1110" s="17">
        <v>35</v>
      </c>
      <c r="V1110" s="16">
        <f>TRANSPOSE(E1109)</f>
        <v>398193</v>
      </c>
    </row>
    <row r="1111" spans="1:22">
      <c r="A1111" s="4">
        <v>40336</v>
      </c>
      <c r="B1111" s="18">
        <v>1.8640000000000001</v>
      </c>
      <c r="C1111" s="18"/>
      <c r="D1111" s="18"/>
      <c r="E1111" s="18">
        <v>357476</v>
      </c>
      <c r="F1111" s="18">
        <v>899030</v>
      </c>
      <c r="G1111" s="18"/>
      <c r="H1111" s="18"/>
      <c r="I1111" s="18"/>
      <c r="J1111" s="18"/>
      <c r="K1111" s="18">
        <v>15022</v>
      </c>
      <c r="L1111" s="18"/>
      <c r="M1111" s="18"/>
      <c r="N1111" s="18"/>
      <c r="O1111" s="18"/>
      <c r="P1111" s="18"/>
      <c r="Q1111" s="18">
        <v>78774</v>
      </c>
      <c r="R1111" s="18"/>
      <c r="S1111" s="18">
        <v>37.854320000000001</v>
      </c>
      <c r="T1111" s="17">
        <v>25</v>
      </c>
      <c r="U1111" s="17">
        <v>34</v>
      </c>
      <c r="V1111" s="16">
        <f>TRANSPOSE(E1110)</f>
        <v>435088</v>
      </c>
    </row>
    <row r="1112" spans="1:22">
      <c r="A1112" s="4">
        <v>40337</v>
      </c>
      <c r="B1112" s="18">
        <v>1.7669999999999999</v>
      </c>
      <c r="C1112" s="18"/>
      <c r="D1112" s="18"/>
      <c r="E1112" s="18">
        <v>340473</v>
      </c>
      <c r="F1112" s="18">
        <v>896568</v>
      </c>
      <c r="G1112" s="18"/>
      <c r="H1112" s="18"/>
      <c r="I1112" s="18"/>
      <c r="J1112" s="18"/>
      <c r="K1112" s="18">
        <v>8881</v>
      </c>
      <c r="L1112" s="18"/>
      <c r="M1112" s="18"/>
      <c r="N1112" s="18"/>
      <c r="O1112" s="18"/>
      <c r="P1112" s="18"/>
      <c r="Q1112" s="18">
        <v>105086</v>
      </c>
      <c r="R1112" s="18"/>
      <c r="S1112" s="18">
        <v>37.851059999999997</v>
      </c>
      <c r="T1112" s="17">
        <v>25</v>
      </c>
      <c r="U1112" s="17">
        <v>31</v>
      </c>
      <c r="V1112" s="16">
        <f>TRANSPOSE(E1111)</f>
        <v>357476</v>
      </c>
    </row>
    <row r="1113" spans="1:22">
      <c r="A1113" s="4">
        <v>40338</v>
      </c>
      <c r="B1113" s="18">
        <v>1.9570000000000001</v>
      </c>
      <c r="C1113" s="18"/>
      <c r="D1113" s="18"/>
      <c r="E1113" s="18">
        <v>375588</v>
      </c>
      <c r="F1113" s="18">
        <v>893754</v>
      </c>
      <c r="G1113" s="18"/>
      <c r="H1113" s="18"/>
      <c r="I1113" s="18"/>
      <c r="J1113" s="18"/>
      <c r="K1113" s="18">
        <v>0</v>
      </c>
      <c r="L1113" s="18"/>
      <c r="M1113" s="18"/>
      <c r="N1113" s="18"/>
      <c r="O1113" s="18"/>
      <c r="P1113" s="18"/>
      <c r="Q1113" s="18">
        <v>134516</v>
      </c>
      <c r="R1113" s="18"/>
      <c r="S1113" s="18">
        <v>37.873089999999998</v>
      </c>
      <c r="T1113" s="17">
        <v>26</v>
      </c>
      <c r="U1113" s="17">
        <v>32</v>
      </c>
      <c r="V1113" s="16">
        <f>TRANSPOSE(E1112)</f>
        <v>340473</v>
      </c>
    </row>
    <row r="1114" spans="1:22">
      <c r="A1114" s="4">
        <v>40339</v>
      </c>
      <c r="B1114" s="18">
        <v>2.097</v>
      </c>
      <c r="C1114" s="18"/>
      <c r="D1114" s="18"/>
      <c r="E1114" s="18">
        <v>401070</v>
      </c>
      <c r="F1114" s="18">
        <v>893742</v>
      </c>
      <c r="G1114" s="18"/>
      <c r="H1114" s="18"/>
      <c r="I1114" s="18"/>
      <c r="J1114" s="18"/>
      <c r="K1114" s="18">
        <v>0</v>
      </c>
      <c r="L1114" s="18"/>
      <c r="M1114" s="18"/>
      <c r="N1114" s="18"/>
      <c r="O1114" s="18"/>
      <c r="P1114" s="18"/>
      <c r="Q1114" s="18">
        <v>152138</v>
      </c>
      <c r="R1114" s="18"/>
      <c r="S1114" s="18">
        <v>37.934890000000003</v>
      </c>
      <c r="T1114" s="17">
        <v>26</v>
      </c>
      <c r="U1114" s="17">
        <v>28</v>
      </c>
      <c r="V1114" s="16">
        <f>TRANSPOSE(E1113)</f>
        <v>375588</v>
      </c>
    </row>
    <row r="1115" spans="1:22">
      <c r="A1115" s="4">
        <v>40340</v>
      </c>
      <c r="B1115" s="18">
        <v>1.903</v>
      </c>
      <c r="C1115" s="18"/>
      <c r="D1115" s="18"/>
      <c r="E1115" s="18">
        <v>364070</v>
      </c>
      <c r="F1115" s="18">
        <v>896218</v>
      </c>
      <c r="G1115" s="18"/>
      <c r="H1115" s="18"/>
      <c r="I1115" s="18"/>
      <c r="J1115" s="18"/>
      <c r="K1115" s="18">
        <v>17205</v>
      </c>
      <c r="L1115" s="18"/>
      <c r="M1115" s="18"/>
      <c r="N1115" s="18"/>
      <c r="O1115" s="18"/>
      <c r="P1115" s="18"/>
      <c r="Q1115" s="18">
        <v>103384</v>
      </c>
      <c r="R1115" s="18"/>
      <c r="S1115" s="18">
        <v>37.882660000000001</v>
      </c>
      <c r="T1115" s="17">
        <v>24</v>
      </c>
      <c r="U1115" s="17">
        <v>28</v>
      </c>
      <c r="V1115" s="16">
        <f>TRANSPOSE(E1114)</f>
        <v>401070</v>
      </c>
    </row>
    <row r="1116" spans="1:22">
      <c r="A1116" s="4">
        <v>40341</v>
      </c>
      <c r="B1116" s="18">
        <v>1.9510000000000001</v>
      </c>
      <c r="C1116" s="18"/>
      <c r="D1116" s="18"/>
      <c r="E1116" s="18">
        <v>373707</v>
      </c>
      <c r="F1116" s="18">
        <v>875680</v>
      </c>
      <c r="G1116" s="18"/>
      <c r="H1116" s="18"/>
      <c r="I1116" s="18"/>
      <c r="J1116" s="18"/>
      <c r="K1116" s="18">
        <v>24149</v>
      </c>
      <c r="L1116" s="18"/>
      <c r="M1116" s="18"/>
      <c r="N1116" s="18"/>
      <c r="O1116" s="18"/>
      <c r="P1116" s="18"/>
      <c r="Q1116" s="18">
        <v>107456</v>
      </c>
      <c r="R1116" s="18"/>
      <c r="S1116" s="18">
        <v>37.880099999999999</v>
      </c>
      <c r="T1116" s="17">
        <v>24</v>
      </c>
      <c r="U1116" s="17">
        <v>28</v>
      </c>
      <c r="V1116" s="16">
        <f>TRANSPOSE(E1115)</f>
        <v>364070</v>
      </c>
    </row>
    <row r="1117" spans="1:22">
      <c r="A1117" s="4">
        <v>40342</v>
      </c>
      <c r="B1117" s="18">
        <v>1.8759999999999999</v>
      </c>
      <c r="C1117" s="18"/>
      <c r="D1117" s="18"/>
      <c r="E1117" s="18">
        <v>358471</v>
      </c>
      <c r="F1117" s="18">
        <v>896375</v>
      </c>
      <c r="G1117" s="18"/>
      <c r="H1117" s="18"/>
      <c r="I1117" s="18"/>
      <c r="J1117" s="18"/>
      <c r="K1117" s="18">
        <v>23040</v>
      </c>
      <c r="L1117" s="18"/>
      <c r="M1117" s="18"/>
      <c r="N1117" s="18"/>
      <c r="O1117" s="18"/>
      <c r="P1117" s="18"/>
      <c r="Q1117" s="18">
        <v>27388</v>
      </c>
      <c r="R1117" s="18"/>
      <c r="S1117" s="18">
        <v>37.853290000000001</v>
      </c>
      <c r="T1117" s="17">
        <v>24</v>
      </c>
      <c r="U1117" s="17">
        <v>30</v>
      </c>
      <c r="V1117" s="16">
        <f>TRANSPOSE(E1116)</f>
        <v>373707</v>
      </c>
    </row>
    <row r="1118" spans="1:22">
      <c r="A1118" s="7">
        <v>40343</v>
      </c>
      <c r="B1118" s="16">
        <v>1.788</v>
      </c>
      <c r="E1118" s="16">
        <v>342128</v>
      </c>
      <c r="F1118" s="16">
        <v>896298</v>
      </c>
      <c r="K1118" s="16">
        <v>25989</v>
      </c>
      <c r="Q1118" s="16">
        <v>25888</v>
      </c>
      <c r="S1118" s="16">
        <v>37.885129999999997</v>
      </c>
      <c r="T1118" s="17">
        <v>25</v>
      </c>
      <c r="U1118" s="17">
        <v>29</v>
      </c>
      <c r="V1118" s="16">
        <f>TRANSPOSE(E1117)</f>
        <v>358471</v>
      </c>
    </row>
    <row r="1119" spans="1:22">
      <c r="A1119" s="7">
        <v>40344</v>
      </c>
      <c r="B1119" s="16">
        <v>1.7969999999999999</v>
      </c>
      <c r="E1119" s="16">
        <v>342086</v>
      </c>
      <c r="F1119" s="16">
        <v>877459</v>
      </c>
      <c r="K1119" s="16">
        <v>35563</v>
      </c>
      <c r="Q1119" s="16">
        <v>0</v>
      </c>
      <c r="S1119" s="16">
        <v>37.886899999999997</v>
      </c>
      <c r="T1119" s="17">
        <v>25</v>
      </c>
      <c r="U1119" s="17">
        <v>30</v>
      </c>
      <c r="V1119" s="16">
        <f>TRANSPOSE(E1118)</f>
        <v>342128</v>
      </c>
    </row>
    <row r="1120" spans="1:22">
      <c r="A1120" s="7">
        <v>40345</v>
      </c>
      <c r="B1120" s="16">
        <v>2.29</v>
      </c>
      <c r="E1120" s="16">
        <v>432935</v>
      </c>
      <c r="F1120" s="16">
        <v>893540</v>
      </c>
      <c r="K1120" s="16">
        <v>49419</v>
      </c>
      <c r="Q1120" s="16">
        <v>27382</v>
      </c>
      <c r="S1120" s="16">
        <v>37.908079999999998</v>
      </c>
      <c r="T1120" s="17">
        <v>25</v>
      </c>
      <c r="U1120" s="17">
        <v>31</v>
      </c>
      <c r="V1120" s="16">
        <f>TRANSPOSE(E1119)</f>
        <v>342086</v>
      </c>
    </row>
    <row r="1121" spans="1:22">
      <c r="A1121" s="7">
        <v>40346</v>
      </c>
      <c r="B1121" s="16">
        <v>2.3380000000000001</v>
      </c>
      <c r="E1121" s="16">
        <v>442038</v>
      </c>
      <c r="F1121" s="16">
        <v>947356</v>
      </c>
      <c r="K1121" s="16">
        <v>44058</v>
      </c>
      <c r="Q1121" s="16">
        <v>25864</v>
      </c>
      <c r="S1121" s="16">
        <v>38.027929999999998</v>
      </c>
      <c r="T1121" s="17">
        <v>25</v>
      </c>
      <c r="U1121" s="17">
        <v>32</v>
      </c>
      <c r="V1121" s="16">
        <f>TRANSPOSE(E1120)</f>
        <v>432935</v>
      </c>
    </row>
    <row r="1122" spans="1:22">
      <c r="A1122" s="7">
        <v>40347</v>
      </c>
      <c r="B1122" s="16">
        <v>2.4969999999999999</v>
      </c>
      <c r="E1122" s="16">
        <v>471339</v>
      </c>
      <c r="F1122" s="16">
        <v>869717</v>
      </c>
      <c r="K1122" s="16">
        <v>31768</v>
      </c>
      <c r="Q1122" s="16">
        <v>53084</v>
      </c>
      <c r="S1122" s="16">
        <v>37.077359999999999</v>
      </c>
      <c r="T1122" s="17">
        <v>26</v>
      </c>
      <c r="U1122" s="17">
        <v>33</v>
      </c>
      <c r="V1122" s="16">
        <f>TRANSPOSE(E1121)</f>
        <v>442038</v>
      </c>
    </row>
    <row r="1123" spans="1:22">
      <c r="A1123" s="7">
        <v>40348</v>
      </c>
      <c r="B1123" s="16">
        <v>2.42</v>
      </c>
      <c r="E1123" s="16">
        <v>461410</v>
      </c>
      <c r="F1123" s="16">
        <v>903039</v>
      </c>
      <c r="K1123" s="16">
        <v>41132</v>
      </c>
      <c r="Q1123" s="16">
        <v>0</v>
      </c>
      <c r="S1123" s="16">
        <v>38.098590000000002</v>
      </c>
      <c r="T1123" s="17">
        <v>26</v>
      </c>
      <c r="U1123" s="17">
        <v>34</v>
      </c>
      <c r="V1123" s="16">
        <f>TRANSPOSE(E1122)</f>
        <v>471339</v>
      </c>
    </row>
    <row r="1124" spans="1:22">
      <c r="A1124" s="7">
        <v>40349</v>
      </c>
      <c r="B1124" s="16">
        <v>2.5049999999999999</v>
      </c>
      <c r="E1124" s="16">
        <v>476271</v>
      </c>
      <c r="F1124" s="16">
        <v>885377</v>
      </c>
      <c r="K1124" s="16">
        <v>0</v>
      </c>
      <c r="Q1124" s="16">
        <v>0</v>
      </c>
      <c r="S1124" s="16">
        <v>37.895290000000003</v>
      </c>
      <c r="T1124" s="17">
        <v>26</v>
      </c>
      <c r="U1124" s="17">
        <v>35</v>
      </c>
      <c r="V1124" s="16">
        <f>TRANSPOSE(E1123)</f>
        <v>461410</v>
      </c>
    </row>
    <row r="1125" spans="1:22">
      <c r="A1125" s="4">
        <v>40350</v>
      </c>
      <c r="B1125" s="18">
        <v>2.319</v>
      </c>
      <c r="C1125" s="18"/>
      <c r="D1125" s="18"/>
      <c r="E1125" s="18">
        <v>442659</v>
      </c>
      <c r="F1125" s="18">
        <v>903202</v>
      </c>
      <c r="G1125" s="18"/>
      <c r="H1125" s="18"/>
      <c r="I1125" s="18"/>
      <c r="J1125" s="18"/>
      <c r="K1125" s="18">
        <v>21573</v>
      </c>
      <c r="L1125" s="18"/>
      <c r="M1125" s="18"/>
      <c r="N1125" s="18"/>
      <c r="O1125" s="18"/>
      <c r="P1125" s="18"/>
      <c r="Q1125" s="18">
        <v>27448</v>
      </c>
      <c r="R1125" s="18"/>
      <c r="S1125" s="18">
        <v>37.903109999999998</v>
      </c>
      <c r="T1125" s="17">
        <v>26</v>
      </c>
      <c r="U1125" s="17">
        <v>35</v>
      </c>
      <c r="V1125" s="16">
        <f>TRANSPOSE(E1124)</f>
        <v>476271</v>
      </c>
    </row>
    <row r="1126" spans="1:22">
      <c r="A1126" s="4">
        <v>40351</v>
      </c>
      <c r="B1126" s="18">
        <v>2.1850000000000001</v>
      </c>
      <c r="C1126" s="18"/>
      <c r="D1126" s="18"/>
      <c r="E1126" s="18">
        <v>415073</v>
      </c>
      <c r="F1126" s="18">
        <v>892628</v>
      </c>
      <c r="G1126" s="18"/>
      <c r="H1126" s="18"/>
      <c r="I1126" s="18"/>
      <c r="J1126" s="18"/>
      <c r="K1126" s="18">
        <v>8898</v>
      </c>
      <c r="L1126" s="18"/>
      <c r="M1126" s="18"/>
      <c r="N1126" s="18"/>
      <c r="O1126" s="18"/>
      <c r="P1126" s="18"/>
      <c r="Q1126" s="18">
        <v>26912</v>
      </c>
      <c r="R1126" s="18"/>
      <c r="S1126" s="18">
        <v>37.890549999999998</v>
      </c>
      <c r="T1126" s="17">
        <v>25</v>
      </c>
      <c r="U1126" s="17">
        <v>34</v>
      </c>
      <c r="V1126" s="16">
        <f>TRANSPOSE(E1125)</f>
        <v>442659</v>
      </c>
    </row>
    <row r="1127" spans="1:22">
      <c r="A1127" s="4">
        <v>40352</v>
      </c>
      <c r="B1127" s="18">
        <v>1.881</v>
      </c>
      <c r="C1127" s="18"/>
      <c r="D1127" s="18"/>
      <c r="E1127" s="18">
        <v>357046</v>
      </c>
      <c r="F1127" s="18">
        <v>905165</v>
      </c>
      <c r="G1127" s="18"/>
      <c r="H1127" s="18"/>
      <c r="I1127" s="18"/>
      <c r="J1127" s="18"/>
      <c r="K1127" s="18">
        <v>0</v>
      </c>
      <c r="L1127" s="18"/>
      <c r="M1127" s="18"/>
      <c r="N1127" s="18"/>
      <c r="O1127" s="18"/>
      <c r="P1127" s="18"/>
      <c r="Q1127" s="18">
        <v>27102</v>
      </c>
      <c r="R1127" s="18"/>
      <c r="S1127" s="18">
        <v>37.889139999999998</v>
      </c>
      <c r="T1127" s="17">
        <v>25</v>
      </c>
      <c r="U1127" s="17">
        <v>33</v>
      </c>
      <c r="V1127" s="16">
        <f>TRANSPOSE(E1126)</f>
        <v>415073</v>
      </c>
    </row>
    <row r="1128" spans="1:22">
      <c r="A1128" s="4">
        <v>40353</v>
      </c>
      <c r="B1128" s="18">
        <v>1.7989999999999999</v>
      </c>
      <c r="C1128" s="18"/>
      <c r="D1128" s="18"/>
      <c r="E1128" s="18">
        <v>342403</v>
      </c>
      <c r="F1128" s="18">
        <v>898685</v>
      </c>
      <c r="G1128" s="18"/>
      <c r="H1128" s="18"/>
      <c r="I1128" s="18"/>
      <c r="J1128" s="18"/>
      <c r="K1128" s="18">
        <v>7587</v>
      </c>
      <c r="L1128" s="18"/>
      <c r="M1128" s="18"/>
      <c r="N1128" s="18"/>
      <c r="O1128" s="18"/>
      <c r="P1128" s="18"/>
      <c r="Q1128" s="18">
        <v>26058</v>
      </c>
      <c r="R1128" s="18"/>
      <c r="S1128" s="18">
        <v>37.818779999999997</v>
      </c>
      <c r="T1128" s="17">
        <v>25</v>
      </c>
      <c r="U1128" s="17">
        <v>33</v>
      </c>
      <c r="V1128" s="16">
        <f>TRANSPOSE(E1127)</f>
        <v>357046</v>
      </c>
    </row>
    <row r="1129" spans="1:22">
      <c r="A1129" s="4">
        <v>40354</v>
      </c>
      <c r="B1129" s="18">
        <v>1.8029999999999999</v>
      </c>
      <c r="C1129" s="18"/>
      <c r="D1129" s="18"/>
      <c r="E1129" s="18">
        <v>345778</v>
      </c>
      <c r="F1129" s="18">
        <v>898294</v>
      </c>
      <c r="G1129" s="18"/>
      <c r="H1129" s="18"/>
      <c r="I1129" s="18"/>
      <c r="J1129" s="18"/>
      <c r="K1129" s="18">
        <v>0</v>
      </c>
      <c r="L1129" s="18"/>
      <c r="M1129" s="18"/>
      <c r="N1129" s="18"/>
      <c r="O1129" s="18"/>
      <c r="P1129" s="18"/>
      <c r="Q1129" s="18">
        <v>80290</v>
      </c>
      <c r="R1129" s="18"/>
      <c r="S1129" s="18">
        <v>37.814929999999997</v>
      </c>
      <c r="T1129" s="17">
        <v>26</v>
      </c>
      <c r="U1129" s="17">
        <v>33</v>
      </c>
      <c r="V1129" s="16">
        <f>TRANSPOSE(E1128)</f>
        <v>342403</v>
      </c>
    </row>
    <row r="1130" spans="1:22">
      <c r="A1130" s="4">
        <v>40355</v>
      </c>
      <c r="B1130" s="18">
        <v>2.0539999999999998</v>
      </c>
      <c r="C1130" s="18"/>
      <c r="D1130" s="18"/>
      <c r="E1130" s="18">
        <v>387868</v>
      </c>
      <c r="F1130" s="18">
        <v>895505</v>
      </c>
      <c r="G1130" s="18"/>
      <c r="H1130" s="18"/>
      <c r="I1130" s="18"/>
      <c r="J1130" s="18"/>
      <c r="K1130" s="18">
        <v>21526</v>
      </c>
      <c r="L1130" s="18"/>
      <c r="M1130" s="18"/>
      <c r="N1130" s="18"/>
      <c r="O1130" s="18"/>
      <c r="P1130" s="18"/>
      <c r="Q1130" s="18">
        <v>101526</v>
      </c>
      <c r="R1130" s="18"/>
      <c r="S1130" s="18">
        <v>37.833640000000003</v>
      </c>
      <c r="T1130" s="17">
        <v>26</v>
      </c>
      <c r="U1130" s="17">
        <v>32</v>
      </c>
      <c r="V1130" s="16">
        <f>TRANSPOSE(E1129)</f>
        <v>345778</v>
      </c>
    </row>
    <row r="1131" spans="1:22">
      <c r="A1131" s="4">
        <v>40356</v>
      </c>
      <c r="B1131" s="18">
        <v>2.16</v>
      </c>
      <c r="C1131" s="18"/>
      <c r="D1131" s="18"/>
      <c r="E1131" s="18">
        <v>408567</v>
      </c>
      <c r="F1131" s="18">
        <v>896757</v>
      </c>
      <c r="G1131" s="18"/>
      <c r="H1131" s="18"/>
      <c r="I1131" s="18"/>
      <c r="J1131" s="18"/>
      <c r="K1131" s="18">
        <v>22318</v>
      </c>
      <c r="L1131" s="18"/>
      <c r="M1131" s="18"/>
      <c r="N1131" s="18"/>
      <c r="O1131" s="18"/>
      <c r="P1131" s="18"/>
      <c r="Q1131" s="18">
        <v>26396</v>
      </c>
      <c r="R1131" s="18"/>
      <c r="S1131" s="18">
        <v>37.816470000000002</v>
      </c>
      <c r="T1131" s="17">
        <v>26</v>
      </c>
      <c r="U1131" s="17">
        <v>33</v>
      </c>
      <c r="V1131" s="16">
        <f>TRANSPOSE(E1130)</f>
        <v>387868</v>
      </c>
    </row>
    <row r="1132" spans="1:22">
      <c r="A1132" s="7">
        <v>40357</v>
      </c>
      <c r="B1132" s="16">
        <v>2.177</v>
      </c>
      <c r="E1132" s="16">
        <v>414262</v>
      </c>
      <c r="F1132" s="16">
        <v>897742</v>
      </c>
      <c r="K1132" s="16">
        <v>45665</v>
      </c>
      <c r="Q1132" s="16">
        <v>26130</v>
      </c>
      <c r="S1132" s="16">
        <v>37.782170000000001</v>
      </c>
      <c r="T1132" s="17">
        <v>27</v>
      </c>
      <c r="U1132" s="17">
        <v>34</v>
      </c>
      <c r="V1132" s="16">
        <f>TRANSPOSE(E1131)</f>
        <v>408567</v>
      </c>
    </row>
    <row r="1133" spans="1:22">
      <c r="A1133" s="7">
        <v>40358</v>
      </c>
      <c r="B1133" s="16">
        <v>2.1520000000000001</v>
      </c>
      <c r="E1133" s="16">
        <v>402468</v>
      </c>
      <c r="F1133" s="16">
        <v>902424</v>
      </c>
      <c r="K1133" s="16">
        <v>49528</v>
      </c>
      <c r="Q1133" s="16">
        <v>54258</v>
      </c>
      <c r="S1133" s="16">
        <v>37.714669999999998</v>
      </c>
      <c r="T1133" s="17">
        <v>28</v>
      </c>
      <c r="U1133" s="17">
        <v>35</v>
      </c>
      <c r="V1133" s="16">
        <f>TRANSPOSE(E1132)</f>
        <v>414262</v>
      </c>
    </row>
    <row r="1134" spans="1:22">
      <c r="A1134" s="7">
        <v>40359</v>
      </c>
      <c r="B1134" s="16">
        <v>2.1230000000000002</v>
      </c>
      <c r="E1134" s="16">
        <v>398045</v>
      </c>
      <c r="F1134" s="16">
        <v>900095</v>
      </c>
      <c r="K1134" s="16">
        <v>52059</v>
      </c>
      <c r="Q1134" s="16">
        <v>50252</v>
      </c>
      <c r="S1134" s="16">
        <v>37.783679999999997</v>
      </c>
      <c r="T1134" s="17">
        <v>28</v>
      </c>
      <c r="U1134" s="17">
        <v>36</v>
      </c>
      <c r="V1134" s="16">
        <f>TRANSPOSE(E1133)</f>
        <v>402468</v>
      </c>
    </row>
    <row r="1135" spans="1:22">
      <c r="A1135" s="7">
        <v>40360</v>
      </c>
      <c r="B1135" s="16">
        <v>2.012</v>
      </c>
      <c r="E1135" s="16">
        <v>379512</v>
      </c>
      <c r="F1135" s="16">
        <v>901314</v>
      </c>
      <c r="K1135" s="16">
        <v>56386</v>
      </c>
      <c r="Q1135" s="16">
        <v>20752</v>
      </c>
      <c r="S1135" s="16">
        <v>37.827689999999997</v>
      </c>
      <c r="T1135" s="17">
        <v>28</v>
      </c>
      <c r="U1135" s="17">
        <v>36</v>
      </c>
      <c r="V1135" s="16">
        <f>TRANSPOSE(E1134)</f>
        <v>398045</v>
      </c>
    </row>
    <row r="1136" spans="1:22">
      <c r="A1136" s="7">
        <v>40361</v>
      </c>
      <c r="B1136" s="16">
        <v>2.081</v>
      </c>
      <c r="E1136" s="16">
        <v>390613</v>
      </c>
      <c r="F1136" s="16">
        <v>900310</v>
      </c>
      <c r="K1136" s="16">
        <v>62831</v>
      </c>
      <c r="Q1136" s="16">
        <v>26146</v>
      </c>
      <c r="S1136" s="16">
        <v>37.804690000000001</v>
      </c>
      <c r="T1136" s="17">
        <v>30</v>
      </c>
      <c r="U1136" s="17">
        <v>37</v>
      </c>
      <c r="V1136" s="16">
        <f>TRANSPOSE(E1135)</f>
        <v>379512</v>
      </c>
    </row>
    <row r="1137" spans="1:22">
      <c r="A1137" s="7">
        <v>40362</v>
      </c>
      <c r="B1137" s="16">
        <v>2.3650000000000002</v>
      </c>
      <c r="E1137" s="16">
        <v>446176</v>
      </c>
      <c r="F1137" s="16">
        <v>897756</v>
      </c>
      <c r="K1137" s="16">
        <v>76280</v>
      </c>
      <c r="Q1137" s="16">
        <v>0</v>
      </c>
      <c r="S1137" s="16">
        <v>37.815869999999997</v>
      </c>
      <c r="T1137" s="17">
        <v>30</v>
      </c>
      <c r="U1137" s="17">
        <v>37</v>
      </c>
      <c r="V1137" s="16">
        <f>TRANSPOSE(E1136)</f>
        <v>390613</v>
      </c>
    </row>
    <row r="1138" spans="1:22">
      <c r="A1138" s="7">
        <v>40363</v>
      </c>
      <c r="B1138" s="16">
        <v>2.4529999999999998</v>
      </c>
      <c r="E1138" s="16">
        <v>465624</v>
      </c>
      <c r="F1138" s="16">
        <v>873900</v>
      </c>
      <c r="K1138" s="16">
        <v>50806</v>
      </c>
      <c r="Q1138" s="16">
        <v>0</v>
      </c>
      <c r="S1138" s="16">
        <v>37.76549</v>
      </c>
      <c r="T1138" s="17">
        <v>29</v>
      </c>
      <c r="U1138" s="17">
        <v>38</v>
      </c>
      <c r="V1138" s="16">
        <f>TRANSPOSE(E1137)</f>
        <v>446176</v>
      </c>
    </row>
    <row r="1139" spans="1:22">
      <c r="A1139" s="4">
        <v>40364</v>
      </c>
      <c r="B1139" s="18">
        <v>2.137</v>
      </c>
      <c r="C1139" s="18"/>
      <c r="D1139" s="18"/>
      <c r="E1139" s="18">
        <v>403046</v>
      </c>
      <c r="F1139" s="18">
        <v>893132</v>
      </c>
      <c r="G1139" s="18"/>
      <c r="H1139" s="18"/>
      <c r="I1139" s="18"/>
      <c r="J1139" s="18"/>
      <c r="K1139" s="18">
        <v>41152</v>
      </c>
      <c r="L1139" s="18"/>
      <c r="M1139" s="18"/>
      <c r="N1139" s="18"/>
      <c r="O1139" s="18"/>
      <c r="P1139" s="18"/>
      <c r="Q1139" s="18">
        <v>0</v>
      </c>
      <c r="R1139" s="18"/>
      <c r="S1139" s="18">
        <v>37.768520000000002</v>
      </c>
      <c r="T1139" s="17">
        <v>28</v>
      </c>
      <c r="U1139" s="17">
        <v>35</v>
      </c>
      <c r="V1139" s="16">
        <f>TRANSPOSE(E1138)</f>
        <v>465624</v>
      </c>
    </row>
    <row r="1140" spans="1:22">
      <c r="A1140" s="4">
        <v>40365</v>
      </c>
      <c r="B1140" s="18">
        <v>1.766</v>
      </c>
      <c r="C1140" s="18"/>
      <c r="D1140" s="18"/>
      <c r="E1140" s="18">
        <v>338652</v>
      </c>
      <c r="F1140" s="18">
        <v>876015</v>
      </c>
      <c r="G1140" s="18"/>
      <c r="H1140" s="18"/>
      <c r="I1140" s="18"/>
      <c r="J1140" s="18"/>
      <c r="K1140" s="18">
        <v>29619</v>
      </c>
      <c r="L1140" s="18"/>
      <c r="M1140" s="18"/>
      <c r="N1140" s="18"/>
      <c r="O1140" s="18"/>
      <c r="P1140" s="18"/>
      <c r="Q1140" s="18">
        <v>0</v>
      </c>
      <c r="R1140" s="18"/>
      <c r="S1140" s="18">
        <v>37.77993</v>
      </c>
      <c r="T1140" s="17">
        <v>28</v>
      </c>
      <c r="U1140" s="17">
        <v>35</v>
      </c>
      <c r="V1140" s="16">
        <f>TRANSPOSE(E1139)</f>
        <v>403046</v>
      </c>
    </row>
    <row r="1141" spans="1:22">
      <c r="A1141" s="4">
        <v>40366</v>
      </c>
      <c r="B1141" s="18">
        <v>1.5509999999999999</v>
      </c>
      <c r="C1141" s="18"/>
      <c r="D1141" s="18"/>
      <c r="E1141" s="18">
        <v>294386</v>
      </c>
      <c r="F1141" s="18">
        <v>900010</v>
      </c>
      <c r="G1141" s="18"/>
      <c r="H1141" s="18"/>
      <c r="I1141" s="18"/>
      <c r="J1141" s="18"/>
      <c r="K1141" s="18">
        <v>24744</v>
      </c>
      <c r="L1141" s="18"/>
      <c r="M1141" s="18"/>
      <c r="N1141" s="18"/>
      <c r="O1141" s="18"/>
      <c r="P1141" s="18"/>
      <c r="Q1141" s="18">
        <v>25980</v>
      </c>
      <c r="R1141" s="18"/>
      <c r="S1141" s="18">
        <v>37.827440000000003</v>
      </c>
      <c r="T1141" s="17">
        <v>27</v>
      </c>
      <c r="U1141" s="17">
        <v>34</v>
      </c>
      <c r="V1141" s="16">
        <f>TRANSPOSE(E1140)</f>
        <v>338652</v>
      </c>
    </row>
    <row r="1142" spans="1:22">
      <c r="A1142" s="4">
        <v>40367</v>
      </c>
      <c r="B1142" s="18">
        <v>1.9330000000000001</v>
      </c>
      <c r="C1142" s="18"/>
      <c r="D1142" s="18"/>
      <c r="E1142" s="18">
        <v>362236</v>
      </c>
      <c r="F1142" s="18">
        <v>882178</v>
      </c>
      <c r="G1142" s="18"/>
      <c r="H1142" s="18"/>
      <c r="I1142" s="18"/>
      <c r="J1142" s="18"/>
      <c r="K1142" s="18">
        <v>3011</v>
      </c>
      <c r="L1142" s="18"/>
      <c r="M1142" s="18">
        <v>40059</v>
      </c>
      <c r="N1142" s="18"/>
      <c r="O1142" s="18"/>
      <c r="P1142" s="18"/>
      <c r="Q1142" s="18">
        <v>77732</v>
      </c>
      <c r="R1142" s="18"/>
      <c r="S1142" s="18">
        <v>37.795430000000003</v>
      </c>
      <c r="T1142" s="17">
        <v>27</v>
      </c>
      <c r="U1142" s="17">
        <v>34</v>
      </c>
      <c r="V1142" s="16">
        <f>TRANSPOSE(E1141)</f>
        <v>294386</v>
      </c>
    </row>
    <row r="1143" spans="1:22">
      <c r="A1143" s="4">
        <v>40368</v>
      </c>
      <c r="B1143" s="18">
        <v>1.397</v>
      </c>
      <c r="C1143" s="18"/>
      <c r="D1143" s="18"/>
      <c r="E1143" s="18">
        <v>365138</v>
      </c>
      <c r="F1143" s="18">
        <v>885245</v>
      </c>
      <c r="G1143" s="18"/>
      <c r="H1143" s="18"/>
      <c r="I1143" s="18"/>
      <c r="J1143" s="18"/>
      <c r="K1143" s="18">
        <v>0</v>
      </c>
      <c r="L1143" s="18"/>
      <c r="M1143" s="18"/>
      <c r="N1143" s="18"/>
      <c r="O1143" s="18"/>
      <c r="P1143" s="18"/>
      <c r="Q1143" s="18">
        <v>79804</v>
      </c>
      <c r="R1143" s="18"/>
      <c r="S1143" s="18">
        <v>37.796619999999997</v>
      </c>
      <c r="T1143" s="17">
        <v>27</v>
      </c>
      <c r="U1143" s="17">
        <v>34</v>
      </c>
      <c r="V1143" s="16">
        <f>TRANSPOSE(E1142)</f>
        <v>362236</v>
      </c>
    </row>
    <row r="1144" spans="1:22">
      <c r="A1144" s="4">
        <v>40369</v>
      </c>
      <c r="B1144" s="18">
        <v>2.024</v>
      </c>
      <c r="C1144" s="18"/>
      <c r="D1144" s="18"/>
      <c r="E1144" s="18">
        <v>387289</v>
      </c>
      <c r="F1144" s="18">
        <v>884434</v>
      </c>
      <c r="G1144" s="18"/>
      <c r="H1144" s="18"/>
      <c r="I1144" s="18"/>
      <c r="J1144" s="18"/>
      <c r="K1144" s="18">
        <v>28259</v>
      </c>
      <c r="L1144" s="18"/>
      <c r="M1144" s="18"/>
      <c r="N1144" s="18"/>
      <c r="O1144" s="18"/>
      <c r="P1144" s="18"/>
      <c r="Q1144" s="18">
        <v>73322</v>
      </c>
      <c r="R1144" s="18"/>
      <c r="S1144" s="18">
        <v>37.898200000000003</v>
      </c>
      <c r="T1144" s="17">
        <v>27</v>
      </c>
      <c r="U1144" s="17">
        <v>35</v>
      </c>
      <c r="V1144" s="16">
        <f>TRANSPOSE(E1143)</f>
        <v>365138</v>
      </c>
    </row>
    <row r="1145" spans="1:22">
      <c r="A1145" s="4">
        <v>40370</v>
      </c>
      <c r="B1145" s="18">
        <v>2.2709999999999999</v>
      </c>
      <c r="C1145" s="18"/>
      <c r="D1145" s="18"/>
      <c r="E1145" s="18">
        <v>427443</v>
      </c>
      <c r="F1145" s="18">
        <v>882045</v>
      </c>
      <c r="G1145" s="18"/>
      <c r="H1145" s="18"/>
      <c r="I1145" s="18"/>
      <c r="J1145" s="18"/>
      <c r="K1145" s="18">
        <v>47820</v>
      </c>
      <c r="L1145" s="18"/>
      <c r="M1145" s="18"/>
      <c r="N1145" s="18"/>
      <c r="O1145" s="18"/>
      <c r="P1145" s="18"/>
      <c r="Q1145" s="18">
        <v>24914</v>
      </c>
      <c r="R1145" s="18"/>
      <c r="S1145" s="18">
        <v>37.951009999999997</v>
      </c>
      <c r="T1145" s="17">
        <v>28</v>
      </c>
      <c r="U1145" s="17">
        <v>36</v>
      </c>
      <c r="V1145" s="16">
        <f>TRANSPOSE(E1144)</f>
        <v>387289</v>
      </c>
    </row>
    <row r="1146" spans="1:22">
      <c r="A1146" s="7">
        <v>40371</v>
      </c>
      <c r="B1146" s="16">
        <v>2.2269999999999999</v>
      </c>
      <c r="E1146" s="16">
        <v>419777</v>
      </c>
      <c r="F1146" s="16">
        <v>895413</v>
      </c>
      <c r="K1146" s="16">
        <v>25098</v>
      </c>
      <c r="Q1146" s="16">
        <v>74854</v>
      </c>
      <c r="S1146" s="16">
        <v>37.902259999999998</v>
      </c>
      <c r="T1146" s="17">
        <v>28</v>
      </c>
      <c r="U1146" s="17">
        <v>37</v>
      </c>
      <c r="V1146" s="16">
        <f>TRANSPOSE(E1145)</f>
        <v>427443</v>
      </c>
    </row>
    <row r="1147" spans="1:22">
      <c r="A1147" s="7">
        <v>40372</v>
      </c>
      <c r="B1147" s="16">
        <v>2.1269999999999998</v>
      </c>
      <c r="E1147" s="16">
        <v>405006</v>
      </c>
      <c r="F1147" s="16">
        <v>896603</v>
      </c>
      <c r="K1147" s="16">
        <v>19610</v>
      </c>
      <c r="Q1147" s="16">
        <v>79146</v>
      </c>
      <c r="S1147" s="16">
        <v>37.897660000000002</v>
      </c>
      <c r="T1147" s="17">
        <v>29</v>
      </c>
      <c r="U1147" s="17">
        <v>37</v>
      </c>
      <c r="V1147" s="16">
        <f>TRANSPOSE(E1146)</f>
        <v>419777</v>
      </c>
    </row>
    <row r="1148" spans="1:22">
      <c r="A1148" s="7">
        <v>40373</v>
      </c>
      <c r="B1148" s="16">
        <v>1.8029999999999999</v>
      </c>
      <c r="E1148" s="16">
        <v>342340</v>
      </c>
      <c r="F1148" s="16">
        <v>902957</v>
      </c>
      <c r="K1148" s="16">
        <v>0</v>
      </c>
      <c r="Q1148" s="16">
        <v>53120</v>
      </c>
      <c r="S1148" s="16">
        <v>37.865630000000003</v>
      </c>
      <c r="T1148" s="17">
        <v>29</v>
      </c>
      <c r="U1148" s="17">
        <v>38</v>
      </c>
      <c r="V1148" s="16">
        <f>TRANSPOSE(E1147)</f>
        <v>405006</v>
      </c>
    </row>
    <row r="1149" spans="1:22">
      <c r="A1149" s="7">
        <v>40374</v>
      </c>
      <c r="B1149" s="16">
        <v>1.591</v>
      </c>
      <c r="E1149" s="16">
        <v>301097</v>
      </c>
      <c r="F1149" s="16">
        <v>881829</v>
      </c>
      <c r="K1149" s="16">
        <v>0</v>
      </c>
      <c r="M1149" s="16">
        <v>51059</v>
      </c>
      <c r="Q1149" s="16">
        <v>97350</v>
      </c>
      <c r="S1149" s="16">
        <v>37.986429999999999</v>
      </c>
      <c r="T1149" s="17">
        <v>28</v>
      </c>
      <c r="U1149" s="17">
        <v>35</v>
      </c>
      <c r="V1149" s="16">
        <f>TRANSPOSE(E1148)</f>
        <v>342340</v>
      </c>
    </row>
    <row r="1150" spans="1:22">
      <c r="A1150" s="7">
        <v>40375</v>
      </c>
      <c r="B1150" s="16">
        <v>1.571</v>
      </c>
      <c r="E1150" s="16">
        <v>301601</v>
      </c>
      <c r="F1150" s="16">
        <v>880471</v>
      </c>
      <c r="K1150" s="16">
        <v>0</v>
      </c>
      <c r="M1150" s="16">
        <v>14434</v>
      </c>
      <c r="Q1150" s="16">
        <v>78970</v>
      </c>
      <c r="S1150" s="16">
        <v>37.799570000000003</v>
      </c>
      <c r="T1150" s="17">
        <v>28</v>
      </c>
      <c r="U1150" s="17">
        <v>35</v>
      </c>
      <c r="V1150" s="16">
        <f>TRANSPOSE(E1149)</f>
        <v>301097</v>
      </c>
    </row>
    <row r="1151" spans="1:22">
      <c r="A1151" s="7">
        <v>40376</v>
      </c>
      <c r="B1151" s="16">
        <v>1.8340000000000001</v>
      </c>
      <c r="E1151" s="16">
        <v>347495</v>
      </c>
      <c r="F1151" s="16">
        <v>881966</v>
      </c>
      <c r="K1151" s="16">
        <v>0</v>
      </c>
      <c r="Q1151" s="16">
        <v>176078</v>
      </c>
      <c r="S1151" s="16">
        <v>37.815040000000003</v>
      </c>
      <c r="T1151" s="17">
        <v>27</v>
      </c>
      <c r="U1151" s="17">
        <v>35</v>
      </c>
      <c r="V1151" s="16">
        <f>TRANSPOSE(E1150)</f>
        <v>301601</v>
      </c>
    </row>
    <row r="1152" spans="1:22">
      <c r="A1152" s="7">
        <v>40377</v>
      </c>
      <c r="B1152" s="16">
        <v>2.11</v>
      </c>
      <c r="E1152" s="16">
        <v>395150</v>
      </c>
      <c r="F1152" s="16">
        <v>897903</v>
      </c>
      <c r="K1152" s="16">
        <v>0</v>
      </c>
      <c r="Q1152" s="16">
        <v>102806</v>
      </c>
      <c r="S1152" s="16">
        <v>37.773789999999998</v>
      </c>
      <c r="T1152" s="17">
        <v>27</v>
      </c>
      <c r="U1152" s="17">
        <v>35</v>
      </c>
      <c r="V1152" s="16">
        <f>TRANSPOSE(E1151)</f>
        <v>347495</v>
      </c>
    </row>
    <row r="1153" spans="1:22">
      <c r="A1153" s="4">
        <v>40378</v>
      </c>
      <c r="B1153" s="18">
        <v>2.0350000000000001</v>
      </c>
      <c r="C1153" s="18"/>
      <c r="D1153" s="18"/>
      <c r="E1153" s="18">
        <v>386681</v>
      </c>
      <c r="F1153" s="18">
        <v>880091</v>
      </c>
      <c r="G1153" s="18"/>
      <c r="H1153" s="18"/>
      <c r="I1153" s="18"/>
      <c r="J1153" s="18"/>
      <c r="K1153" s="18">
        <v>0</v>
      </c>
      <c r="L1153" s="18"/>
      <c r="M1153" s="18"/>
      <c r="N1153" s="18"/>
      <c r="O1153" s="18"/>
      <c r="P1153" s="18"/>
      <c r="Q1153" s="18">
        <v>131902</v>
      </c>
      <c r="R1153" s="18"/>
      <c r="S1153" s="18">
        <v>37.814520000000002</v>
      </c>
      <c r="T1153" s="17">
        <v>27</v>
      </c>
      <c r="U1153" s="17">
        <v>35</v>
      </c>
      <c r="V1153" s="16">
        <f>TRANSPOSE(E1152)</f>
        <v>395150</v>
      </c>
    </row>
    <row r="1154" spans="1:22">
      <c r="A1154" s="4">
        <v>40379</v>
      </c>
      <c r="B1154" s="18">
        <v>2.1920000000000002</v>
      </c>
      <c r="C1154" s="18"/>
      <c r="D1154" s="18"/>
      <c r="E1154" s="18">
        <v>413142</v>
      </c>
      <c r="F1154" s="18">
        <v>900707</v>
      </c>
      <c r="G1154" s="18"/>
      <c r="H1154" s="18"/>
      <c r="I1154" s="18"/>
      <c r="J1154" s="18"/>
      <c r="K1154" s="18">
        <v>0</v>
      </c>
      <c r="L1154" s="18"/>
      <c r="M1154" s="18"/>
      <c r="N1154" s="18"/>
      <c r="O1154" s="18"/>
      <c r="P1154" s="18"/>
      <c r="Q1154" s="18">
        <v>128572</v>
      </c>
      <c r="R1154" s="18"/>
      <c r="S1154" s="18">
        <v>37.785939999999997</v>
      </c>
      <c r="T1154" s="17">
        <v>28</v>
      </c>
      <c r="U1154" s="17">
        <v>36</v>
      </c>
      <c r="V1154" s="16">
        <f>TRANSPOSE(E1153)</f>
        <v>386681</v>
      </c>
    </row>
    <row r="1155" spans="1:22">
      <c r="A1155" s="4">
        <v>40380</v>
      </c>
      <c r="B1155" s="18">
        <v>2.278</v>
      </c>
      <c r="C1155" s="18"/>
      <c r="D1155" s="18"/>
      <c r="E1155" s="18">
        <v>425229</v>
      </c>
      <c r="F1155" s="18">
        <v>879408</v>
      </c>
      <c r="G1155" s="18"/>
      <c r="H1155" s="18"/>
      <c r="I1155" s="18"/>
      <c r="J1155" s="18"/>
      <c r="K1155" s="18">
        <v>10234</v>
      </c>
      <c r="L1155" s="18"/>
      <c r="M1155" s="18"/>
      <c r="N1155" s="18"/>
      <c r="O1155" s="18"/>
      <c r="P1155" s="18"/>
      <c r="Q1155" s="18">
        <v>100990</v>
      </c>
      <c r="R1155" s="18"/>
      <c r="S1155" s="18">
        <v>37.804819999999999</v>
      </c>
      <c r="T1155" s="17">
        <v>28</v>
      </c>
      <c r="U1155" s="17">
        <v>37</v>
      </c>
      <c r="V1155" s="16">
        <f>TRANSPOSE(E1154)</f>
        <v>413142</v>
      </c>
    </row>
    <row r="1156" spans="1:22">
      <c r="A1156" s="4">
        <v>40381</v>
      </c>
      <c r="B1156" s="18">
        <v>2.33</v>
      </c>
      <c r="C1156" s="18"/>
      <c r="D1156" s="18"/>
      <c r="E1156" s="18">
        <v>441432</v>
      </c>
      <c r="F1156" s="18">
        <v>878849</v>
      </c>
      <c r="G1156" s="18"/>
      <c r="H1156" s="18"/>
      <c r="I1156" s="18"/>
      <c r="J1156" s="18"/>
      <c r="K1156" s="18">
        <v>22991</v>
      </c>
      <c r="L1156" s="18"/>
      <c r="M1156" s="18"/>
      <c r="N1156" s="18"/>
      <c r="O1156" s="18"/>
      <c r="P1156" s="18"/>
      <c r="Q1156" s="18">
        <v>54626</v>
      </c>
      <c r="R1156" s="18"/>
      <c r="S1156" s="18">
        <v>37.749589999999998</v>
      </c>
      <c r="T1156" s="17">
        <v>28</v>
      </c>
      <c r="U1156" s="17">
        <v>36</v>
      </c>
      <c r="V1156" s="16">
        <f>TRANSPOSE(E1155)</f>
        <v>425229</v>
      </c>
    </row>
    <row r="1157" spans="1:22">
      <c r="A1157" s="4">
        <v>40382</v>
      </c>
      <c r="B1157" s="18">
        <v>2.3340000000000001</v>
      </c>
      <c r="C1157" s="18"/>
      <c r="D1157" s="18"/>
      <c r="E1157" s="18">
        <v>438803</v>
      </c>
      <c r="F1157" s="18">
        <v>880754</v>
      </c>
      <c r="G1157" s="18"/>
      <c r="H1157" s="18"/>
      <c r="I1157" s="18"/>
      <c r="J1157" s="18"/>
      <c r="K1157" s="18">
        <v>33778</v>
      </c>
      <c r="L1157" s="18"/>
      <c r="M1157" s="18"/>
      <c r="N1157" s="18"/>
      <c r="O1157" s="18"/>
      <c r="P1157" s="18"/>
      <c r="Q1157" s="18">
        <v>23940</v>
      </c>
      <c r="R1157" s="18"/>
      <c r="S1157" s="18">
        <v>37.804729999999999</v>
      </c>
      <c r="T1157" s="17">
        <v>28</v>
      </c>
      <c r="U1157" s="17">
        <v>35</v>
      </c>
      <c r="V1157" s="16">
        <f>TRANSPOSE(E1156)</f>
        <v>441432</v>
      </c>
    </row>
    <row r="1158" spans="1:22">
      <c r="A1158" s="4">
        <v>40383</v>
      </c>
      <c r="B1158" s="18">
        <v>2.3740000000000001</v>
      </c>
      <c r="C1158" s="18"/>
      <c r="D1158" s="18"/>
      <c r="E1158" s="18">
        <v>444480</v>
      </c>
      <c r="F1158" s="18">
        <v>898654</v>
      </c>
      <c r="G1158" s="18"/>
      <c r="H1158" s="18"/>
      <c r="I1158" s="18"/>
      <c r="J1158" s="18"/>
      <c r="K1158" s="18">
        <v>20066</v>
      </c>
      <c r="L1158" s="18"/>
      <c r="M1158" s="18"/>
      <c r="N1158" s="18"/>
      <c r="O1158" s="18"/>
      <c r="P1158" s="18"/>
      <c r="Q1158" s="18">
        <v>26832</v>
      </c>
      <c r="R1158" s="18"/>
      <c r="S1158" s="18">
        <v>37.774140000000003</v>
      </c>
      <c r="T1158" s="17">
        <v>28</v>
      </c>
      <c r="U1158" s="17">
        <v>35</v>
      </c>
      <c r="V1158" s="16">
        <f>TRANSPOSE(E1157)</f>
        <v>438803</v>
      </c>
    </row>
    <row r="1159" spans="1:22">
      <c r="A1159" s="4">
        <v>40384</v>
      </c>
      <c r="B1159" s="18">
        <v>2.4510000000000001</v>
      </c>
      <c r="C1159" s="18"/>
      <c r="D1159" s="18"/>
      <c r="E1159" s="18">
        <v>463050</v>
      </c>
      <c r="F1159" s="18">
        <v>898385</v>
      </c>
      <c r="G1159" s="18"/>
      <c r="H1159" s="18"/>
      <c r="I1159" s="18"/>
      <c r="J1159" s="18"/>
      <c r="K1159" s="18">
        <v>20227</v>
      </c>
      <c r="L1159" s="18"/>
      <c r="M1159" s="18"/>
      <c r="N1159" s="18"/>
      <c r="O1159" s="18"/>
      <c r="P1159" s="18"/>
      <c r="Q1159" s="18">
        <v>0</v>
      </c>
      <c r="R1159" s="18"/>
      <c r="S1159" s="18">
        <v>37.74</v>
      </c>
      <c r="T1159" s="17">
        <v>26</v>
      </c>
      <c r="U1159" s="17">
        <v>33</v>
      </c>
      <c r="V1159" s="16">
        <f>TRANSPOSE(E1158)</f>
        <v>444480</v>
      </c>
    </row>
    <row r="1160" spans="1:22">
      <c r="A1160" s="7">
        <v>40385</v>
      </c>
      <c r="B1160" s="16">
        <v>2.2919999999999998</v>
      </c>
      <c r="E1160" s="16">
        <v>431051</v>
      </c>
      <c r="F1160" s="16">
        <v>880167</v>
      </c>
      <c r="K1160" s="16">
        <v>17050</v>
      </c>
      <c r="M1160" s="16">
        <v>6956</v>
      </c>
      <c r="Q1160" s="16">
        <v>26792</v>
      </c>
      <c r="S1160" s="16">
        <v>37.693800000000003</v>
      </c>
      <c r="T1160" s="17">
        <v>25</v>
      </c>
      <c r="U1160" s="17">
        <v>31</v>
      </c>
      <c r="V1160" s="16">
        <f>TRANSPOSE(E1159)</f>
        <v>463050</v>
      </c>
    </row>
    <row r="1161" spans="1:22">
      <c r="A1161" s="7">
        <v>40386</v>
      </c>
      <c r="B1161" s="16">
        <v>2.1349999999999998</v>
      </c>
      <c r="E1161" s="16">
        <v>401579</v>
      </c>
      <c r="F1161" s="16">
        <v>880616</v>
      </c>
      <c r="K1161" s="16">
        <v>26828</v>
      </c>
      <c r="Q1161" s="16">
        <v>44578</v>
      </c>
      <c r="S1161" s="16">
        <v>37.814480000000003</v>
      </c>
      <c r="T1161" s="17">
        <v>25</v>
      </c>
      <c r="U1161" s="17">
        <v>30</v>
      </c>
      <c r="V1161" s="16">
        <f>TRANSPOSE(E1160)</f>
        <v>431051</v>
      </c>
    </row>
    <row r="1162" spans="1:22">
      <c r="A1162" s="7">
        <v>40387</v>
      </c>
      <c r="B1162" s="16">
        <v>2.2080000000000002</v>
      </c>
      <c r="E1162" s="16">
        <v>410907</v>
      </c>
      <c r="F1162" s="16">
        <v>898169</v>
      </c>
      <c r="K1162" s="16">
        <v>32384</v>
      </c>
      <c r="Q1162" s="16">
        <v>50908</v>
      </c>
      <c r="S1162" s="16">
        <v>37.75488</v>
      </c>
      <c r="T1162" s="17">
        <v>25</v>
      </c>
      <c r="U1162" s="17">
        <v>31</v>
      </c>
      <c r="V1162" s="16">
        <f>TRANSPOSE(E1161)</f>
        <v>401579</v>
      </c>
    </row>
    <row r="1163" spans="1:22">
      <c r="A1163" s="7">
        <v>40388</v>
      </c>
      <c r="B1163" s="16">
        <v>2.1059999999999999</v>
      </c>
      <c r="E1163" s="16">
        <v>400132</v>
      </c>
      <c r="F1163" s="16">
        <v>881249</v>
      </c>
      <c r="K1163" s="16">
        <v>16016</v>
      </c>
      <c r="Q1163" s="16">
        <v>49892</v>
      </c>
      <c r="S1163" s="16">
        <v>37.69267</v>
      </c>
      <c r="T1163" s="17">
        <v>26</v>
      </c>
      <c r="U1163" s="17">
        <v>32</v>
      </c>
      <c r="V1163" s="16">
        <f>TRANSPOSE(E1162)</f>
        <v>410907</v>
      </c>
    </row>
    <row r="1164" spans="1:22">
      <c r="A1164" s="7">
        <v>40389</v>
      </c>
      <c r="B1164" s="16">
        <v>2.359</v>
      </c>
      <c r="E1164" s="16">
        <v>441512</v>
      </c>
      <c r="F1164" s="16">
        <v>899107</v>
      </c>
      <c r="K1164" s="16">
        <v>26732</v>
      </c>
      <c r="Q1164" s="16">
        <v>50058</v>
      </c>
      <c r="S1164" s="16">
        <v>37.685250000000003</v>
      </c>
      <c r="T1164" s="17">
        <v>26</v>
      </c>
      <c r="U1164" s="17">
        <v>33</v>
      </c>
      <c r="V1164" s="16">
        <f>TRANSPOSE(E1163)</f>
        <v>400132</v>
      </c>
    </row>
    <row r="1165" spans="1:22">
      <c r="A1165" s="7">
        <v>40390</v>
      </c>
      <c r="B1165" s="16">
        <v>2.1190000000000002</v>
      </c>
      <c r="E1165" s="16">
        <v>392665</v>
      </c>
      <c r="F1165" s="16">
        <v>882035</v>
      </c>
      <c r="K1165" s="16">
        <v>20758</v>
      </c>
      <c r="Q1165" s="16">
        <v>0</v>
      </c>
      <c r="S1165" s="16">
        <v>37.680520000000001</v>
      </c>
      <c r="T1165" s="17">
        <v>25</v>
      </c>
      <c r="U1165" s="17">
        <v>32</v>
      </c>
      <c r="V1165" s="16">
        <f>TRANSPOSE(E1164)</f>
        <v>441512</v>
      </c>
    </row>
    <row r="1166" spans="1:22">
      <c r="A1166" s="7">
        <v>40391</v>
      </c>
      <c r="B1166" s="16">
        <v>2.4489999999999998</v>
      </c>
      <c r="E1166" s="16">
        <v>462266</v>
      </c>
      <c r="F1166" s="16">
        <v>898785</v>
      </c>
      <c r="K1166" s="16">
        <v>39023</v>
      </c>
      <c r="Q1166" s="16">
        <v>0</v>
      </c>
      <c r="S1166" s="16">
        <v>37.597119999999997</v>
      </c>
      <c r="T1166" s="17">
        <v>25</v>
      </c>
      <c r="U1166" s="17">
        <v>31</v>
      </c>
      <c r="V1166" s="16">
        <f>TRANSPOSE(E1165)</f>
        <v>392665</v>
      </c>
    </row>
    <row r="1167" spans="1:22">
      <c r="A1167" s="4">
        <v>40392</v>
      </c>
      <c r="B1167" s="18">
        <v>2.488</v>
      </c>
      <c r="C1167" s="18"/>
      <c r="D1167" s="18"/>
      <c r="E1167" s="18">
        <v>465245</v>
      </c>
      <c r="F1167" s="18">
        <v>880553</v>
      </c>
      <c r="G1167" s="18"/>
      <c r="H1167" s="18"/>
      <c r="I1167" s="18"/>
      <c r="J1167" s="18"/>
      <c r="K1167" s="18">
        <v>30594</v>
      </c>
      <c r="L1167" s="18"/>
      <c r="M1167" s="18"/>
      <c r="N1167" s="18"/>
      <c r="O1167" s="18"/>
      <c r="P1167" s="18"/>
      <c r="Q1167" s="18">
        <v>0</v>
      </c>
      <c r="R1167" s="18"/>
      <c r="S1167" s="18">
        <v>37.74004</v>
      </c>
      <c r="T1167" s="17">
        <v>25</v>
      </c>
      <c r="U1167" s="17">
        <v>31</v>
      </c>
      <c r="V1167" s="16">
        <f>TRANSPOSE(E1166)</f>
        <v>462266</v>
      </c>
    </row>
    <row r="1168" spans="1:22">
      <c r="A1168" s="4">
        <v>40393</v>
      </c>
      <c r="B1168" s="18">
        <v>2.39</v>
      </c>
      <c r="C1168" s="18"/>
      <c r="D1168" s="18"/>
      <c r="E1168" s="18">
        <v>450988</v>
      </c>
      <c r="F1168" s="18">
        <v>882311</v>
      </c>
      <c r="G1168" s="18"/>
      <c r="H1168" s="18"/>
      <c r="I1168" s="18"/>
      <c r="J1168" s="18"/>
      <c r="K1168" s="18">
        <v>11030</v>
      </c>
      <c r="L1168" s="18"/>
      <c r="M1168" s="18"/>
      <c r="N1168" s="18"/>
      <c r="O1168" s="18"/>
      <c r="P1168" s="18"/>
      <c r="Q1168" s="18">
        <v>0</v>
      </c>
      <c r="R1168" s="18"/>
      <c r="S1168" s="18">
        <v>37.423999999999999</v>
      </c>
      <c r="T1168" s="17">
        <v>26</v>
      </c>
      <c r="U1168" s="17">
        <v>33</v>
      </c>
      <c r="V1168" s="16">
        <f>TRANSPOSE(E1167)</f>
        <v>465245</v>
      </c>
    </row>
    <row r="1169" spans="1:22">
      <c r="A1169" s="4">
        <v>40394</v>
      </c>
      <c r="B1169" s="18">
        <v>2.34</v>
      </c>
      <c r="C1169" s="18"/>
      <c r="D1169" s="18"/>
      <c r="E1169" s="18">
        <v>433959</v>
      </c>
      <c r="F1169" s="18">
        <v>880686</v>
      </c>
      <c r="G1169" s="18"/>
      <c r="H1169" s="18"/>
      <c r="I1169" s="18"/>
      <c r="J1169" s="18"/>
      <c r="K1169" s="18">
        <v>40402</v>
      </c>
      <c r="L1169" s="18"/>
      <c r="M1169" s="18"/>
      <c r="N1169" s="18"/>
      <c r="O1169" s="18"/>
      <c r="P1169" s="18"/>
      <c r="Q1169" s="18">
        <v>0</v>
      </c>
      <c r="R1169" s="18"/>
      <c r="S1169" s="18">
        <v>37.527230000000003</v>
      </c>
      <c r="T1169" s="17">
        <v>26</v>
      </c>
      <c r="U1169" s="17">
        <v>33</v>
      </c>
      <c r="V1169" s="16">
        <f>TRANSPOSE(E1168)</f>
        <v>450988</v>
      </c>
    </row>
    <row r="1170" spans="1:22">
      <c r="A1170" s="4">
        <v>40395</v>
      </c>
      <c r="B1170" s="18">
        <v>2.2120000000000002</v>
      </c>
      <c r="C1170" s="18"/>
      <c r="D1170" s="18"/>
      <c r="E1170" s="18">
        <v>409538</v>
      </c>
      <c r="F1170" s="18">
        <v>881325</v>
      </c>
      <c r="G1170" s="18"/>
      <c r="H1170" s="18"/>
      <c r="I1170" s="18"/>
      <c r="J1170" s="18"/>
      <c r="K1170" s="18">
        <v>43776</v>
      </c>
      <c r="L1170" s="18"/>
      <c r="M1170" s="18"/>
      <c r="N1170" s="18"/>
      <c r="O1170" s="18"/>
      <c r="P1170" s="18"/>
      <c r="Q1170" s="18">
        <v>0</v>
      </c>
      <c r="R1170" s="18"/>
      <c r="S1170" s="18">
        <v>37.448920000000001</v>
      </c>
      <c r="T1170" s="17">
        <v>26</v>
      </c>
      <c r="U1170" s="17">
        <v>32</v>
      </c>
      <c r="V1170" s="16">
        <f>TRANSPOSE(E1169)</f>
        <v>433959</v>
      </c>
    </row>
    <row r="1171" spans="1:22">
      <c r="A1171" s="4">
        <v>40396</v>
      </c>
      <c r="B1171" s="18">
        <v>1.8819999999999999</v>
      </c>
      <c r="C1171" s="18"/>
      <c r="D1171" s="18"/>
      <c r="E1171" s="18">
        <v>350354</v>
      </c>
      <c r="F1171" s="18">
        <v>903305</v>
      </c>
      <c r="G1171" s="18"/>
      <c r="H1171" s="18"/>
      <c r="I1171" s="18"/>
      <c r="J1171" s="18"/>
      <c r="K1171" s="18">
        <v>0</v>
      </c>
      <c r="L1171" s="18"/>
      <c r="M1171" s="18"/>
      <c r="N1171" s="18"/>
      <c r="O1171" s="18"/>
      <c r="P1171" s="18"/>
      <c r="Q1171" s="18">
        <v>26940</v>
      </c>
      <c r="R1171" s="18"/>
      <c r="S1171" s="18">
        <v>37.418500000000002</v>
      </c>
      <c r="T1171" s="17">
        <v>26</v>
      </c>
      <c r="U1171" s="17">
        <v>32</v>
      </c>
      <c r="V1171" s="16">
        <f>TRANSPOSE(E1170)</f>
        <v>409538</v>
      </c>
    </row>
    <row r="1172" spans="1:22">
      <c r="A1172" s="4">
        <v>40397</v>
      </c>
      <c r="B1172" s="18">
        <v>1.5009999999999999</v>
      </c>
      <c r="C1172" s="18"/>
      <c r="D1172" s="18"/>
      <c r="E1172" s="18">
        <v>282001</v>
      </c>
      <c r="F1172" s="18">
        <v>885372</v>
      </c>
      <c r="G1172" s="18"/>
      <c r="H1172" s="18"/>
      <c r="I1172" s="18"/>
      <c r="J1172" s="18"/>
      <c r="K1172" s="18">
        <v>30366</v>
      </c>
      <c r="L1172" s="18"/>
      <c r="M1172" s="18"/>
      <c r="N1172" s="18"/>
      <c r="O1172" s="18"/>
      <c r="P1172" s="18"/>
      <c r="Q1172" s="18">
        <v>0</v>
      </c>
      <c r="R1172" s="18"/>
      <c r="S1172" s="18">
        <v>37.507570000000001</v>
      </c>
      <c r="T1172" s="17">
        <v>26</v>
      </c>
      <c r="U1172" s="17">
        <v>32</v>
      </c>
      <c r="V1172" s="16">
        <f>TRANSPOSE(E1171)</f>
        <v>350354</v>
      </c>
    </row>
    <row r="1173" spans="1:22">
      <c r="A1173" s="4">
        <v>40398</v>
      </c>
      <c r="B1173" s="18">
        <v>1.605</v>
      </c>
      <c r="C1173" s="18"/>
      <c r="D1173" s="18"/>
      <c r="E1173" s="18">
        <v>301172</v>
      </c>
      <c r="F1173" s="18">
        <v>881313</v>
      </c>
      <c r="G1173" s="18"/>
      <c r="H1173" s="18"/>
      <c r="I1173" s="18"/>
      <c r="J1173" s="18"/>
      <c r="K1173" s="18">
        <v>51097</v>
      </c>
      <c r="L1173" s="18"/>
      <c r="M1173" s="18"/>
      <c r="N1173" s="18"/>
      <c r="O1173" s="18"/>
      <c r="P1173" s="18"/>
      <c r="Q1173" s="18">
        <v>0</v>
      </c>
      <c r="R1173" s="18"/>
      <c r="S1173" s="18">
        <v>37.415619999999997</v>
      </c>
      <c r="T1173" s="17">
        <v>26</v>
      </c>
      <c r="U1173" s="17">
        <v>32</v>
      </c>
      <c r="V1173" s="16">
        <f>TRANSPOSE(E1172)</f>
        <v>282001</v>
      </c>
    </row>
    <row r="1174" spans="1:22">
      <c r="A1174" s="7">
        <v>40399</v>
      </c>
      <c r="B1174" s="16">
        <v>1.7490000000000001</v>
      </c>
      <c r="E1174" s="16">
        <v>398420</v>
      </c>
      <c r="F1174" s="16">
        <v>881658</v>
      </c>
      <c r="G1174" s="16">
        <v>148086</v>
      </c>
      <c r="K1174" s="16">
        <v>0</v>
      </c>
      <c r="M1174" s="16">
        <v>0</v>
      </c>
      <c r="Q1174" s="16">
        <v>0</v>
      </c>
      <c r="S1174" s="16">
        <v>37.442999999999998</v>
      </c>
      <c r="T1174" s="17">
        <v>26</v>
      </c>
      <c r="U1174" s="17">
        <v>32</v>
      </c>
      <c r="V1174" s="16">
        <f>TRANSPOSE(E1173)</f>
        <v>301172</v>
      </c>
    </row>
    <row r="1175" spans="1:22">
      <c r="A1175" s="7">
        <v>40400</v>
      </c>
      <c r="B1175" s="16">
        <v>1.8140000000000001</v>
      </c>
      <c r="E1175" s="16">
        <v>401882</v>
      </c>
      <c r="F1175" s="16">
        <v>901550</v>
      </c>
      <c r="G1175" s="16">
        <v>145797</v>
      </c>
      <c r="K1175" s="16">
        <v>0</v>
      </c>
      <c r="M1175" s="16">
        <v>0</v>
      </c>
      <c r="Q1175" s="16">
        <v>0</v>
      </c>
      <c r="S1175" s="16">
        <v>37.746169999999999</v>
      </c>
      <c r="T1175" s="17">
        <v>25</v>
      </c>
      <c r="U1175" s="17">
        <v>30</v>
      </c>
      <c r="V1175" s="16">
        <f>TRANSPOSE(E1174)</f>
        <v>398420</v>
      </c>
    </row>
    <row r="1176" spans="1:22">
      <c r="A1176" s="7">
        <v>40401</v>
      </c>
      <c r="B1176" s="16">
        <v>1.7509999999999999</v>
      </c>
      <c r="E1176" s="16">
        <v>386711</v>
      </c>
      <c r="F1176" s="16">
        <v>882074</v>
      </c>
      <c r="G1176" s="16">
        <v>163538</v>
      </c>
      <c r="K1176" s="16">
        <v>0</v>
      </c>
      <c r="Q1176" s="16">
        <v>0</v>
      </c>
      <c r="S1176" s="16">
        <v>37.743020000000001</v>
      </c>
      <c r="T1176" s="17">
        <v>24</v>
      </c>
      <c r="U1176" s="17">
        <v>30</v>
      </c>
      <c r="V1176" s="16">
        <f>TRANSPOSE(E1175)</f>
        <v>401882</v>
      </c>
    </row>
    <row r="1177" spans="1:22">
      <c r="A1177" s="7">
        <v>40402</v>
      </c>
      <c r="B1177" s="16">
        <v>1.7450000000000001</v>
      </c>
      <c r="E1177" s="16">
        <v>386183</v>
      </c>
      <c r="F1177" s="16">
        <v>878883</v>
      </c>
      <c r="G1177" s="16">
        <v>205689</v>
      </c>
      <c r="K1177" s="16">
        <v>0</v>
      </c>
      <c r="Q1177" s="16">
        <v>0</v>
      </c>
      <c r="S1177" s="16">
        <v>37.74888</v>
      </c>
      <c r="T1177" s="17">
        <v>24</v>
      </c>
      <c r="U1177" s="17">
        <v>29</v>
      </c>
      <c r="V1177" s="16">
        <f>TRANSPOSE(E1176)</f>
        <v>386711</v>
      </c>
    </row>
    <row r="1178" spans="1:22">
      <c r="A1178" s="7">
        <v>40403</v>
      </c>
      <c r="B1178" s="16">
        <v>2.004</v>
      </c>
      <c r="E1178" s="16">
        <v>441033</v>
      </c>
      <c r="F1178" s="16">
        <v>899045</v>
      </c>
      <c r="G1178" s="16">
        <v>199463</v>
      </c>
      <c r="K1178" s="16">
        <v>0</v>
      </c>
      <c r="Q1178" s="16">
        <v>0</v>
      </c>
      <c r="S1178" s="16">
        <v>37.878</v>
      </c>
      <c r="T1178" s="17">
        <v>23</v>
      </c>
      <c r="U1178" s="17">
        <v>29</v>
      </c>
      <c r="V1178" s="16">
        <f>TRANSPOSE(E1177)</f>
        <v>386183</v>
      </c>
    </row>
    <row r="1179" spans="1:22">
      <c r="A1179" s="7">
        <v>40404</v>
      </c>
      <c r="B1179" s="16">
        <v>2.4929999999999999</v>
      </c>
      <c r="E1179" s="16">
        <v>554320</v>
      </c>
      <c r="F1179" s="16">
        <v>837481</v>
      </c>
      <c r="G1179" s="16">
        <v>201027</v>
      </c>
      <c r="K1179" s="16">
        <v>0</v>
      </c>
      <c r="Q1179" s="16">
        <v>0</v>
      </c>
      <c r="S1179" s="16">
        <v>37.098269999999999</v>
      </c>
      <c r="T1179" s="17">
        <v>23</v>
      </c>
      <c r="U1179" s="17">
        <v>29</v>
      </c>
      <c r="V1179" s="16">
        <f>TRANSPOSE(E1178)</f>
        <v>441033</v>
      </c>
    </row>
    <row r="1180" spans="1:22">
      <c r="A1180" s="7">
        <v>40405</v>
      </c>
      <c r="B1180" s="16">
        <v>2.294</v>
      </c>
      <c r="E1180" s="16">
        <v>505401</v>
      </c>
      <c r="F1180" s="16">
        <v>832081</v>
      </c>
      <c r="G1180" s="16">
        <v>29559</v>
      </c>
      <c r="K1180" s="16">
        <v>0</v>
      </c>
      <c r="Q1180" s="16">
        <v>0</v>
      </c>
      <c r="S1180" s="16">
        <v>37.846139999999998</v>
      </c>
      <c r="T1180" s="17">
        <v>23</v>
      </c>
      <c r="U1180" s="17">
        <v>30</v>
      </c>
      <c r="V1180" s="16">
        <f>TRANSPOSE(E1179)</f>
        <v>554320</v>
      </c>
    </row>
    <row r="1181" spans="1:22">
      <c r="A1181" s="4">
        <v>40406</v>
      </c>
      <c r="B1181" s="18">
        <v>1.6739999999999999</v>
      </c>
      <c r="C1181" s="18"/>
      <c r="D1181" s="18"/>
      <c r="E1181" s="18">
        <v>373528</v>
      </c>
      <c r="F1181" s="18">
        <v>854416</v>
      </c>
      <c r="G1181" s="18">
        <v>50424</v>
      </c>
      <c r="H1181" s="18"/>
      <c r="I1181" s="18"/>
      <c r="J1181" s="18"/>
      <c r="K1181" s="18">
        <v>0</v>
      </c>
      <c r="L1181" s="18"/>
      <c r="M1181" s="18"/>
      <c r="N1181" s="18"/>
      <c r="O1181" s="18"/>
      <c r="P1181" s="18"/>
      <c r="Q1181" s="18">
        <v>0</v>
      </c>
      <c r="R1181" s="18"/>
      <c r="S1181" s="18">
        <v>37.806559999999998</v>
      </c>
      <c r="T1181" s="17"/>
      <c r="U1181" s="17"/>
      <c r="V1181" s="16">
        <f>TRANSPOSE(E1180)</f>
        <v>505401</v>
      </c>
    </row>
    <row r="1182" spans="1:22">
      <c r="A1182" s="4">
        <v>40407</v>
      </c>
      <c r="B1182" s="18">
        <v>1.7929999999999999</v>
      </c>
      <c r="C1182" s="18"/>
      <c r="D1182" s="18"/>
      <c r="E1182" s="18">
        <v>402854</v>
      </c>
      <c r="F1182" s="18">
        <v>878229</v>
      </c>
      <c r="G1182" s="18">
        <v>217602</v>
      </c>
      <c r="H1182" s="18"/>
      <c r="I1182" s="18"/>
      <c r="J1182" s="18"/>
      <c r="K1182" s="18">
        <v>0</v>
      </c>
      <c r="L1182" s="18"/>
      <c r="M1182" s="18"/>
      <c r="N1182" s="18"/>
      <c r="O1182" s="18"/>
      <c r="P1182" s="18"/>
      <c r="Q1182" s="18">
        <v>0</v>
      </c>
      <c r="R1182" s="18"/>
      <c r="S1182" s="18">
        <v>37.773150000000001</v>
      </c>
      <c r="T1182" s="17"/>
      <c r="U1182" s="17"/>
      <c r="V1182" s="16">
        <f>TRANSPOSE(E1181)</f>
        <v>373528</v>
      </c>
    </row>
    <row r="1183" spans="1:22">
      <c r="A1183" s="4">
        <v>40408</v>
      </c>
      <c r="B1183" s="18">
        <v>1.9950000000000001</v>
      </c>
      <c r="C1183" s="18"/>
      <c r="D1183" s="18"/>
      <c r="E1183" s="18">
        <v>441688</v>
      </c>
      <c r="F1183" s="18">
        <v>877963</v>
      </c>
      <c r="G1183" s="18">
        <v>240109</v>
      </c>
      <c r="H1183" s="18"/>
      <c r="I1183" s="18"/>
      <c r="J1183" s="18"/>
      <c r="K1183" s="18">
        <v>0</v>
      </c>
      <c r="L1183" s="18"/>
      <c r="M1183" s="18"/>
      <c r="N1183" s="18"/>
      <c r="O1183" s="18"/>
      <c r="P1183" s="18"/>
      <c r="Q1183" s="18">
        <v>0</v>
      </c>
      <c r="R1183" s="18"/>
      <c r="S1183" s="18">
        <v>37.827840000000002</v>
      </c>
      <c r="T1183" s="17"/>
      <c r="U1183" s="17"/>
      <c r="V1183" s="16">
        <f>TRANSPOSE(E1182)</f>
        <v>402854</v>
      </c>
    </row>
    <row r="1184" spans="1:22">
      <c r="A1184" s="4">
        <v>40409</v>
      </c>
      <c r="B1184" s="18">
        <v>1.7589999999999999</v>
      </c>
      <c r="C1184" s="18"/>
      <c r="D1184" s="18"/>
      <c r="E1184" s="18">
        <v>390683</v>
      </c>
      <c r="F1184" s="18">
        <v>881387</v>
      </c>
      <c r="G1184" s="18">
        <v>217522</v>
      </c>
      <c r="H1184" s="18"/>
      <c r="I1184" s="18"/>
      <c r="J1184" s="18"/>
      <c r="K1184" s="18">
        <v>0</v>
      </c>
      <c r="L1184" s="18"/>
      <c r="M1184" s="18"/>
      <c r="N1184" s="18"/>
      <c r="O1184" s="18"/>
      <c r="P1184" s="18"/>
      <c r="Q1184" s="18">
        <v>0</v>
      </c>
      <c r="R1184" s="18"/>
      <c r="S1184" s="18">
        <v>37.864100000000001</v>
      </c>
      <c r="T1184" s="17"/>
      <c r="U1184" s="17"/>
      <c r="V1184" s="16">
        <f>TRANSPOSE(E1183)</f>
        <v>441688</v>
      </c>
    </row>
    <row r="1185" spans="1:22">
      <c r="A1185" s="4">
        <v>40410</v>
      </c>
      <c r="B1185" s="18">
        <v>1.534</v>
      </c>
      <c r="C1185" s="18"/>
      <c r="D1185" s="18"/>
      <c r="E1185" s="18">
        <v>342545</v>
      </c>
      <c r="F1185" s="18">
        <v>880540</v>
      </c>
      <c r="G1185" s="18">
        <v>230663</v>
      </c>
      <c r="H1185" s="18"/>
      <c r="I1185" s="18"/>
      <c r="J1185" s="18"/>
      <c r="K1185" s="18">
        <v>0</v>
      </c>
      <c r="L1185" s="18"/>
      <c r="M1185" s="18"/>
      <c r="N1185" s="18"/>
      <c r="O1185" s="18"/>
      <c r="P1185" s="18"/>
      <c r="Q1185" s="18">
        <v>0</v>
      </c>
      <c r="R1185" s="18"/>
      <c r="S1185" s="18">
        <v>37.84986</v>
      </c>
      <c r="T1185" s="17">
        <v>25</v>
      </c>
      <c r="U1185" s="17">
        <v>33</v>
      </c>
      <c r="V1185" s="16">
        <f>TRANSPOSE(E1184)</f>
        <v>390683</v>
      </c>
    </row>
    <row r="1186" spans="1:22">
      <c r="A1186" s="4">
        <v>40411</v>
      </c>
      <c r="B1186" s="18">
        <v>1.73</v>
      </c>
      <c r="C1186" s="18"/>
      <c r="D1186" s="18"/>
      <c r="E1186" s="18">
        <v>383544</v>
      </c>
      <c r="F1186" s="18">
        <v>869559</v>
      </c>
      <c r="G1186" s="18">
        <v>290952</v>
      </c>
      <c r="H1186" s="18"/>
      <c r="I1186" s="18"/>
      <c r="J1186" s="18"/>
      <c r="K1186" s="18">
        <v>0</v>
      </c>
      <c r="L1186" s="18"/>
      <c r="M1186" s="18"/>
      <c r="N1186" s="18"/>
      <c r="O1186" s="18"/>
      <c r="P1186" s="18"/>
      <c r="Q1186" s="18">
        <v>0</v>
      </c>
      <c r="R1186" s="18"/>
      <c r="S1186" s="18">
        <v>37.749809999999997</v>
      </c>
      <c r="T1186" s="17">
        <v>22</v>
      </c>
      <c r="U1186" s="17">
        <v>34</v>
      </c>
      <c r="V1186" s="16">
        <f>TRANSPOSE(E1185)</f>
        <v>342545</v>
      </c>
    </row>
    <row r="1187" spans="1:22">
      <c r="A1187" s="4">
        <v>40412</v>
      </c>
      <c r="B1187" s="18">
        <v>1.929</v>
      </c>
      <c r="C1187" s="18"/>
      <c r="D1187" s="18"/>
      <c r="E1187" s="18">
        <v>425690</v>
      </c>
      <c r="F1187" s="18">
        <v>859256</v>
      </c>
      <c r="G1187" s="18">
        <v>250382</v>
      </c>
      <c r="H1187" s="18"/>
      <c r="I1187" s="18"/>
      <c r="J1187" s="18"/>
      <c r="K1187" s="18">
        <v>0</v>
      </c>
      <c r="L1187" s="18"/>
      <c r="M1187" s="18"/>
      <c r="N1187" s="18"/>
      <c r="O1187" s="18"/>
      <c r="P1187" s="18"/>
      <c r="Q1187" s="18">
        <v>0</v>
      </c>
      <c r="R1187" s="18"/>
      <c r="S1187" s="18">
        <v>37.76576</v>
      </c>
      <c r="T1187" s="17">
        <v>18</v>
      </c>
      <c r="U1187" s="17">
        <v>27</v>
      </c>
      <c r="V1187" s="16">
        <f>TRANSPOSE(E1186)</f>
        <v>383544</v>
      </c>
    </row>
    <row r="1188" spans="1:22">
      <c r="A1188" s="7">
        <v>40413</v>
      </c>
      <c r="B1188" s="16">
        <v>1.8720000000000001</v>
      </c>
      <c r="E1188" s="16">
        <v>417516</v>
      </c>
      <c r="F1188" s="16">
        <v>859700</v>
      </c>
      <c r="G1188" s="16">
        <v>280036</v>
      </c>
      <c r="K1188" s="16">
        <v>0</v>
      </c>
      <c r="Q1188" s="16">
        <v>0</v>
      </c>
      <c r="S1188" s="16">
        <v>37.798340000000003</v>
      </c>
      <c r="T1188" s="17">
        <v>18</v>
      </c>
      <c r="U1188" s="17">
        <v>24</v>
      </c>
      <c r="V1188" s="16">
        <f>TRANSPOSE(E1187)</f>
        <v>425690</v>
      </c>
    </row>
    <row r="1189" spans="1:22">
      <c r="A1189" s="7">
        <v>40414</v>
      </c>
      <c r="B1189" s="16">
        <v>1.86</v>
      </c>
      <c r="E1189" s="16">
        <v>413674</v>
      </c>
      <c r="F1189" s="16">
        <v>849361</v>
      </c>
      <c r="G1189" s="16">
        <v>280860</v>
      </c>
      <c r="K1189" s="16">
        <v>0</v>
      </c>
      <c r="Q1189" s="16">
        <v>0</v>
      </c>
      <c r="S1189" s="16">
        <v>37.731409999999997</v>
      </c>
      <c r="T1189" s="17">
        <v>18</v>
      </c>
      <c r="U1189" s="17">
        <v>26</v>
      </c>
      <c r="V1189" s="16">
        <f>TRANSPOSE(E1188)</f>
        <v>417516</v>
      </c>
    </row>
    <row r="1190" spans="1:22">
      <c r="A1190" s="7">
        <v>40415</v>
      </c>
      <c r="B1190" s="16">
        <v>1.9450000000000001</v>
      </c>
      <c r="E1190" s="16">
        <v>433330</v>
      </c>
      <c r="F1190" s="16">
        <v>859459</v>
      </c>
      <c r="G1190" s="16">
        <v>282381</v>
      </c>
      <c r="S1190" s="16">
        <v>37.763809999999999</v>
      </c>
      <c r="T1190" s="17">
        <v>20</v>
      </c>
      <c r="U1190" s="17">
        <v>25</v>
      </c>
      <c r="V1190" s="16">
        <f>TRANSPOSE(E1189)</f>
        <v>413674</v>
      </c>
    </row>
    <row r="1191" spans="1:22">
      <c r="A1191" s="7">
        <v>40416</v>
      </c>
      <c r="B1191" s="16">
        <v>2.0430000000000001</v>
      </c>
      <c r="E1191" s="16">
        <v>455209</v>
      </c>
      <c r="F1191" s="16">
        <v>858639</v>
      </c>
      <c r="G1191" s="16">
        <v>279710</v>
      </c>
      <c r="S1191" s="16">
        <v>37.76643</v>
      </c>
      <c r="T1191" s="17">
        <v>18</v>
      </c>
      <c r="U1191" s="17">
        <v>24</v>
      </c>
      <c r="V1191" s="16">
        <f>TRANSPOSE(E1190)</f>
        <v>433330</v>
      </c>
    </row>
    <row r="1192" spans="1:22">
      <c r="A1192" s="7">
        <v>40417</v>
      </c>
      <c r="B1192" s="16">
        <v>1.978</v>
      </c>
      <c r="E1192" s="16">
        <v>442656</v>
      </c>
      <c r="F1192" s="16">
        <v>848426</v>
      </c>
      <c r="G1192" s="16">
        <v>280024</v>
      </c>
      <c r="S1192" s="16">
        <v>37.740310000000001</v>
      </c>
      <c r="T1192" s="17">
        <v>18</v>
      </c>
      <c r="U1192" s="17">
        <v>25</v>
      </c>
      <c r="V1192" s="16">
        <f>TRANSPOSE(E1191)</f>
        <v>455209</v>
      </c>
    </row>
    <row r="1193" spans="1:22">
      <c r="A1193" s="7">
        <v>40418</v>
      </c>
      <c r="B1193" s="16">
        <v>1.9159999999999999</v>
      </c>
      <c r="E1193" s="16">
        <v>429495</v>
      </c>
      <c r="F1193" s="16">
        <v>858411</v>
      </c>
      <c r="G1193" s="16">
        <v>219868</v>
      </c>
      <c r="S1193" s="16">
        <v>37.73189</v>
      </c>
      <c r="T1193" s="17">
        <v>18</v>
      </c>
      <c r="U1193" s="17">
        <v>25</v>
      </c>
      <c r="V1193" s="16">
        <f>TRANSPOSE(E1192)</f>
        <v>442656</v>
      </c>
    </row>
    <row r="1194" spans="1:22">
      <c r="A1194" s="7">
        <v>40419</v>
      </c>
      <c r="B1194" s="16">
        <v>2.2160000000000002</v>
      </c>
      <c r="E1194" s="16">
        <v>499333</v>
      </c>
      <c r="F1194" s="16">
        <v>854022</v>
      </c>
      <c r="G1194" s="16">
        <v>220163</v>
      </c>
      <c r="S1194" s="16">
        <v>37.755479999999999</v>
      </c>
      <c r="T1194" s="17">
        <v>17</v>
      </c>
      <c r="U1194" s="17">
        <v>22</v>
      </c>
      <c r="V1194" s="16">
        <f>TRANSPOSE(E1193)</f>
        <v>429495</v>
      </c>
    </row>
    <row r="1195" spans="1:22">
      <c r="A1195" s="4">
        <v>40420</v>
      </c>
      <c r="B1195" s="18">
        <v>2.0030000000000001</v>
      </c>
      <c r="C1195" s="18"/>
      <c r="D1195" s="18"/>
      <c r="E1195" s="18">
        <v>446377</v>
      </c>
      <c r="F1195" s="18">
        <v>859865</v>
      </c>
      <c r="G1195" s="18">
        <v>160131</v>
      </c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>
        <v>37.7851</v>
      </c>
      <c r="T1195" s="17">
        <v>17</v>
      </c>
      <c r="U1195" s="17">
        <v>23</v>
      </c>
      <c r="V1195" s="16">
        <f>TRANSPOSE(E1194)</f>
        <v>499333</v>
      </c>
    </row>
    <row r="1196" spans="1:22">
      <c r="A1196" s="4">
        <v>40421</v>
      </c>
      <c r="B1196" s="18">
        <v>1.5069999999999999</v>
      </c>
      <c r="C1196" s="18"/>
      <c r="D1196" s="18"/>
      <c r="E1196" s="18">
        <v>336188</v>
      </c>
      <c r="F1196" s="18">
        <v>861074</v>
      </c>
      <c r="G1196" s="18">
        <v>160072</v>
      </c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>
        <v>37.79562</v>
      </c>
      <c r="T1196" s="17">
        <v>20</v>
      </c>
      <c r="U1196" s="17">
        <v>25</v>
      </c>
      <c r="V1196" s="16">
        <f>TRANSPOSE(E1195)</f>
        <v>446377</v>
      </c>
    </row>
    <row r="1197" spans="1:22">
      <c r="A1197" s="4">
        <v>40422</v>
      </c>
      <c r="B1197" s="18">
        <v>1.736</v>
      </c>
      <c r="C1197" s="18"/>
      <c r="D1197" s="18"/>
      <c r="E1197" s="18">
        <v>387556</v>
      </c>
      <c r="F1197" s="18">
        <v>857749</v>
      </c>
      <c r="G1197" s="18">
        <v>310096</v>
      </c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>
        <v>37.706969999999998</v>
      </c>
      <c r="T1197" s="17">
        <v>19</v>
      </c>
      <c r="U1197" s="17">
        <v>24</v>
      </c>
      <c r="V1197" s="16">
        <f>TRANSPOSE(E1196)</f>
        <v>336188</v>
      </c>
    </row>
    <row r="1198" spans="1:22">
      <c r="A1198" s="4">
        <v>40423</v>
      </c>
      <c r="B1198" s="18">
        <v>1.8029999999999999</v>
      </c>
      <c r="C1198" s="18"/>
      <c r="D1198" s="18"/>
      <c r="E1198" s="18">
        <v>399618</v>
      </c>
      <c r="F1198" s="18">
        <v>847869</v>
      </c>
      <c r="G1198" s="18">
        <v>259965</v>
      </c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>
        <v>37.857199999999999</v>
      </c>
      <c r="T1198" s="17">
        <v>19</v>
      </c>
      <c r="U1198" s="17">
        <v>24</v>
      </c>
      <c r="V1198" s="16">
        <f>TRANSPOSE(E1197)</f>
        <v>387556</v>
      </c>
    </row>
    <row r="1199" spans="1:22">
      <c r="A1199" s="4">
        <v>40424</v>
      </c>
      <c r="B1199" s="18">
        <v>1.7949999999999999</v>
      </c>
      <c r="C1199" s="18"/>
      <c r="D1199" s="18"/>
      <c r="E1199" s="18">
        <v>399195</v>
      </c>
      <c r="F1199" s="18">
        <v>852201</v>
      </c>
      <c r="G1199" s="18">
        <v>260000</v>
      </c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>
        <v>37.768169999999998</v>
      </c>
      <c r="T1199" s="17">
        <v>19</v>
      </c>
      <c r="U1199" s="17">
        <v>24</v>
      </c>
      <c r="V1199" s="16">
        <f>TRANSPOSE(E1198)</f>
        <v>399618</v>
      </c>
    </row>
    <row r="1200" spans="1:22">
      <c r="A1200" s="4">
        <v>40425</v>
      </c>
      <c r="B1200" s="18">
        <v>1.8320000000000001</v>
      </c>
      <c r="C1200" s="18"/>
      <c r="D1200" s="18"/>
      <c r="E1200" s="18">
        <v>409655</v>
      </c>
      <c r="F1200" s="18">
        <v>850322</v>
      </c>
      <c r="G1200" s="18">
        <v>0</v>
      </c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>
        <v>37.790469999999999</v>
      </c>
      <c r="T1200" s="17">
        <v>19</v>
      </c>
      <c r="U1200" s="17">
        <v>24</v>
      </c>
      <c r="V1200" s="16">
        <f>TRANSPOSE(E1199)</f>
        <v>399195</v>
      </c>
    </row>
    <row r="1201" spans="1:22">
      <c r="A1201" s="4">
        <v>40426</v>
      </c>
      <c r="B1201" s="18">
        <v>2.1349999999999998</v>
      </c>
      <c r="C1201" s="18"/>
      <c r="D1201" s="18"/>
      <c r="E1201" s="18">
        <v>474413</v>
      </c>
      <c r="F1201" s="18">
        <v>849318</v>
      </c>
      <c r="G1201" s="18">
        <v>120574</v>
      </c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>
        <v>37.802079999999997</v>
      </c>
      <c r="T1201" s="17">
        <v>19</v>
      </c>
      <c r="U1201" s="17">
        <v>24</v>
      </c>
      <c r="V1201" s="16">
        <f>TRANSPOSE(E1200)</f>
        <v>409655</v>
      </c>
    </row>
    <row r="1202" spans="1:22">
      <c r="A1202" s="7">
        <v>40427</v>
      </c>
      <c r="B1202" s="16">
        <v>2.0659999999999998</v>
      </c>
      <c r="E1202" s="16">
        <v>456432</v>
      </c>
      <c r="F1202" s="16">
        <v>850703</v>
      </c>
      <c r="G1202" s="16">
        <v>262277</v>
      </c>
      <c r="S1202" s="16">
        <v>37.89067</v>
      </c>
      <c r="T1202" s="17">
        <v>19</v>
      </c>
      <c r="U1202" s="17">
        <v>24</v>
      </c>
      <c r="V1202" s="16">
        <f>TRANSPOSE(E1201)</f>
        <v>474413</v>
      </c>
    </row>
    <row r="1203" spans="1:22">
      <c r="A1203" s="7">
        <v>40428</v>
      </c>
      <c r="B1203" s="16">
        <v>1.9239999999999999</v>
      </c>
      <c r="E1203" s="16">
        <v>432433</v>
      </c>
      <c r="F1203" s="16">
        <v>852711</v>
      </c>
      <c r="G1203" s="16">
        <v>230102</v>
      </c>
      <c r="S1203" s="16">
        <v>37.865470000000002</v>
      </c>
      <c r="T1203" s="17">
        <v>19</v>
      </c>
      <c r="U1203" s="17">
        <v>24</v>
      </c>
      <c r="V1203" s="16">
        <f>TRANSPOSE(E1202)</f>
        <v>456432</v>
      </c>
    </row>
    <row r="1204" spans="1:22">
      <c r="A1204" s="7">
        <v>40429</v>
      </c>
      <c r="B1204" s="16">
        <v>2.0139999999999998</v>
      </c>
      <c r="E1204" s="16">
        <v>448262</v>
      </c>
      <c r="F1204" s="16">
        <v>853503</v>
      </c>
      <c r="G1204" s="16">
        <v>279666</v>
      </c>
      <c r="S1204" s="16">
        <v>37.880940000000002</v>
      </c>
      <c r="T1204" s="17">
        <v>19</v>
      </c>
      <c r="U1204" s="17">
        <v>24</v>
      </c>
      <c r="V1204" s="16">
        <f>TRANSPOSE(E1203)</f>
        <v>432433</v>
      </c>
    </row>
    <row r="1205" spans="1:22">
      <c r="A1205" s="7">
        <v>40430</v>
      </c>
      <c r="B1205" s="16">
        <v>1.91</v>
      </c>
      <c r="E1205" s="16">
        <v>427034</v>
      </c>
      <c r="F1205" s="16">
        <v>852390</v>
      </c>
      <c r="G1205" s="16">
        <v>249873</v>
      </c>
      <c r="S1205" s="16">
        <v>37.794029999999999</v>
      </c>
      <c r="T1205" s="17">
        <v>19</v>
      </c>
      <c r="U1205" s="17">
        <v>24</v>
      </c>
      <c r="V1205" s="16">
        <f>TRANSPOSE(E1204)</f>
        <v>448262</v>
      </c>
    </row>
    <row r="1206" spans="1:22">
      <c r="A1206" s="7">
        <v>40431</v>
      </c>
      <c r="B1206" s="16">
        <v>1.7170000000000001</v>
      </c>
      <c r="E1206" s="16">
        <v>390990</v>
      </c>
      <c r="F1206" s="16">
        <v>853557</v>
      </c>
      <c r="G1206" s="16">
        <v>279726</v>
      </c>
      <c r="S1206" s="16">
        <v>37.814860000000003</v>
      </c>
      <c r="T1206" s="17">
        <v>19</v>
      </c>
      <c r="U1206" s="17">
        <v>24</v>
      </c>
      <c r="V1206" s="16">
        <f>TRANSPOSE(E1205)</f>
        <v>427034</v>
      </c>
    </row>
    <row r="1207" spans="1:22">
      <c r="A1207" s="7">
        <v>40432</v>
      </c>
      <c r="B1207" s="16">
        <v>1.6379999999999999</v>
      </c>
      <c r="E1207" s="16">
        <v>370118</v>
      </c>
      <c r="F1207" s="16">
        <v>852005</v>
      </c>
      <c r="G1207" s="16">
        <v>299784</v>
      </c>
      <c r="S1207" s="16">
        <v>37.78031</v>
      </c>
      <c r="T1207" s="17">
        <v>19</v>
      </c>
      <c r="U1207" s="17">
        <v>24</v>
      </c>
      <c r="V1207" s="16">
        <f>TRANSPOSE(E1206)</f>
        <v>390990</v>
      </c>
    </row>
    <row r="1208" spans="1:22">
      <c r="A1208" s="7">
        <v>40433</v>
      </c>
      <c r="B1208" s="16">
        <v>1.794</v>
      </c>
      <c r="E1208" s="16">
        <v>402589</v>
      </c>
      <c r="F1208" s="16">
        <v>848992</v>
      </c>
      <c r="G1208" s="16">
        <v>279761</v>
      </c>
      <c r="S1208" s="16">
        <v>37.79195</v>
      </c>
      <c r="T1208" s="17">
        <v>19</v>
      </c>
      <c r="U1208" s="17">
        <v>24</v>
      </c>
      <c r="V1208" s="16">
        <f>TRANSPOSE(E1207)</f>
        <v>370118</v>
      </c>
    </row>
    <row r="1209" spans="1:22">
      <c r="A1209" s="4">
        <v>40434</v>
      </c>
      <c r="B1209" s="18">
        <v>1.7210000000000001</v>
      </c>
      <c r="C1209" s="18"/>
      <c r="D1209" s="18"/>
      <c r="E1209" s="18">
        <v>388437</v>
      </c>
      <c r="F1209" s="18">
        <v>849907</v>
      </c>
      <c r="G1209" s="18">
        <v>319817</v>
      </c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>
        <v>37.822180000000003</v>
      </c>
      <c r="T1209" s="17">
        <v>15</v>
      </c>
      <c r="U1209" s="17">
        <v>20</v>
      </c>
      <c r="V1209" s="16">
        <f>TRANSPOSE(E1208)</f>
        <v>402589</v>
      </c>
    </row>
    <row r="1210" spans="1:22">
      <c r="A1210" s="4">
        <v>40435</v>
      </c>
      <c r="B1210" s="18">
        <v>1.74</v>
      </c>
      <c r="C1210" s="18"/>
      <c r="D1210" s="18"/>
      <c r="E1210" s="18">
        <v>387984</v>
      </c>
      <c r="F1210" s="18">
        <v>849660</v>
      </c>
      <c r="G1210" s="18">
        <v>319951</v>
      </c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>
        <v>37.743299999999998</v>
      </c>
      <c r="T1210" s="17">
        <v>13</v>
      </c>
      <c r="U1210" s="17">
        <v>23</v>
      </c>
      <c r="V1210" s="16">
        <f>TRANSPOSE(E1209)</f>
        <v>388437</v>
      </c>
    </row>
    <row r="1211" spans="1:22">
      <c r="A1211" s="4">
        <v>40436</v>
      </c>
      <c r="B1211" s="18">
        <v>1.5629999999999999</v>
      </c>
      <c r="C1211" s="18"/>
      <c r="D1211" s="18"/>
      <c r="E1211" s="18">
        <v>355058</v>
      </c>
      <c r="F1211" s="18">
        <v>849289</v>
      </c>
      <c r="G1211" s="18">
        <v>320106</v>
      </c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>
        <v>37.740679999999998</v>
      </c>
      <c r="T1211" s="17">
        <v>13</v>
      </c>
      <c r="U1211" s="17">
        <v>23</v>
      </c>
      <c r="V1211" s="16">
        <f>TRANSPOSE(E1210)</f>
        <v>387984</v>
      </c>
    </row>
    <row r="1212" spans="1:22">
      <c r="A1212" s="4">
        <v>40437</v>
      </c>
      <c r="B1212" s="18">
        <v>2.137</v>
      </c>
      <c r="C1212" s="18"/>
      <c r="D1212" s="18"/>
      <c r="E1212" s="18">
        <v>476387</v>
      </c>
      <c r="F1212" s="18">
        <v>845660</v>
      </c>
      <c r="G1212" s="18">
        <v>530180</v>
      </c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>
        <v>37.744430000000001</v>
      </c>
      <c r="T1212" s="17">
        <v>14</v>
      </c>
      <c r="U1212" s="17">
        <v>24</v>
      </c>
      <c r="V1212" s="16">
        <f>TRANSPOSE(E1211)</f>
        <v>355058</v>
      </c>
    </row>
    <row r="1213" spans="1:22">
      <c r="A1213" s="4">
        <v>40438</v>
      </c>
      <c r="B1213" s="18">
        <v>1.6779999999999999</v>
      </c>
      <c r="C1213" s="18"/>
      <c r="D1213" s="18"/>
      <c r="E1213" s="18">
        <v>375951</v>
      </c>
      <c r="F1213" s="18">
        <v>883846</v>
      </c>
      <c r="G1213" s="18">
        <v>99990</v>
      </c>
      <c r="H1213" s="18"/>
      <c r="I1213" s="18"/>
      <c r="J1213" s="18"/>
      <c r="K1213" s="18">
        <v>94492</v>
      </c>
      <c r="L1213" s="18"/>
      <c r="M1213" s="18"/>
      <c r="N1213" s="18"/>
      <c r="O1213" s="18"/>
      <c r="P1213" s="18"/>
      <c r="Q1213" s="18"/>
      <c r="R1213" s="18"/>
      <c r="S1213" s="18">
        <v>37.780470000000001</v>
      </c>
      <c r="T1213" s="17">
        <v>13</v>
      </c>
      <c r="U1213" s="17">
        <v>25</v>
      </c>
      <c r="V1213" s="16">
        <f>TRANSPOSE(E1212)</f>
        <v>476387</v>
      </c>
    </row>
    <row r="1214" spans="1:22">
      <c r="A1214" s="4">
        <v>40439</v>
      </c>
      <c r="B1214" s="18">
        <v>1.615</v>
      </c>
      <c r="C1214" s="18"/>
      <c r="D1214" s="18"/>
      <c r="E1214" s="18">
        <v>365769</v>
      </c>
      <c r="F1214" s="18">
        <v>849717</v>
      </c>
      <c r="G1214" s="18">
        <v>340044</v>
      </c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>
        <v>38.08878</v>
      </c>
      <c r="T1214" s="17">
        <v>12</v>
      </c>
      <c r="U1214" s="17">
        <v>22</v>
      </c>
      <c r="V1214" s="16">
        <f>TRANSPOSE(E1213)</f>
        <v>375951</v>
      </c>
    </row>
    <row r="1215" spans="1:22">
      <c r="A1215" s="4">
        <v>40440</v>
      </c>
      <c r="B1215" s="18">
        <v>1.9219999999999999</v>
      </c>
      <c r="C1215" s="18"/>
      <c r="D1215" s="18"/>
      <c r="E1215" s="18">
        <v>425818</v>
      </c>
      <c r="F1215" s="18">
        <v>848648</v>
      </c>
      <c r="G1215" s="18">
        <v>320282</v>
      </c>
      <c r="H1215" s="18"/>
      <c r="I1215" s="18"/>
      <c r="J1215" s="18"/>
      <c r="K1215" s="18"/>
      <c r="L1215" s="18"/>
      <c r="M1215" s="18"/>
      <c r="N1215" s="18"/>
      <c r="O1215" s="18"/>
      <c r="P1215" s="18"/>
      <c r="Q1215" s="18">
        <v>24898</v>
      </c>
      <c r="R1215" s="18"/>
      <c r="S1215" s="18">
        <v>38.201659999999997</v>
      </c>
      <c r="T1215" s="17">
        <v>12</v>
      </c>
      <c r="U1215" s="17">
        <v>21</v>
      </c>
      <c r="V1215" s="16">
        <f>TRANSPOSE(E1214)</f>
        <v>365769</v>
      </c>
    </row>
    <row r="1216" spans="1:22">
      <c r="A1216" s="7">
        <v>40441</v>
      </c>
      <c r="B1216" s="16">
        <v>2.181</v>
      </c>
      <c r="E1216" s="16">
        <v>481699</v>
      </c>
      <c r="F1216" s="16">
        <v>837038</v>
      </c>
      <c r="G1216" s="16">
        <v>340077</v>
      </c>
      <c r="S1216" s="16">
        <v>38.096719999999998</v>
      </c>
      <c r="T1216" s="17">
        <v>12</v>
      </c>
      <c r="U1216" s="17">
        <v>23</v>
      </c>
      <c r="V1216" s="16">
        <f>TRANSPOSE(E1215)</f>
        <v>425818</v>
      </c>
    </row>
    <row r="1217" spans="1:22">
      <c r="A1217" s="7">
        <v>40442</v>
      </c>
      <c r="B1217" s="16">
        <v>2.1389999999999998</v>
      </c>
      <c r="E1217" s="16">
        <v>478814</v>
      </c>
      <c r="F1217" s="16">
        <v>829704</v>
      </c>
      <c r="G1217" s="16">
        <v>229900</v>
      </c>
      <c r="S1217" s="16">
        <v>38.070619999999998</v>
      </c>
      <c r="T1217" s="17">
        <v>17</v>
      </c>
      <c r="U1217" s="17">
        <v>23</v>
      </c>
      <c r="V1217" s="16">
        <f>TRANSPOSE(E1216)</f>
        <v>481699</v>
      </c>
    </row>
    <row r="1218" spans="1:22">
      <c r="A1218" s="7">
        <v>40443</v>
      </c>
      <c r="B1218" s="16">
        <v>1.512</v>
      </c>
      <c r="E1218" s="16">
        <v>346876</v>
      </c>
      <c r="F1218" s="16">
        <v>650680</v>
      </c>
      <c r="G1218" s="16">
        <v>149765</v>
      </c>
      <c r="S1218" s="16">
        <v>38.003019999999999</v>
      </c>
      <c r="T1218" s="17">
        <v>19</v>
      </c>
      <c r="U1218" s="17">
        <v>23</v>
      </c>
      <c r="V1218" s="16">
        <f>TRANSPOSE(E1217)</f>
        <v>478814</v>
      </c>
    </row>
    <row r="1219" spans="1:22">
      <c r="A1219" s="7">
        <v>40444</v>
      </c>
      <c r="B1219" s="16">
        <v>1.5229999999999999</v>
      </c>
      <c r="E1219" s="16">
        <v>344712</v>
      </c>
      <c r="F1219" s="16">
        <v>697077</v>
      </c>
      <c r="G1219" s="16">
        <v>380080</v>
      </c>
      <c r="S1219" s="16">
        <v>38.093229999999998</v>
      </c>
      <c r="T1219" s="17">
        <v>17</v>
      </c>
      <c r="U1219" s="17">
        <v>20</v>
      </c>
      <c r="V1219" s="16">
        <f>TRANSPOSE(E1218)</f>
        <v>346876</v>
      </c>
    </row>
    <row r="1220" spans="1:22">
      <c r="A1220" s="7">
        <v>40445</v>
      </c>
      <c r="B1220" s="16">
        <v>1.796</v>
      </c>
      <c r="E1220" s="16">
        <v>406419</v>
      </c>
      <c r="F1220" s="16">
        <v>826317</v>
      </c>
      <c r="G1220" s="16">
        <v>319863</v>
      </c>
      <c r="S1220" s="16">
        <v>38.096069999999997</v>
      </c>
      <c r="T1220" s="17">
        <v>13</v>
      </c>
      <c r="U1220" s="17">
        <v>20</v>
      </c>
      <c r="V1220" s="16">
        <f>TRANSPOSE(E1219)</f>
        <v>344712</v>
      </c>
    </row>
    <row r="1221" spans="1:22">
      <c r="A1221" s="7">
        <v>40446</v>
      </c>
      <c r="B1221" s="16">
        <v>1.8740000000000001</v>
      </c>
      <c r="E1221" s="16">
        <v>424925</v>
      </c>
      <c r="F1221" s="16">
        <v>826915</v>
      </c>
      <c r="G1221" s="16">
        <v>319654</v>
      </c>
      <c r="S1221" s="16">
        <v>38.209350000000001</v>
      </c>
      <c r="T1221" s="17">
        <v>8</v>
      </c>
      <c r="U1221" s="17">
        <v>16</v>
      </c>
      <c r="V1221" s="16">
        <f>TRANSPOSE(E1220)</f>
        <v>406419</v>
      </c>
    </row>
    <row r="1222" spans="1:22">
      <c r="A1222" s="7">
        <v>40447</v>
      </c>
      <c r="B1222" s="16">
        <v>1.79</v>
      </c>
      <c r="E1222" s="16">
        <v>405331</v>
      </c>
      <c r="F1222" s="16">
        <v>826489</v>
      </c>
      <c r="G1222" s="16">
        <v>320013</v>
      </c>
      <c r="S1222" s="16">
        <v>38.086820000000003</v>
      </c>
      <c r="T1222" s="17">
        <v>10</v>
      </c>
      <c r="U1222" s="17">
        <v>17</v>
      </c>
      <c r="V1222" s="16">
        <f>TRANSPOSE(E1221)</f>
        <v>424925</v>
      </c>
    </row>
    <row r="1223" spans="1:22">
      <c r="A1223" s="4">
        <v>40448</v>
      </c>
      <c r="B1223" s="18">
        <v>1.8069999999999999</v>
      </c>
      <c r="C1223" s="18"/>
      <c r="D1223" s="18"/>
      <c r="E1223" s="18">
        <v>409193</v>
      </c>
      <c r="F1223" s="18">
        <v>826836</v>
      </c>
      <c r="G1223" s="18">
        <v>329728</v>
      </c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>
        <v>38.120660000000001</v>
      </c>
      <c r="T1223" s="17">
        <v>11</v>
      </c>
      <c r="U1223" s="17">
        <v>18</v>
      </c>
      <c r="V1223" s="16">
        <f>TRANSPOSE(E1222)</f>
        <v>405331</v>
      </c>
    </row>
    <row r="1224" spans="1:22">
      <c r="A1224" s="4">
        <v>40449</v>
      </c>
      <c r="B1224" s="18">
        <v>2.1179999999999999</v>
      </c>
      <c r="C1224" s="18"/>
      <c r="D1224" s="18"/>
      <c r="E1224" s="18">
        <v>480983</v>
      </c>
      <c r="F1224" s="18">
        <v>824591</v>
      </c>
      <c r="G1224" s="18">
        <v>349791</v>
      </c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>
        <v>38.099269999999997</v>
      </c>
      <c r="T1224" s="17">
        <v>12</v>
      </c>
      <c r="U1224" s="17">
        <v>17</v>
      </c>
      <c r="V1224" s="16">
        <f>TRANSPOSE(E1223)</f>
        <v>409193</v>
      </c>
    </row>
    <row r="1225" spans="1:22">
      <c r="A1225" s="4">
        <v>40450</v>
      </c>
      <c r="B1225" s="18">
        <v>2.1240000000000001</v>
      </c>
      <c r="C1225" s="18"/>
      <c r="D1225" s="18"/>
      <c r="E1225" s="18">
        <v>478292</v>
      </c>
      <c r="F1225" s="18">
        <v>825961</v>
      </c>
      <c r="G1225" s="18">
        <v>299750</v>
      </c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>
        <v>37.985819999999997</v>
      </c>
      <c r="T1225" s="17">
        <v>13</v>
      </c>
      <c r="U1225" s="17">
        <v>19</v>
      </c>
      <c r="V1225" s="16">
        <f>TRANSPOSE(E1224)</f>
        <v>480983</v>
      </c>
    </row>
    <row r="1226" spans="1:22">
      <c r="A1226" s="4">
        <v>40451</v>
      </c>
      <c r="B1226" s="18">
        <v>2.5230000000000001</v>
      </c>
      <c r="C1226" s="18"/>
      <c r="D1226" s="18"/>
      <c r="E1226" s="18">
        <v>565427</v>
      </c>
      <c r="F1226" s="18">
        <v>796317</v>
      </c>
      <c r="G1226" s="18">
        <v>230015</v>
      </c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>
        <v>38.00273</v>
      </c>
      <c r="T1226" s="17">
        <v>14</v>
      </c>
      <c r="U1226" s="17">
        <v>21</v>
      </c>
      <c r="V1226" s="16">
        <f>TRANSPOSE(E1225)</f>
        <v>478292</v>
      </c>
    </row>
    <row r="1227" spans="1:22">
      <c r="A1227" s="4">
        <v>40452</v>
      </c>
      <c r="B1227" s="18">
        <v>2.3980000000000001</v>
      </c>
      <c r="C1227" s="18"/>
      <c r="D1227" s="18"/>
      <c r="E1227" s="18">
        <v>538172</v>
      </c>
      <c r="F1227" s="18">
        <v>551607</v>
      </c>
      <c r="G1227" s="18">
        <v>100030</v>
      </c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>
        <v>37.856000000000002</v>
      </c>
      <c r="T1227" s="17">
        <v>12</v>
      </c>
      <c r="U1227" s="17">
        <v>20</v>
      </c>
      <c r="V1227" s="16">
        <f>TRANSPOSE(E1226)</f>
        <v>565427</v>
      </c>
    </row>
    <row r="1228" spans="1:22">
      <c r="A1228" s="4">
        <v>40453</v>
      </c>
      <c r="B1228" s="18">
        <v>2.258</v>
      </c>
      <c r="C1228" s="18"/>
      <c r="D1228" s="18"/>
      <c r="E1228" s="18">
        <v>507687</v>
      </c>
      <c r="F1228" s="18">
        <v>648200</v>
      </c>
      <c r="G1228" s="18">
        <v>49925</v>
      </c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>
        <v>37.930970000000002</v>
      </c>
      <c r="T1228" s="17">
        <v>11</v>
      </c>
      <c r="U1228" s="17">
        <v>19</v>
      </c>
      <c r="V1228" s="16">
        <f>TRANSPOSE(E1227)</f>
        <v>538172</v>
      </c>
    </row>
    <row r="1229" spans="1:22">
      <c r="A1229" s="4">
        <v>40454</v>
      </c>
      <c r="B1229" s="18">
        <v>1.8939999999999999</v>
      </c>
      <c r="C1229" s="18"/>
      <c r="D1229" s="18"/>
      <c r="E1229" s="18">
        <v>428058</v>
      </c>
      <c r="F1229" s="18">
        <v>701189</v>
      </c>
      <c r="G1229" s="18">
        <v>49881</v>
      </c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>
        <v>37.9255</v>
      </c>
      <c r="T1229" s="17">
        <v>11</v>
      </c>
      <c r="U1229" s="17">
        <v>18</v>
      </c>
      <c r="V1229" s="16">
        <f>TRANSPOSE(E1228)</f>
        <v>507687</v>
      </c>
    </row>
    <row r="1230" spans="1:22">
      <c r="A1230" s="7">
        <v>40455</v>
      </c>
      <c r="B1230" s="16">
        <v>1.6339999999999999</v>
      </c>
      <c r="E1230" s="16">
        <v>373748</v>
      </c>
      <c r="F1230" s="16">
        <v>799053</v>
      </c>
      <c r="G1230" s="16">
        <v>129811</v>
      </c>
      <c r="S1230" s="16">
        <v>37.904029999999999</v>
      </c>
      <c r="T1230" s="17">
        <v>12</v>
      </c>
      <c r="U1230" s="17">
        <v>19</v>
      </c>
      <c r="V1230" s="16">
        <f>TRANSPOSE(E1229)</f>
        <v>428058</v>
      </c>
    </row>
    <row r="1231" spans="1:22">
      <c r="A1231" s="7">
        <v>40456</v>
      </c>
      <c r="B1231" s="16">
        <v>1.694</v>
      </c>
      <c r="E1231" s="16">
        <v>385786</v>
      </c>
      <c r="F1231" s="16">
        <v>797262</v>
      </c>
      <c r="G1231" s="16">
        <v>250167</v>
      </c>
      <c r="S1231" s="16">
        <v>37.801079999999999</v>
      </c>
      <c r="T1231" s="17">
        <v>12</v>
      </c>
      <c r="U1231" s="17">
        <v>20</v>
      </c>
      <c r="V1231" s="16">
        <f>TRANSPOSE(E1230)</f>
        <v>373748</v>
      </c>
    </row>
    <row r="1232" spans="1:22">
      <c r="A1232" s="7">
        <v>40457</v>
      </c>
      <c r="B1232" s="16">
        <v>1.673</v>
      </c>
      <c r="E1232" s="16">
        <v>381109</v>
      </c>
      <c r="F1232" s="16">
        <v>795372</v>
      </c>
      <c r="G1232" s="16">
        <v>280167</v>
      </c>
      <c r="S1232" s="16">
        <v>37.820680000000003</v>
      </c>
      <c r="T1232" s="17">
        <v>12</v>
      </c>
      <c r="U1232" s="17">
        <v>20</v>
      </c>
      <c r="V1232" s="16">
        <f>TRANSPOSE(E1231)</f>
        <v>385786</v>
      </c>
    </row>
    <row r="1233" spans="1:22">
      <c r="A1233" s="7">
        <v>40458</v>
      </c>
      <c r="B1233" s="16">
        <v>1.9239999999999999</v>
      </c>
      <c r="E1233" s="16">
        <v>435385</v>
      </c>
      <c r="F1233" s="16">
        <v>814664</v>
      </c>
      <c r="G1233" s="16">
        <v>379834</v>
      </c>
      <c r="S1233" s="16">
        <v>37.895769999999999</v>
      </c>
      <c r="T1233" s="17">
        <v>11</v>
      </c>
      <c r="U1233" s="17">
        <v>23</v>
      </c>
      <c r="V1233" s="16">
        <f>TRANSPOSE(E1232)</f>
        <v>381109</v>
      </c>
    </row>
    <row r="1234" spans="1:22">
      <c r="A1234" s="7">
        <v>40459</v>
      </c>
      <c r="B1234" s="16">
        <v>1.9359999999999999</v>
      </c>
      <c r="E1234" s="16">
        <v>438705</v>
      </c>
      <c r="F1234" s="16">
        <v>798550</v>
      </c>
      <c r="G1234" s="16">
        <v>349743</v>
      </c>
      <c r="S1234" s="16">
        <v>37.546259999999997</v>
      </c>
      <c r="T1234" s="17">
        <v>6</v>
      </c>
      <c r="U1234" s="17">
        <v>18</v>
      </c>
      <c r="V1234" s="16">
        <f>TRANSPOSE(E1233)</f>
        <v>435385</v>
      </c>
    </row>
    <row r="1235" spans="1:22">
      <c r="A1235" s="7">
        <v>40460</v>
      </c>
      <c r="B1235" s="16">
        <v>2.1389999999999998</v>
      </c>
      <c r="E1235" s="16">
        <v>482734</v>
      </c>
      <c r="F1235" s="16">
        <v>821695</v>
      </c>
      <c r="G1235" s="16">
        <v>349957</v>
      </c>
      <c r="S1235" s="16">
        <v>37.841369999999998</v>
      </c>
      <c r="T1235" s="17">
        <v>6</v>
      </c>
      <c r="U1235" s="17">
        <v>17</v>
      </c>
      <c r="V1235" s="16">
        <f>TRANSPOSE(E1234)</f>
        <v>438705</v>
      </c>
    </row>
    <row r="1236" spans="1:22">
      <c r="A1236" s="7">
        <v>40461</v>
      </c>
      <c r="B1236" s="16">
        <v>2.1070000000000002</v>
      </c>
      <c r="E1236" s="16">
        <v>476852</v>
      </c>
      <c r="F1236" s="16">
        <v>844317</v>
      </c>
      <c r="G1236" s="16">
        <v>319884</v>
      </c>
      <c r="S1236" s="16">
        <v>37.901969999999999</v>
      </c>
      <c r="T1236" s="17">
        <v>9</v>
      </c>
      <c r="U1236" s="17">
        <v>19</v>
      </c>
      <c r="V1236" s="16">
        <f>TRANSPOSE(E1235)</f>
        <v>482734</v>
      </c>
    </row>
    <row r="1237" spans="1:22">
      <c r="A1237" s="4">
        <v>40462</v>
      </c>
      <c r="B1237" s="18">
        <v>2.0009999999999999</v>
      </c>
      <c r="C1237" s="18"/>
      <c r="D1237" s="18"/>
      <c r="E1237" s="18">
        <v>452166</v>
      </c>
      <c r="F1237" s="18">
        <v>838906</v>
      </c>
      <c r="G1237" s="18">
        <v>349709</v>
      </c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>
        <v>37.823999999999998</v>
      </c>
      <c r="T1237" s="17">
        <v>6</v>
      </c>
      <c r="U1237" s="17">
        <v>21</v>
      </c>
      <c r="V1237" s="16">
        <f>TRANSPOSE(E1236)</f>
        <v>476852</v>
      </c>
    </row>
    <row r="1238" spans="1:22">
      <c r="A1238" s="4">
        <v>40463</v>
      </c>
      <c r="B1238" s="18">
        <v>1.9279999999999999</v>
      </c>
      <c r="C1238" s="18"/>
      <c r="D1238" s="18"/>
      <c r="E1238" s="18">
        <v>438775</v>
      </c>
      <c r="F1238" s="18">
        <v>838334</v>
      </c>
      <c r="G1238" s="18">
        <v>419910</v>
      </c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>
        <v>37.820360000000001</v>
      </c>
      <c r="T1238" s="17">
        <v>8</v>
      </c>
      <c r="U1238" s="17">
        <v>18</v>
      </c>
      <c r="V1238" s="16">
        <f>TRANSPOSE(E1237)</f>
        <v>452166</v>
      </c>
    </row>
    <row r="1239" spans="1:22">
      <c r="A1239" s="4">
        <v>40464</v>
      </c>
      <c r="B1239" s="18">
        <v>2.0110000000000001</v>
      </c>
      <c r="C1239" s="18"/>
      <c r="D1239" s="18"/>
      <c r="E1239" s="18">
        <v>457534</v>
      </c>
      <c r="F1239" s="18">
        <v>838334</v>
      </c>
      <c r="G1239" s="18">
        <v>399880</v>
      </c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>
        <v>37.802</v>
      </c>
      <c r="T1239" s="17">
        <v>8</v>
      </c>
      <c r="U1239" s="17">
        <v>19</v>
      </c>
      <c r="V1239" s="16">
        <f>TRANSPOSE(E1238)</f>
        <v>438775</v>
      </c>
    </row>
    <row r="1240" spans="1:22">
      <c r="A1240" s="4">
        <v>40465</v>
      </c>
      <c r="B1240" s="18">
        <v>2.1949999999999998</v>
      </c>
      <c r="C1240" s="18"/>
      <c r="D1240" s="18"/>
      <c r="E1240" s="18">
        <v>498005</v>
      </c>
      <c r="F1240" s="18">
        <v>835808</v>
      </c>
      <c r="G1240" s="18">
        <v>449881</v>
      </c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>
        <v>37.916060000000002</v>
      </c>
      <c r="T1240" s="17">
        <v>8</v>
      </c>
      <c r="U1240" s="17">
        <v>17</v>
      </c>
      <c r="V1240" s="16">
        <f>TRANSPOSE(E1239)</f>
        <v>457534</v>
      </c>
    </row>
    <row r="1241" spans="1:22">
      <c r="A1241" s="4">
        <v>40466</v>
      </c>
      <c r="B1241" s="18">
        <v>2.0049999999999999</v>
      </c>
      <c r="C1241" s="18"/>
      <c r="D1241" s="18"/>
      <c r="E1241" s="18">
        <v>456044</v>
      </c>
      <c r="F1241" s="18">
        <v>837784</v>
      </c>
      <c r="G1241" s="18">
        <v>350102</v>
      </c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>
        <v>38.017000000000003</v>
      </c>
      <c r="T1241" s="17">
        <v>6</v>
      </c>
      <c r="U1241" s="17">
        <v>13</v>
      </c>
      <c r="V1241" s="16">
        <f>TRANSPOSE(E1240)</f>
        <v>498005</v>
      </c>
    </row>
    <row r="1242" spans="1:22">
      <c r="A1242" s="4">
        <v>40467</v>
      </c>
      <c r="B1242" s="18">
        <v>1.9590000000000001</v>
      </c>
      <c r="C1242" s="18"/>
      <c r="D1242" s="18"/>
      <c r="E1242" s="18">
        <v>445508</v>
      </c>
      <c r="F1242" s="18">
        <v>837805</v>
      </c>
      <c r="G1242" s="18">
        <v>350108</v>
      </c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>
        <v>37.848959999999998</v>
      </c>
      <c r="T1242" s="17">
        <v>7</v>
      </c>
      <c r="U1242" s="17">
        <v>15</v>
      </c>
      <c r="V1242" s="16">
        <f>TRANSPOSE(E1241)</f>
        <v>456044</v>
      </c>
    </row>
    <row r="1243" spans="1:22">
      <c r="A1243" s="4">
        <v>40468</v>
      </c>
      <c r="B1243" s="18">
        <v>1.99</v>
      </c>
      <c r="C1243" s="18"/>
      <c r="D1243" s="18"/>
      <c r="E1243" s="18">
        <v>451954</v>
      </c>
      <c r="F1243" s="18">
        <v>837667</v>
      </c>
      <c r="G1243" s="18">
        <v>320041</v>
      </c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>
        <v>37.786999999999999</v>
      </c>
      <c r="T1243" s="17">
        <v>8</v>
      </c>
      <c r="U1243" s="17">
        <v>17</v>
      </c>
      <c r="V1243" s="16">
        <f>TRANSPOSE(E1242)</f>
        <v>445508</v>
      </c>
    </row>
    <row r="1244" spans="1:22">
      <c r="A1244" s="7">
        <v>40469</v>
      </c>
      <c r="B1244" s="16">
        <v>2.0219999999999998</v>
      </c>
      <c r="E1244" s="16">
        <v>459312</v>
      </c>
      <c r="F1244" s="16">
        <v>837532</v>
      </c>
      <c r="G1244" s="16">
        <v>400006</v>
      </c>
      <c r="S1244" s="16">
        <v>37.756990000000002</v>
      </c>
      <c r="T1244" s="17">
        <v>11</v>
      </c>
      <c r="U1244" s="17">
        <v>19</v>
      </c>
      <c r="V1244" s="16">
        <f>TRANSPOSE(E1243)</f>
        <v>451954</v>
      </c>
    </row>
    <row r="1245" spans="1:22">
      <c r="A1245" s="7">
        <v>40470</v>
      </c>
      <c r="B1245" s="16">
        <v>1.99</v>
      </c>
      <c r="E1245" s="16">
        <v>452849</v>
      </c>
      <c r="F1245" s="16">
        <v>838698</v>
      </c>
      <c r="G1245" s="16">
        <v>380205</v>
      </c>
      <c r="S1245" s="16">
        <v>37.710999999999999</v>
      </c>
      <c r="T1245" s="17">
        <v>10</v>
      </c>
      <c r="U1245" s="17">
        <v>17</v>
      </c>
      <c r="V1245" s="16">
        <f>TRANSPOSE(E1244)</f>
        <v>459312</v>
      </c>
    </row>
    <row r="1246" spans="1:22">
      <c r="A1246" s="7">
        <v>40471</v>
      </c>
      <c r="B1246" s="16">
        <v>2.2090000000000001</v>
      </c>
      <c r="E1246" s="16">
        <v>502996</v>
      </c>
      <c r="F1246" s="16">
        <v>835886</v>
      </c>
      <c r="G1246" s="16">
        <v>400002</v>
      </c>
      <c r="S1246" s="16">
        <v>37.761890000000001</v>
      </c>
      <c r="T1246" s="17">
        <v>10</v>
      </c>
      <c r="U1246" s="17">
        <v>17</v>
      </c>
      <c r="V1246" s="16">
        <f>TRANSPOSE(E1245)</f>
        <v>452849</v>
      </c>
    </row>
    <row r="1247" spans="1:22">
      <c r="A1247" s="7">
        <v>40472</v>
      </c>
      <c r="B1247" s="16">
        <v>2.1920000000000002</v>
      </c>
      <c r="E1247" s="16">
        <v>497900</v>
      </c>
      <c r="F1247" s="16">
        <v>838604</v>
      </c>
      <c r="G1247" s="16">
        <v>400267</v>
      </c>
      <c r="K1247" s="16">
        <v>21446</v>
      </c>
      <c r="S1247" s="16">
        <v>37.878</v>
      </c>
      <c r="T1247" s="17">
        <v>10</v>
      </c>
      <c r="U1247" s="17">
        <v>17</v>
      </c>
      <c r="V1247" s="16">
        <f>TRANSPOSE(E1246)</f>
        <v>502996</v>
      </c>
    </row>
    <row r="1248" spans="1:22">
      <c r="A1248" s="7">
        <v>40473</v>
      </c>
      <c r="B1248" s="16">
        <v>2.04</v>
      </c>
      <c r="E1248" s="16">
        <v>462876</v>
      </c>
      <c r="F1248" s="16">
        <v>848563</v>
      </c>
      <c r="G1248" s="16">
        <v>380058</v>
      </c>
      <c r="S1248" s="16">
        <v>37.882599999999996</v>
      </c>
      <c r="T1248" s="17">
        <v>9</v>
      </c>
      <c r="U1248" s="17">
        <v>15</v>
      </c>
      <c r="V1248" s="16">
        <f>TRANSPOSE(E1247)</f>
        <v>497900</v>
      </c>
    </row>
    <row r="1249" spans="1:22">
      <c r="A1249" s="7">
        <v>40474</v>
      </c>
      <c r="B1249" s="16">
        <v>2.0129999999999999</v>
      </c>
      <c r="E1249" s="16">
        <v>456594</v>
      </c>
      <c r="F1249" s="16">
        <v>837624</v>
      </c>
      <c r="G1249" s="16">
        <v>399875</v>
      </c>
      <c r="S1249" s="16">
        <v>37.994</v>
      </c>
      <c r="T1249" s="17">
        <v>5</v>
      </c>
      <c r="U1249" s="17">
        <v>13</v>
      </c>
      <c r="V1249" s="16">
        <f>TRANSPOSE(E1248)</f>
        <v>462876</v>
      </c>
    </row>
    <row r="1250" spans="1:22">
      <c r="A1250" s="7">
        <v>40475</v>
      </c>
      <c r="B1250" s="16">
        <v>2.351</v>
      </c>
      <c r="E1250" s="16">
        <v>532840</v>
      </c>
      <c r="F1250" s="16">
        <v>846487</v>
      </c>
      <c r="G1250" s="16">
        <v>399822</v>
      </c>
      <c r="S1250" s="16">
        <v>37.981789999999997</v>
      </c>
      <c r="T1250" s="17">
        <v>7</v>
      </c>
      <c r="U1250" s="17">
        <v>15</v>
      </c>
      <c r="V1250" s="16">
        <f>TRANSPOSE(E1249)</f>
        <v>456594</v>
      </c>
    </row>
    <row r="1251" spans="1:22">
      <c r="A1251" s="4">
        <v>40476</v>
      </c>
      <c r="B1251" s="18">
        <v>2.3279999999999998</v>
      </c>
      <c r="C1251" s="18"/>
      <c r="D1251" s="18"/>
      <c r="E1251" s="18">
        <v>534666</v>
      </c>
      <c r="F1251" s="18">
        <v>848037</v>
      </c>
      <c r="G1251" s="18">
        <v>362351</v>
      </c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>
        <v>37.848999999999997</v>
      </c>
      <c r="T1251" s="17">
        <v>7</v>
      </c>
      <c r="U1251" s="17">
        <v>14</v>
      </c>
      <c r="V1251" s="16">
        <f>TRANSPOSE(E1250)</f>
        <v>532840</v>
      </c>
    </row>
    <row r="1252" spans="1:22">
      <c r="A1252" s="4">
        <v>40477</v>
      </c>
      <c r="B1252" s="18">
        <v>2.2770000000000001</v>
      </c>
      <c r="C1252" s="18"/>
      <c r="D1252" s="18"/>
      <c r="E1252" s="18">
        <v>527224</v>
      </c>
      <c r="F1252" s="18">
        <v>845504</v>
      </c>
      <c r="G1252" s="18">
        <v>397590</v>
      </c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>
        <v>37.884309999999999</v>
      </c>
      <c r="T1252" s="17">
        <v>4</v>
      </c>
      <c r="U1252" s="17">
        <v>13</v>
      </c>
      <c r="V1252" s="16">
        <f>TRANSPOSE(E1251)</f>
        <v>534666</v>
      </c>
    </row>
    <row r="1253" spans="1:22">
      <c r="A1253" s="4">
        <v>40478</v>
      </c>
      <c r="B1253" s="18">
        <v>2.06</v>
      </c>
      <c r="C1253" s="18"/>
      <c r="D1253" s="18"/>
      <c r="E1253" s="18">
        <v>476646</v>
      </c>
      <c r="F1253" s="18">
        <v>845200</v>
      </c>
      <c r="G1253" s="18">
        <v>440483</v>
      </c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>
        <v>37.875</v>
      </c>
      <c r="T1253" s="17">
        <v>5</v>
      </c>
      <c r="U1253" s="17">
        <v>14</v>
      </c>
      <c r="V1253" s="16">
        <f>TRANSPOSE(E1252)</f>
        <v>527224</v>
      </c>
    </row>
    <row r="1254" spans="1:22">
      <c r="A1254" s="4">
        <v>40479</v>
      </c>
      <c r="B1254" s="18">
        <v>2.0249999999999999</v>
      </c>
      <c r="C1254" s="18"/>
      <c r="D1254" s="18"/>
      <c r="E1254" s="18">
        <v>466222</v>
      </c>
      <c r="F1254" s="18">
        <v>845923</v>
      </c>
      <c r="G1254" s="18">
        <v>469530</v>
      </c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>
        <v>37.886180000000003</v>
      </c>
      <c r="T1254" s="17">
        <v>5</v>
      </c>
      <c r="U1254" s="17">
        <v>16</v>
      </c>
      <c r="V1254" s="16">
        <f>TRANSPOSE(E1253)</f>
        <v>476646</v>
      </c>
    </row>
    <row r="1255" spans="1:22">
      <c r="A1255" s="4">
        <v>40480</v>
      </c>
      <c r="B1255" s="18">
        <v>2.0790000000000002</v>
      </c>
      <c r="C1255" s="18"/>
      <c r="D1255" s="18"/>
      <c r="E1255" s="18">
        <v>477663</v>
      </c>
      <c r="F1255" s="18">
        <v>845241</v>
      </c>
      <c r="G1255" s="18">
        <v>519742</v>
      </c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>
        <v>37.970140000000001</v>
      </c>
      <c r="T1255" s="17">
        <v>10</v>
      </c>
      <c r="U1255" s="17">
        <v>18</v>
      </c>
      <c r="V1255" s="16">
        <f>TRANSPOSE(E1254)</f>
        <v>466222</v>
      </c>
    </row>
    <row r="1256" spans="1:22">
      <c r="A1256" s="4">
        <v>40481</v>
      </c>
      <c r="B1256" s="18">
        <v>2.044</v>
      </c>
      <c r="C1256" s="18"/>
      <c r="D1256" s="18"/>
      <c r="E1256" s="18">
        <v>471690</v>
      </c>
      <c r="F1256" s="18">
        <v>846521</v>
      </c>
      <c r="G1256" s="18">
        <v>479911</v>
      </c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>
        <v>37.856000000000002</v>
      </c>
      <c r="T1256" s="17">
        <v>10</v>
      </c>
      <c r="U1256" s="17">
        <v>17</v>
      </c>
      <c r="V1256" s="16">
        <f>TRANSPOSE(E1255)</f>
        <v>477663</v>
      </c>
    </row>
    <row r="1257" spans="1:22">
      <c r="A1257" s="4">
        <v>40482</v>
      </c>
      <c r="B1257" s="18">
        <v>2.395</v>
      </c>
      <c r="C1257" s="18"/>
      <c r="D1257" s="18"/>
      <c r="E1257" s="18">
        <v>546444</v>
      </c>
      <c r="F1257" s="18">
        <v>843719</v>
      </c>
      <c r="G1257" s="18">
        <v>411530</v>
      </c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>
        <v>37.930579999999999</v>
      </c>
      <c r="T1257" s="17">
        <v>10</v>
      </c>
      <c r="U1257" s="17">
        <v>17</v>
      </c>
      <c r="V1257" s="16">
        <f>TRANSPOSE(E1256)</f>
        <v>471690</v>
      </c>
    </row>
    <row r="1258" spans="1:22">
      <c r="A1258" s="7">
        <v>40483</v>
      </c>
      <c r="B1258" s="16">
        <v>2.2360000000000002</v>
      </c>
      <c r="E1258" s="16">
        <v>519868</v>
      </c>
      <c r="F1258" s="16">
        <v>871450</v>
      </c>
      <c r="G1258" s="16">
        <v>399793</v>
      </c>
      <c r="K1258" s="16">
        <v>2097</v>
      </c>
      <c r="S1258" s="16">
        <v>37.956119999999999</v>
      </c>
      <c r="T1258" s="17">
        <v>5</v>
      </c>
      <c r="U1258" s="17">
        <v>20</v>
      </c>
      <c r="V1258" s="16">
        <f>TRANSPOSE(E1257)</f>
        <v>546444</v>
      </c>
    </row>
    <row r="1259" spans="1:22">
      <c r="A1259" s="7">
        <v>40484</v>
      </c>
      <c r="B1259" s="16">
        <v>2.2360000000000002</v>
      </c>
      <c r="E1259" s="16">
        <v>510082</v>
      </c>
      <c r="F1259" s="16">
        <v>846247</v>
      </c>
      <c r="G1259" s="16">
        <v>399736</v>
      </c>
      <c r="K1259" s="16">
        <v>19568</v>
      </c>
      <c r="S1259" s="16">
        <v>37.973590000000002</v>
      </c>
      <c r="T1259" s="17">
        <v>3</v>
      </c>
      <c r="U1259" s="17">
        <v>14</v>
      </c>
      <c r="V1259" s="16">
        <f>TRANSPOSE(E1258)</f>
        <v>519868</v>
      </c>
    </row>
    <row r="1260" spans="1:22">
      <c r="A1260" s="7">
        <v>40485</v>
      </c>
      <c r="B1260" s="16">
        <v>2.077</v>
      </c>
      <c r="E1260" s="16">
        <v>477500</v>
      </c>
      <c r="F1260" s="16">
        <v>845375</v>
      </c>
      <c r="G1260" s="16">
        <v>429515</v>
      </c>
      <c r="K1260" s="16">
        <v>21652</v>
      </c>
      <c r="S1260" s="16">
        <v>38.058</v>
      </c>
      <c r="T1260" s="17">
        <v>9</v>
      </c>
      <c r="U1260" s="17">
        <v>14</v>
      </c>
      <c r="V1260" s="16">
        <f>TRANSPOSE(E1259)</f>
        <v>510082</v>
      </c>
    </row>
    <row r="1261" spans="1:22">
      <c r="A1261" s="7">
        <v>40486</v>
      </c>
      <c r="B1261" s="16">
        <v>2.1230000000000002</v>
      </c>
      <c r="E1261" s="16">
        <v>538200</v>
      </c>
      <c r="F1261" s="16">
        <v>843474</v>
      </c>
      <c r="G1261" s="16">
        <v>449635</v>
      </c>
      <c r="S1261" s="16">
        <v>37.99709</v>
      </c>
      <c r="T1261" s="17">
        <v>10</v>
      </c>
      <c r="U1261" s="17">
        <v>16</v>
      </c>
      <c r="V1261" s="16">
        <f>TRANSPOSE(E1260)</f>
        <v>477500</v>
      </c>
    </row>
    <row r="1262" spans="1:22">
      <c r="A1262" s="7">
        <v>40487</v>
      </c>
      <c r="B1262" s="16">
        <v>2.1749999999999998</v>
      </c>
      <c r="E1262" s="16">
        <v>497700</v>
      </c>
      <c r="F1262" s="16">
        <v>847625</v>
      </c>
      <c r="G1262" s="16">
        <v>379804</v>
      </c>
      <c r="S1262" s="16">
        <v>37.962719999999997</v>
      </c>
      <c r="T1262" s="17">
        <v>3</v>
      </c>
      <c r="U1262" s="17">
        <v>14</v>
      </c>
      <c r="V1262" s="16">
        <f>TRANSPOSE(E1261)</f>
        <v>538200</v>
      </c>
    </row>
    <row r="1263" spans="1:22">
      <c r="A1263" s="7">
        <v>40488</v>
      </c>
      <c r="B1263" s="16">
        <v>2.3610000000000002</v>
      </c>
      <c r="E1263" s="16">
        <v>538800</v>
      </c>
      <c r="F1263" s="16">
        <v>845541</v>
      </c>
      <c r="G1263" s="16">
        <v>399400</v>
      </c>
      <c r="S1263" s="16">
        <v>38.015659999999997</v>
      </c>
      <c r="T1263" s="17">
        <v>3</v>
      </c>
      <c r="U1263" s="17">
        <v>7</v>
      </c>
      <c r="V1263" s="16">
        <f>TRANSPOSE(E1262)</f>
        <v>497700</v>
      </c>
    </row>
    <row r="1264" spans="1:22">
      <c r="A1264" s="7">
        <v>40489</v>
      </c>
      <c r="B1264" s="16">
        <v>2.41</v>
      </c>
      <c r="E1264" s="16">
        <v>548100</v>
      </c>
      <c r="F1264" s="16">
        <v>846675</v>
      </c>
      <c r="G1264" s="16">
        <v>314605</v>
      </c>
      <c r="S1264" s="16">
        <v>37.960450000000002</v>
      </c>
      <c r="T1264" s="17">
        <v>5</v>
      </c>
      <c r="U1264" s="17">
        <v>15</v>
      </c>
      <c r="V1264" s="16">
        <f>TRANSPOSE(E1263)</f>
        <v>538800</v>
      </c>
    </row>
    <row r="1265" spans="1:22">
      <c r="A1265" s="4">
        <v>40490</v>
      </c>
      <c r="B1265" s="18">
        <v>2.4089999999999998</v>
      </c>
      <c r="C1265" s="18"/>
      <c r="D1265" s="18"/>
      <c r="E1265" s="18">
        <v>551800</v>
      </c>
      <c r="F1265" s="18">
        <v>845302</v>
      </c>
      <c r="G1265" s="18">
        <v>394163</v>
      </c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>
        <v>37.973970000000001</v>
      </c>
      <c r="T1265" s="17">
        <v>5</v>
      </c>
      <c r="U1265" s="17">
        <v>15</v>
      </c>
      <c r="V1265" s="16">
        <f>TRANSPOSE(E1264)</f>
        <v>548100</v>
      </c>
    </row>
    <row r="1266" spans="1:22">
      <c r="A1266" s="4">
        <v>40491</v>
      </c>
      <c r="B1266" s="18">
        <v>2.4009999999999998</v>
      </c>
      <c r="C1266" s="18"/>
      <c r="D1266" s="18"/>
      <c r="E1266" s="18">
        <v>556300</v>
      </c>
      <c r="F1266" s="18">
        <v>895152</v>
      </c>
      <c r="G1266" s="18">
        <v>313427</v>
      </c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>
        <v>37.939340000000001</v>
      </c>
      <c r="T1266" s="17">
        <v>5</v>
      </c>
      <c r="U1266" s="17">
        <v>16</v>
      </c>
      <c r="V1266" s="16">
        <f>TRANSPOSE(E1265)</f>
        <v>551800</v>
      </c>
    </row>
    <row r="1267" spans="1:22">
      <c r="A1267" s="4">
        <v>40492</v>
      </c>
      <c r="B1267" s="18">
        <v>2.355</v>
      </c>
      <c r="C1267" s="18"/>
      <c r="D1267" s="18"/>
      <c r="E1267" s="18">
        <v>541100</v>
      </c>
      <c r="F1267" s="18">
        <v>897520</v>
      </c>
      <c r="G1267" s="18">
        <v>319360</v>
      </c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>
        <v>37.806649999999998</v>
      </c>
      <c r="T1267" s="17">
        <v>6</v>
      </c>
      <c r="U1267" s="17">
        <v>14</v>
      </c>
      <c r="V1267" s="16">
        <f>TRANSPOSE(E1266)</f>
        <v>556300</v>
      </c>
    </row>
    <row r="1268" spans="1:22">
      <c r="A1268" s="4">
        <v>40493</v>
      </c>
      <c r="B1268" s="18">
        <v>1.996</v>
      </c>
      <c r="C1268" s="18"/>
      <c r="D1268" s="18"/>
      <c r="E1268" s="18">
        <v>462300</v>
      </c>
      <c r="F1268" s="18">
        <v>899094</v>
      </c>
      <c r="G1268" s="18">
        <v>321529</v>
      </c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>
        <v>37.954999999999998</v>
      </c>
      <c r="T1268" s="17">
        <v>9</v>
      </c>
      <c r="U1268" s="17">
        <v>12</v>
      </c>
      <c r="V1268" s="16">
        <f>TRANSPOSE(E1267)</f>
        <v>541100</v>
      </c>
    </row>
    <row r="1269" spans="1:22">
      <c r="A1269" s="4">
        <v>40494</v>
      </c>
      <c r="B1269" s="18">
        <v>2.0630000000000002</v>
      </c>
      <c r="C1269" s="18"/>
      <c r="D1269" s="18"/>
      <c r="E1269" s="18">
        <v>474400</v>
      </c>
      <c r="F1269" s="18">
        <v>896320</v>
      </c>
      <c r="G1269" s="18">
        <v>421627</v>
      </c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>
        <v>37.887999999999998</v>
      </c>
      <c r="T1269" s="17">
        <v>6</v>
      </c>
      <c r="U1269" s="17">
        <v>12</v>
      </c>
      <c r="V1269" s="16">
        <f>TRANSPOSE(E1268)</f>
        <v>462300</v>
      </c>
    </row>
    <row r="1270" spans="1:22">
      <c r="A1270" s="4">
        <v>40495</v>
      </c>
      <c r="B1270" s="18">
        <v>2.1339999999999999</v>
      </c>
      <c r="C1270" s="18"/>
      <c r="D1270" s="18"/>
      <c r="E1270" s="18">
        <v>486000</v>
      </c>
      <c r="F1270" s="18">
        <v>897834</v>
      </c>
      <c r="G1270" s="18">
        <v>382008</v>
      </c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>
        <v>37.760010000000001</v>
      </c>
      <c r="T1270" s="17">
        <v>5</v>
      </c>
      <c r="U1270" s="17">
        <v>9</v>
      </c>
      <c r="V1270" s="16">
        <f>TRANSPOSE(E1269)</f>
        <v>474400</v>
      </c>
    </row>
    <row r="1271" spans="1:22">
      <c r="A1271" s="4">
        <v>40496</v>
      </c>
      <c r="B1271" s="18">
        <v>2.3690000000000002</v>
      </c>
      <c r="C1271" s="18"/>
      <c r="D1271" s="18"/>
      <c r="E1271" s="18">
        <v>547600</v>
      </c>
      <c r="F1271" s="18">
        <v>895852</v>
      </c>
      <c r="G1271" s="18">
        <v>332103</v>
      </c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>
        <v>37.734999999999999</v>
      </c>
      <c r="T1271" s="17">
        <v>-1</v>
      </c>
      <c r="U1271" s="17">
        <v>5</v>
      </c>
      <c r="V1271" s="16">
        <f>TRANSPOSE(E1270)</f>
        <v>486000</v>
      </c>
    </row>
    <row r="1272" spans="1:22">
      <c r="A1272" s="7">
        <v>40497</v>
      </c>
      <c r="B1272" s="16">
        <v>2.3879999999999999</v>
      </c>
      <c r="E1272" s="16">
        <v>553300</v>
      </c>
      <c r="F1272" s="16">
        <v>897004</v>
      </c>
      <c r="G1272" s="16">
        <v>382397</v>
      </c>
      <c r="S1272" s="16">
        <v>37.732999999999997</v>
      </c>
      <c r="T1272" s="17">
        <v>-3</v>
      </c>
      <c r="U1272" s="17">
        <v>4</v>
      </c>
      <c r="V1272" s="16">
        <f>TRANSPOSE(E1271)</f>
        <v>547600</v>
      </c>
    </row>
    <row r="1273" spans="1:22">
      <c r="A1273" s="7">
        <v>40498</v>
      </c>
      <c r="B1273" s="16">
        <v>2.169</v>
      </c>
      <c r="E1273" s="16">
        <v>499600</v>
      </c>
      <c r="F1273" s="16">
        <v>886420</v>
      </c>
      <c r="G1273" s="16">
        <v>351838</v>
      </c>
      <c r="S1273" s="16">
        <v>37.725650000000002</v>
      </c>
      <c r="T1273" s="17">
        <v>-2</v>
      </c>
      <c r="U1273" s="17">
        <v>6</v>
      </c>
      <c r="V1273" s="16">
        <f>TRANSPOSE(E1272)</f>
        <v>553300</v>
      </c>
    </row>
    <row r="1274" spans="1:22">
      <c r="A1274" s="7">
        <v>40499</v>
      </c>
      <c r="B1274" s="16">
        <v>2.0230000000000001</v>
      </c>
      <c r="E1274" s="16">
        <v>468200</v>
      </c>
      <c r="F1274" s="16">
        <v>892571</v>
      </c>
      <c r="G1274" s="16">
        <v>401788</v>
      </c>
      <c r="S1274" s="16">
        <v>37.732570000000003</v>
      </c>
      <c r="T1274" s="17">
        <v>-2</v>
      </c>
      <c r="U1274" s="17">
        <v>9</v>
      </c>
      <c r="V1274" s="16">
        <f>TRANSPOSE(E1273)</f>
        <v>499600</v>
      </c>
    </row>
    <row r="1275" spans="1:22">
      <c r="A1275" s="7">
        <v>40500</v>
      </c>
      <c r="B1275" s="16">
        <v>2.0409999999999999</v>
      </c>
      <c r="E1275" s="16">
        <v>472400</v>
      </c>
      <c r="F1275" s="16">
        <v>892842</v>
      </c>
      <c r="G1275" s="16">
        <v>432046</v>
      </c>
      <c r="S1275" s="16">
        <v>37.693109999999997</v>
      </c>
      <c r="T1275" s="17">
        <v>1</v>
      </c>
      <c r="U1275" s="17">
        <v>10</v>
      </c>
      <c r="V1275" s="16">
        <f>TRANSPOSE(E1274)</f>
        <v>468200</v>
      </c>
    </row>
    <row r="1276" spans="1:22">
      <c r="A1276" s="7">
        <v>40501</v>
      </c>
      <c r="B1276" s="16">
        <v>2.0659999999999998</v>
      </c>
      <c r="E1276" s="16">
        <v>478300</v>
      </c>
      <c r="F1276" s="16">
        <v>891837</v>
      </c>
      <c r="G1276" s="16">
        <v>471912</v>
      </c>
      <c r="S1276" s="16">
        <v>37.759869999999999</v>
      </c>
      <c r="T1276" s="17">
        <v>3</v>
      </c>
      <c r="U1276" s="17">
        <v>11</v>
      </c>
      <c r="V1276" s="16">
        <f>TRANSPOSE(E1275)</f>
        <v>472400</v>
      </c>
    </row>
    <row r="1277" spans="1:22">
      <c r="A1277" s="7">
        <v>40502</v>
      </c>
      <c r="B1277" s="16">
        <v>2.1629999999999998</v>
      </c>
      <c r="E1277" s="16">
        <v>496900</v>
      </c>
      <c r="F1277" s="16">
        <v>892327</v>
      </c>
      <c r="G1277" s="16">
        <v>431924</v>
      </c>
      <c r="S1277" s="16">
        <v>37.686750000000004</v>
      </c>
      <c r="T1277" s="17">
        <v>2</v>
      </c>
      <c r="U1277" s="17">
        <v>12</v>
      </c>
      <c r="V1277" s="16">
        <f>TRANSPOSE(E1276)</f>
        <v>478300</v>
      </c>
    </row>
    <row r="1278" spans="1:22">
      <c r="A1278" s="7">
        <v>40503</v>
      </c>
      <c r="B1278" s="16">
        <v>2.177</v>
      </c>
      <c r="E1278" s="16">
        <v>501000</v>
      </c>
      <c r="F1278" s="16">
        <v>892654</v>
      </c>
      <c r="G1278" s="16">
        <v>381439</v>
      </c>
      <c r="S1278" s="16">
        <v>37.747889999999998</v>
      </c>
      <c r="T1278" s="17">
        <v>2</v>
      </c>
      <c r="U1278" s="17">
        <v>14</v>
      </c>
      <c r="V1278" s="16">
        <f>TRANSPOSE(E1277)</f>
        <v>496900</v>
      </c>
    </row>
    <row r="1279" spans="1:22">
      <c r="A1279" s="4">
        <v>40504</v>
      </c>
      <c r="B1279" s="18">
        <v>2.0470000000000002</v>
      </c>
      <c r="C1279" s="18"/>
      <c r="D1279" s="18"/>
      <c r="E1279" s="18">
        <v>473000</v>
      </c>
      <c r="F1279" s="18">
        <v>892942</v>
      </c>
      <c r="G1279" s="18">
        <v>411834</v>
      </c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>
        <v>37.811039999999998</v>
      </c>
      <c r="T1279" s="17">
        <v>1</v>
      </c>
      <c r="U1279" s="17">
        <v>10</v>
      </c>
      <c r="V1279" s="16">
        <f>TRANSPOSE(E1278)</f>
        <v>501000</v>
      </c>
    </row>
    <row r="1280" spans="1:22">
      <c r="A1280" s="4">
        <v>40505</v>
      </c>
      <c r="B1280" s="18">
        <v>1.9219999999999999</v>
      </c>
      <c r="C1280" s="18"/>
      <c r="D1280" s="18"/>
      <c r="E1280" s="18">
        <v>446000</v>
      </c>
      <c r="F1280" s="18">
        <v>892590</v>
      </c>
      <c r="G1280" s="18">
        <v>452053</v>
      </c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>
        <v>37.78051</v>
      </c>
      <c r="T1280" s="17">
        <v>-1</v>
      </c>
      <c r="U1280" s="17">
        <v>5</v>
      </c>
      <c r="V1280" s="16">
        <f>TRANSPOSE(E1279)</f>
        <v>473000</v>
      </c>
    </row>
    <row r="1281" spans="1:22">
      <c r="A1281" s="4">
        <v>40506</v>
      </c>
      <c r="B1281" s="18">
        <v>2.004</v>
      </c>
      <c r="C1281" s="18"/>
      <c r="D1281" s="18"/>
      <c r="E1281" s="18">
        <v>463700</v>
      </c>
      <c r="F1281" s="18">
        <v>892353</v>
      </c>
      <c r="G1281" s="18">
        <v>472051</v>
      </c>
      <c r="H1281" s="18"/>
      <c r="I1281" s="18"/>
      <c r="J1281" s="18"/>
      <c r="K1281" s="18">
        <v>33098</v>
      </c>
      <c r="L1281" s="18"/>
      <c r="M1281" s="18"/>
      <c r="N1281" s="18"/>
      <c r="O1281" s="18"/>
      <c r="P1281" s="18"/>
      <c r="Q1281" s="18"/>
      <c r="R1281" s="18"/>
      <c r="S1281" s="18">
        <v>37.804380000000002</v>
      </c>
      <c r="T1281" s="17">
        <v>-2</v>
      </c>
      <c r="U1281" s="17">
        <v>3</v>
      </c>
      <c r="V1281" s="16">
        <f>TRANSPOSE(E1280)</f>
        <v>446000</v>
      </c>
    </row>
    <row r="1282" spans="1:22">
      <c r="A1282" s="4">
        <v>40507</v>
      </c>
      <c r="B1282" s="18">
        <v>2.2959999999999998</v>
      </c>
      <c r="C1282" s="18"/>
      <c r="D1282" s="18"/>
      <c r="E1282" s="18">
        <v>531900</v>
      </c>
      <c r="F1282" s="18">
        <v>890337</v>
      </c>
      <c r="G1282" s="18">
        <v>532480</v>
      </c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>
        <v>37.87509</v>
      </c>
      <c r="T1282" s="17">
        <v>-2</v>
      </c>
      <c r="U1282" s="17">
        <v>8</v>
      </c>
      <c r="V1282" s="16">
        <f>TRANSPOSE(E1281)</f>
        <v>463700</v>
      </c>
    </row>
    <row r="1283" spans="1:22">
      <c r="A1283" s="4">
        <v>40508</v>
      </c>
      <c r="B1283" s="18">
        <v>2.4060000000000001</v>
      </c>
      <c r="C1283" s="18"/>
      <c r="D1283" s="18"/>
      <c r="E1283" s="18">
        <v>561000</v>
      </c>
      <c r="F1283" s="18">
        <v>891618</v>
      </c>
      <c r="G1283" s="18">
        <v>466551</v>
      </c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>
        <v>37.926780000000001</v>
      </c>
      <c r="T1283" s="17">
        <v>2</v>
      </c>
      <c r="U1283" s="17">
        <v>10</v>
      </c>
      <c r="V1283" s="16">
        <f>TRANSPOSE(E1282)</f>
        <v>531900</v>
      </c>
    </row>
    <row r="1284" spans="1:22">
      <c r="A1284" s="4">
        <v>40509</v>
      </c>
      <c r="B1284" s="18">
        <v>2.2040000000000002</v>
      </c>
      <c r="C1284" s="18"/>
      <c r="D1284" s="18"/>
      <c r="E1284" s="18">
        <v>507200</v>
      </c>
      <c r="F1284" s="18">
        <v>873419</v>
      </c>
      <c r="G1284" s="18">
        <v>381389</v>
      </c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>
        <v>37.915730000000003</v>
      </c>
      <c r="T1284" s="17">
        <v>0</v>
      </c>
      <c r="U1284" s="17">
        <v>11</v>
      </c>
      <c r="V1284" s="16">
        <f>TRANSPOSE(E1283)</f>
        <v>561000</v>
      </c>
    </row>
    <row r="1285" spans="1:22">
      <c r="A1285" s="4">
        <v>40510</v>
      </c>
      <c r="B1285" s="18">
        <v>2.0270000000000001</v>
      </c>
      <c r="C1285" s="18"/>
      <c r="D1285" s="18"/>
      <c r="E1285" s="18">
        <v>468900</v>
      </c>
      <c r="F1285" s="18">
        <v>879290</v>
      </c>
      <c r="G1285" s="18">
        <v>351397</v>
      </c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>
        <v>37.950020000000002</v>
      </c>
      <c r="T1285" s="17">
        <v>-2</v>
      </c>
      <c r="U1285" s="17">
        <v>9</v>
      </c>
      <c r="V1285" s="16">
        <f>TRANSPOSE(E1284)</f>
        <v>507200</v>
      </c>
    </row>
    <row r="1286" spans="1:22">
      <c r="A1286" s="7">
        <v>40511</v>
      </c>
      <c r="B1286" s="16">
        <v>2.1019999999999999</v>
      </c>
      <c r="E1286" s="16">
        <v>483700</v>
      </c>
      <c r="F1286" s="16">
        <v>890966</v>
      </c>
      <c r="G1286" s="16">
        <v>422000</v>
      </c>
      <c r="S1286" s="16">
        <v>37.949390000000001</v>
      </c>
      <c r="T1286" s="17">
        <v>-2</v>
      </c>
      <c r="U1286" s="17">
        <v>5</v>
      </c>
      <c r="V1286" s="16">
        <f>TRANSPOSE(E1285)</f>
        <v>468900</v>
      </c>
    </row>
    <row r="1287" spans="1:22">
      <c r="A1287" s="7">
        <v>40512</v>
      </c>
      <c r="B1287" s="16">
        <v>2.294</v>
      </c>
      <c r="E1287" s="16">
        <v>527400</v>
      </c>
      <c r="F1287" s="16">
        <v>890994</v>
      </c>
      <c r="G1287" s="16">
        <v>421803</v>
      </c>
      <c r="S1287" s="16">
        <v>37.925510000000003</v>
      </c>
      <c r="T1287" s="17">
        <v>-3</v>
      </c>
      <c r="U1287" s="17">
        <v>3</v>
      </c>
      <c r="V1287" s="16">
        <f>TRANSPOSE(E1286)</f>
        <v>483700</v>
      </c>
    </row>
    <row r="1288" spans="1:22">
      <c r="A1288" s="7">
        <v>40513</v>
      </c>
      <c r="B1288" s="16">
        <v>2.3839999999999999</v>
      </c>
      <c r="E1288" s="16">
        <v>546200</v>
      </c>
      <c r="F1288" s="16">
        <v>898134</v>
      </c>
      <c r="G1288" s="16">
        <v>371631</v>
      </c>
      <c r="S1288" s="16">
        <v>37.946980000000003</v>
      </c>
      <c r="T1288" s="17">
        <v>-3</v>
      </c>
      <c r="U1288" s="17">
        <v>4</v>
      </c>
      <c r="V1288" s="16">
        <f>TRANSPOSE(E1287)</f>
        <v>527400</v>
      </c>
    </row>
    <row r="1289" spans="1:22">
      <c r="A1289" s="7">
        <v>40514</v>
      </c>
      <c r="B1289" s="16">
        <v>2.294</v>
      </c>
      <c r="E1289" s="16">
        <v>529300</v>
      </c>
      <c r="F1289" s="16">
        <v>898545</v>
      </c>
      <c r="G1289" s="16">
        <v>321357</v>
      </c>
      <c r="S1289" s="16">
        <v>37.886189999999999</v>
      </c>
      <c r="T1289" s="17">
        <v>1</v>
      </c>
      <c r="U1289" s="17">
        <v>5</v>
      </c>
      <c r="V1289" s="16">
        <f>TRANSPOSE(E1288)</f>
        <v>546200</v>
      </c>
    </row>
    <row r="1290" spans="1:22">
      <c r="A1290" s="7">
        <v>40515</v>
      </c>
      <c r="B1290" s="16">
        <v>1.899</v>
      </c>
      <c r="E1290" s="16">
        <v>441800</v>
      </c>
      <c r="F1290" s="16">
        <v>899527</v>
      </c>
      <c r="G1290" s="16">
        <v>301243</v>
      </c>
      <c r="S1290" s="16">
        <v>37.884810000000002</v>
      </c>
      <c r="T1290" s="17">
        <v>-1</v>
      </c>
      <c r="U1290" s="17">
        <v>5</v>
      </c>
      <c r="V1290" s="16">
        <f>TRANSPOSE(E1289)</f>
        <v>529300</v>
      </c>
    </row>
    <row r="1291" spans="1:22">
      <c r="A1291" s="7">
        <v>40516</v>
      </c>
      <c r="B1291" s="16">
        <v>2.137</v>
      </c>
      <c r="E1291" s="16">
        <v>496000</v>
      </c>
      <c r="F1291" s="16">
        <v>895532</v>
      </c>
      <c r="G1291" s="16">
        <v>421921</v>
      </c>
      <c r="S1291" s="16">
        <v>37.83708</v>
      </c>
      <c r="T1291" s="17">
        <v>0</v>
      </c>
      <c r="U1291" s="17">
        <v>5</v>
      </c>
      <c r="V1291" s="16">
        <f>TRANSPOSE(E1290)</f>
        <v>441800</v>
      </c>
    </row>
    <row r="1292" spans="1:22">
      <c r="A1292" s="7">
        <v>40517</v>
      </c>
      <c r="B1292" s="16">
        <v>2.4380000000000002</v>
      </c>
      <c r="E1292" s="16">
        <v>557600</v>
      </c>
      <c r="F1292" s="16">
        <v>896375</v>
      </c>
      <c r="G1292" s="16">
        <v>401667</v>
      </c>
      <c r="S1292" s="16">
        <v>37.863660000000003</v>
      </c>
      <c r="T1292" s="17">
        <v>-1</v>
      </c>
      <c r="U1292" s="17">
        <v>5</v>
      </c>
      <c r="V1292" s="16">
        <f>TRANSPOSE(E1291)</f>
        <v>496000</v>
      </c>
    </row>
    <row r="1293" spans="1:22">
      <c r="A1293" s="4">
        <v>40518</v>
      </c>
      <c r="B1293" s="18">
        <v>2.145</v>
      </c>
      <c r="C1293" s="18"/>
      <c r="D1293" s="18"/>
      <c r="E1293" s="18">
        <v>498100</v>
      </c>
      <c r="F1293" s="18">
        <v>898147</v>
      </c>
      <c r="G1293" s="18">
        <v>371535</v>
      </c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>
        <v>37.864370000000001</v>
      </c>
      <c r="T1293" s="17">
        <v>-1</v>
      </c>
      <c r="U1293" s="17">
        <v>3</v>
      </c>
      <c r="V1293" s="16">
        <f>TRANSPOSE(E1292)</f>
        <v>557600</v>
      </c>
    </row>
    <row r="1294" spans="1:22">
      <c r="A1294" s="4">
        <v>40519</v>
      </c>
      <c r="B1294" s="18">
        <v>1.909</v>
      </c>
      <c r="C1294" s="18"/>
      <c r="D1294" s="18"/>
      <c r="E1294" s="18">
        <v>445300</v>
      </c>
      <c r="F1294" s="18">
        <v>897842</v>
      </c>
      <c r="G1294" s="18">
        <v>401488</v>
      </c>
      <c r="H1294" s="18"/>
      <c r="I1294" s="18"/>
      <c r="J1294" s="18"/>
      <c r="K1294" s="18">
        <v>10030</v>
      </c>
      <c r="L1294" s="18"/>
      <c r="M1294" s="18"/>
      <c r="N1294" s="18"/>
      <c r="O1294" s="18"/>
      <c r="P1294" s="18"/>
      <c r="Q1294" s="18">
        <v>26906</v>
      </c>
      <c r="R1294" s="18"/>
      <c r="S1294" s="18">
        <v>37.896270000000001</v>
      </c>
      <c r="T1294" s="17">
        <v>0</v>
      </c>
      <c r="U1294" s="17">
        <v>3</v>
      </c>
      <c r="V1294" s="16">
        <f>TRANSPOSE(E1293)</f>
        <v>498100</v>
      </c>
    </row>
    <row r="1295" spans="1:22">
      <c r="A1295" s="4">
        <v>40520</v>
      </c>
      <c r="B1295" s="18">
        <v>1.546</v>
      </c>
      <c r="C1295" s="18"/>
      <c r="D1295" s="18"/>
      <c r="E1295" s="18">
        <v>364582</v>
      </c>
      <c r="F1295" s="18">
        <v>899582</v>
      </c>
      <c r="G1295" s="18">
        <v>431493</v>
      </c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>
        <v>37.888629999999999</v>
      </c>
      <c r="T1295" s="17">
        <v>0</v>
      </c>
      <c r="U1295" s="17">
        <v>5</v>
      </c>
      <c r="V1295" s="16">
        <f>TRANSPOSE(E1294)</f>
        <v>445300</v>
      </c>
    </row>
    <row r="1296" spans="1:22">
      <c r="A1296" s="4">
        <v>40521</v>
      </c>
      <c r="B1296" s="18">
        <v>1.8069999999999999</v>
      </c>
      <c r="C1296" s="18"/>
      <c r="D1296" s="18"/>
      <c r="E1296" s="18">
        <v>423300</v>
      </c>
      <c r="F1296" s="18">
        <v>896281</v>
      </c>
      <c r="G1296" s="18">
        <v>441613</v>
      </c>
      <c r="H1296" s="18"/>
      <c r="I1296" s="18"/>
      <c r="J1296" s="18"/>
      <c r="K1296" s="18"/>
      <c r="L1296" s="18"/>
      <c r="M1296" s="18"/>
      <c r="N1296" s="18"/>
      <c r="O1296" s="18"/>
      <c r="P1296" s="18"/>
      <c r="Q1296" s="18">
        <v>105486</v>
      </c>
      <c r="R1296" s="18"/>
      <c r="S1296" s="18">
        <v>37.893599999999999</v>
      </c>
      <c r="T1296" s="17">
        <v>0</v>
      </c>
      <c r="U1296" s="17">
        <v>5</v>
      </c>
      <c r="V1296" s="16">
        <f>TRANSPOSE(E1295)</f>
        <v>364582</v>
      </c>
    </row>
    <row r="1297" spans="1:22">
      <c r="A1297" s="4">
        <v>40522</v>
      </c>
      <c r="B1297" s="18">
        <v>1.9219999999999999</v>
      </c>
      <c r="C1297" s="18"/>
      <c r="D1297" s="18"/>
      <c r="E1297" s="18">
        <v>447400</v>
      </c>
      <c r="F1297" s="18">
        <v>896434</v>
      </c>
      <c r="G1297" s="18">
        <v>441609</v>
      </c>
      <c r="H1297" s="18"/>
      <c r="I1297" s="18"/>
      <c r="J1297" s="18"/>
      <c r="K1297" s="18">
        <v>25229</v>
      </c>
      <c r="L1297" s="18"/>
      <c r="M1297" s="18"/>
      <c r="N1297" s="18"/>
      <c r="O1297" s="18"/>
      <c r="P1297" s="18"/>
      <c r="Q1297" s="18">
        <v>73822</v>
      </c>
      <c r="R1297" s="18"/>
      <c r="S1297" s="18">
        <v>37.903739999999999</v>
      </c>
      <c r="T1297" s="17">
        <v>-3</v>
      </c>
      <c r="U1297" s="17">
        <v>3</v>
      </c>
      <c r="V1297" s="16">
        <f>TRANSPOSE(E1296)</f>
        <v>423300</v>
      </c>
    </row>
    <row r="1298" spans="1:22">
      <c r="A1298" s="4">
        <v>40523</v>
      </c>
      <c r="B1298" s="18">
        <v>1.847</v>
      </c>
      <c r="C1298" s="18"/>
      <c r="D1298" s="18"/>
      <c r="E1298" s="18">
        <v>429400</v>
      </c>
      <c r="F1298" s="18">
        <v>897606</v>
      </c>
      <c r="G1298" s="18">
        <v>441743</v>
      </c>
      <c r="H1298" s="18"/>
      <c r="I1298" s="18"/>
      <c r="J1298" s="18"/>
      <c r="K1298" s="18">
        <v>41873</v>
      </c>
      <c r="L1298" s="18"/>
      <c r="M1298" s="18"/>
      <c r="N1298" s="18"/>
      <c r="O1298" s="18"/>
      <c r="P1298" s="18"/>
      <c r="Q1298" s="18">
        <v>25964</v>
      </c>
      <c r="R1298" s="18"/>
      <c r="S1298" s="18">
        <v>37.838050000000003</v>
      </c>
      <c r="T1298" s="17">
        <v>-4</v>
      </c>
      <c r="U1298" s="17">
        <v>5</v>
      </c>
      <c r="V1298" s="16">
        <f>TRANSPOSE(E1297)</f>
        <v>447400</v>
      </c>
    </row>
    <row r="1299" spans="1:22">
      <c r="A1299" s="4">
        <v>40524</v>
      </c>
      <c r="B1299" s="18">
        <v>1.905</v>
      </c>
      <c r="C1299" s="18"/>
      <c r="D1299" s="18"/>
      <c r="E1299" s="18">
        <v>441600</v>
      </c>
      <c r="F1299" s="18">
        <v>897102</v>
      </c>
      <c r="G1299" s="18">
        <v>419298</v>
      </c>
      <c r="H1299" s="18"/>
      <c r="I1299" s="18"/>
      <c r="J1299" s="18"/>
      <c r="K1299" s="18">
        <v>37008</v>
      </c>
      <c r="L1299" s="18"/>
      <c r="M1299" s="18"/>
      <c r="N1299" s="18"/>
      <c r="O1299" s="18"/>
      <c r="P1299" s="18"/>
      <c r="Q1299" s="18">
        <v>26164</v>
      </c>
      <c r="R1299" s="18"/>
      <c r="S1299" s="18">
        <v>37.853490000000001</v>
      </c>
      <c r="T1299" s="17">
        <v>-3</v>
      </c>
      <c r="U1299" s="17">
        <v>3</v>
      </c>
      <c r="V1299" s="16">
        <f>TRANSPOSE(E1298)</f>
        <v>429400</v>
      </c>
    </row>
    <row r="1300" spans="1:22">
      <c r="A1300" s="7">
        <v>40525</v>
      </c>
      <c r="B1300" s="16">
        <v>1.9450000000000001</v>
      </c>
      <c r="E1300" s="16">
        <v>451900</v>
      </c>
      <c r="F1300" s="16">
        <v>947168</v>
      </c>
      <c r="G1300" s="16">
        <v>449399</v>
      </c>
      <c r="Q1300" s="16">
        <v>52758</v>
      </c>
      <c r="S1300" s="16">
        <v>37.855589999999999</v>
      </c>
      <c r="T1300" s="17">
        <v>0</v>
      </c>
      <c r="U1300" s="17">
        <v>5</v>
      </c>
      <c r="V1300" s="16">
        <f>TRANSPOSE(E1299)</f>
        <v>441600</v>
      </c>
    </row>
    <row r="1301" spans="1:22">
      <c r="A1301" s="7">
        <v>40526</v>
      </c>
      <c r="B1301" s="16">
        <v>2.1739999999999999</v>
      </c>
      <c r="E1301" s="16">
        <v>509000</v>
      </c>
      <c r="F1301" s="16">
        <v>944769</v>
      </c>
      <c r="G1301" s="16">
        <v>459277</v>
      </c>
      <c r="Q1301" s="16">
        <v>107024</v>
      </c>
      <c r="S1301" s="16">
        <v>37.859020000000001</v>
      </c>
      <c r="T1301" s="17">
        <v>-3</v>
      </c>
      <c r="U1301" s="17">
        <v>6</v>
      </c>
      <c r="V1301" s="16">
        <f>TRANSPOSE(E1300)</f>
        <v>451900</v>
      </c>
    </row>
    <row r="1302" spans="1:22">
      <c r="A1302" s="7">
        <v>40527</v>
      </c>
      <c r="B1302" s="16">
        <v>1.8540000000000001</v>
      </c>
      <c r="E1302" s="16">
        <v>439500</v>
      </c>
      <c r="F1302" s="16">
        <v>947750</v>
      </c>
      <c r="G1302" s="16">
        <v>479265</v>
      </c>
      <c r="Q1302" s="16">
        <v>25752</v>
      </c>
      <c r="S1302" s="16">
        <v>37.956530000000001</v>
      </c>
      <c r="T1302" s="17">
        <v>-4</v>
      </c>
      <c r="U1302" s="17">
        <v>3</v>
      </c>
      <c r="V1302" s="16">
        <f>TRANSPOSE(E1301)</f>
        <v>509000</v>
      </c>
    </row>
    <row r="1303" spans="1:22">
      <c r="A1303" s="7">
        <v>40528</v>
      </c>
      <c r="B1303" s="16">
        <v>1.5309999999999999</v>
      </c>
      <c r="E1303" s="16">
        <v>360800</v>
      </c>
      <c r="F1303" s="16">
        <v>949892</v>
      </c>
      <c r="G1303" s="16">
        <v>469280</v>
      </c>
      <c r="Q1303" s="16">
        <v>50620</v>
      </c>
      <c r="S1303" s="16">
        <v>37.84534</v>
      </c>
      <c r="T1303" s="17">
        <v>-1</v>
      </c>
      <c r="U1303" s="17">
        <v>3</v>
      </c>
      <c r="V1303" s="16">
        <f>TRANSPOSE(E1302)</f>
        <v>439500</v>
      </c>
    </row>
    <row r="1304" spans="1:22">
      <c r="A1304" s="7">
        <v>40529</v>
      </c>
      <c r="B1304" s="16">
        <v>1.552</v>
      </c>
      <c r="E1304" s="16">
        <v>368900</v>
      </c>
      <c r="F1304" s="16">
        <v>948837</v>
      </c>
      <c r="G1304" s="16">
        <v>449512</v>
      </c>
      <c r="Q1304" s="16">
        <v>87142</v>
      </c>
      <c r="S1304" s="16">
        <v>37.938690000000001</v>
      </c>
      <c r="T1304" s="17">
        <v>-3</v>
      </c>
      <c r="U1304" s="17">
        <v>2</v>
      </c>
      <c r="V1304" s="16">
        <f>TRANSPOSE(E1303)</f>
        <v>360800</v>
      </c>
    </row>
    <row r="1305" spans="1:22">
      <c r="A1305" s="7">
        <v>40530</v>
      </c>
      <c r="B1305" s="16">
        <v>1.8959999999999999</v>
      </c>
      <c r="E1305" s="16">
        <v>443800</v>
      </c>
      <c r="F1305" s="16">
        <v>946808</v>
      </c>
      <c r="G1305" s="16">
        <v>449841</v>
      </c>
      <c r="Q1305" s="16">
        <v>130888</v>
      </c>
      <c r="S1305" s="16">
        <v>37.915889999999997</v>
      </c>
      <c r="T1305" s="17">
        <v>-2</v>
      </c>
      <c r="U1305" s="17">
        <v>2</v>
      </c>
      <c r="V1305" s="16">
        <f>TRANSPOSE(E1304)</f>
        <v>368900</v>
      </c>
    </row>
    <row r="1306" spans="1:22">
      <c r="A1306" s="7">
        <v>40531</v>
      </c>
      <c r="B1306" s="16">
        <v>2.25</v>
      </c>
      <c r="E1306" s="16">
        <v>534399</v>
      </c>
      <c r="F1306" s="16">
        <v>949130</v>
      </c>
      <c r="G1306" s="16">
        <v>439803</v>
      </c>
      <c r="K1306" s="16">
        <v>4618</v>
      </c>
      <c r="Q1306" s="16">
        <v>50118</v>
      </c>
      <c r="S1306" s="16">
        <v>37.880020000000002</v>
      </c>
      <c r="T1306" s="17">
        <v>-1</v>
      </c>
      <c r="U1306" s="17">
        <v>4</v>
      </c>
      <c r="V1306" s="16">
        <f>TRANSPOSE(E1305)</f>
        <v>443800</v>
      </c>
    </row>
    <row r="1307" spans="1:22">
      <c r="A1307" s="4">
        <v>40532</v>
      </c>
      <c r="B1307" s="18">
        <v>2.2909999999999999</v>
      </c>
      <c r="C1307" s="18"/>
      <c r="D1307" s="18"/>
      <c r="E1307" s="18">
        <v>535600</v>
      </c>
      <c r="F1307" s="18">
        <v>947175</v>
      </c>
      <c r="G1307" s="18">
        <v>450495</v>
      </c>
      <c r="H1307" s="18"/>
      <c r="I1307" s="18"/>
      <c r="J1307" s="18"/>
      <c r="K1307" s="18"/>
      <c r="L1307" s="18"/>
      <c r="M1307" s="18"/>
      <c r="N1307" s="18"/>
      <c r="O1307" s="18"/>
      <c r="P1307" s="18"/>
      <c r="Q1307" s="18">
        <v>50838</v>
      </c>
      <c r="R1307" s="18"/>
      <c r="S1307" s="18">
        <v>37.881320000000002</v>
      </c>
      <c r="T1307" s="17">
        <v>-1</v>
      </c>
      <c r="U1307" s="17">
        <v>5</v>
      </c>
      <c r="V1307" s="16">
        <f>TRANSPOSE(E1306)</f>
        <v>534399</v>
      </c>
    </row>
    <row r="1308" spans="1:22">
      <c r="A1308" s="4">
        <v>40533</v>
      </c>
      <c r="B1308" s="18">
        <v>2.2290000000000001</v>
      </c>
      <c r="C1308" s="18"/>
      <c r="D1308" s="18"/>
      <c r="E1308" s="18">
        <v>516900</v>
      </c>
      <c r="F1308" s="18">
        <v>947875</v>
      </c>
      <c r="G1308" s="18">
        <v>460105</v>
      </c>
      <c r="H1308" s="18"/>
      <c r="I1308" s="18"/>
      <c r="J1308" s="18"/>
      <c r="K1308" s="18">
        <v>16472</v>
      </c>
      <c r="L1308" s="18"/>
      <c r="M1308" s="18"/>
      <c r="N1308" s="18"/>
      <c r="O1308" s="18"/>
      <c r="P1308" s="18"/>
      <c r="Q1308" s="18">
        <v>52630</v>
      </c>
      <c r="R1308" s="18"/>
      <c r="S1308" s="18">
        <v>37.859580000000001</v>
      </c>
      <c r="T1308" s="17">
        <v>-1</v>
      </c>
      <c r="U1308" s="17">
        <v>7</v>
      </c>
      <c r="V1308" s="16">
        <f>TRANSPOSE(E1307)</f>
        <v>535600</v>
      </c>
    </row>
    <row r="1309" spans="1:22">
      <c r="A1309" s="4">
        <v>40534</v>
      </c>
      <c r="B1309" s="18">
        <v>2.2040000000000002</v>
      </c>
      <c r="C1309" s="18"/>
      <c r="D1309" s="18"/>
      <c r="E1309" s="18">
        <v>513900</v>
      </c>
      <c r="F1309" s="18">
        <v>948160</v>
      </c>
      <c r="G1309" s="18">
        <v>450375</v>
      </c>
      <c r="H1309" s="18"/>
      <c r="I1309" s="18"/>
      <c r="J1309" s="18"/>
      <c r="K1309" s="18">
        <v>7667</v>
      </c>
      <c r="L1309" s="18"/>
      <c r="M1309" s="18"/>
      <c r="N1309" s="18"/>
      <c r="O1309" s="18"/>
      <c r="P1309" s="18"/>
      <c r="Q1309" s="18">
        <v>24672</v>
      </c>
      <c r="R1309" s="18"/>
      <c r="S1309" s="18">
        <v>37.87529</v>
      </c>
      <c r="T1309" s="17">
        <v>-1</v>
      </c>
      <c r="U1309" s="17">
        <v>6</v>
      </c>
      <c r="V1309" s="16">
        <f>TRANSPOSE(E1308)</f>
        <v>516900</v>
      </c>
    </row>
    <row r="1310" spans="1:22">
      <c r="A1310" s="4">
        <v>40535</v>
      </c>
      <c r="B1310" s="18">
        <v>2.4039999999999999</v>
      </c>
      <c r="C1310" s="18"/>
      <c r="D1310" s="18"/>
      <c r="E1310" s="18">
        <v>562700</v>
      </c>
      <c r="F1310" s="18">
        <v>945658</v>
      </c>
      <c r="G1310" s="18">
        <v>500728</v>
      </c>
      <c r="H1310" s="18"/>
      <c r="I1310" s="18"/>
      <c r="J1310" s="18"/>
      <c r="K1310" s="18">
        <v>15528</v>
      </c>
      <c r="L1310" s="18"/>
      <c r="M1310" s="18"/>
      <c r="N1310" s="18"/>
      <c r="O1310" s="18"/>
      <c r="P1310" s="18"/>
      <c r="Q1310" s="18">
        <v>48828</v>
      </c>
      <c r="R1310" s="18"/>
      <c r="S1310" s="18">
        <v>37.985900000000001</v>
      </c>
      <c r="T1310" s="17">
        <v>-2</v>
      </c>
      <c r="U1310" s="17">
        <v>5</v>
      </c>
      <c r="V1310" s="16">
        <f>TRANSPOSE(E1309)</f>
        <v>513900</v>
      </c>
    </row>
    <row r="1311" spans="1:22">
      <c r="A1311" s="4">
        <v>40536</v>
      </c>
      <c r="B1311" s="18">
        <v>2.032</v>
      </c>
      <c r="C1311" s="18"/>
      <c r="D1311" s="18"/>
      <c r="E1311" s="18">
        <v>478600</v>
      </c>
      <c r="F1311" s="18">
        <v>947385</v>
      </c>
      <c r="G1311" s="18">
        <v>490208</v>
      </c>
      <c r="H1311" s="18"/>
      <c r="I1311" s="18"/>
      <c r="J1311" s="18"/>
      <c r="K1311" s="18"/>
      <c r="L1311" s="18"/>
      <c r="M1311" s="18"/>
      <c r="N1311" s="18"/>
      <c r="O1311" s="18"/>
      <c r="P1311" s="18"/>
      <c r="Q1311" s="18">
        <v>26270</v>
      </c>
      <c r="R1311" s="18"/>
      <c r="S1311" s="18">
        <v>37.955410000000001</v>
      </c>
      <c r="T1311" s="17">
        <v>-3</v>
      </c>
      <c r="U1311" s="17">
        <v>4</v>
      </c>
      <c r="V1311" s="16">
        <f>TRANSPOSE(E1310)</f>
        <v>562700</v>
      </c>
    </row>
    <row r="1312" spans="1:22">
      <c r="A1312" s="4">
        <v>40537</v>
      </c>
      <c r="B1312" s="18">
        <v>1.9019999999999999</v>
      </c>
      <c r="C1312" s="18"/>
      <c r="D1312" s="18"/>
      <c r="E1312" s="18">
        <v>451400</v>
      </c>
      <c r="F1312" s="18">
        <v>947278</v>
      </c>
      <c r="G1312" s="18">
        <v>510354</v>
      </c>
      <c r="H1312" s="18"/>
      <c r="I1312" s="18"/>
      <c r="J1312" s="18"/>
      <c r="K1312" s="18"/>
      <c r="L1312" s="18"/>
      <c r="M1312" s="18"/>
      <c r="N1312" s="18"/>
      <c r="O1312" s="18"/>
      <c r="P1312" s="18"/>
      <c r="Q1312" s="18">
        <v>26434</v>
      </c>
      <c r="R1312" s="18"/>
      <c r="S1312" s="18">
        <v>38.015689999999999</v>
      </c>
      <c r="T1312" s="17">
        <v>-2</v>
      </c>
      <c r="U1312" s="17">
        <v>5</v>
      </c>
      <c r="V1312" s="16">
        <f>TRANSPOSE(E1311)</f>
        <v>478600</v>
      </c>
    </row>
    <row r="1313" spans="1:22">
      <c r="A1313" s="4">
        <v>40538</v>
      </c>
      <c r="B1313" s="18">
        <v>2.1360000000000001</v>
      </c>
      <c r="C1313" s="18"/>
      <c r="D1313" s="18"/>
      <c r="E1313" s="18">
        <v>503700</v>
      </c>
      <c r="F1313" s="18">
        <v>944776</v>
      </c>
      <c r="G1313" s="18">
        <v>480294</v>
      </c>
      <c r="H1313" s="18"/>
      <c r="I1313" s="18"/>
      <c r="J1313" s="18"/>
      <c r="K1313" s="18"/>
      <c r="L1313" s="18"/>
      <c r="M1313" s="18"/>
      <c r="N1313" s="18"/>
      <c r="O1313" s="18"/>
      <c r="P1313" s="18"/>
      <c r="Q1313" s="18">
        <v>99692</v>
      </c>
      <c r="R1313" s="18"/>
      <c r="S1313" s="18">
        <v>38.008270000000003</v>
      </c>
      <c r="T1313" s="17">
        <v>0</v>
      </c>
      <c r="U1313" s="17">
        <v>4</v>
      </c>
      <c r="V1313" s="16">
        <f>TRANSPOSE(E1312)</f>
        <v>451400</v>
      </c>
    </row>
    <row r="1314" spans="1:22">
      <c r="A1314" s="7">
        <v>40539</v>
      </c>
      <c r="B1314" s="16">
        <v>2.097</v>
      </c>
      <c r="E1314" s="16">
        <v>491300</v>
      </c>
      <c r="F1314" s="16">
        <v>947048</v>
      </c>
      <c r="G1314" s="16">
        <v>500598</v>
      </c>
      <c r="K1314" s="16">
        <v>11733</v>
      </c>
      <c r="Q1314" s="16">
        <v>50480</v>
      </c>
      <c r="S1314" s="16">
        <v>37.99324</v>
      </c>
      <c r="T1314" s="17">
        <v>1</v>
      </c>
      <c r="U1314" s="17">
        <v>3</v>
      </c>
      <c r="V1314" s="16">
        <f>TRANSPOSE(E1313)</f>
        <v>503700</v>
      </c>
    </row>
    <row r="1315" spans="1:22">
      <c r="A1315" s="7">
        <v>40540</v>
      </c>
      <c r="B1315" s="16">
        <v>2.1179999999999999</v>
      </c>
      <c r="E1315" s="16">
        <v>495700</v>
      </c>
      <c r="F1315" s="16">
        <v>947618</v>
      </c>
      <c r="G1315" s="16">
        <v>520680</v>
      </c>
      <c r="K1315" s="16">
        <v>29655</v>
      </c>
      <c r="Q1315" s="16">
        <v>50800</v>
      </c>
      <c r="S1315" s="16">
        <v>37.911090000000002</v>
      </c>
      <c r="T1315" s="17">
        <v>-1</v>
      </c>
      <c r="U1315" s="17">
        <v>3</v>
      </c>
      <c r="V1315" s="16">
        <f>TRANSPOSE(E1314)</f>
        <v>491300</v>
      </c>
    </row>
    <row r="1316" spans="1:22">
      <c r="A1316" s="7">
        <v>40541</v>
      </c>
      <c r="B1316" s="16">
        <v>2.1429999999999998</v>
      </c>
      <c r="E1316" s="16">
        <v>505100</v>
      </c>
      <c r="F1316" s="16">
        <v>946957</v>
      </c>
      <c r="G1316" s="16">
        <v>520785</v>
      </c>
      <c r="S1316" s="16">
        <v>38.001849999999997</v>
      </c>
      <c r="T1316" s="17">
        <v>-3</v>
      </c>
      <c r="U1316" s="17">
        <v>5</v>
      </c>
      <c r="V1316" s="16">
        <f>TRANSPOSE(E1315)</f>
        <v>495700</v>
      </c>
    </row>
    <row r="1317" spans="1:22">
      <c r="A1317" s="7">
        <v>40542</v>
      </c>
      <c r="B1317" s="16">
        <v>2.2719999999999998</v>
      </c>
      <c r="E1317" s="16">
        <v>534500</v>
      </c>
      <c r="F1317" s="16">
        <v>943996</v>
      </c>
      <c r="G1317" s="16">
        <v>530398</v>
      </c>
      <c r="K1317" s="16">
        <v>52676</v>
      </c>
      <c r="S1317" s="16">
        <v>38.021700000000003</v>
      </c>
      <c r="T1317" s="17">
        <v>-2</v>
      </c>
      <c r="U1317" s="17">
        <v>5</v>
      </c>
      <c r="V1317" s="16">
        <f>TRANSPOSE(E1316)</f>
        <v>505100</v>
      </c>
    </row>
    <row r="1318" spans="1:22">
      <c r="A1318" s="7">
        <v>40543</v>
      </c>
      <c r="B1318" s="16">
        <v>2.4390000000000001</v>
      </c>
      <c r="E1318" s="16">
        <v>586000</v>
      </c>
      <c r="F1318" s="16">
        <v>944268</v>
      </c>
      <c r="G1318" s="16">
        <v>536144</v>
      </c>
      <c r="K1318" s="16">
        <v>4795</v>
      </c>
      <c r="S1318" s="16">
        <v>38.021099999999997</v>
      </c>
      <c r="T1318" s="17">
        <v>-3</v>
      </c>
      <c r="U1318" s="17">
        <v>6</v>
      </c>
      <c r="V1318" s="16">
        <f>TRANSPOSE(E1317)</f>
        <v>534500</v>
      </c>
    </row>
    <row r="1319" spans="1:22">
      <c r="A1319" s="7">
        <v>40544</v>
      </c>
      <c r="B1319" s="16">
        <v>2.2149999999999999</v>
      </c>
      <c r="E1319" s="16">
        <v>525500</v>
      </c>
      <c r="F1319" s="16">
        <v>894635</v>
      </c>
      <c r="G1319" s="16">
        <v>200270</v>
      </c>
      <c r="S1319" s="16">
        <v>37.895020000000002</v>
      </c>
      <c r="T1319" s="17">
        <v>-2</v>
      </c>
      <c r="U1319" s="17">
        <v>8</v>
      </c>
      <c r="V1319" s="16">
        <f>TRANSPOSE(E1318)</f>
        <v>586000</v>
      </c>
    </row>
    <row r="1320" spans="1:22">
      <c r="A1320" s="7">
        <v>40545</v>
      </c>
      <c r="B1320" s="16">
        <v>1.8</v>
      </c>
      <c r="E1320" s="16">
        <v>428100</v>
      </c>
      <c r="F1320" s="16">
        <v>949119</v>
      </c>
      <c r="G1320" s="16">
        <v>300630</v>
      </c>
      <c r="S1320" s="16">
        <v>37.953569999999999</v>
      </c>
      <c r="T1320" s="17">
        <v>-1</v>
      </c>
      <c r="U1320" s="17">
        <v>10</v>
      </c>
      <c r="V1320" s="16">
        <f>TRANSPOSE(E1319)</f>
        <v>525500</v>
      </c>
    </row>
    <row r="1321" spans="1:22">
      <c r="A1321" s="4">
        <v>40546</v>
      </c>
      <c r="B1321" s="18">
        <v>1.7849999999999999</v>
      </c>
      <c r="C1321" s="18"/>
      <c r="D1321" s="18"/>
      <c r="E1321" s="18">
        <v>424600</v>
      </c>
      <c r="F1321" s="18">
        <v>947648</v>
      </c>
      <c r="G1321" s="18">
        <v>501107</v>
      </c>
      <c r="H1321" s="18"/>
      <c r="I1321" s="18"/>
      <c r="J1321" s="18"/>
      <c r="K1321" s="18"/>
      <c r="L1321" s="18"/>
      <c r="M1321" s="18"/>
      <c r="N1321" s="18"/>
      <c r="O1321" s="18"/>
      <c r="P1321" s="18"/>
      <c r="Q1321" s="18">
        <v>52224</v>
      </c>
      <c r="R1321" s="18"/>
      <c r="S1321" s="18">
        <v>37.887369999999997</v>
      </c>
      <c r="T1321" s="17">
        <v>1</v>
      </c>
      <c r="U1321" s="17">
        <v>11</v>
      </c>
      <c r="V1321" s="16">
        <f>TRANSPOSE(E1320)</f>
        <v>428100</v>
      </c>
    </row>
    <row r="1322" spans="1:22">
      <c r="A1322" s="4">
        <v>40547</v>
      </c>
      <c r="B1322" s="18">
        <v>1.8460000000000001</v>
      </c>
      <c r="C1322" s="18"/>
      <c r="D1322" s="18"/>
      <c r="E1322" s="18">
        <v>435900</v>
      </c>
      <c r="F1322" s="18">
        <v>947070</v>
      </c>
      <c r="G1322" s="18">
        <v>501554</v>
      </c>
      <c r="H1322" s="18"/>
      <c r="I1322" s="18"/>
      <c r="J1322" s="18"/>
      <c r="K1322" s="18">
        <v>10472</v>
      </c>
      <c r="L1322" s="18"/>
      <c r="M1322" s="18"/>
      <c r="N1322" s="18"/>
      <c r="O1322" s="18"/>
      <c r="P1322" s="18"/>
      <c r="Q1322" s="18">
        <v>51936</v>
      </c>
      <c r="R1322" s="18"/>
      <c r="S1322" s="18">
        <v>37.883189999999999</v>
      </c>
      <c r="T1322" s="17">
        <v>1</v>
      </c>
      <c r="U1322" s="17">
        <v>12</v>
      </c>
      <c r="V1322" s="16">
        <f>TRANSPOSE(E1321)</f>
        <v>424600</v>
      </c>
    </row>
    <row r="1323" spans="1:22">
      <c r="A1323" s="4">
        <v>40548</v>
      </c>
      <c r="B1323" s="18">
        <v>1.8480000000000001</v>
      </c>
      <c r="C1323" s="18"/>
      <c r="D1323" s="18"/>
      <c r="E1323" s="18">
        <v>438200</v>
      </c>
      <c r="F1323" s="18">
        <v>947607</v>
      </c>
      <c r="G1323" s="18">
        <v>501422</v>
      </c>
      <c r="H1323" s="18"/>
      <c r="I1323" s="18"/>
      <c r="J1323" s="18"/>
      <c r="K1323" s="18">
        <v>24908</v>
      </c>
      <c r="L1323" s="18"/>
      <c r="M1323" s="18"/>
      <c r="N1323" s="18"/>
      <c r="O1323" s="18"/>
      <c r="P1323" s="18"/>
      <c r="Q1323" s="18">
        <v>38660</v>
      </c>
      <c r="R1323" s="18"/>
      <c r="S1323" s="18">
        <v>37.856560000000002</v>
      </c>
      <c r="T1323" s="17">
        <v>2</v>
      </c>
      <c r="U1323" s="17">
        <v>14</v>
      </c>
      <c r="V1323" s="16">
        <f>TRANSPOSE(E1322)</f>
        <v>435900</v>
      </c>
    </row>
    <row r="1324" spans="1:22">
      <c r="A1324" s="4">
        <v>40549</v>
      </c>
      <c r="B1324" s="18">
        <v>1.7969999999999999</v>
      </c>
      <c r="C1324" s="18"/>
      <c r="D1324" s="18"/>
      <c r="E1324" s="18">
        <v>428400</v>
      </c>
      <c r="F1324" s="18">
        <v>948334</v>
      </c>
      <c r="G1324" s="18">
        <v>531844</v>
      </c>
      <c r="H1324" s="18"/>
      <c r="I1324" s="18"/>
      <c r="J1324" s="18"/>
      <c r="K1324" s="18"/>
      <c r="L1324" s="18"/>
      <c r="M1324" s="18"/>
      <c r="N1324" s="18"/>
      <c r="O1324" s="18"/>
      <c r="P1324" s="18"/>
      <c r="Q1324" s="18">
        <v>38480</v>
      </c>
      <c r="R1324" s="18"/>
      <c r="S1324" s="18">
        <v>37.860999999999997</v>
      </c>
      <c r="T1324" s="17">
        <v>2</v>
      </c>
      <c r="U1324" s="17">
        <v>15</v>
      </c>
      <c r="V1324" s="16">
        <f>TRANSPOSE(E1323)</f>
        <v>438200</v>
      </c>
    </row>
    <row r="1325" spans="1:22">
      <c r="A1325" s="4">
        <v>40550</v>
      </c>
      <c r="B1325" s="18">
        <v>1.7</v>
      </c>
      <c r="C1325" s="18"/>
      <c r="D1325" s="18"/>
      <c r="E1325" s="18">
        <v>405200</v>
      </c>
      <c r="F1325" s="18">
        <v>954839</v>
      </c>
      <c r="G1325" s="18">
        <v>561415</v>
      </c>
      <c r="H1325" s="18"/>
      <c r="I1325" s="18"/>
      <c r="J1325" s="18"/>
      <c r="K1325" s="18"/>
      <c r="L1325" s="18"/>
      <c r="M1325" s="18"/>
      <c r="N1325" s="18"/>
      <c r="O1325" s="18"/>
      <c r="P1325" s="18"/>
      <c r="Q1325" s="18">
        <v>25570</v>
      </c>
      <c r="R1325" s="18"/>
      <c r="S1325" s="18">
        <v>37.838920000000002</v>
      </c>
      <c r="T1325" s="17">
        <v>3</v>
      </c>
      <c r="U1325" s="17">
        <v>15</v>
      </c>
      <c r="V1325" s="16">
        <f>TRANSPOSE(E1324)</f>
        <v>428400</v>
      </c>
    </row>
    <row r="1326" spans="1:22">
      <c r="A1326" s="4">
        <v>40551</v>
      </c>
      <c r="B1326" s="18">
        <v>1.8979999999999999</v>
      </c>
      <c r="C1326" s="18"/>
      <c r="D1326" s="18"/>
      <c r="E1326" s="18">
        <v>451000</v>
      </c>
      <c r="F1326" s="18">
        <v>952403</v>
      </c>
      <c r="G1326" s="18">
        <v>551552</v>
      </c>
      <c r="H1326" s="18"/>
      <c r="I1326" s="18"/>
      <c r="J1326" s="18"/>
      <c r="K1326" s="18">
        <v>39986</v>
      </c>
      <c r="L1326" s="18"/>
      <c r="M1326" s="18"/>
      <c r="N1326" s="18"/>
      <c r="O1326" s="18"/>
      <c r="P1326" s="18"/>
      <c r="Q1326" s="18">
        <v>25532</v>
      </c>
      <c r="R1326" s="18"/>
      <c r="S1326" s="18">
        <v>37.871929999999999</v>
      </c>
      <c r="T1326" s="17">
        <v>5</v>
      </c>
      <c r="U1326" s="17">
        <v>17</v>
      </c>
      <c r="V1326" s="16">
        <f>TRANSPOSE(E1325)</f>
        <v>405200</v>
      </c>
    </row>
    <row r="1327" spans="1:22">
      <c r="A1327" s="4">
        <v>40552</v>
      </c>
      <c r="B1327" s="18">
        <v>2.069</v>
      </c>
      <c r="C1327" s="18"/>
      <c r="D1327" s="18"/>
      <c r="E1327" s="18">
        <v>492300</v>
      </c>
      <c r="F1327" s="18">
        <v>950875</v>
      </c>
      <c r="G1327" s="18">
        <v>551334</v>
      </c>
      <c r="H1327" s="18"/>
      <c r="I1327" s="18"/>
      <c r="J1327" s="18"/>
      <c r="K1327" s="18">
        <v>37000</v>
      </c>
      <c r="L1327" s="18"/>
      <c r="M1327" s="18"/>
      <c r="N1327" s="18"/>
      <c r="O1327" s="18"/>
      <c r="P1327" s="18"/>
      <c r="Q1327" s="18">
        <v>26258</v>
      </c>
      <c r="R1327" s="18"/>
      <c r="S1327" s="18">
        <v>37.890810000000002</v>
      </c>
      <c r="T1327" s="17">
        <v>3</v>
      </c>
      <c r="U1327" s="17">
        <v>9</v>
      </c>
      <c r="V1327" s="16">
        <f>TRANSPOSE(E1326)</f>
        <v>451000</v>
      </c>
    </row>
    <row r="1328" spans="1:22">
      <c r="A1328" s="7">
        <v>40553</v>
      </c>
      <c r="B1328" s="16">
        <v>1.8180000000000001</v>
      </c>
      <c r="E1328" s="16">
        <v>432000</v>
      </c>
      <c r="F1328" s="16">
        <v>954176</v>
      </c>
      <c r="G1328" s="16">
        <v>552417</v>
      </c>
      <c r="Q1328" s="16">
        <v>25870</v>
      </c>
      <c r="S1328" s="16">
        <v>37.885550000000002</v>
      </c>
      <c r="T1328" s="17">
        <v>0</v>
      </c>
      <c r="U1328" s="17">
        <v>5</v>
      </c>
      <c r="V1328" s="16">
        <f>TRANSPOSE(E1327)</f>
        <v>492300</v>
      </c>
    </row>
    <row r="1329" spans="1:22">
      <c r="A1329" s="7">
        <v>40554</v>
      </c>
      <c r="B1329" s="16">
        <v>1.889</v>
      </c>
      <c r="E1329" s="16">
        <v>452900</v>
      </c>
      <c r="F1329" s="16">
        <v>952860</v>
      </c>
      <c r="G1329" s="16">
        <v>581388</v>
      </c>
      <c r="Q1329" s="16">
        <v>102122</v>
      </c>
      <c r="S1329" s="16">
        <v>37.899349999999998</v>
      </c>
      <c r="T1329" s="17">
        <v>-2</v>
      </c>
      <c r="U1329" s="17">
        <v>4</v>
      </c>
      <c r="V1329" s="16">
        <f>TRANSPOSE(E1328)</f>
        <v>432000</v>
      </c>
    </row>
    <row r="1330" spans="1:22">
      <c r="A1330" s="7">
        <v>40555</v>
      </c>
      <c r="B1330" s="16">
        <v>1.6579999999999999</v>
      </c>
      <c r="E1330" s="16">
        <v>399100</v>
      </c>
      <c r="F1330" s="16">
        <v>955037</v>
      </c>
      <c r="G1330" s="16">
        <v>581877</v>
      </c>
      <c r="K1330" s="16">
        <v>27000</v>
      </c>
      <c r="S1330" s="16">
        <v>37.884010000000004</v>
      </c>
      <c r="T1330" s="17">
        <v>-1</v>
      </c>
      <c r="U1330" s="17">
        <v>3</v>
      </c>
      <c r="V1330" s="16">
        <f>TRANSPOSE(E1329)</f>
        <v>452900</v>
      </c>
    </row>
    <row r="1331" spans="1:22">
      <c r="A1331" s="7">
        <v>40556</v>
      </c>
      <c r="B1331" s="16">
        <v>1.869</v>
      </c>
      <c r="E1331" s="16">
        <v>441600</v>
      </c>
      <c r="F1331" s="16">
        <v>952002</v>
      </c>
      <c r="G1331" s="16">
        <v>591519</v>
      </c>
      <c r="K1331" s="16">
        <v>11079</v>
      </c>
      <c r="Q1331" s="16">
        <v>101211</v>
      </c>
      <c r="S1331" s="16">
        <v>37.844630000000002</v>
      </c>
      <c r="T1331" s="17">
        <v>-2</v>
      </c>
      <c r="U1331" s="17">
        <v>5</v>
      </c>
      <c r="V1331" s="16">
        <f>TRANSPOSE(E1330)</f>
        <v>399100</v>
      </c>
    </row>
    <row r="1332" spans="1:22">
      <c r="A1332" s="7">
        <v>40557</v>
      </c>
      <c r="B1332" s="16">
        <v>2.2200000000000002</v>
      </c>
      <c r="E1332" s="16">
        <v>527100</v>
      </c>
      <c r="F1332" s="16">
        <v>999968</v>
      </c>
      <c r="G1332" s="16">
        <v>571381</v>
      </c>
      <c r="K1332" s="16">
        <v>54110</v>
      </c>
      <c r="Q1332" s="16">
        <v>75908</v>
      </c>
      <c r="S1332" s="16">
        <v>37.865124999999999</v>
      </c>
      <c r="T1332" s="17">
        <v>1</v>
      </c>
      <c r="U1332" s="17">
        <v>6</v>
      </c>
      <c r="V1332" s="16">
        <f>TRANSPOSE(E1331)</f>
        <v>441600</v>
      </c>
    </row>
    <row r="1333" spans="1:22">
      <c r="A1333" s="7">
        <v>40558</v>
      </c>
      <c r="B1333" s="16">
        <v>2.4430000000000001</v>
      </c>
      <c r="E1333" s="16">
        <v>577200</v>
      </c>
      <c r="F1333" s="16">
        <v>999692</v>
      </c>
      <c r="G1333" s="16">
        <v>591732</v>
      </c>
      <c r="K1333" s="16">
        <v>42459</v>
      </c>
      <c r="Q1333" s="16">
        <v>48704</v>
      </c>
      <c r="S1333" s="16">
        <v>37.84113</v>
      </c>
      <c r="T1333" s="17">
        <v>1</v>
      </c>
      <c r="U1333" s="17">
        <v>6</v>
      </c>
      <c r="V1333" s="16">
        <f>TRANSPOSE(E1332)</f>
        <v>527100</v>
      </c>
    </row>
    <row r="1334" spans="1:22">
      <c r="A1334" s="7">
        <v>40559</v>
      </c>
      <c r="B1334" s="16">
        <v>2.4300000000000002</v>
      </c>
      <c r="E1334" s="16">
        <v>572500</v>
      </c>
      <c r="F1334" s="16">
        <v>1001310</v>
      </c>
      <c r="G1334" s="16">
        <v>561697</v>
      </c>
      <c r="K1334" s="16">
        <v>50166</v>
      </c>
      <c r="Q1334" s="16">
        <v>24160</v>
      </c>
      <c r="S1334" s="16">
        <v>37.80274</v>
      </c>
      <c r="T1334" s="17">
        <v>2</v>
      </c>
      <c r="U1334" s="17">
        <v>6</v>
      </c>
      <c r="V1334" s="16">
        <f>TRANSPOSE(E1333)</f>
        <v>577200</v>
      </c>
    </row>
    <row r="1335" spans="1:22">
      <c r="A1335" s="4">
        <v>40560</v>
      </c>
      <c r="B1335" s="18">
        <v>2.004</v>
      </c>
      <c r="C1335" s="18"/>
      <c r="D1335" s="18"/>
      <c r="E1335" s="18">
        <v>474100</v>
      </c>
      <c r="F1335" s="18">
        <v>1005214</v>
      </c>
      <c r="G1335" s="18">
        <v>561624</v>
      </c>
      <c r="H1335" s="18"/>
      <c r="I1335" s="18"/>
      <c r="J1335" s="18"/>
      <c r="K1335" s="18"/>
      <c r="L1335" s="18"/>
      <c r="M1335" s="18"/>
      <c r="N1335" s="18"/>
      <c r="O1335" s="18"/>
      <c r="P1335" s="18"/>
      <c r="Q1335" s="18">
        <v>25260</v>
      </c>
      <c r="R1335" s="18"/>
      <c r="S1335" s="18">
        <v>37.910800000000002</v>
      </c>
      <c r="T1335" s="17">
        <v>1</v>
      </c>
      <c r="U1335" s="17">
        <v>6</v>
      </c>
      <c r="V1335" s="16">
        <f>TRANSPOSE(E1334)</f>
        <v>572500</v>
      </c>
    </row>
    <row r="1336" spans="1:22">
      <c r="A1336" s="4">
        <v>40561</v>
      </c>
      <c r="B1336" s="18">
        <v>2.1080000000000001</v>
      </c>
      <c r="C1336" s="18"/>
      <c r="D1336" s="18"/>
      <c r="E1336" s="18">
        <v>500500</v>
      </c>
      <c r="F1336" s="18">
        <v>961374</v>
      </c>
      <c r="G1336" s="18">
        <v>581384</v>
      </c>
      <c r="H1336" s="18"/>
      <c r="I1336" s="18"/>
      <c r="J1336" s="18"/>
      <c r="K1336" s="18">
        <v>29605</v>
      </c>
      <c r="L1336" s="18"/>
      <c r="M1336" s="18"/>
      <c r="N1336" s="18"/>
      <c r="O1336" s="18"/>
      <c r="P1336" s="18"/>
      <c r="Q1336" s="18">
        <v>104116</v>
      </c>
      <c r="R1336" s="18"/>
      <c r="S1336" s="18">
        <v>37.808970000000002</v>
      </c>
      <c r="T1336" s="17">
        <v>2</v>
      </c>
      <c r="U1336" s="17">
        <v>7</v>
      </c>
      <c r="V1336" s="16">
        <f>TRANSPOSE(E1335)</f>
        <v>474100</v>
      </c>
    </row>
    <row r="1337" spans="1:22">
      <c r="A1337" s="4">
        <v>40562</v>
      </c>
      <c r="B1337" s="18">
        <v>2.0110000000000001</v>
      </c>
      <c r="C1337" s="18"/>
      <c r="D1337" s="18"/>
      <c r="E1337" s="18">
        <v>477500</v>
      </c>
      <c r="F1337" s="18">
        <v>983877</v>
      </c>
      <c r="G1337" s="18">
        <v>561504</v>
      </c>
      <c r="H1337" s="18"/>
      <c r="I1337" s="18"/>
      <c r="J1337" s="18"/>
      <c r="K1337" s="18"/>
      <c r="L1337" s="18"/>
      <c r="M1337" s="18"/>
      <c r="N1337" s="18"/>
      <c r="O1337" s="18"/>
      <c r="P1337" s="18"/>
      <c r="Q1337" s="18">
        <v>49689</v>
      </c>
      <c r="R1337" s="18"/>
      <c r="S1337" s="18">
        <v>37.800350000000002</v>
      </c>
      <c r="T1337" s="17">
        <v>1</v>
      </c>
      <c r="U1337" s="17">
        <v>7</v>
      </c>
      <c r="V1337" s="16">
        <f>TRANSPOSE(E1336)</f>
        <v>500500</v>
      </c>
    </row>
    <row r="1338" spans="1:22">
      <c r="A1338" s="4">
        <v>40563</v>
      </c>
      <c r="B1338" s="18">
        <v>2.3380000000000001</v>
      </c>
      <c r="C1338" s="18"/>
      <c r="D1338" s="18"/>
      <c r="E1338" s="18">
        <v>552700</v>
      </c>
      <c r="F1338" s="18">
        <v>970762</v>
      </c>
      <c r="G1338" s="18">
        <v>581399</v>
      </c>
      <c r="H1338" s="18"/>
      <c r="I1338" s="18"/>
      <c r="J1338" s="18"/>
      <c r="K1338" s="18">
        <v>36019</v>
      </c>
      <c r="L1338" s="18"/>
      <c r="M1338" s="18"/>
      <c r="N1338" s="18"/>
      <c r="O1338" s="18"/>
      <c r="P1338" s="18"/>
      <c r="Q1338" s="18">
        <v>129052</v>
      </c>
      <c r="R1338" s="18"/>
      <c r="S1338" s="18">
        <v>37.821370000000002</v>
      </c>
      <c r="T1338" s="17">
        <v>2</v>
      </c>
      <c r="U1338" s="17">
        <v>9</v>
      </c>
      <c r="V1338" s="16">
        <f>TRANSPOSE(E1337)</f>
        <v>477500</v>
      </c>
    </row>
    <row r="1339" spans="1:22">
      <c r="A1339" s="4">
        <v>40564</v>
      </c>
      <c r="B1339" s="18">
        <v>2.4180000000000001</v>
      </c>
      <c r="C1339" s="18"/>
      <c r="D1339" s="18"/>
      <c r="E1339" s="18">
        <v>566900</v>
      </c>
      <c r="F1339" s="18">
        <v>1001645</v>
      </c>
      <c r="G1339" s="18">
        <v>591830</v>
      </c>
      <c r="H1339" s="18"/>
      <c r="I1339" s="18"/>
      <c r="J1339" s="18"/>
      <c r="K1339" s="18">
        <v>54950</v>
      </c>
      <c r="L1339" s="18"/>
      <c r="M1339" s="18"/>
      <c r="N1339" s="18"/>
      <c r="O1339" s="18"/>
      <c r="P1339" s="18"/>
      <c r="Q1339" s="18"/>
      <c r="R1339" s="18"/>
      <c r="S1339" s="18">
        <v>37.863680000000002</v>
      </c>
      <c r="T1339" s="17">
        <v>4</v>
      </c>
      <c r="U1339" s="17">
        <v>13</v>
      </c>
      <c r="V1339" s="16">
        <f>TRANSPOSE(E1338)</f>
        <v>552700</v>
      </c>
    </row>
    <row r="1340" spans="1:22">
      <c r="A1340" s="4">
        <v>40565</v>
      </c>
      <c r="B1340" s="18">
        <v>2.226</v>
      </c>
      <c r="C1340" s="18"/>
      <c r="D1340" s="18"/>
      <c r="E1340" s="18">
        <v>523000</v>
      </c>
      <c r="F1340" s="18">
        <v>983338</v>
      </c>
      <c r="G1340" s="18">
        <v>581714</v>
      </c>
      <c r="H1340" s="18"/>
      <c r="I1340" s="18"/>
      <c r="J1340" s="18"/>
      <c r="K1340" s="18">
        <v>32612</v>
      </c>
      <c r="L1340" s="18"/>
      <c r="M1340" s="18"/>
      <c r="N1340" s="18"/>
      <c r="O1340" s="18"/>
      <c r="P1340" s="18"/>
      <c r="Q1340" s="18"/>
      <c r="R1340" s="18"/>
      <c r="S1340" s="18">
        <v>37.836799999999997</v>
      </c>
      <c r="T1340" s="17">
        <v>4</v>
      </c>
      <c r="U1340" s="17">
        <v>13</v>
      </c>
      <c r="V1340" s="16">
        <f>TRANSPOSE(E1339)</f>
        <v>566900</v>
      </c>
    </row>
    <row r="1341" spans="1:22">
      <c r="A1341" s="4">
        <v>40566</v>
      </c>
      <c r="B1341" s="18">
        <v>1.827</v>
      </c>
      <c r="C1341" s="18"/>
      <c r="D1341" s="18"/>
      <c r="E1341" s="18">
        <v>430200</v>
      </c>
      <c r="F1341" s="18">
        <v>1006153</v>
      </c>
      <c r="G1341" s="18">
        <v>551513</v>
      </c>
      <c r="H1341" s="18"/>
      <c r="I1341" s="18"/>
      <c r="J1341" s="18"/>
      <c r="K1341" s="18">
        <v>19845</v>
      </c>
      <c r="L1341" s="18"/>
      <c r="M1341" s="18"/>
      <c r="N1341" s="18"/>
      <c r="O1341" s="18"/>
      <c r="P1341" s="18"/>
      <c r="Q1341" s="18"/>
      <c r="R1341" s="18"/>
      <c r="S1341" s="18">
        <v>37.81682</v>
      </c>
      <c r="T1341" s="17">
        <v>6</v>
      </c>
      <c r="U1341" s="17">
        <v>15</v>
      </c>
      <c r="V1341" s="16">
        <f>TRANSPOSE(E1340)</f>
        <v>523000</v>
      </c>
    </row>
    <row r="1342" spans="1:22">
      <c r="A1342" s="7">
        <v>40567</v>
      </c>
      <c r="B1342" s="16">
        <v>1.629</v>
      </c>
      <c r="E1342" s="16">
        <v>388500</v>
      </c>
      <c r="F1342" s="16">
        <v>1004876</v>
      </c>
      <c r="G1342" s="16">
        <v>602080</v>
      </c>
      <c r="K1342" s="16">
        <v>21851</v>
      </c>
      <c r="S1342" s="16">
        <v>37.802959999999999</v>
      </c>
      <c r="T1342" s="17">
        <v>8</v>
      </c>
      <c r="U1342" s="17">
        <v>15</v>
      </c>
      <c r="V1342" s="16">
        <f>TRANSPOSE(E1341)</f>
        <v>430200</v>
      </c>
    </row>
    <row r="1343" spans="1:22">
      <c r="A1343" s="7">
        <v>40568</v>
      </c>
      <c r="B1343" s="16">
        <v>2.0710000000000002</v>
      </c>
      <c r="E1343" s="16">
        <v>493000</v>
      </c>
      <c r="F1343" s="16">
        <v>979243</v>
      </c>
      <c r="G1343" s="16">
        <v>652300</v>
      </c>
      <c r="K1343" s="16">
        <v>41970</v>
      </c>
      <c r="Q1343" s="16">
        <v>25716</v>
      </c>
      <c r="S1343" s="16">
        <v>37.807499999999997</v>
      </c>
      <c r="T1343" s="17">
        <v>7</v>
      </c>
      <c r="U1343" s="17">
        <v>17</v>
      </c>
      <c r="V1343" s="16">
        <f>TRANSPOSE(E1342)</f>
        <v>388500</v>
      </c>
    </row>
    <row r="1344" spans="1:22">
      <c r="A1344" s="7">
        <v>40569</v>
      </c>
      <c r="B1344" s="16">
        <v>2.3740000000000001</v>
      </c>
      <c r="E1344" s="16">
        <v>555700</v>
      </c>
      <c r="F1344" s="16">
        <v>969604</v>
      </c>
      <c r="G1344" s="16">
        <v>596117</v>
      </c>
      <c r="S1344" s="16">
        <v>37.846110000000003</v>
      </c>
      <c r="T1344" s="17">
        <v>6</v>
      </c>
      <c r="U1344" s="17">
        <v>10</v>
      </c>
      <c r="V1344" s="16">
        <f>TRANSPOSE(E1343)</f>
        <v>493000</v>
      </c>
    </row>
    <row r="1345" spans="1:22">
      <c r="A1345" s="7">
        <v>40570</v>
      </c>
      <c r="B1345" s="16">
        <v>2.1819999999999999</v>
      </c>
      <c r="E1345" s="16">
        <v>514600</v>
      </c>
      <c r="F1345" s="16">
        <v>931940</v>
      </c>
      <c r="G1345" s="16">
        <v>460552</v>
      </c>
      <c r="S1345" s="16">
        <v>37.863610000000001</v>
      </c>
      <c r="T1345" s="17">
        <v>5</v>
      </c>
      <c r="U1345" s="17">
        <v>10</v>
      </c>
      <c r="V1345" s="16">
        <f>TRANSPOSE(E1344)</f>
        <v>555700</v>
      </c>
    </row>
    <row r="1346" spans="1:22">
      <c r="A1346" s="7">
        <v>40571</v>
      </c>
      <c r="B1346" s="16">
        <v>1.758</v>
      </c>
      <c r="E1346" s="16">
        <v>415000</v>
      </c>
      <c r="F1346" s="16">
        <v>906455</v>
      </c>
      <c r="G1346" s="16">
        <v>398265</v>
      </c>
      <c r="S1346" s="16">
        <v>37.836210000000001</v>
      </c>
      <c r="T1346" s="17">
        <v>2</v>
      </c>
      <c r="U1346" s="17">
        <v>7</v>
      </c>
      <c r="V1346" s="16">
        <f>TRANSPOSE(E1345)</f>
        <v>514600</v>
      </c>
    </row>
    <row r="1347" spans="1:22">
      <c r="A1347" s="7">
        <v>40572</v>
      </c>
      <c r="B1347" s="16">
        <v>1.86</v>
      </c>
      <c r="E1347" s="16">
        <v>448100</v>
      </c>
      <c r="F1347" s="16">
        <v>879784</v>
      </c>
      <c r="G1347" s="16">
        <v>487372</v>
      </c>
      <c r="S1347" s="16">
        <v>37.830539999999999</v>
      </c>
      <c r="T1347" s="17">
        <v>0</v>
      </c>
      <c r="U1347" s="17">
        <v>5</v>
      </c>
      <c r="V1347" s="16">
        <f>TRANSPOSE(E1346)</f>
        <v>415000</v>
      </c>
    </row>
    <row r="1348" spans="1:22">
      <c r="A1348" s="7">
        <v>40573</v>
      </c>
      <c r="B1348" s="16">
        <v>2.0880000000000001</v>
      </c>
      <c r="E1348" s="16">
        <v>504700</v>
      </c>
      <c r="F1348" s="16">
        <v>898110</v>
      </c>
      <c r="G1348" s="16">
        <v>447657</v>
      </c>
      <c r="S1348" s="16">
        <v>37.791510000000002</v>
      </c>
      <c r="T1348" s="17">
        <v>2</v>
      </c>
      <c r="U1348" s="17">
        <v>8</v>
      </c>
      <c r="V1348" s="16">
        <f>TRANSPOSE(E1347)</f>
        <v>448100</v>
      </c>
    </row>
    <row r="1349" spans="1:22">
      <c r="A1349" s="4">
        <v>40574</v>
      </c>
      <c r="B1349" s="18">
        <v>2.4820000000000002</v>
      </c>
      <c r="C1349" s="18"/>
      <c r="D1349" s="18"/>
      <c r="E1349" s="18">
        <v>577400</v>
      </c>
      <c r="F1349" s="18">
        <v>897922</v>
      </c>
      <c r="G1349" s="18">
        <v>368275</v>
      </c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>
        <v>37.78857</v>
      </c>
      <c r="T1349" s="17">
        <v>3</v>
      </c>
      <c r="U1349" s="17">
        <v>9</v>
      </c>
      <c r="V1349" s="16">
        <f>TRANSPOSE(E1348)</f>
        <v>504700</v>
      </c>
    </row>
    <row r="1350" spans="1:22">
      <c r="A1350" s="4">
        <v>40575</v>
      </c>
      <c r="B1350" s="18">
        <v>2.19</v>
      </c>
      <c r="C1350" s="18"/>
      <c r="D1350" s="18"/>
      <c r="E1350" s="18">
        <v>526800</v>
      </c>
      <c r="F1350" s="18">
        <v>701734</v>
      </c>
      <c r="G1350" s="18">
        <v>268671</v>
      </c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>
        <v>37.80359</v>
      </c>
      <c r="T1350" s="17">
        <v>3</v>
      </c>
      <c r="U1350" s="17">
        <v>10</v>
      </c>
      <c r="V1350" s="16">
        <f>TRANSPOSE(E1349)</f>
        <v>577400</v>
      </c>
    </row>
    <row r="1351" spans="1:22">
      <c r="A1351" s="4">
        <v>40576</v>
      </c>
      <c r="B1351" s="18">
        <v>1.8959999999999999</v>
      </c>
      <c r="C1351" s="18"/>
      <c r="D1351" s="18"/>
      <c r="E1351" s="18">
        <v>458800</v>
      </c>
      <c r="F1351" s="18">
        <v>570731</v>
      </c>
      <c r="G1351" s="18">
        <v>249158</v>
      </c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>
        <v>37.800339999999998</v>
      </c>
      <c r="T1351" s="17">
        <v>5</v>
      </c>
      <c r="U1351" s="17">
        <v>10</v>
      </c>
      <c r="V1351" s="16">
        <f>TRANSPOSE(E1350)</f>
        <v>526800</v>
      </c>
    </row>
    <row r="1352" spans="1:22">
      <c r="A1352" s="4">
        <v>40577</v>
      </c>
      <c r="B1352" s="18">
        <v>2.4969999999999999</v>
      </c>
      <c r="C1352" s="18"/>
      <c r="D1352" s="18"/>
      <c r="E1352" s="18">
        <v>601600</v>
      </c>
      <c r="F1352" s="18">
        <v>649335</v>
      </c>
      <c r="G1352" s="18">
        <v>239152</v>
      </c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>
        <v>37.775010000000002</v>
      </c>
      <c r="T1352" s="17">
        <v>5</v>
      </c>
      <c r="U1352" s="17">
        <v>8</v>
      </c>
      <c r="V1352" s="16">
        <f>TRANSPOSE(E1351)</f>
        <v>458800</v>
      </c>
    </row>
    <row r="1353" spans="1:22">
      <c r="A1353" s="4">
        <v>40578</v>
      </c>
      <c r="B1353" s="18">
        <v>2.4729999999999999</v>
      </c>
      <c r="C1353" s="18"/>
      <c r="D1353" s="18"/>
      <c r="E1353" s="18">
        <v>591600</v>
      </c>
      <c r="F1353" s="18">
        <v>601446</v>
      </c>
      <c r="G1353" s="18">
        <v>157321</v>
      </c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>
        <v>37.900530000000003</v>
      </c>
      <c r="T1353" s="17">
        <v>3</v>
      </c>
      <c r="U1353" s="17">
        <v>10</v>
      </c>
      <c r="V1353" s="16">
        <f>TRANSPOSE(E1352)</f>
        <v>601600</v>
      </c>
    </row>
    <row r="1354" spans="1:22">
      <c r="A1354" s="4">
        <v>40579</v>
      </c>
      <c r="B1354" s="18">
        <v>2.4769999999999999</v>
      </c>
      <c r="C1354" s="18"/>
      <c r="D1354" s="18"/>
      <c r="E1354" s="18">
        <v>580100</v>
      </c>
      <c r="F1354" s="18">
        <v>600891</v>
      </c>
      <c r="G1354" s="18">
        <v>179084</v>
      </c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>
        <v>37.823009999999996</v>
      </c>
      <c r="T1354" s="17">
        <v>3</v>
      </c>
      <c r="U1354" s="17">
        <v>13</v>
      </c>
      <c r="V1354" s="16">
        <f>TRANSPOSE(E1353)</f>
        <v>591600</v>
      </c>
    </row>
    <row r="1355" spans="1:22">
      <c r="A1355" s="4">
        <v>40580</v>
      </c>
      <c r="B1355" s="18">
        <v>2.3370000000000002</v>
      </c>
      <c r="C1355" s="18"/>
      <c r="D1355" s="18"/>
      <c r="E1355" s="18">
        <v>543800</v>
      </c>
      <c r="F1355" s="18">
        <v>602969</v>
      </c>
      <c r="G1355" s="18">
        <v>198848</v>
      </c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>
        <v>37.789290000000001</v>
      </c>
      <c r="T1355" s="17">
        <v>2</v>
      </c>
      <c r="U1355" s="17">
        <v>11</v>
      </c>
      <c r="V1355" s="16">
        <f>TRANSPOSE(E1354)</f>
        <v>580100</v>
      </c>
    </row>
    <row r="1356" spans="1:22">
      <c r="A1356" s="7">
        <v>40581</v>
      </c>
      <c r="B1356" s="16">
        <v>1.9970000000000001</v>
      </c>
      <c r="E1356" s="16">
        <v>466100</v>
      </c>
      <c r="F1356" s="16">
        <v>601341</v>
      </c>
      <c r="G1356" s="16">
        <v>199192</v>
      </c>
      <c r="S1356" s="16">
        <v>37.820509999999999</v>
      </c>
      <c r="T1356" s="17">
        <v>3</v>
      </c>
      <c r="U1356" s="17">
        <v>12</v>
      </c>
      <c r="V1356" s="16">
        <f>TRANSPOSE(E1355)</f>
        <v>543800</v>
      </c>
    </row>
    <row r="1357" spans="1:22">
      <c r="A1357" s="7">
        <v>40582</v>
      </c>
      <c r="B1357" s="16">
        <v>1.448</v>
      </c>
      <c r="E1357" s="16">
        <v>344300</v>
      </c>
      <c r="F1357" s="16">
        <v>650867</v>
      </c>
      <c r="G1357" s="16">
        <v>200659</v>
      </c>
      <c r="S1357" s="16">
        <v>37.905470000000001</v>
      </c>
      <c r="T1357" s="17">
        <v>4</v>
      </c>
      <c r="U1357" s="17">
        <v>14</v>
      </c>
      <c r="V1357" s="16">
        <f>TRANSPOSE(E1356)</f>
        <v>466100</v>
      </c>
    </row>
    <row r="1358" spans="1:22">
      <c r="A1358" s="7">
        <v>40583</v>
      </c>
      <c r="B1358" s="16">
        <v>1.6519999999999999</v>
      </c>
      <c r="E1358" s="16">
        <v>394900</v>
      </c>
      <c r="F1358" s="16">
        <v>746164</v>
      </c>
      <c r="G1358" s="16">
        <v>451878</v>
      </c>
      <c r="S1358" s="16">
        <v>37.840130000000002</v>
      </c>
      <c r="T1358" s="17">
        <v>5</v>
      </c>
      <c r="U1358" s="17">
        <v>15</v>
      </c>
      <c r="V1358" s="16">
        <f>TRANSPOSE(E1357)</f>
        <v>344300</v>
      </c>
    </row>
    <row r="1359" spans="1:22">
      <c r="A1359" s="7">
        <v>40584</v>
      </c>
      <c r="B1359" s="16">
        <v>1.4930000000000001</v>
      </c>
      <c r="E1359" s="16">
        <v>360400</v>
      </c>
      <c r="F1359" s="16">
        <v>829210</v>
      </c>
      <c r="G1359" s="16">
        <v>301093</v>
      </c>
      <c r="K1359" s="16">
        <v>71616</v>
      </c>
      <c r="Q1359" s="16">
        <v>49438</v>
      </c>
      <c r="S1359" s="16">
        <v>37.804600000000001</v>
      </c>
      <c r="T1359" s="17">
        <v>6</v>
      </c>
      <c r="U1359" s="17">
        <v>16</v>
      </c>
      <c r="V1359" s="16">
        <f>TRANSPOSE(E1358)</f>
        <v>394900</v>
      </c>
    </row>
    <row r="1360" spans="1:22">
      <c r="A1360" s="7">
        <v>40585</v>
      </c>
      <c r="B1360" s="16">
        <v>1.7729999999999999</v>
      </c>
      <c r="E1360" s="16">
        <v>422800</v>
      </c>
      <c r="F1360" s="16">
        <v>878573</v>
      </c>
      <c r="G1360" s="16">
        <v>451850</v>
      </c>
      <c r="K1360" s="16">
        <v>40008</v>
      </c>
      <c r="Q1360" s="16">
        <v>76710</v>
      </c>
      <c r="S1360" s="16">
        <v>37.83764</v>
      </c>
      <c r="T1360" s="17">
        <v>4</v>
      </c>
      <c r="U1360" s="17">
        <v>15</v>
      </c>
      <c r="V1360" s="16">
        <f>TRANSPOSE(E1359)</f>
        <v>360400</v>
      </c>
    </row>
    <row r="1361" spans="1:22">
      <c r="A1361" s="7">
        <v>40586</v>
      </c>
      <c r="B1361" s="16">
        <v>1.8839999999999999</v>
      </c>
      <c r="E1361" s="16">
        <v>446900</v>
      </c>
      <c r="F1361" s="16">
        <v>902376</v>
      </c>
      <c r="G1361" s="16">
        <v>461820</v>
      </c>
      <c r="K1361" s="16">
        <v>10496</v>
      </c>
      <c r="Q1361" s="16">
        <v>73920</v>
      </c>
      <c r="S1361" s="16">
        <v>37.786099999999998</v>
      </c>
      <c r="T1361" s="17">
        <v>1</v>
      </c>
      <c r="U1361" s="17">
        <v>12</v>
      </c>
      <c r="V1361" s="16">
        <f>TRANSPOSE(E1360)</f>
        <v>422800</v>
      </c>
    </row>
    <row r="1362" spans="1:22">
      <c r="A1362" s="7">
        <v>40587</v>
      </c>
      <c r="B1362" s="16">
        <v>1.762</v>
      </c>
      <c r="E1362" s="16">
        <v>421100</v>
      </c>
      <c r="F1362" s="16">
        <v>851792</v>
      </c>
      <c r="G1362" s="16">
        <v>461745</v>
      </c>
      <c r="K1362" s="16">
        <v>0</v>
      </c>
      <c r="Q1362" s="16">
        <v>104198</v>
      </c>
      <c r="S1362" s="16">
        <v>37.82123</v>
      </c>
      <c r="T1362" s="17">
        <v>4</v>
      </c>
      <c r="U1362" s="17">
        <v>13</v>
      </c>
      <c r="V1362" s="16">
        <f>TRANSPOSE(E1361)</f>
        <v>446900</v>
      </c>
    </row>
    <row r="1363" spans="1:22">
      <c r="A1363" s="4">
        <v>40588</v>
      </c>
      <c r="B1363" s="18">
        <v>1.7809999999999999</v>
      </c>
      <c r="C1363" s="18"/>
      <c r="D1363" s="18"/>
      <c r="E1363" s="18">
        <v>421800</v>
      </c>
      <c r="F1363" s="18">
        <v>1014571</v>
      </c>
      <c r="G1363" s="18">
        <v>461648</v>
      </c>
      <c r="H1363" s="18"/>
      <c r="I1363" s="18"/>
      <c r="J1363" s="18"/>
      <c r="K1363" s="18"/>
      <c r="L1363" s="18"/>
      <c r="M1363" s="18"/>
      <c r="N1363" s="18"/>
      <c r="O1363" s="18"/>
      <c r="P1363" s="18"/>
      <c r="Q1363" s="18">
        <v>129815</v>
      </c>
      <c r="R1363" s="18"/>
      <c r="S1363" s="18">
        <v>37.819899999999997</v>
      </c>
      <c r="T1363" s="17">
        <v>7</v>
      </c>
      <c r="U1363" s="17">
        <v>16</v>
      </c>
      <c r="V1363" s="16">
        <f>TRANSPOSE(E1362)</f>
        <v>421100</v>
      </c>
    </row>
    <row r="1364" spans="1:22">
      <c r="A1364" s="4">
        <v>40589</v>
      </c>
      <c r="B1364" s="18">
        <v>1.8149999999999999</v>
      </c>
      <c r="C1364" s="18"/>
      <c r="D1364" s="18"/>
      <c r="E1364" s="18">
        <v>429900</v>
      </c>
      <c r="F1364" s="18">
        <v>948448</v>
      </c>
      <c r="G1364" s="18">
        <v>481886</v>
      </c>
      <c r="H1364" s="18"/>
      <c r="I1364" s="18"/>
      <c r="J1364" s="18"/>
      <c r="K1364" s="18"/>
      <c r="L1364" s="18"/>
      <c r="M1364" s="18"/>
      <c r="N1364" s="18"/>
      <c r="O1364" s="18"/>
      <c r="P1364" s="18"/>
      <c r="Q1364" s="18">
        <v>187430</v>
      </c>
      <c r="R1364" s="18"/>
      <c r="S1364" s="18">
        <v>37.812899999999999</v>
      </c>
      <c r="T1364" s="17">
        <v>9</v>
      </c>
      <c r="U1364" s="17">
        <v>19</v>
      </c>
      <c r="V1364" s="16">
        <f>TRANSPOSE(E1363)</f>
        <v>421800</v>
      </c>
    </row>
    <row r="1365" spans="1:22">
      <c r="A1365" s="4">
        <v>40590</v>
      </c>
      <c r="B1365" s="18">
        <v>1.835</v>
      </c>
      <c r="C1365" s="18"/>
      <c r="D1365" s="18"/>
      <c r="E1365" s="18">
        <v>435800</v>
      </c>
      <c r="F1365" s="18">
        <v>945994</v>
      </c>
      <c r="G1365" s="18">
        <v>471849</v>
      </c>
      <c r="H1365" s="18"/>
      <c r="I1365" s="18"/>
      <c r="J1365" s="18"/>
      <c r="K1365" s="18"/>
      <c r="L1365" s="18"/>
      <c r="M1365" s="18"/>
      <c r="N1365" s="18"/>
      <c r="O1365" s="18"/>
      <c r="P1365" s="18"/>
      <c r="Q1365" s="18">
        <v>165008</v>
      </c>
      <c r="R1365" s="18"/>
      <c r="S1365" s="18">
        <v>37.79824</v>
      </c>
      <c r="T1365" s="17">
        <v>13</v>
      </c>
      <c r="U1365" s="17">
        <v>21</v>
      </c>
      <c r="V1365" s="16">
        <f>TRANSPOSE(E1364)</f>
        <v>429900</v>
      </c>
    </row>
    <row r="1366" spans="1:22">
      <c r="A1366" s="4">
        <v>40591</v>
      </c>
      <c r="B1366" s="18">
        <v>1.1839999999999999</v>
      </c>
      <c r="C1366" s="18"/>
      <c r="D1366" s="18"/>
      <c r="E1366" s="18">
        <v>283900</v>
      </c>
      <c r="F1366" s="18">
        <v>952808</v>
      </c>
      <c r="G1366" s="18">
        <v>466421</v>
      </c>
      <c r="H1366" s="18"/>
      <c r="I1366" s="18"/>
      <c r="J1366" s="18"/>
      <c r="K1366" s="18"/>
      <c r="L1366" s="18"/>
      <c r="M1366" s="18"/>
      <c r="N1366" s="18"/>
      <c r="O1366" s="18"/>
      <c r="P1366" s="18"/>
      <c r="Q1366" s="18">
        <v>52796</v>
      </c>
      <c r="R1366" s="18"/>
      <c r="S1366" s="18">
        <v>37.728990000000003</v>
      </c>
      <c r="T1366" s="17">
        <v>12</v>
      </c>
      <c r="U1366" s="17">
        <v>18</v>
      </c>
      <c r="V1366" s="16">
        <f>TRANSPOSE(E1365)</f>
        <v>435800</v>
      </c>
    </row>
    <row r="1367" spans="1:22">
      <c r="A1367" s="4">
        <v>40592</v>
      </c>
      <c r="B1367" s="18">
        <v>1.272</v>
      </c>
      <c r="C1367" s="18"/>
      <c r="D1367" s="18"/>
      <c r="E1367" s="18">
        <v>303800</v>
      </c>
      <c r="F1367" s="18">
        <v>998968</v>
      </c>
      <c r="G1367" s="18">
        <v>456218</v>
      </c>
      <c r="H1367" s="18"/>
      <c r="I1367" s="18"/>
      <c r="J1367" s="18"/>
      <c r="K1367" s="18"/>
      <c r="L1367" s="18"/>
      <c r="M1367" s="18"/>
      <c r="N1367" s="18"/>
      <c r="O1367" s="18"/>
      <c r="P1367" s="18"/>
      <c r="Q1367" s="18">
        <v>182296</v>
      </c>
      <c r="R1367" s="18"/>
      <c r="S1367" s="18">
        <v>37.818739999999998</v>
      </c>
      <c r="T1367" s="17">
        <v>2</v>
      </c>
      <c r="U1367" s="17">
        <v>10</v>
      </c>
      <c r="V1367" s="16">
        <f>TRANSPOSE(E1366)</f>
        <v>283900</v>
      </c>
    </row>
    <row r="1368" spans="1:22">
      <c r="A1368" s="4">
        <v>40593</v>
      </c>
      <c r="B1368" s="18">
        <v>1.498</v>
      </c>
      <c r="C1368" s="18"/>
      <c r="D1368" s="18"/>
      <c r="E1368" s="18">
        <v>356400</v>
      </c>
      <c r="F1368" s="18">
        <v>997963</v>
      </c>
      <c r="G1368" s="18">
        <v>495932</v>
      </c>
      <c r="H1368" s="18"/>
      <c r="I1368" s="18"/>
      <c r="J1368" s="18"/>
      <c r="K1368" s="18"/>
      <c r="L1368" s="18"/>
      <c r="M1368" s="18"/>
      <c r="N1368" s="18"/>
      <c r="O1368" s="18"/>
      <c r="P1368" s="18"/>
      <c r="Q1368" s="18">
        <v>232946</v>
      </c>
      <c r="R1368" s="18"/>
      <c r="S1368" s="18">
        <v>37.850630000000002</v>
      </c>
      <c r="T1368" s="17">
        <v>1</v>
      </c>
      <c r="U1368" s="17">
        <v>9</v>
      </c>
      <c r="V1368" s="16">
        <f>TRANSPOSE(E1367)</f>
        <v>303800</v>
      </c>
    </row>
    <row r="1369" spans="1:22">
      <c r="A1369" s="4">
        <v>40594</v>
      </c>
      <c r="B1369" s="18">
        <v>2.2799999999999998</v>
      </c>
      <c r="C1369" s="18"/>
      <c r="D1369" s="18"/>
      <c r="E1369" s="18">
        <v>537700</v>
      </c>
      <c r="F1369" s="18">
        <v>992301</v>
      </c>
      <c r="G1369" s="18">
        <v>495601</v>
      </c>
      <c r="H1369" s="18"/>
      <c r="I1369" s="18"/>
      <c r="J1369" s="18"/>
      <c r="K1369" s="18"/>
      <c r="L1369" s="18"/>
      <c r="M1369" s="18"/>
      <c r="N1369" s="18"/>
      <c r="O1369" s="18"/>
      <c r="P1369" s="18"/>
      <c r="Q1369" s="18">
        <v>236790</v>
      </c>
      <c r="R1369" s="18"/>
      <c r="S1369" s="18">
        <v>37.816519999999997</v>
      </c>
      <c r="T1369" s="17">
        <v>3</v>
      </c>
      <c r="U1369" s="17">
        <v>12</v>
      </c>
      <c r="V1369" s="16">
        <f>TRANSPOSE(E1368)</f>
        <v>356400</v>
      </c>
    </row>
    <row r="1370" spans="1:22">
      <c r="A1370" s="7">
        <v>40595</v>
      </c>
      <c r="B1370" s="16">
        <v>2.1469999999999998</v>
      </c>
      <c r="E1370" s="16">
        <v>502700</v>
      </c>
      <c r="F1370" s="16">
        <v>998477</v>
      </c>
      <c r="G1370" s="16">
        <v>466978</v>
      </c>
      <c r="Q1370" s="16">
        <v>108167</v>
      </c>
      <c r="S1370" s="16">
        <v>37.816519999999997</v>
      </c>
      <c r="T1370" s="17">
        <v>3</v>
      </c>
      <c r="U1370" s="17">
        <v>13</v>
      </c>
      <c r="V1370" s="16">
        <f>TRANSPOSE(E1369)</f>
        <v>537700</v>
      </c>
    </row>
    <row r="1371" spans="1:22">
      <c r="A1371" s="7">
        <v>40596</v>
      </c>
      <c r="B1371" s="16">
        <v>1.98</v>
      </c>
      <c r="E1371" s="16">
        <v>464800</v>
      </c>
      <c r="F1371" s="16">
        <v>999754</v>
      </c>
      <c r="G1371" s="16">
        <v>466933</v>
      </c>
      <c r="Q1371" s="16">
        <v>52760</v>
      </c>
      <c r="S1371" s="16">
        <v>37.79701</v>
      </c>
      <c r="T1371" s="17">
        <v>2</v>
      </c>
      <c r="U1371" s="17">
        <v>12</v>
      </c>
      <c r="V1371" s="16">
        <f>TRANSPOSE(E1370)</f>
        <v>502700</v>
      </c>
    </row>
    <row r="1372" spans="1:22">
      <c r="A1372" s="7">
        <v>40597</v>
      </c>
      <c r="B1372" s="16">
        <v>1.9930000000000001</v>
      </c>
      <c r="E1372" s="16">
        <v>467200</v>
      </c>
      <c r="F1372" s="16">
        <v>999380</v>
      </c>
      <c r="G1372" s="16">
        <v>457255</v>
      </c>
      <c r="Q1372" s="16">
        <v>107101</v>
      </c>
      <c r="S1372" s="16">
        <v>37.783189999999998</v>
      </c>
      <c r="T1372" s="17">
        <v>3</v>
      </c>
      <c r="U1372" s="17">
        <v>13</v>
      </c>
      <c r="V1372" s="16">
        <f>TRANSPOSE(E1371)</f>
        <v>464800</v>
      </c>
    </row>
    <row r="1373" spans="1:22">
      <c r="A1373" s="7">
        <v>40598</v>
      </c>
      <c r="B1373" s="16">
        <v>2.202</v>
      </c>
      <c r="E1373" s="16">
        <v>499600</v>
      </c>
      <c r="F1373" s="16">
        <v>994877</v>
      </c>
      <c r="G1373" s="16">
        <v>467067</v>
      </c>
      <c r="K1373" s="16">
        <v>11024</v>
      </c>
      <c r="Q1373" s="16">
        <v>102962</v>
      </c>
      <c r="S1373" s="16">
        <v>37.797750000000001</v>
      </c>
      <c r="T1373" s="17">
        <v>5</v>
      </c>
      <c r="U1373" s="17">
        <v>15</v>
      </c>
      <c r="V1373" s="16">
        <f>TRANSPOSE(E1372)</f>
        <v>467200</v>
      </c>
    </row>
    <row r="1374" spans="1:22">
      <c r="A1374" s="7">
        <v>40599</v>
      </c>
      <c r="B1374" s="16">
        <v>2.1779999999999999</v>
      </c>
      <c r="E1374" s="16">
        <v>509000</v>
      </c>
      <c r="F1374" s="16">
        <v>1014545</v>
      </c>
      <c r="G1374" s="16">
        <v>467034</v>
      </c>
      <c r="K1374" s="16">
        <v>14007</v>
      </c>
      <c r="Q1374" s="16">
        <v>110022</v>
      </c>
      <c r="S1374" s="16">
        <v>37.75656</v>
      </c>
      <c r="T1374" s="17">
        <v>5</v>
      </c>
      <c r="U1374" s="17">
        <v>16</v>
      </c>
      <c r="V1374" s="16">
        <f>TRANSPOSE(E1373)</f>
        <v>499600</v>
      </c>
    </row>
    <row r="1375" spans="1:22">
      <c r="A1375" s="7">
        <v>40600</v>
      </c>
      <c r="B1375" s="16">
        <v>2.4609999999999999</v>
      </c>
      <c r="E1375" s="16">
        <v>568800</v>
      </c>
      <c r="F1375" s="16">
        <v>997437</v>
      </c>
      <c r="G1375" s="16">
        <v>496248</v>
      </c>
      <c r="Q1375" s="16">
        <v>80960</v>
      </c>
      <c r="S1375" s="16">
        <v>37.010629999999999</v>
      </c>
      <c r="T1375" s="17">
        <v>5</v>
      </c>
      <c r="U1375" s="17">
        <v>16</v>
      </c>
      <c r="V1375" s="16">
        <f>TRANSPOSE(E1374)</f>
        <v>509000</v>
      </c>
    </row>
    <row r="1376" spans="1:22">
      <c r="A1376" s="7">
        <v>40601</v>
      </c>
      <c r="B1376" s="16">
        <v>2.4460000000000002</v>
      </c>
      <c r="E1376" s="16">
        <v>572800</v>
      </c>
      <c r="F1376" s="16">
        <v>898836</v>
      </c>
      <c r="G1376" s="16">
        <v>510592</v>
      </c>
      <c r="Q1376" s="16">
        <v>0</v>
      </c>
      <c r="S1376" s="16">
        <v>37.790500000000002</v>
      </c>
      <c r="T1376" s="17">
        <v>6</v>
      </c>
      <c r="U1376" s="17">
        <v>18</v>
      </c>
      <c r="V1376" s="16">
        <f>TRANSPOSE(E1375)</f>
        <v>568800</v>
      </c>
    </row>
    <row r="1377" spans="1:22">
      <c r="A1377" s="4">
        <v>40602</v>
      </c>
      <c r="B1377" s="18">
        <v>2.3490000000000002</v>
      </c>
      <c r="C1377" s="18"/>
      <c r="D1377" s="18"/>
      <c r="E1377" s="18">
        <v>553100</v>
      </c>
      <c r="F1377" s="18">
        <v>998103</v>
      </c>
      <c r="G1377" s="18">
        <v>506979</v>
      </c>
      <c r="H1377" s="18"/>
      <c r="I1377" s="18"/>
      <c r="J1377" s="18"/>
      <c r="K1377" s="18"/>
      <c r="L1377" s="18"/>
      <c r="M1377" s="18"/>
      <c r="N1377" s="18"/>
      <c r="O1377" s="18"/>
      <c r="P1377" s="18"/>
      <c r="Q1377" s="18">
        <v>28032</v>
      </c>
      <c r="R1377" s="18"/>
      <c r="S1377" s="18">
        <v>37.75902</v>
      </c>
      <c r="T1377" s="17">
        <v>8</v>
      </c>
      <c r="U1377" s="17">
        <v>20</v>
      </c>
      <c r="V1377" s="16">
        <f>TRANSPOSE(E1376)</f>
        <v>572800</v>
      </c>
    </row>
    <row r="1378" spans="1:22">
      <c r="A1378" s="4">
        <v>40603</v>
      </c>
      <c r="B1378" s="18">
        <v>2.1760000000000002</v>
      </c>
      <c r="C1378" s="18"/>
      <c r="D1378" s="18"/>
      <c r="E1378" s="18">
        <v>510800</v>
      </c>
      <c r="F1378" s="18">
        <v>999940</v>
      </c>
      <c r="G1378" s="18">
        <v>545952</v>
      </c>
      <c r="H1378" s="18"/>
      <c r="I1378" s="18"/>
      <c r="J1378" s="18"/>
      <c r="K1378" s="18"/>
      <c r="L1378" s="18"/>
      <c r="M1378" s="18"/>
      <c r="N1378" s="18"/>
      <c r="O1378" s="18"/>
      <c r="P1378" s="18"/>
      <c r="Q1378" s="18">
        <v>28009</v>
      </c>
      <c r="R1378" s="18"/>
      <c r="S1378" s="18">
        <v>37.721890000000002</v>
      </c>
      <c r="T1378" s="17">
        <v>10</v>
      </c>
      <c r="U1378" s="17">
        <v>21</v>
      </c>
      <c r="V1378" s="16">
        <f>TRANSPOSE(E1377)</f>
        <v>553100</v>
      </c>
    </row>
    <row r="1379" spans="1:22">
      <c r="A1379" s="4">
        <v>40604</v>
      </c>
      <c r="B1379" s="18">
        <v>2.141</v>
      </c>
      <c r="C1379" s="18"/>
      <c r="D1379" s="18"/>
      <c r="E1379" s="18">
        <v>500300</v>
      </c>
      <c r="F1379" s="18">
        <v>998272</v>
      </c>
      <c r="G1379" s="18">
        <v>546387</v>
      </c>
      <c r="H1379" s="18"/>
      <c r="I1379" s="18"/>
      <c r="J1379" s="18"/>
      <c r="K1379" s="18"/>
      <c r="L1379" s="18"/>
      <c r="M1379" s="18"/>
      <c r="N1379" s="18"/>
      <c r="O1379" s="18"/>
      <c r="P1379" s="18"/>
      <c r="Q1379" s="18">
        <v>74054</v>
      </c>
      <c r="R1379" s="18"/>
      <c r="S1379" s="18">
        <v>37.758240000000001</v>
      </c>
      <c r="T1379" s="17">
        <v>7</v>
      </c>
      <c r="U1379" s="17">
        <v>15</v>
      </c>
      <c r="V1379" s="16">
        <f>TRANSPOSE(E1378)</f>
        <v>510800</v>
      </c>
    </row>
    <row r="1380" spans="1:22">
      <c r="A1380" s="4">
        <v>40605</v>
      </c>
      <c r="B1380" s="18">
        <v>1.736</v>
      </c>
      <c r="C1380" s="18"/>
      <c r="D1380" s="18"/>
      <c r="E1380" s="18">
        <v>410000</v>
      </c>
      <c r="F1380" s="18">
        <v>997932</v>
      </c>
      <c r="G1380" s="18">
        <v>555789</v>
      </c>
      <c r="H1380" s="18"/>
      <c r="I1380" s="18"/>
      <c r="J1380" s="18"/>
      <c r="K1380" s="18"/>
      <c r="L1380" s="18"/>
      <c r="M1380" s="18"/>
      <c r="N1380" s="18"/>
      <c r="O1380" s="18"/>
      <c r="P1380" s="18"/>
      <c r="Q1380" s="18">
        <v>27412</v>
      </c>
      <c r="R1380" s="18"/>
      <c r="S1380" s="18">
        <v>37.787280000000003</v>
      </c>
      <c r="T1380" s="17">
        <v>7</v>
      </c>
      <c r="U1380" s="17">
        <v>11</v>
      </c>
      <c r="V1380" s="16">
        <f>TRANSPOSE(E1379)</f>
        <v>500300</v>
      </c>
    </row>
    <row r="1381" spans="1:22">
      <c r="A1381" s="4">
        <v>40606</v>
      </c>
      <c r="B1381" s="18">
        <v>1.4019999999999999</v>
      </c>
      <c r="C1381" s="18"/>
      <c r="D1381" s="18"/>
      <c r="E1381" s="18">
        <v>335200</v>
      </c>
      <c r="F1381" s="18">
        <v>1000362</v>
      </c>
      <c r="G1381" s="18">
        <v>489990</v>
      </c>
      <c r="H1381" s="18"/>
      <c r="I1381" s="18"/>
      <c r="J1381" s="18"/>
      <c r="K1381" s="18"/>
      <c r="L1381" s="18"/>
      <c r="M1381" s="18"/>
      <c r="N1381" s="18"/>
      <c r="O1381" s="18"/>
      <c r="P1381" s="18"/>
      <c r="Q1381" s="18">
        <v>75209</v>
      </c>
      <c r="R1381" s="18"/>
      <c r="S1381" s="18">
        <v>37.698160000000001</v>
      </c>
      <c r="T1381" s="17">
        <v>11</v>
      </c>
      <c r="U1381" s="17">
        <v>17</v>
      </c>
      <c r="V1381" s="16">
        <f>TRANSPOSE(E1380)</f>
        <v>410000</v>
      </c>
    </row>
    <row r="1382" spans="1:22">
      <c r="A1382" s="4">
        <v>40607</v>
      </c>
      <c r="B1382" s="18">
        <v>1.744</v>
      </c>
      <c r="C1382" s="18"/>
      <c r="D1382" s="18"/>
      <c r="E1382" s="18">
        <v>409400</v>
      </c>
      <c r="F1382" s="18">
        <v>996739</v>
      </c>
      <c r="G1382" s="18">
        <v>486079</v>
      </c>
      <c r="H1382" s="18"/>
      <c r="I1382" s="18"/>
      <c r="J1382" s="18"/>
      <c r="K1382" s="18"/>
      <c r="L1382" s="18"/>
      <c r="M1382" s="18"/>
      <c r="N1382" s="18"/>
      <c r="O1382" s="18"/>
      <c r="P1382" s="18"/>
      <c r="Q1382" s="18">
        <v>158346</v>
      </c>
      <c r="R1382" s="18"/>
      <c r="S1382" s="18">
        <v>37.787280000000003</v>
      </c>
      <c r="T1382" s="17">
        <v>11</v>
      </c>
      <c r="U1382" s="17">
        <v>17</v>
      </c>
      <c r="V1382" s="16">
        <f>TRANSPOSE(E1381)</f>
        <v>335200</v>
      </c>
    </row>
    <row r="1383" spans="1:22">
      <c r="A1383" s="4">
        <v>40608</v>
      </c>
      <c r="B1383" s="18">
        <v>2.13</v>
      </c>
      <c r="C1383" s="18"/>
      <c r="D1383" s="18"/>
      <c r="E1383" s="18">
        <v>499100</v>
      </c>
      <c r="F1383" s="18">
        <v>996311</v>
      </c>
      <c r="G1383" s="18">
        <v>466016</v>
      </c>
      <c r="H1383" s="18"/>
      <c r="I1383" s="18"/>
      <c r="J1383" s="18"/>
      <c r="K1383" s="18"/>
      <c r="L1383" s="18"/>
      <c r="M1383" s="18"/>
      <c r="N1383" s="18"/>
      <c r="O1383" s="18"/>
      <c r="P1383" s="18"/>
      <c r="Q1383" s="18">
        <v>102186</v>
      </c>
      <c r="R1383" s="18"/>
      <c r="S1383" s="18">
        <v>37.6494</v>
      </c>
      <c r="T1383" s="17">
        <v>11</v>
      </c>
      <c r="U1383" s="17">
        <v>17</v>
      </c>
      <c r="V1383" s="16">
        <f>TRANSPOSE(E1382)</f>
        <v>409400</v>
      </c>
    </row>
    <row r="1384" spans="1:22">
      <c r="A1384" s="7">
        <v>40609</v>
      </c>
      <c r="B1384" s="16">
        <v>1.8380000000000001</v>
      </c>
      <c r="E1384" s="16">
        <v>432700</v>
      </c>
      <c r="F1384" s="16">
        <v>1000287</v>
      </c>
      <c r="G1384" s="16">
        <v>476550</v>
      </c>
      <c r="Q1384" s="16">
        <v>48564</v>
      </c>
      <c r="S1384" s="16">
        <v>37.812069999999999</v>
      </c>
      <c r="T1384" s="17">
        <v>10</v>
      </c>
      <c r="U1384" s="17">
        <v>16</v>
      </c>
      <c r="V1384" s="16">
        <f>TRANSPOSE(E1383)</f>
        <v>499100</v>
      </c>
    </row>
    <row r="1385" spans="1:22">
      <c r="A1385" s="7">
        <v>40610</v>
      </c>
      <c r="B1385" s="16">
        <v>1.573</v>
      </c>
      <c r="E1385" s="16">
        <v>371300</v>
      </c>
      <c r="F1385" s="16">
        <v>1001817</v>
      </c>
      <c r="G1385" s="16">
        <v>466378</v>
      </c>
      <c r="Q1385" s="16">
        <v>78756</v>
      </c>
      <c r="S1385" s="16">
        <v>38.008420000000001</v>
      </c>
      <c r="T1385" s="17">
        <v>8</v>
      </c>
      <c r="U1385" s="17">
        <v>18</v>
      </c>
      <c r="V1385" s="16">
        <f>TRANSPOSE(E1384)</f>
        <v>432700</v>
      </c>
    </row>
    <row r="1386" spans="1:22">
      <c r="A1386" s="7">
        <v>40611</v>
      </c>
      <c r="B1386" s="16">
        <v>1.7569999999999999</v>
      </c>
      <c r="E1386" s="16">
        <v>414700</v>
      </c>
      <c r="F1386" s="16">
        <v>996614</v>
      </c>
      <c r="G1386" s="16">
        <v>486231</v>
      </c>
      <c r="Q1386" s="16">
        <v>141183</v>
      </c>
      <c r="S1386" s="16">
        <v>37.927660000000003</v>
      </c>
      <c r="T1386" s="17">
        <v>9</v>
      </c>
      <c r="U1386" s="17">
        <v>18</v>
      </c>
      <c r="V1386" s="16">
        <f>TRANSPOSE(E1385)</f>
        <v>371300</v>
      </c>
    </row>
    <row r="1387" spans="1:22">
      <c r="A1387" s="7">
        <v>40612</v>
      </c>
      <c r="B1387" s="16">
        <v>2.0910000000000002</v>
      </c>
      <c r="E1387" s="16">
        <v>489700</v>
      </c>
      <c r="F1387" s="16">
        <v>993949</v>
      </c>
      <c r="G1387" s="16">
        <v>466420</v>
      </c>
      <c r="Q1387" s="16">
        <v>178590</v>
      </c>
      <c r="S1387" s="16">
        <v>37.8962</v>
      </c>
      <c r="T1387" s="17">
        <v>10</v>
      </c>
      <c r="U1387" s="17">
        <v>21</v>
      </c>
      <c r="V1387" s="16">
        <f>TRANSPOSE(E1386)</f>
        <v>414700</v>
      </c>
    </row>
    <row r="1388" spans="1:22">
      <c r="A1388" s="7">
        <v>40613</v>
      </c>
      <c r="B1388" s="16">
        <v>2.1869999999999998</v>
      </c>
      <c r="E1388" s="16">
        <v>508200</v>
      </c>
      <c r="F1388" s="16">
        <v>997899</v>
      </c>
      <c r="G1388" s="16">
        <v>466396</v>
      </c>
      <c r="Q1388" s="16">
        <v>80350</v>
      </c>
      <c r="S1388" s="16">
        <v>37.870469999999997</v>
      </c>
      <c r="T1388" s="17">
        <v>7</v>
      </c>
      <c r="U1388" s="17">
        <v>17</v>
      </c>
      <c r="V1388" s="16">
        <f>TRANSPOSE(E1387)</f>
        <v>489700</v>
      </c>
    </row>
    <row r="1389" spans="1:22">
      <c r="A1389" s="7">
        <v>40614</v>
      </c>
      <c r="B1389" s="16">
        <v>2.198</v>
      </c>
      <c r="E1389" s="16">
        <v>510600</v>
      </c>
      <c r="F1389" s="16">
        <v>1026108</v>
      </c>
      <c r="G1389" s="16">
        <v>466570</v>
      </c>
      <c r="Q1389" s="16">
        <v>26602</v>
      </c>
      <c r="S1389" s="16">
        <v>37.873959999999997</v>
      </c>
      <c r="T1389" s="17">
        <v>10</v>
      </c>
      <c r="U1389" s="17">
        <v>19</v>
      </c>
      <c r="V1389" s="16">
        <f>TRANSPOSE(E1388)</f>
        <v>508200</v>
      </c>
    </row>
    <row r="1390" spans="1:22">
      <c r="A1390" s="7">
        <v>40615</v>
      </c>
      <c r="B1390" s="16">
        <v>2.4550000000000001</v>
      </c>
      <c r="E1390" s="16">
        <v>565800</v>
      </c>
      <c r="F1390" s="16">
        <v>1044203</v>
      </c>
      <c r="G1390" s="16">
        <v>430272</v>
      </c>
      <c r="Q1390" s="16">
        <v>0</v>
      </c>
      <c r="S1390" s="16">
        <v>37.076900000000002</v>
      </c>
      <c r="T1390" s="17">
        <v>13</v>
      </c>
      <c r="U1390" s="17">
        <v>21</v>
      </c>
      <c r="V1390" s="16">
        <f>TRANSPOSE(E1389)</f>
        <v>510600</v>
      </c>
    </row>
    <row r="1391" spans="1:22">
      <c r="A1391" s="4">
        <v>40616</v>
      </c>
      <c r="B1391" s="18">
        <v>2.4729999999999999</v>
      </c>
      <c r="C1391" s="18"/>
      <c r="D1391" s="18"/>
      <c r="E1391" s="18">
        <v>573300</v>
      </c>
      <c r="F1391" s="18">
        <v>1043527</v>
      </c>
      <c r="G1391" s="18">
        <v>476892</v>
      </c>
      <c r="H1391" s="18"/>
      <c r="I1391" s="18"/>
      <c r="J1391" s="18"/>
      <c r="K1391" s="18"/>
      <c r="L1391" s="18"/>
      <c r="M1391" s="18"/>
      <c r="N1391" s="18"/>
      <c r="O1391" s="18"/>
      <c r="P1391" s="18"/>
      <c r="Q1391" s="18">
        <v>0</v>
      </c>
      <c r="R1391" s="18"/>
      <c r="S1391" s="18">
        <v>37.918999999999997</v>
      </c>
      <c r="T1391" s="17">
        <v>14</v>
      </c>
      <c r="U1391" s="17">
        <v>23</v>
      </c>
      <c r="V1391" s="16">
        <f>TRANSPOSE(E1390)</f>
        <v>565800</v>
      </c>
    </row>
    <row r="1392" spans="1:22">
      <c r="A1392" s="4">
        <v>40617</v>
      </c>
      <c r="B1392" s="18">
        <v>2.3980000000000001</v>
      </c>
      <c r="C1392" s="18"/>
      <c r="D1392" s="18"/>
      <c r="E1392" s="18">
        <v>558200</v>
      </c>
      <c r="F1392" s="18">
        <v>1045117</v>
      </c>
      <c r="G1392" s="18">
        <v>415698</v>
      </c>
      <c r="H1392" s="18"/>
      <c r="I1392" s="18"/>
      <c r="J1392" s="18"/>
      <c r="K1392" s="18"/>
      <c r="L1392" s="18"/>
      <c r="M1392" s="18"/>
      <c r="N1392" s="18"/>
      <c r="O1392" s="18"/>
      <c r="P1392" s="18"/>
      <c r="Q1392" s="18">
        <v>78372</v>
      </c>
      <c r="R1392" s="18"/>
      <c r="S1392" s="18">
        <v>37.878639999999997</v>
      </c>
      <c r="T1392" s="17">
        <v>14</v>
      </c>
      <c r="U1392" s="17">
        <v>24</v>
      </c>
      <c r="V1392" s="16">
        <f>TRANSPOSE(E1391)</f>
        <v>573300</v>
      </c>
    </row>
    <row r="1393" spans="1:22">
      <c r="A1393" s="4">
        <v>40618</v>
      </c>
      <c r="B1393" s="18">
        <v>2.3919999999999999</v>
      </c>
      <c r="C1393" s="18"/>
      <c r="D1393" s="18"/>
      <c r="E1393" s="18">
        <v>554500</v>
      </c>
      <c r="F1393" s="18">
        <v>1043836</v>
      </c>
      <c r="G1393" s="18">
        <v>485910</v>
      </c>
      <c r="H1393" s="18"/>
      <c r="I1393" s="18"/>
      <c r="J1393" s="18"/>
      <c r="K1393" s="18"/>
      <c r="L1393" s="18"/>
      <c r="M1393" s="18"/>
      <c r="N1393" s="18"/>
      <c r="O1393" s="18"/>
      <c r="P1393" s="18"/>
      <c r="Q1393" s="18">
        <v>27896</v>
      </c>
      <c r="R1393" s="18"/>
      <c r="S1393" s="18">
        <v>37.898949999999999</v>
      </c>
      <c r="T1393" s="17">
        <v>14</v>
      </c>
      <c r="U1393" s="17">
        <v>19</v>
      </c>
      <c r="V1393" s="16">
        <f>TRANSPOSE(E1392)</f>
        <v>558200</v>
      </c>
    </row>
    <row r="1394" spans="1:22">
      <c r="A1394" s="4">
        <v>40619</v>
      </c>
      <c r="B1394" s="18">
        <v>2.444</v>
      </c>
      <c r="C1394" s="18"/>
      <c r="D1394" s="18"/>
      <c r="E1394" s="18">
        <v>564600</v>
      </c>
      <c r="F1394" s="18">
        <v>1044909</v>
      </c>
      <c r="G1394" s="18">
        <v>446515</v>
      </c>
      <c r="H1394" s="18"/>
      <c r="I1394" s="18"/>
      <c r="J1394" s="18"/>
      <c r="K1394" s="18"/>
      <c r="L1394" s="18"/>
      <c r="M1394" s="18"/>
      <c r="N1394" s="18"/>
      <c r="O1394" s="18"/>
      <c r="P1394" s="18"/>
      <c r="Q1394" s="18">
        <v>25360</v>
      </c>
      <c r="R1394" s="18"/>
      <c r="S1394" s="18">
        <v>37.809829999999998</v>
      </c>
      <c r="T1394" s="17">
        <v>14</v>
      </c>
      <c r="U1394" s="17">
        <v>22</v>
      </c>
      <c r="V1394" s="16">
        <f>TRANSPOSE(E1393)</f>
        <v>554500</v>
      </c>
    </row>
    <row r="1395" spans="1:22">
      <c r="A1395" s="4">
        <v>40620</v>
      </c>
      <c r="B1395" s="18">
        <v>2.3919999999999999</v>
      </c>
      <c r="C1395" s="18"/>
      <c r="D1395" s="18"/>
      <c r="E1395" s="18">
        <v>553300</v>
      </c>
      <c r="F1395" s="18">
        <v>1045055</v>
      </c>
      <c r="G1395" s="18">
        <v>452227</v>
      </c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>
        <v>37.803130000000003</v>
      </c>
      <c r="T1395" s="17">
        <v>6</v>
      </c>
      <c r="U1395" s="17">
        <v>19</v>
      </c>
      <c r="V1395" s="16">
        <f>TRANSPOSE(E1394)</f>
        <v>564600</v>
      </c>
    </row>
    <row r="1396" spans="1:22">
      <c r="A1396" s="4">
        <v>40621</v>
      </c>
      <c r="B1396" s="18">
        <v>2.048</v>
      </c>
      <c r="C1396" s="18"/>
      <c r="D1396" s="18"/>
      <c r="E1396" s="18">
        <v>472700</v>
      </c>
      <c r="F1396" s="18">
        <v>1049115</v>
      </c>
      <c r="G1396" s="18">
        <v>371603</v>
      </c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>
        <v>37.784759999999999</v>
      </c>
      <c r="T1396" s="17">
        <v>6</v>
      </c>
      <c r="U1396" s="17">
        <v>19</v>
      </c>
      <c r="V1396" s="16">
        <f>TRANSPOSE(E1395)</f>
        <v>553300</v>
      </c>
    </row>
    <row r="1397" spans="1:22">
      <c r="A1397" s="4">
        <v>40622</v>
      </c>
      <c r="B1397" s="18">
        <v>2.1469999999999998</v>
      </c>
      <c r="C1397" s="18"/>
      <c r="D1397" s="18"/>
      <c r="E1397" s="18">
        <v>501500</v>
      </c>
      <c r="F1397" s="18">
        <v>1046390</v>
      </c>
      <c r="G1397" s="18">
        <v>401929</v>
      </c>
      <c r="H1397" s="18"/>
      <c r="I1397" s="18"/>
      <c r="J1397" s="18"/>
      <c r="K1397" s="18">
        <v>26276</v>
      </c>
      <c r="L1397" s="18"/>
      <c r="M1397" s="18"/>
      <c r="N1397" s="18"/>
      <c r="O1397" s="18"/>
      <c r="P1397" s="18"/>
      <c r="Q1397" s="18"/>
      <c r="R1397" s="18"/>
      <c r="S1397" s="18">
        <v>37.760330000000003</v>
      </c>
      <c r="T1397" s="17">
        <v>10</v>
      </c>
      <c r="U1397" s="17">
        <v>21</v>
      </c>
      <c r="V1397" s="16">
        <f>TRANSPOSE(E1396)</f>
        <v>472700</v>
      </c>
    </row>
    <row r="1398" spans="1:22">
      <c r="A1398" s="7">
        <v>40623</v>
      </c>
      <c r="B1398" s="16">
        <v>2.1349999999999998</v>
      </c>
      <c r="E1398" s="16">
        <v>499500</v>
      </c>
      <c r="F1398" s="16">
        <v>1046666</v>
      </c>
      <c r="G1398" s="16">
        <v>482413</v>
      </c>
      <c r="S1398" s="16">
        <v>37.790990000000001</v>
      </c>
      <c r="T1398" s="17">
        <v>14</v>
      </c>
      <c r="U1398" s="17">
        <v>21</v>
      </c>
      <c r="V1398" s="16">
        <f>TRANSPOSE(E1397)</f>
        <v>501500</v>
      </c>
    </row>
    <row r="1399" spans="1:22">
      <c r="A1399" s="7">
        <v>40624</v>
      </c>
      <c r="B1399" s="16">
        <v>1.968</v>
      </c>
      <c r="E1399" s="16">
        <v>459100</v>
      </c>
      <c r="F1399" s="16">
        <v>1047814</v>
      </c>
      <c r="G1399" s="16">
        <v>452387</v>
      </c>
      <c r="S1399" s="16">
        <v>37.840150000000001</v>
      </c>
      <c r="T1399" s="17">
        <v>9</v>
      </c>
      <c r="U1399" s="17">
        <v>21</v>
      </c>
      <c r="V1399" s="16">
        <f>TRANSPOSE(E1398)</f>
        <v>499500</v>
      </c>
    </row>
    <row r="1400" spans="1:22">
      <c r="A1400" s="7">
        <v>40625</v>
      </c>
      <c r="B1400" s="16">
        <v>1.9870000000000001</v>
      </c>
      <c r="E1400" s="16">
        <v>464100</v>
      </c>
      <c r="F1400" s="16">
        <v>1047894</v>
      </c>
      <c r="G1400" s="16">
        <v>482572</v>
      </c>
      <c r="Q1400" s="16">
        <v>27308</v>
      </c>
      <c r="S1400" s="16">
        <v>37.845379999999999</v>
      </c>
      <c r="T1400" s="17">
        <v>12</v>
      </c>
      <c r="U1400" s="17">
        <v>24</v>
      </c>
      <c r="V1400" s="16">
        <f>TRANSPOSE(E1399)</f>
        <v>459100</v>
      </c>
    </row>
    <row r="1401" spans="1:22">
      <c r="A1401" s="7">
        <v>40626</v>
      </c>
      <c r="B1401" s="16">
        <v>1.855</v>
      </c>
      <c r="E1401" s="16">
        <v>434100</v>
      </c>
      <c r="F1401" s="16">
        <v>1047643</v>
      </c>
      <c r="G1401" s="16">
        <v>483380</v>
      </c>
      <c r="S1401" s="16">
        <v>37.854190000000003</v>
      </c>
      <c r="T1401" s="17">
        <v>12</v>
      </c>
      <c r="U1401" s="17">
        <v>25</v>
      </c>
      <c r="V1401" s="16">
        <f>TRANSPOSE(E1400)</f>
        <v>464100</v>
      </c>
    </row>
    <row r="1402" spans="1:22">
      <c r="A1402" s="7">
        <v>40627</v>
      </c>
      <c r="B1402" s="16">
        <v>1.8260000000000001</v>
      </c>
      <c r="E1402" s="16">
        <v>427500</v>
      </c>
      <c r="F1402" s="16">
        <v>1096654</v>
      </c>
      <c r="G1402" s="16">
        <v>401496</v>
      </c>
      <c r="Q1402" s="16">
        <v>27246</v>
      </c>
      <c r="S1402" s="16">
        <v>37.911990000000003</v>
      </c>
      <c r="T1402" s="17">
        <v>17</v>
      </c>
      <c r="U1402" s="17">
        <v>29</v>
      </c>
      <c r="V1402" s="16">
        <f>TRANSPOSE(E1401)</f>
        <v>434100</v>
      </c>
    </row>
    <row r="1403" spans="1:22">
      <c r="A1403" s="7">
        <v>40628</v>
      </c>
      <c r="B1403" s="16">
        <v>2.1789999999999998</v>
      </c>
      <c r="E1403" s="16">
        <v>506300</v>
      </c>
      <c r="F1403" s="16">
        <v>1094353</v>
      </c>
      <c r="G1403" s="16">
        <v>451730</v>
      </c>
      <c r="S1403" s="16">
        <v>37.899500000000003</v>
      </c>
      <c r="T1403" s="17">
        <v>16</v>
      </c>
      <c r="U1403" s="17">
        <v>30</v>
      </c>
      <c r="V1403" s="16">
        <f>TRANSPOSE(E1402)</f>
        <v>427500</v>
      </c>
    </row>
    <row r="1404" spans="1:22">
      <c r="A1404" s="7">
        <v>40629</v>
      </c>
      <c r="B1404" s="16">
        <v>2.2000000000000002</v>
      </c>
      <c r="E1404" s="16">
        <v>510800</v>
      </c>
      <c r="F1404" s="16">
        <v>1095937</v>
      </c>
      <c r="G1404" s="16">
        <v>301033</v>
      </c>
      <c r="S1404" s="16">
        <v>37.925379999999997</v>
      </c>
      <c r="T1404" s="17">
        <v>12</v>
      </c>
      <c r="U1404" s="17">
        <v>22</v>
      </c>
      <c r="V1404" s="16">
        <f>TRANSPOSE(E1403)</f>
        <v>506300</v>
      </c>
    </row>
    <row r="1405" spans="1:22">
      <c r="A1405" s="4">
        <v>40630</v>
      </c>
      <c r="B1405" s="18">
        <v>2.536</v>
      </c>
      <c r="C1405" s="18"/>
      <c r="D1405" s="18"/>
      <c r="E1405" s="18">
        <v>494945</v>
      </c>
      <c r="F1405" s="18">
        <v>1090510</v>
      </c>
      <c r="G1405" s="18">
        <v>342759</v>
      </c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>
        <v>37.921799999999998</v>
      </c>
      <c r="T1405" s="17">
        <v>13</v>
      </c>
      <c r="U1405" s="17">
        <v>25</v>
      </c>
      <c r="V1405" s="16">
        <f>TRANSPOSE(E1404)</f>
        <v>510800</v>
      </c>
    </row>
    <row r="1406" spans="1:22">
      <c r="A1406" s="4">
        <v>40631</v>
      </c>
      <c r="B1406" s="18">
        <v>2.3570000000000002</v>
      </c>
      <c r="C1406" s="18"/>
      <c r="D1406" s="18"/>
      <c r="E1406" s="18">
        <v>546300</v>
      </c>
      <c r="F1406" s="18">
        <v>1108501</v>
      </c>
      <c r="G1406" s="18">
        <v>381558</v>
      </c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>
        <v>37.994329999999998</v>
      </c>
      <c r="T1406" s="17">
        <v>18</v>
      </c>
      <c r="U1406" s="17">
        <v>28</v>
      </c>
      <c r="V1406" s="16">
        <f>TRANSPOSE(E1405)</f>
        <v>494945</v>
      </c>
    </row>
    <row r="1407" spans="1:22">
      <c r="A1407" s="4">
        <v>40632</v>
      </c>
      <c r="B1407" s="18">
        <v>2.3050000000000002</v>
      </c>
      <c r="C1407" s="18"/>
      <c r="D1407" s="18"/>
      <c r="E1407" s="18">
        <v>533600</v>
      </c>
      <c r="F1407" s="18">
        <v>1095940</v>
      </c>
      <c r="G1407" s="18">
        <v>301040</v>
      </c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>
        <v>37.892000000000003</v>
      </c>
      <c r="T1407" s="17">
        <v>15</v>
      </c>
      <c r="U1407" s="17">
        <v>31</v>
      </c>
      <c r="V1407" s="16">
        <f>TRANSPOSE(E1406)</f>
        <v>546300</v>
      </c>
    </row>
    <row r="1408" spans="1:22">
      <c r="A1408" s="4">
        <v>40633</v>
      </c>
      <c r="B1408" s="18">
        <v>2.4180000000000001</v>
      </c>
      <c r="C1408" s="18"/>
      <c r="D1408" s="18"/>
      <c r="E1408" s="18">
        <v>557200</v>
      </c>
      <c r="F1408" s="18">
        <v>1094826</v>
      </c>
      <c r="G1408" s="18">
        <v>321247</v>
      </c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>
        <v>37.933920000000001</v>
      </c>
      <c r="T1408" s="17">
        <v>12</v>
      </c>
      <c r="U1408" s="17">
        <v>24</v>
      </c>
      <c r="V1408" s="16">
        <f>TRANSPOSE(E1407)</f>
        <v>533600</v>
      </c>
    </row>
    <row r="1409" spans="1:22">
      <c r="A1409" s="4">
        <v>40634</v>
      </c>
      <c r="B1409" s="18">
        <v>2.472</v>
      </c>
      <c r="C1409" s="18"/>
      <c r="D1409" s="18"/>
      <c r="E1409" s="18">
        <v>568000</v>
      </c>
      <c r="F1409" s="18">
        <v>1096284</v>
      </c>
      <c r="G1409" s="18">
        <v>308822</v>
      </c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>
        <v>37.930160000000001</v>
      </c>
      <c r="T1409" s="17">
        <v>15</v>
      </c>
      <c r="U1409" s="17">
        <v>21</v>
      </c>
      <c r="V1409" s="16">
        <f>TRANSPOSE(E1408)</f>
        <v>557200</v>
      </c>
    </row>
    <row r="1410" spans="1:22">
      <c r="A1410" s="4">
        <v>40635</v>
      </c>
      <c r="B1410" s="18">
        <v>2.2229999999999999</v>
      </c>
      <c r="C1410" s="18"/>
      <c r="D1410" s="18"/>
      <c r="E1410" s="18">
        <v>518500</v>
      </c>
      <c r="F1410" s="18">
        <v>1095493</v>
      </c>
      <c r="G1410" s="18">
        <v>250920</v>
      </c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>
        <v>37.990989999999996</v>
      </c>
      <c r="T1410" s="17">
        <v>12</v>
      </c>
      <c r="U1410" s="17">
        <v>21</v>
      </c>
      <c r="V1410" s="16">
        <f>TRANSPOSE(E1409)</f>
        <v>568000</v>
      </c>
    </row>
    <row r="1411" spans="1:22">
      <c r="A1411" s="4">
        <v>40636</v>
      </c>
      <c r="B1411" s="18">
        <v>2.089</v>
      </c>
      <c r="C1411" s="18"/>
      <c r="D1411" s="18"/>
      <c r="E1411" s="18">
        <v>485500</v>
      </c>
      <c r="F1411" s="18">
        <v>1095971</v>
      </c>
      <c r="G1411" s="18">
        <v>250843</v>
      </c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>
        <v>37.996780000000001</v>
      </c>
      <c r="T1411" s="17">
        <v>13</v>
      </c>
      <c r="U1411" s="17">
        <v>23</v>
      </c>
      <c r="V1411" s="16">
        <f>TRANSPOSE(E1410)</f>
        <v>518500</v>
      </c>
    </row>
    <row r="1412" spans="1:22">
      <c r="A1412" s="7">
        <v>40637</v>
      </c>
      <c r="B1412" s="16">
        <v>2.1579999999999999</v>
      </c>
      <c r="E1412" s="16">
        <v>501000</v>
      </c>
      <c r="F1412" s="16">
        <v>1094656</v>
      </c>
      <c r="G1412" s="16">
        <v>250852</v>
      </c>
      <c r="S1412" s="16">
        <v>37.844499999999996</v>
      </c>
      <c r="T1412" s="17">
        <v>14</v>
      </c>
      <c r="U1412" s="17">
        <v>25</v>
      </c>
      <c r="V1412" s="16">
        <f>TRANSPOSE(E1411)</f>
        <v>485500</v>
      </c>
    </row>
    <row r="1413" spans="1:22">
      <c r="A1413" s="7">
        <v>40638</v>
      </c>
      <c r="B1413" s="16">
        <v>2.4420000000000002</v>
      </c>
      <c r="E1413" s="16">
        <v>562200</v>
      </c>
      <c r="F1413" s="16">
        <v>1043586</v>
      </c>
      <c r="G1413" s="16">
        <v>250878</v>
      </c>
      <c r="S1413" s="16">
        <v>37.993899999999996</v>
      </c>
      <c r="T1413" s="17">
        <v>16</v>
      </c>
      <c r="U1413" s="17">
        <v>28</v>
      </c>
      <c r="V1413" s="16">
        <f>TRANSPOSE(E1412)</f>
        <v>501000</v>
      </c>
    </row>
    <row r="1414" spans="1:22">
      <c r="A1414" s="7">
        <v>40639</v>
      </c>
      <c r="B1414" s="16">
        <v>2.206</v>
      </c>
      <c r="E1414" s="16">
        <v>510900</v>
      </c>
      <c r="F1414" s="16">
        <v>1096898</v>
      </c>
      <c r="G1414" s="16">
        <v>251040</v>
      </c>
      <c r="S1414" s="16">
        <v>38.050719999999998</v>
      </c>
      <c r="T1414" s="17">
        <v>18</v>
      </c>
      <c r="U1414" s="17">
        <v>30</v>
      </c>
      <c r="V1414" s="16">
        <f>TRANSPOSE(E1413)</f>
        <v>562200</v>
      </c>
    </row>
    <row r="1415" spans="1:22">
      <c r="A1415" s="7">
        <v>40640</v>
      </c>
      <c r="B1415" s="16">
        <v>1.9810000000000001</v>
      </c>
      <c r="E1415" s="16">
        <v>459200</v>
      </c>
      <c r="F1415" s="16">
        <v>1097762</v>
      </c>
      <c r="G1415" s="16">
        <v>281155</v>
      </c>
      <c r="S1415" s="16">
        <v>37.948210000000003</v>
      </c>
      <c r="T1415" s="17">
        <v>20</v>
      </c>
      <c r="U1415" s="17">
        <v>30</v>
      </c>
      <c r="V1415" s="16">
        <f>TRANSPOSE(E1414)</f>
        <v>510900</v>
      </c>
    </row>
    <row r="1416" spans="1:22">
      <c r="A1416" s="7">
        <v>40641</v>
      </c>
      <c r="B1416" s="16">
        <v>1.9079999999999999</v>
      </c>
      <c r="E1416" s="16">
        <v>442000</v>
      </c>
      <c r="F1416" s="16">
        <v>1098136</v>
      </c>
      <c r="G1416" s="16">
        <v>310994</v>
      </c>
      <c r="S1416" s="16">
        <v>37.991689999999998</v>
      </c>
      <c r="T1416" s="17">
        <v>26</v>
      </c>
      <c r="U1416" s="17">
        <v>30</v>
      </c>
      <c r="V1416" s="16">
        <f>TRANSPOSE(E1415)</f>
        <v>459200</v>
      </c>
    </row>
    <row r="1417" spans="1:22">
      <c r="A1417" s="7">
        <v>40642</v>
      </c>
      <c r="B1417" s="16">
        <v>1.883</v>
      </c>
      <c r="E1417" s="16">
        <v>435800</v>
      </c>
      <c r="F1417" s="16">
        <v>1099210</v>
      </c>
      <c r="G1417" s="16">
        <v>321014</v>
      </c>
      <c r="S1417" s="16">
        <v>38.009700000000002</v>
      </c>
      <c r="T1417" s="17">
        <v>18</v>
      </c>
      <c r="U1417" s="17">
        <v>35</v>
      </c>
      <c r="V1417" s="16">
        <f>TRANSPOSE(E1416)</f>
        <v>442000</v>
      </c>
    </row>
    <row r="1418" spans="1:22">
      <c r="A1418" s="7">
        <v>40643</v>
      </c>
      <c r="B1418" s="16">
        <v>2.1549999999999998</v>
      </c>
      <c r="E1418" s="16">
        <v>498900</v>
      </c>
      <c r="F1418" s="16">
        <v>1095986</v>
      </c>
      <c r="G1418" s="16">
        <v>320893</v>
      </c>
      <c r="S1418" s="16">
        <v>37.908529999999999</v>
      </c>
      <c r="T1418" s="17">
        <v>16</v>
      </c>
      <c r="U1418" s="17">
        <v>24</v>
      </c>
      <c r="V1418" s="16">
        <f>TRANSPOSE(E1417)</f>
        <v>435800</v>
      </c>
    </row>
    <row r="1419" spans="1:22">
      <c r="A1419" s="4">
        <v>40644</v>
      </c>
      <c r="B1419" s="18">
        <v>2.157</v>
      </c>
      <c r="C1419" s="18"/>
      <c r="D1419" s="18"/>
      <c r="E1419" s="18">
        <v>497800</v>
      </c>
      <c r="F1419" s="18">
        <v>1095502</v>
      </c>
      <c r="G1419" s="18">
        <v>339890</v>
      </c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>
        <v>37.963299999999997</v>
      </c>
      <c r="T1419" s="17">
        <v>14</v>
      </c>
      <c r="U1419" s="17">
        <v>24</v>
      </c>
      <c r="V1419" s="16">
        <f>TRANSPOSE(E1418)</f>
        <v>498900</v>
      </c>
    </row>
    <row r="1420" spans="1:22">
      <c r="A1420" s="4">
        <v>40645</v>
      </c>
      <c r="B1420" s="18">
        <v>2.4390000000000001</v>
      </c>
      <c r="C1420" s="18"/>
      <c r="D1420" s="18"/>
      <c r="E1420" s="18">
        <v>559400</v>
      </c>
      <c r="F1420" s="18">
        <v>1094612</v>
      </c>
      <c r="G1420" s="18">
        <v>341140</v>
      </c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>
        <v>37.957999999999998</v>
      </c>
      <c r="T1420" s="17">
        <v>16</v>
      </c>
      <c r="U1420" s="17">
        <v>26</v>
      </c>
      <c r="V1420" s="16">
        <f>TRANSPOSE(E1419)</f>
        <v>497800</v>
      </c>
    </row>
    <row r="1421" spans="1:22">
      <c r="A1421" s="4">
        <v>40646</v>
      </c>
      <c r="B1421" s="18">
        <v>2.468</v>
      </c>
      <c r="C1421" s="18"/>
      <c r="D1421" s="18"/>
      <c r="E1421" s="18">
        <v>564300</v>
      </c>
      <c r="F1421" s="18">
        <v>1096006</v>
      </c>
      <c r="G1421" s="18">
        <v>296104</v>
      </c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>
        <v>37.916469999999997</v>
      </c>
      <c r="T1421" s="17">
        <v>17</v>
      </c>
      <c r="U1421" s="17">
        <v>27</v>
      </c>
      <c r="V1421" s="16">
        <f>TRANSPOSE(E1420)</f>
        <v>559400</v>
      </c>
    </row>
    <row r="1422" spans="1:22">
      <c r="A1422" s="4">
        <v>40647</v>
      </c>
      <c r="B1422" s="18">
        <v>2.488</v>
      </c>
      <c r="C1422" s="18"/>
      <c r="D1422" s="18"/>
      <c r="E1422" s="18">
        <v>561600</v>
      </c>
      <c r="F1422" s="18">
        <v>1098329</v>
      </c>
      <c r="G1422" s="18">
        <v>301137</v>
      </c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>
        <v>37.954470000000001</v>
      </c>
      <c r="T1422" s="17">
        <v>17</v>
      </c>
      <c r="U1422" s="17">
        <v>27</v>
      </c>
      <c r="V1422" s="16">
        <f>TRANSPOSE(E1421)</f>
        <v>564300</v>
      </c>
    </row>
    <row r="1423" spans="1:22">
      <c r="A1423" s="4">
        <v>40648</v>
      </c>
      <c r="B1423" s="18">
        <v>2.4910000000000001</v>
      </c>
      <c r="C1423" s="18"/>
      <c r="D1423" s="18"/>
      <c r="E1423" s="18">
        <v>574700</v>
      </c>
      <c r="F1423" s="18">
        <v>1098080</v>
      </c>
      <c r="G1423" s="18">
        <v>283414</v>
      </c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>
        <v>37.927190000000003</v>
      </c>
      <c r="T1423" s="17">
        <v>18</v>
      </c>
      <c r="U1423" s="17">
        <v>29</v>
      </c>
      <c r="V1423" s="16">
        <f>TRANSPOSE(E1422)</f>
        <v>561600</v>
      </c>
    </row>
    <row r="1424" spans="1:22">
      <c r="A1424" s="4">
        <v>40649</v>
      </c>
      <c r="B1424" s="18">
        <v>2.4809999999999999</v>
      </c>
      <c r="C1424" s="18"/>
      <c r="D1424" s="18"/>
      <c r="E1424" s="18">
        <v>573300</v>
      </c>
      <c r="F1424" s="18">
        <v>1097988</v>
      </c>
      <c r="G1424" s="18">
        <v>281994</v>
      </c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>
        <v>37.905299999999997</v>
      </c>
      <c r="T1424" s="17">
        <v>18</v>
      </c>
      <c r="U1424" s="17">
        <v>30</v>
      </c>
      <c r="V1424" s="16">
        <f>TRANSPOSE(E1423)</f>
        <v>574700</v>
      </c>
    </row>
    <row r="1425" spans="1:22">
      <c r="A1425" s="4">
        <v>40650</v>
      </c>
      <c r="B1425" s="18">
        <v>2.387</v>
      </c>
      <c r="C1425" s="18"/>
      <c r="D1425" s="18"/>
      <c r="E1425" s="18">
        <v>547500</v>
      </c>
      <c r="F1425" s="18">
        <v>1098519</v>
      </c>
      <c r="G1425" s="18">
        <v>200677</v>
      </c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>
        <v>37.781590000000001</v>
      </c>
      <c r="T1425" s="17">
        <v>19</v>
      </c>
      <c r="U1425" s="17">
        <v>32</v>
      </c>
      <c r="V1425" s="16">
        <f>TRANSPOSE(E1424)</f>
        <v>573300</v>
      </c>
    </row>
    <row r="1426" spans="1:22">
      <c r="A1426" s="7">
        <v>40651</v>
      </c>
      <c r="B1426" s="16">
        <v>2.1800000000000002</v>
      </c>
      <c r="E1426" s="16">
        <v>504400</v>
      </c>
      <c r="F1426" s="16">
        <v>1099231</v>
      </c>
      <c r="G1426" s="16">
        <v>230855</v>
      </c>
      <c r="S1426" s="16">
        <v>37.799590000000002</v>
      </c>
      <c r="T1426" s="17">
        <v>22</v>
      </c>
      <c r="U1426" s="17">
        <v>34</v>
      </c>
      <c r="V1426" s="16">
        <f>TRANSPOSE(E1425)</f>
        <v>547500</v>
      </c>
    </row>
    <row r="1427" spans="1:22">
      <c r="A1427" s="7">
        <v>40652</v>
      </c>
      <c r="B1427" s="16">
        <v>2.0110000000000001</v>
      </c>
      <c r="E1427" s="16">
        <v>464300</v>
      </c>
      <c r="F1427" s="16">
        <v>1099901</v>
      </c>
      <c r="G1427" s="16">
        <v>301060</v>
      </c>
      <c r="S1427" s="16">
        <v>37.858800000000002</v>
      </c>
      <c r="T1427" s="17">
        <v>22</v>
      </c>
      <c r="U1427" s="17">
        <v>36</v>
      </c>
      <c r="V1427" s="16">
        <f>TRANSPOSE(E1426)</f>
        <v>504400</v>
      </c>
    </row>
    <row r="1428" spans="1:22">
      <c r="A1428" s="7">
        <v>40653</v>
      </c>
      <c r="B1428" s="16">
        <v>1.986</v>
      </c>
      <c r="E1428" s="16">
        <v>459800</v>
      </c>
      <c r="F1428" s="16">
        <v>1100396</v>
      </c>
      <c r="G1428" s="16">
        <v>320943</v>
      </c>
      <c r="S1428" s="16">
        <v>37.739109999999997</v>
      </c>
      <c r="T1428" s="17">
        <v>17</v>
      </c>
      <c r="U1428" s="17">
        <v>29</v>
      </c>
      <c r="V1428" s="16">
        <f>TRANSPOSE(E1427)</f>
        <v>464300</v>
      </c>
    </row>
    <row r="1429" spans="1:22">
      <c r="A1429" s="7">
        <v>40654</v>
      </c>
      <c r="B1429" s="16">
        <v>2.0379999999999998</v>
      </c>
      <c r="E1429" s="16">
        <v>471800</v>
      </c>
      <c r="F1429" s="16">
        <v>1100036</v>
      </c>
      <c r="G1429" s="16">
        <v>318392</v>
      </c>
      <c r="Q1429" s="16">
        <v>24372</v>
      </c>
      <c r="S1429" s="16">
        <v>37.771590000000003</v>
      </c>
      <c r="T1429" s="17">
        <v>15</v>
      </c>
      <c r="U1429" s="17">
        <v>22</v>
      </c>
      <c r="V1429" s="16">
        <f>TRANSPOSE(E1428)</f>
        <v>459800</v>
      </c>
    </row>
    <row r="1430" spans="1:22">
      <c r="A1430" s="7">
        <v>40655</v>
      </c>
      <c r="B1430" s="16">
        <v>1.8939999999999999</v>
      </c>
      <c r="E1430" s="16">
        <v>438700</v>
      </c>
      <c r="F1430" s="16">
        <v>1100324</v>
      </c>
      <c r="G1430" s="16">
        <v>308455</v>
      </c>
      <c r="S1430" s="16">
        <v>37.74671</v>
      </c>
      <c r="T1430" s="17">
        <v>13</v>
      </c>
      <c r="U1430" s="17">
        <v>19</v>
      </c>
      <c r="V1430" s="16">
        <f>TRANSPOSE(E1429)</f>
        <v>471800</v>
      </c>
    </row>
    <row r="1431" spans="1:22">
      <c r="A1431" s="7">
        <v>40656</v>
      </c>
      <c r="B1431" s="16">
        <v>1.835</v>
      </c>
      <c r="E1431" s="16">
        <v>425200</v>
      </c>
      <c r="F1431" s="16">
        <v>1102319</v>
      </c>
      <c r="G1431" s="16">
        <v>328311</v>
      </c>
      <c r="S1431" s="16">
        <v>37.714860000000002</v>
      </c>
      <c r="T1431" s="17">
        <v>15</v>
      </c>
      <c r="U1431" s="17">
        <v>22</v>
      </c>
      <c r="V1431" s="16">
        <f>TRANSPOSE(E1430)</f>
        <v>438700</v>
      </c>
    </row>
    <row r="1432" spans="1:22">
      <c r="A1432" s="7">
        <v>40657</v>
      </c>
      <c r="B1432" s="16">
        <v>1.8169999999999999</v>
      </c>
      <c r="E1432" s="16">
        <v>420400</v>
      </c>
      <c r="F1432" s="16">
        <v>1102317</v>
      </c>
      <c r="G1432" s="16">
        <v>318632</v>
      </c>
      <c r="S1432" s="16">
        <v>37.741799999999998</v>
      </c>
      <c r="T1432" s="17">
        <v>16</v>
      </c>
      <c r="U1432" s="17">
        <v>25</v>
      </c>
      <c r="V1432" s="16">
        <f>TRANSPOSE(E1431)</f>
        <v>425200</v>
      </c>
    </row>
    <row r="1433" spans="1:22">
      <c r="A1433" s="4">
        <v>40658</v>
      </c>
      <c r="B1433" s="18">
        <v>1.623</v>
      </c>
      <c r="C1433" s="18"/>
      <c r="D1433" s="18"/>
      <c r="E1433" s="18">
        <v>373600</v>
      </c>
      <c r="F1433" s="18">
        <v>1105359</v>
      </c>
      <c r="G1433" s="18">
        <v>298868</v>
      </c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>
        <v>37.723329999999997</v>
      </c>
      <c r="T1433" s="17">
        <v>17</v>
      </c>
      <c r="U1433" s="17">
        <v>26</v>
      </c>
      <c r="V1433" s="16">
        <f>TRANSPOSE(E1432)</f>
        <v>420400</v>
      </c>
    </row>
    <row r="1434" spans="1:22">
      <c r="A1434" s="4">
        <v>40659</v>
      </c>
      <c r="B1434" s="18">
        <v>1.859</v>
      </c>
      <c r="C1434" s="18"/>
      <c r="D1434" s="18"/>
      <c r="E1434" s="18">
        <v>427600</v>
      </c>
      <c r="F1434" s="18">
        <v>1102561</v>
      </c>
      <c r="G1434" s="18">
        <v>368370</v>
      </c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>
        <v>37.681420000000003</v>
      </c>
      <c r="T1434" s="17">
        <v>16</v>
      </c>
      <c r="U1434" s="17">
        <v>27</v>
      </c>
      <c r="V1434" s="16">
        <f>TRANSPOSE(E1433)</f>
        <v>373600</v>
      </c>
    </row>
    <row r="1435" spans="1:22">
      <c r="A1435" s="4">
        <v>40660</v>
      </c>
      <c r="B1435" s="18">
        <v>1.98</v>
      </c>
      <c r="C1435" s="18"/>
      <c r="D1435" s="18"/>
      <c r="E1435" s="18">
        <v>457900</v>
      </c>
      <c r="F1435" s="18">
        <v>1100337</v>
      </c>
      <c r="G1435" s="18">
        <v>348478</v>
      </c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>
        <v>37.854779999999998</v>
      </c>
      <c r="T1435" s="17">
        <v>17</v>
      </c>
      <c r="U1435" s="17">
        <v>28</v>
      </c>
      <c r="V1435" s="16">
        <f>TRANSPOSE(E1434)</f>
        <v>427600</v>
      </c>
    </row>
    <row r="1436" spans="1:22">
      <c r="A1436" s="4">
        <v>40661</v>
      </c>
      <c r="B1436" s="18">
        <v>1.909</v>
      </c>
      <c r="C1436" s="18"/>
      <c r="D1436" s="18"/>
      <c r="E1436" s="18">
        <v>439100</v>
      </c>
      <c r="F1436" s="18">
        <v>1101113</v>
      </c>
      <c r="G1436" s="18">
        <v>328781</v>
      </c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>
        <v>37.9983</v>
      </c>
      <c r="T1436" s="17">
        <v>18</v>
      </c>
      <c r="U1436" s="17">
        <v>29</v>
      </c>
      <c r="V1436" s="16">
        <f>TRANSPOSE(E1435)</f>
        <v>457900</v>
      </c>
    </row>
    <row r="1437" spans="1:22">
      <c r="A1437" s="4">
        <v>40662</v>
      </c>
      <c r="B1437" s="18">
        <v>1.913</v>
      </c>
      <c r="C1437" s="18"/>
      <c r="D1437" s="18"/>
      <c r="E1437" s="18">
        <v>435500</v>
      </c>
      <c r="F1437" s="18">
        <v>1102146</v>
      </c>
      <c r="G1437" s="18">
        <v>278897</v>
      </c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>
        <v>37.971080000000001</v>
      </c>
      <c r="T1437" s="17">
        <v>15</v>
      </c>
      <c r="U1437" s="17">
        <v>30</v>
      </c>
      <c r="V1437" s="16">
        <f>TRANSPOSE(E1436)</f>
        <v>439100</v>
      </c>
    </row>
    <row r="1438" spans="1:22">
      <c r="A1438" s="4">
        <v>40663</v>
      </c>
      <c r="B1438" s="18">
        <v>2.31</v>
      </c>
      <c r="C1438" s="18"/>
      <c r="D1438" s="18"/>
      <c r="E1438" s="18">
        <v>525700</v>
      </c>
      <c r="F1438" s="18">
        <v>1098226</v>
      </c>
      <c r="G1438" s="18">
        <v>229194</v>
      </c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>
        <v>37.87471</v>
      </c>
      <c r="T1438" s="17">
        <v>16</v>
      </c>
      <c r="U1438" s="17">
        <v>30</v>
      </c>
      <c r="V1438" s="16">
        <f>TRANSPOSE(E1437)</f>
        <v>435500</v>
      </c>
    </row>
    <row r="1439" spans="1:22">
      <c r="A1439" s="4">
        <v>40664</v>
      </c>
      <c r="B1439" s="18">
        <v>2.4980000000000002</v>
      </c>
      <c r="C1439" s="18"/>
      <c r="D1439" s="18"/>
      <c r="E1439" s="18">
        <v>576200</v>
      </c>
      <c r="F1439" s="18">
        <v>897671</v>
      </c>
      <c r="G1439" s="18">
        <v>48746</v>
      </c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>
        <v>37.872019999999999</v>
      </c>
      <c r="T1439" s="17">
        <v>21</v>
      </c>
      <c r="U1439" s="17">
        <v>32</v>
      </c>
      <c r="V1439" s="16">
        <f>TRANSPOSE(E1438)</f>
        <v>525700</v>
      </c>
    </row>
    <row r="1440" spans="1:22">
      <c r="A1440" s="7">
        <v>40665</v>
      </c>
      <c r="B1440" s="16">
        <v>2.3450000000000002</v>
      </c>
      <c r="E1440" s="16">
        <v>539300</v>
      </c>
      <c r="F1440" s="16">
        <v>903998</v>
      </c>
      <c r="G1440" s="16">
        <v>179084</v>
      </c>
      <c r="S1440" s="16">
        <v>37.891869999999997</v>
      </c>
      <c r="T1440" s="17">
        <v>21</v>
      </c>
      <c r="U1440" s="17">
        <v>32</v>
      </c>
      <c r="V1440" s="16">
        <f>TRANSPOSE(E1439)</f>
        <v>576200</v>
      </c>
    </row>
    <row r="1441" spans="1:22">
      <c r="A1441" s="7">
        <v>40666</v>
      </c>
      <c r="B1441" s="16">
        <v>2.0489999999999999</v>
      </c>
      <c r="E1441" s="16">
        <v>472700</v>
      </c>
      <c r="F1441" s="16">
        <v>1000305</v>
      </c>
      <c r="G1441" s="16">
        <v>169202</v>
      </c>
      <c r="S1441" s="16">
        <v>37.966999999999999</v>
      </c>
      <c r="T1441" s="17">
        <v>22</v>
      </c>
      <c r="U1441" s="17">
        <v>30</v>
      </c>
      <c r="V1441" s="16">
        <f>TRANSPOSE(E1440)</f>
        <v>539300</v>
      </c>
    </row>
    <row r="1442" spans="1:22">
      <c r="A1442" s="7">
        <v>40667</v>
      </c>
      <c r="B1442" s="16">
        <v>2.0960000000000001</v>
      </c>
      <c r="E1442" s="16">
        <v>482600</v>
      </c>
      <c r="F1442" s="16">
        <v>999199</v>
      </c>
      <c r="G1442" s="16">
        <v>298312</v>
      </c>
      <c r="S1442" s="16">
        <v>37.830500000000001</v>
      </c>
      <c r="T1442" s="17">
        <v>22</v>
      </c>
      <c r="U1442" s="17">
        <v>27</v>
      </c>
      <c r="V1442" s="16">
        <f>TRANSPOSE(E1441)</f>
        <v>472700</v>
      </c>
    </row>
    <row r="1443" spans="1:22">
      <c r="A1443" s="7">
        <v>40668</v>
      </c>
      <c r="B1443" s="16">
        <v>1.915</v>
      </c>
      <c r="E1443" s="16">
        <v>439100</v>
      </c>
      <c r="F1443" s="16">
        <v>1051736</v>
      </c>
      <c r="G1443" s="16">
        <v>248527</v>
      </c>
      <c r="S1443" s="16">
        <v>37.829189999999997</v>
      </c>
      <c r="T1443" s="17">
        <v>22</v>
      </c>
      <c r="U1443" s="17">
        <v>27</v>
      </c>
      <c r="V1443" s="16">
        <f>TRANSPOSE(E1442)</f>
        <v>482600</v>
      </c>
    </row>
    <row r="1444" spans="1:22">
      <c r="A1444" s="7">
        <v>40669</v>
      </c>
      <c r="B1444" s="16">
        <v>1.9530000000000001</v>
      </c>
      <c r="E1444" s="16">
        <v>443500</v>
      </c>
      <c r="F1444" s="16">
        <v>1051323</v>
      </c>
      <c r="G1444" s="16">
        <v>298120</v>
      </c>
      <c r="S1444" s="16">
        <v>37.955979999999997</v>
      </c>
      <c r="T1444" s="17">
        <v>20</v>
      </c>
      <c r="U1444" s="17">
        <v>28</v>
      </c>
      <c r="V1444" s="16">
        <f>TRANSPOSE(E1443)</f>
        <v>439100</v>
      </c>
    </row>
    <row r="1445" spans="1:22">
      <c r="A1445" s="7">
        <v>40670</v>
      </c>
      <c r="B1445" s="16">
        <v>1.891</v>
      </c>
      <c r="E1445" s="16">
        <v>428300</v>
      </c>
      <c r="F1445" s="16">
        <v>1053582</v>
      </c>
      <c r="G1445" s="16">
        <v>318081</v>
      </c>
      <c r="S1445" s="16">
        <v>37.935000000000002</v>
      </c>
      <c r="T1445" s="17">
        <v>22</v>
      </c>
      <c r="U1445" s="17">
        <v>29</v>
      </c>
      <c r="V1445" s="16">
        <f>TRANSPOSE(E1444)</f>
        <v>443500</v>
      </c>
    </row>
    <row r="1446" spans="1:22">
      <c r="A1446" s="7">
        <v>40671</v>
      </c>
      <c r="B1446" s="16">
        <v>1.9870000000000001</v>
      </c>
      <c r="E1446" s="16">
        <v>447300</v>
      </c>
      <c r="F1446" s="16">
        <v>1051335</v>
      </c>
      <c r="G1446" s="16">
        <v>268665</v>
      </c>
      <c r="S1446" s="16">
        <v>37.936869999999999</v>
      </c>
      <c r="T1446" s="17">
        <v>23</v>
      </c>
      <c r="U1446" s="17">
        <v>34</v>
      </c>
      <c r="V1446" s="16">
        <f>TRANSPOSE(E1445)</f>
        <v>428300</v>
      </c>
    </row>
    <row r="1447" spans="1:22">
      <c r="A1447" s="4">
        <v>40672</v>
      </c>
      <c r="B1447" s="18">
        <v>2.129</v>
      </c>
      <c r="C1447" s="18"/>
      <c r="D1447" s="18"/>
      <c r="E1447" s="18">
        <v>477600</v>
      </c>
      <c r="F1447" s="18">
        <v>1049812</v>
      </c>
      <c r="G1447" s="18">
        <v>318152</v>
      </c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>
        <v>37.881010000000003</v>
      </c>
      <c r="T1447" s="17">
        <v>25</v>
      </c>
      <c r="U1447" s="17">
        <v>35</v>
      </c>
      <c r="V1447" s="16">
        <f>TRANSPOSE(E1446)</f>
        <v>447300</v>
      </c>
    </row>
    <row r="1448" spans="1:22">
      <c r="A1448" s="4">
        <v>40673</v>
      </c>
      <c r="B1448" s="18">
        <v>2.306</v>
      </c>
      <c r="C1448" s="18"/>
      <c r="D1448" s="18"/>
      <c r="E1448" s="18">
        <v>526300</v>
      </c>
      <c r="F1448" s="18">
        <v>1050146</v>
      </c>
      <c r="G1448" s="18">
        <v>298207</v>
      </c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>
        <v>37.83661</v>
      </c>
      <c r="T1448" s="17">
        <v>24</v>
      </c>
      <c r="U1448" s="17">
        <v>32</v>
      </c>
      <c r="V1448" s="16">
        <f>TRANSPOSE(E1447)</f>
        <v>477600</v>
      </c>
    </row>
    <row r="1449" spans="1:22">
      <c r="A1449" s="4">
        <v>40674</v>
      </c>
      <c r="B1449" s="18">
        <v>2.2370000000000001</v>
      </c>
      <c r="C1449" s="18"/>
      <c r="D1449" s="18"/>
      <c r="E1449" s="18">
        <v>512500</v>
      </c>
      <c r="F1449" s="18">
        <v>1049162</v>
      </c>
      <c r="G1449" s="18">
        <v>278087</v>
      </c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>
        <v>37.877000000000002</v>
      </c>
      <c r="T1449" s="17">
        <v>22</v>
      </c>
      <c r="U1449" s="17">
        <v>31</v>
      </c>
      <c r="V1449" s="16">
        <f>TRANSPOSE(E1448)</f>
        <v>526300</v>
      </c>
    </row>
    <row r="1450" spans="1:22">
      <c r="A1450" s="4">
        <v>40675</v>
      </c>
      <c r="B1450" s="18">
        <v>1.99</v>
      </c>
      <c r="C1450" s="18"/>
      <c r="D1450" s="18"/>
      <c r="E1450" s="18">
        <v>456100</v>
      </c>
      <c r="F1450" s="18">
        <v>1051808</v>
      </c>
      <c r="G1450" s="18">
        <v>278289</v>
      </c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>
        <v>37.7849</v>
      </c>
      <c r="T1450" s="17">
        <v>22</v>
      </c>
      <c r="U1450" s="17">
        <v>30</v>
      </c>
      <c r="V1450" s="16">
        <f>TRANSPOSE(E1449)</f>
        <v>512500</v>
      </c>
    </row>
    <row r="1451" spans="1:22">
      <c r="A1451" s="4">
        <v>40676</v>
      </c>
      <c r="B1451" s="18">
        <v>1.9379999999999999</v>
      </c>
      <c r="C1451" s="18"/>
      <c r="D1451" s="18"/>
      <c r="E1451" s="18">
        <v>444300</v>
      </c>
      <c r="F1451" s="18">
        <v>1050188</v>
      </c>
      <c r="G1451" s="18">
        <v>298221</v>
      </c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>
        <v>37.90889</v>
      </c>
      <c r="T1451" s="17">
        <v>22</v>
      </c>
      <c r="U1451" s="17">
        <v>30</v>
      </c>
      <c r="V1451" s="16">
        <f>TRANSPOSE(E1450)</f>
        <v>456100</v>
      </c>
    </row>
    <row r="1452" spans="1:22">
      <c r="A1452" s="4">
        <v>40677</v>
      </c>
      <c r="B1452" s="18">
        <v>2.181</v>
      </c>
      <c r="C1452" s="18"/>
      <c r="D1452" s="18"/>
      <c r="E1452" s="18">
        <v>498000</v>
      </c>
      <c r="F1452" s="18">
        <v>1047519</v>
      </c>
      <c r="G1452" s="18">
        <v>278312</v>
      </c>
      <c r="H1452" s="18"/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>
        <v>37.933750000000003</v>
      </c>
      <c r="T1452" s="17">
        <v>22</v>
      </c>
      <c r="U1452" s="17">
        <v>28</v>
      </c>
      <c r="V1452" s="16">
        <f>TRANSPOSE(E1451)</f>
        <v>444300</v>
      </c>
    </row>
    <row r="1453" spans="1:22">
      <c r="A1453" s="4">
        <v>40678</v>
      </c>
      <c r="B1453" s="18">
        <v>2.4630000000000001</v>
      </c>
      <c r="C1453" s="18"/>
      <c r="D1453" s="18"/>
      <c r="E1453" s="18">
        <v>560800</v>
      </c>
      <c r="F1453" s="18">
        <v>1046540</v>
      </c>
      <c r="G1453" s="18">
        <v>198998</v>
      </c>
      <c r="H1453" s="18"/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>
        <v>38.310899999999997</v>
      </c>
      <c r="T1453" s="17">
        <v>19</v>
      </c>
      <c r="U1453" s="17">
        <v>22</v>
      </c>
      <c r="V1453" s="16">
        <f>TRANSPOSE(E1452)</f>
        <v>498000</v>
      </c>
    </row>
    <row r="1454" spans="1:22">
      <c r="A1454" s="7">
        <v>40679</v>
      </c>
      <c r="B1454" s="16">
        <v>2.31</v>
      </c>
      <c r="E1454" s="16">
        <v>522700</v>
      </c>
      <c r="F1454" s="16">
        <v>1047411</v>
      </c>
      <c r="G1454" s="16">
        <v>249011</v>
      </c>
      <c r="S1454" s="16">
        <v>38.221789999999999</v>
      </c>
      <c r="T1454" s="17">
        <v>21</v>
      </c>
      <c r="U1454" s="17">
        <v>27</v>
      </c>
      <c r="V1454" s="16">
        <f>TRANSPOSE(E1453)</f>
        <v>560800</v>
      </c>
    </row>
    <row r="1455" spans="1:22">
      <c r="A1455" s="7">
        <v>40680</v>
      </c>
      <c r="B1455" s="16">
        <v>2.0259999999999998</v>
      </c>
      <c r="E1455" s="16">
        <v>459500</v>
      </c>
      <c r="F1455" s="16">
        <v>1050954</v>
      </c>
      <c r="G1455" s="16">
        <v>229092</v>
      </c>
      <c r="S1455" s="16">
        <v>37.968490000000003</v>
      </c>
      <c r="T1455" s="17">
        <v>21</v>
      </c>
      <c r="U1455" s="17">
        <v>28</v>
      </c>
      <c r="V1455" s="16">
        <f>TRANSPOSE(E1454)</f>
        <v>522700</v>
      </c>
    </row>
    <row r="1456" spans="1:22">
      <c r="A1456" s="7">
        <v>40681</v>
      </c>
      <c r="B1456" s="16">
        <v>1.7509999999999999</v>
      </c>
      <c r="E1456" s="16">
        <v>398900</v>
      </c>
      <c r="F1456" s="16">
        <v>1053300</v>
      </c>
      <c r="G1456" s="16">
        <v>279095</v>
      </c>
      <c r="S1456" s="16">
        <v>37.995289999999997</v>
      </c>
      <c r="T1456" s="17">
        <v>19</v>
      </c>
      <c r="U1456" s="17">
        <v>23</v>
      </c>
      <c r="V1456" s="16">
        <f>TRANSPOSE(E1455)</f>
        <v>459500</v>
      </c>
    </row>
    <row r="1457" spans="1:22">
      <c r="A1457" s="7">
        <v>40682</v>
      </c>
      <c r="B1457" s="16">
        <v>1.8140000000000001</v>
      </c>
      <c r="E1457" s="16">
        <v>411700</v>
      </c>
      <c r="F1457" s="16">
        <v>1052398</v>
      </c>
      <c r="G1457" s="16">
        <v>348476</v>
      </c>
      <c r="S1457" s="16">
        <v>37.923499999999997</v>
      </c>
      <c r="T1457" s="17">
        <v>21</v>
      </c>
      <c r="U1457" s="17">
        <v>25</v>
      </c>
      <c r="V1457" s="16">
        <f>TRANSPOSE(E1456)</f>
        <v>398900</v>
      </c>
    </row>
    <row r="1458" spans="1:22">
      <c r="A1458" s="7">
        <v>40683</v>
      </c>
      <c r="B1458" s="16">
        <v>1.782</v>
      </c>
      <c r="E1458" s="16">
        <v>408600</v>
      </c>
      <c r="F1458" s="16">
        <v>1052271</v>
      </c>
      <c r="G1458" s="16">
        <v>328676</v>
      </c>
      <c r="S1458" s="16">
        <v>37.922049999999999</v>
      </c>
      <c r="T1458" s="17">
        <v>21</v>
      </c>
      <c r="U1458" s="17">
        <v>28</v>
      </c>
      <c r="V1458" s="16">
        <f>TRANSPOSE(E1457)</f>
        <v>411700</v>
      </c>
    </row>
    <row r="1459" spans="1:22">
      <c r="A1459" s="7">
        <v>40684</v>
      </c>
      <c r="B1459" s="16">
        <v>1.911</v>
      </c>
      <c r="E1459" s="16">
        <v>440500</v>
      </c>
      <c r="F1459" s="16">
        <v>1049609</v>
      </c>
      <c r="G1459" s="16">
        <v>427812</v>
      </c>
      <c r="S1459" s="16">
        <v>37.900329999999997</v>
      </c>
      <c r="T1459" s="17">
        <v>24</v>
      </c>
      <c r="U1459" s="17">
        <v>30</v>
      </c>
      <c r="V1459" s="16">
        <f>TRANSPOSE(E1458)</f>
        <v>408600</v>
      </c>
    </row>
    <row r="1460" spans="1:22">
      <c r="A1460" s="7">
        <v>40685</v>
      </c>
      <c r="B1460" s="16">
        <v>2.0979999999999999</v>
      </c>
      <c r="E1460" s="16">
        <v>482300</v>
      </c>
      <c r="F1460" s="16">
        <v>1047216</v>
      </c>
      <c r="G1460" s="16">
        <v>348007</v>
      </c>
      <c r="S1460" s="16">
        <v>37.930999999999997</v>
      </c>
      <c r="T1460" s="17">
        <v>20</v>
      </c>
      <c r="U1460" s="17">
        <v>30</v>
      </c>
      <c r="V1460" s="16">
        <f>TRANSPOSE(E1459)</f>
        <v>440500</v>
      </c>
    </row>
    <row r="1461" spans="1:22">
      <c r="A1461" s="4">
        <v>40686</v>
      </c>
      <c r="B1461" s="18">
        <v>2.101</v>
      </c>
      <c r="C1461" s="18"/>
      <c r="D1461" s="18"/>
      <c r="E1461" s="18">
        <v>480300</v>
      </c>
      <c r="F1461" s="18">
        <v>1047906</v>
      </c>
      <c r="G1461" s="18">
        <v>367866</v>
      </c>
      <c r="H1461" s="18"/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>
        <v>37.950449999999996</v>
      </c>
      <c r="T1461" s="17">
        <v>26</v>
      </c>
      <c r="U1461" s="17">
        <v>34</v>
      </c>
      <c r="V1461" s="16">
        <f>TRANSPOSE(E1460)</f>
        <v>482300</v>
      </c>
    </row>
    <row r="1462" spans="1:22">
      <c r="A1462" s="4">
        <v>40687</v>
      </c>
      <c r="B1462" s="18">
        <v>1.984</v>
      </c>
      <c r="C1462" s="18"/>
      <c r="D1462" s="18"/>
      <c r="E1462" s="18">
        <v>454100</v>
      </c>
      <c r="F1462" s="18">
        <v>1050066</v>
      </c>
      <c r="G1462" s="18">
        <v>348544</v>
      </c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R1462" s="18"/>
      <c r="S1462" s="18">
        <v>37.950499999999998</v>
      </c>
      <c r="T1462" s="17">
        <v>23</v>
      </c>
      <c r="U1462" s="17">
        <v>30</v>
      </c>
      <c r="V1462" s="16">
        <f>TRANSPOSE(E1461)</f>
        <v>480300</v>
      </c>
    </row>
    <row r="1463" spans="1:22">
      <c r="A1463" s="4">
        <v>40688</v>
      </c>
      <c r="B1463" s="18">
        <v>1.8720000000000001</v>
      </c>
      <c r="C1463" s="18"/>
      <c r="D1463" s="18"/>
      <c r="E1463" s="18">
        <v>428900</v>
      </c>
      <c r="F1463" s="18">
        <v>1050461</v>
      </c>
      <c r="G1463" s="18">
        <v>348461</v>
      </c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R1463" s="18"/>
      <c r="S1463" s="18">
        <v>37.978529999999999</v>
      </c>
      <c r="T1463" s="17">
        <v>25</v>
      </c>
      <c r="U1463" s="17">
        <v>32</v>
      </c>
      <c r="V1463" s="16">
        <f>TRANSPOSE(E1462)</f>
        <v>454100</v>
      </c>
    </row>
    <row r="1464" spans="1:22">
      <c r="A1464" s="4">
        <v>40689</v>
      </c>
      <c r="B1464" s="18">
        <v>2.0089999999999999</v>
      </c>
      <c r="C1464" s="18"/>
      <c r="D1464" s="18"/>
      <c r="E1464" s="18">
        <v>460900</v>
      </c>
      <c r="F1464" s="18">
        <v>1050067</v>
      </c>
      <c r="G1464" s="18">
        <v>318672</v>
      </c>
      <c r="H1464" s="18"/>
      <c r="I1464" s="18"/>
      <c r="J1464" s="18"/>
      <c r="K1464" s="18"/>
      <c r="L1464" s="18"/>
      <c r="M1464" s="18"/>
      <c r="N1464" s="18"/>
      <c r="O1464" s="18"/>
      <c r="P1464" s="18"/>
      <c r="Q1464" s="18"/>
      <c r="R1464" s="18"/>
      <c r="S1464" s="18">
        <v>37.878</v>
      </c>
      <c r="T1464" s="17">
        <v>22</v>
      </c>
      <c r="U1464" s="17">
        <v>28</v>
      </c>
      <c r="V1464" s="16">
        <f>TRANSPOSE(E1463)</f>
        <v>428900</v>
      </c>
    </row>
    <row r="1465" spans="1:22">
      <c r="A1465" s="4">
        <v>40690</v>
      </c>
      <c r="B1465" s="18">
        <v>1.9550000000000001</v>
      </c>
      <c r="C1465" s="18"/>
      <c r="D1465" s="18"/>
      <c r="E1465" s="18">
        <v>448400</v>
      </c>
      <c r="F1465" s="18">
        <v>1030166</v>
      </c>
      <c r="G1465" s="18">
        <v>318688</v>
      </c>
      <c r="H1465" s="18"/>
      <c r="I1465" s="18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>
        <v>37.893529999999998</v>
      </c>
      <c r="T1465" s="17">
        <v>22</v>
      </c>
      <c r="U1465" s="17">
        <v>31</v>
      </c>
      <c r="V1465" s="16">
        <f>TRANSPOSE(E1464)</f>
        <v>460900</v>
      </c>
    </row>
    <row r="1466" spans="1:22">
      <c r="A1466" s="4">
        <v>40691</v>
      </c>
      <c r="B1466" s="18">
        <v>2.0760000000000001</v>
      </c>
      <c r="C1466" s="18"/>
      <c r="D1466" s="18"/>
      <c r="E1466" s="18">
        <v>473700</v>
      </c>
      <c r="F1466" s="18">
        <v>1048938</v>
      </c>
      <c r="G1466" s="18">
        <v>308976</v>
      </c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>
        <v>37.904240000000001</v>
      </c>
      <c r="T1466" s="17">
        <v>24</v>
      </c>
      <c r="U1466" s="17">
        <v>32</v>
      </c>
      <c r="V1466" s="16">
        <f>TRANSPOSE(E1465)</f>
        <v>448400</v>
      </c>
    </row>
    <row r="1467" spans="1:22">
      <c r="A1467" s="4">
        <v>40692</v>
      </c>
      <c r="B1467" s="18">
        <v>2.2789999999999999</v>
      </c>
      <c r="C1467" s="18"/>
      <c r="D1467" s="18"/>
      <c r="E1467" s="18">
        <v>518800</v>
      </c>
      <c r="F1467" s="18">
        <v>1048405</v>
      </c>
      <c r="G1467" s="18">
        <v>320457</v>
      </c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R1467" s="18"/>
      <c r="S1467" s="18">
        <v>37.86307</v>
      </c>
      <c r="T1467" s="17">
        <v>25</v>
      </c>
      <c r="U1467" s="17">
        <v>32</v>
      </c>
      <c r="V1467" s="16">
        <f>TRANSPOSE(E1466)</f>
        <v>473700</v>
      </c>
    </row>
    <row r="1468" spans="1:22">
      <c r="A1468" s="7">
        <v>40693</v>
      </c>
      <c r="B1468" s="16">
        <v>2.3159999999999998</v>
      </c>
      <c r="E1468" s="16">
        <v>528900</v>
      </c>
      <c r="F1468" s="16">
        <v>1050100</v>
      </c>
      <c r="G1468" s="16">
        <v>310382</v>
      </c>
      <c r="S1468" s="16">
        <v>37.869700000000002</v>
      </c>
      <c r="T1468" s="17">
        <v>27</v>
      </c>
      <c r="U1468" s="17">
        <v>32</v>
      </c>
      <c r="V1468" s="16">
        <f>TRANSPOSE(E1467)</f>
        <v>518800</v>
      </c>
    </row>
    <row r="1469" spans="1:22">
      <c r="A1469" s="7">
        <v>40694</v>
      </c>
      <c r="B1469" s="16">
        <v>2.4670000000000001</v>
      </c>
      <c r="E1469" s="16">
        <v>557100</v>
      </c>
      <c r="F1469" s="16">
        <v>1049066</v>
      </c>
      <c r="G1469" s="16">
        <v>310751</v>
      </c>
      <c r="S1469" s="16">
        <v>37.906579999999998</v>
      </c>
      <c r="T1469" s="17">
        <v>26</v>
      </c>
      <c r="U1469" s="17">
        <v>34</v>
      </c>
      <c r="V1469" s="16">
        <f>TRANSPOSE(E1468)</f>
        <v>528900</v>
      </c>
    </row>
    <row r="1470" spans="1:22">
      <c r="A1470" s="7">
        <v>40695</v>
      </c>
      <c r="B1470" s="16">
        <v>2.4119999999999999</v>
      </c>
      <c r="E1470" s="16">
        <v>544500</v>
      </c>
      <c r="F1470" s="16">
        <v>1049547</v>
      </c>
      <c r="G1470" s="16">
        <v>278491</v>
      </c>
      <c r="S1470" s="16">
        <v>37.951740000000001</v>
      </c>
      <c r="T1470" s="17">
        <v>28</v>
      </c>
      <c r="U1470" s="17">
        <v>35</v>
      </c>
      <c r="V1470" s="16">
        <f>TRANSPOSE(E1469)</f>
        <v>557100</v>
      </c>
    </row>
    <row r="1471" spans="1:22">
      <c r="A1471" s="7">
        <v>40696</v>
      </c>
      <c r="B1471" s="16">
        <v>2.2120000000000002</v>
      </c>
      <c r="E1471" s="16">
        <v>501600</v>
      </c>
      <c r="F1471" s="16">
        <v>1051187</v>
      </c>
      <c r="G1471" s="16">
        <v>249019</v>
      </c>
      <c r="S1471" s="16">
        <v>37.974159999999998</v>
      </c>
      <c r="T1471" s="17">
        <v>28</v>
      </c>
      <c r="U1471" s="17">
        <v>36</v>
      </c>
      <c r="V1471" s="16">
        <f>TRANSPOSE(E1470)</f>
        <v>544500</v>
      </c>
    </row>
    <row r="1472" spans="1:22">
      <c r="A1472" s="7">
        <v>40697</v>
      </c>
      <c r="B1472" s="16">
        <v>1.9450000000000001</v>
      </c>
      <c r="E1472" s="16">
        <v>441000</v>
      </c>
      <c r="F1472" s="16">
        <v>1039507</v>
      </c>
      <c r="G1472" s="16">
        <v>248790</v>
      </c>
      <c r="S1472" s="16">
        <v>37.926119999999997</v>
      </c>
      <c r="T1472" s="17">
        <v>27</v>
      </c>
      <c r="U1472" s="17">
        <v>34</v>
      </c>
      <c r="V1472" s="16">
        <f>TRANSPOSE(E1471)</f>
        <v>501600</v>
      </c>
    </row>
    <row r="1473" spans="1:22">
      <c r="A1473" s="7">
        <v>40698</v>
      </c>
      <c r="B1473" s="16">
        <v>1.865</v>
      </c>
      <c r="E1473" s="16">
        <v>423900</v>
      </c>
      <c r="F1473" s="16">
        <v>1031824</v>
      </c>
      <c r="G1473" s="16">
        <v>248872</v>
      </c>
      <c r="S1473" s="16">
        <v>37.929670000000002</v>
      </c>
      <c r="T1473" s="17">
        <v>27</v>
      </c>
      <c r="U1473" s="17">
        <v>33</v>
      </c>
      <c r="V1473" s="16">
        <f>TRANSPOSE(E1472)</f>
        <v>441000</v>
      </c>
    </row>
    <row r="1474" spans="1:22">
      <c r="A1474" s="7">
        <v>40699</v>
      </c>
      <c r="B1474" s="16">
        <v>2.036</v>
      </c>
      <c r="E1474" s="16">
        <v>462400</v>
      </c>
      <c r="F1474" s="16">
        <v>980672</v>
      </c>
      <c r="G1474" s="16">
        <v>229034</v>
      </c>
      <c r="S1474" s="16">
        <v>37.818809999999999</v>
      </c>
      <c r="T1474" s="17">
        <v>26</v>
      </c>
      <c r="U1474" s="17">
        <v>34</v>
      </c>
      <c r="V1474" s="16">
        <f>TRANSPOSE(E1473)</f>
        <v>423900</v>
      </c>
    </row>
    <row r="1475" spans="1:22">
      <c r="A1475" s="4">
        <v>40700</v>
      </c>
      <c r="B1475" s="18">
        <v>1.9359999999999999</v>
      </c>
      <c r="C1475" s="18"/>
      <c r="D1475" s="18"/>
      <c r="E1475" s="18">
        <v>439700</v>
      </c>
      <c r="F1475" s="18">
        <v>883380</v>
      </c>
      <c r="G1475" s="18">
        <v>248690</v>
      </c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R1475" s="18"/>
      <c r="S1475" s="18">
        <v>37.878300000000003</v>
      </c>
      <c r="T1475" s="17">
        <v>28</v>
      </c>
      <c r="U1475" s="17">
        <v>36</v>
      </c>
      <c r="V1475" s="16">
        <f>TRANSPOSE(E1474)</f>
        <v>462400</v>
      </c>
    </row>
    <row r="1476" spans="1:22">
      <c r="A1476" s="4">
        <v>40701</v>
      </c>
      <c r="B1476" s="18">
        <v>1.821</v>
      </c>
      <c r="C1476" s="18"/>
      <c r="D1476" s="18"/>
      <c r="E1476" s="18">
        <v>412100</v>
      </c>
      <c r="F1476" s="18">
        <v>1031792</v>
      </c>
      <c r="G1476" s="18">
        <v>328231</v>
      </c>
      <c r="H1476" s="18"/>
      <c r="I1476" s="18"/>
      <c r="J1476" s="18"/>
      <c r="K1476" s="18"/>
      <c r="L1476" s="18"/>
      <c r="M1476" s="18"/>
      <c r="N1476" s="18"/>
      <c r="O1476" s="18"/>
      <c r="P1476" s="18"/>
      <c r="Q1476" s="18"/>
      <c r="R1476" s="18"/>
      <c r="S1476" s="18">
        <v>37.815179999999998</v>
      </c>
      <c r="T1476" s="17">
        <v>27</v>
      </c>
      <c r="U1476" s="17">
        <v>34</v>
      </c>
      <c r="V1476" s="16">
        <f>TRANSPOSE(E1475)</f>
        <v>439700</v>
      </c>
    </row>
    <row r="1477" spans="1:22">
      <c r="A1477" s="4">
        <v>40702</v>
      </c>
      <c r="B1477" s="18">
        <v>1.7070000000000001</v>
      </c>
      <c r="C1477" s="18"/>
      <c r="D1477" s="18"/>
      <c r="E1477" s="18">
        <v>385000</v>
      </c>
      <c r="F1477" s="18">
        <v>1022723</v>
      </c>
      <c r="G1477" s="18">
        <v>328282</v>
      </c>
      <c r="H1477" s="18"/>
      <c r="I1477" s="18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>
        <v>37.769190000000002</v>
      </c>
      <c r="T1477" s="17">
        <v>26</v>
      </c>
      <c r="U1477" s="17">
        <v>34</v>
      </c>
      <c r="V1477" s="16">
        <f>TRANSPOSE(E1476)</f>
        <v>412100</v>
      </c>
    </row>
    <row r="1478" spans="1:22">
      <c r="A1478" s="4">
        <v>40703</v>
      </c>
      <c r="B1478" s="18">
        <v>1.905</v>
      </c>
      <c r="C1478" s="18"/>
      <c r="D1478" s="18"/>
      <c r="E1478" s="18">
        <v>430400</v>
      </c>
      <c r="F1478" s="18">
        <v>1020917</v>
      </c>
      <c r="G1478" s="18">
        <v>348446</v>
      </c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R1478" s="18"/>
      <c r="S1478" s="18">
        <v>37.746519999999997</v>
      </c>
      <c r="T1478" s="17">
        <v>25</v>
      </c>
      <c r="U1478" s="17">
        <v>32</v>
      </c>
      <c r="V1478" s="16">
        <f>TRANSPOSE(E1477)</f>
        <v>385000</v>
      </c>
    </row>
    <row r="1479" spans="1:22">
      <c r="A1479" s="4">
        <v>40704</v>
      </c>
      <c r="B1479" s="18">
        <v>1.9930000000000001</v>
      </c>
      <c r="C1479" s="18"/>
      <c r="D1479" s="18"/>
      <c r="E1479" s="18">
        <v>453400</v>
      </c>
      <c r="F1479" s="18">
        <v>1029789</v>
      </c>
      <c r="G1479" s="18">
        <v>328301</v>
      </c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R1479" s="18"/>
      <c r="S1479" s="18">
        <v>37.763820000000003</v>
      </c>
      <c r="T1479" s="17">
        <v>25</v>
      </c>
      <c r="U1479" s="17">
        <v>32</v>
      </c>
      <c r="V1479" s="16">
        <f>TRANSPOSE(E1478)</f>
        <v>430400</v>
      </c>
    </row>
    <row r="1480" spans="1:22">
      <c r="A1480" s="4">
        <v>40705</v>
      </c>
      <c r="B1480" s="18">
        <v>1.899</v>
      </c>
      <c r="C1480" s="18"/>
      <c r="D1480" s="18"/>
      <c r="E1480" s="18">
        <v>431400</v>
      </c>
      <c r="F1480" s="18">
        <v>1030505</v>
      </c>
      <c r="G1480" s="18">
        <v>278724</v>
      </c>
      <c r="H1480" s="18"/>
      <c r="I1480" s="18"/>
      <c r="J1480" s="18"/>
      <c r="K1480" s="18"/>
      <c r="L1480" s="18"/>
      <c r="M1480" s="18"/>
      <c r="N1480" s="18"/>
      <c r="O1480" s="18"/>
      <c r="P1480" s="18"/>
      <c r="Q1480" s="18"/>
      <c r="R1480" s="18"/>
      <c r="S1480" s="18">
        <v>37.70543</v>
      </c>
      <c r="T1480" s="17">
        <v>25</v>
      </c>
      <c r="U1480" s="17">
        <v>31</v>
      </c>
      <c r="V1480" s="16">
        <f>TRANSPOSE(E1479)</f>
        <v>453400</v>
      </c>
    </row>
    <row r="1481" spans="1:22">
      <c r="A1481" s="4">
        <v>40706</v>
      </c>
      <c r="B1481" s="18">
        <v>2.02</v>
      </c>
      <c r="C1481" s="18"/>
      <c r="D1481" s="18"/>
      <c r="E1481" s="18">
        <v>456500</v>
      </c>
      <c r="F1481" s="18">
        <v>1029793</v>
      </c>
      <c r="G1481" s="18">
        <v>268787</v>
      </c>
      <c r="H1481" s="18"/>
      <c r="I1481" s="18"/>
      <c r="J1481" s="18"/>
      <c r="K1481" s="18"/>
      <c r="L1481" s="18"/>
      <c r="M1481" s="18"/>
      <c r="N1481" s="18"/>
      <c r="O1481" s="18"/>
      <c r="P1481" s="18"/>
      <c r="Q1481" s="18"/>
      <c r="R1481" s="18"/>
      <c r="S1481" s="18">
        <v>37.895299999999999</v>
      </c>
      <c r="T1481" s="17">
        <v>24</v>
      </c>
      <c r="U1481" s="17">
        <v>30</v>
      </c>
      <c r="V1481" s="16">
        <f>TRANSPOSE(E1480)</f>
        <v>431400</v>
      </c>
    </row>
    <row r="1482" spans="1:22">
      <c r="A1482" s="7">
        <v>40707</v>
      </c>
      <c r="B1482" s="16">
        <v>2.0299999999999998</v>
      </c>
      <c r="E1482" s="16">
        <v>458600</v>
      </c>
      <c r="F1482" s="16">
        <v>1029880</v>
      </c>
      <c r="G1482" s="16">
        <v>298960</v>
      </c>
      <c r="S1482" s="16">
        <v>37.828299999999999</v>
      </c>
      <c r="T1482" s="17">
        <v>25</v>
      </c>
      <c r="U1482" s="17">
        <v>28</v>
      </c>
      <c r="V1482" s="16">
        <f>TRANSPOSE(E1481)</f>
        <v>456500</v>
      </c>
    </row>
    <row r="1483" spans="1:22">
      <c r="A1483" s="7">
        <v>40708</v>
      </c>
      <c r="B1483" s="16">
        <v>1.8759999999999999</v>
      </c>
      <c r="E1483" s="16">
        <v>426400</v>
      </c>
      <c r="F1483" s="16">
        <v>1030625</v>
      </c>
      <c r="G1483" s="16">
        <v>318475</v>
      </c>
      <c r="S1483" s="16">
        <v>37.807360000000003</v>
      </c>
      <c r="T1483" s="17">
        <v>25</v>
      </c>
      <c r="U1483" s="17">
        <v>30</v>
      </c>
      <c r="V1483" s="16">
        <f>TRANSPOSE(E1482)</f>
        <v>458600</v>
      </c>
    </row>
    <row r="1484" spans="1:22">
      <c r="A1484" s="7">
        <v>40709</v>
      </c>
      <c r="B1484" s="16">
        <v>1.9950000000000001</v>
      </c>
      <c r="E1484" s="16">
        <v>452300</v>
      </c>
      <c r="F1484" s="16">
        <v>1029300</v>
      </c>
      <c r="G1484" s="16">
        <v>328570</v>
      </c>
      <c r="S1484" s="16">
        <v>37.834350000000001</v>
      </c>
      <c r="T1484" s="17">
        <v>26</v>
      </c>
      <c r="U1484" s="17">
        <v>30</v>
      </c>
      <c r="V1484" s="16">
        <f>TRANSPOSE(E1483)</f>
        <v>426400</v>
      </c>
    </row>
    <row r="1485" spans="1:22">
      <c r="A1485" s="7">
        <v>40710</v>
      </c>
      <c r="B1485" s="16">
        <v>1.9359999999999999</v>
      </c>
      <c r="E1485" s="16">
        <v>438300</v>
      </c>
      <c r="F1485" s="16">
        <v>1030666</v>
      </c>
      <c r="G1485" s="16">
        <v>268823</v>
      </c>
      <c r="S1485" s="16">
        <v>37.940530000000003</v>
      </c>
      <c r="T1485" s="17">
        <v>25</v>
      </c>
      <c r="U1485" s="17">
        <v>30</v>
      </c>
      <c r="V1485" s="16">
        <f>TRANSPOSE(E1484)</f>
        <v>452300</v>
      </c>
    </row>
    <row r="1486" spans="1:22">
      <c r="A1486" s="7">
        <v>40711</v>
      </c>
      <c r="B1486" s="16">
        <v>1.865</v>
      </c>
      <c r="E1486" s="16">
        <v>419700</v>
      </c>
      <c r="F1486" s="16">
        <v>1030079</v>
      </c>
      <c r="G1486" s="16">
        <v>298731</v>
      </c>
      <c r="S1486" s="16">
        <v>37.9026</v>
      </c>
      <c r="T1486" s="17">
        <v>25</v>
      </c>
      <c r="U1486" s="17">
        <v>31</v>
      </c>
      <c r="V1486" s="16">
        <f>TRANSPOSE(E1485)</f>
        <v>438300</v>
      </c>
    </row>
    <row r="1487" spans="1:22">
      <c r="A1487" s="7">
        <v>40712</v>
      </c>
      <c r="B1487" s="16">
        <v>1.8109999999999999</v>
      </c>
      <c r="E1487" s="16">
        <v>411700</v>
      </c>
      <c r="F1487" s="16">
        <v>1029934</v>
      </c>
      <c r="G1487" s="16">
        <v>298710</v>
      </c>
      <c r="S1487" s="16">
        <v>37.978029999999997</v>
      </c>
      <c r="T1487" s="17">
        <v>26</v>
      </c>
      <c r="U1487" s="17">
        <v>32</v>
      </c>
      <c r="V1487" s="16">
        <f>TRANSPOSE(E1486)</f>
        <v>419700</v>
      </c>
    </row>
    <row r="1488" spans="1:22">
      <c r="A1488" s="7">
        <v>40713</v>
      </c>
      <c r="B1488" s="16">
        <v>2.0049999999999999</v>
      </c>
      <c r="E1488" s="16">
        <v>452400</v>
      </c>
      <c r="F1488" s="16">
        <v>1028159</v>
      </c>
      <c r="G1488" s="16">
        <v>298912</v>
      </c>
      <c r="S1488" s="16">
        <v>37.960709999999999</v>
      </c>
      <c r="T1488" s="17">
        <v>25</v>
      </c>
      <c r="U1488" s="17">
        <v>31</v>
      </c>
      <c r="V1488" s="16">
        <f>TRANSPOSE(E1487)</f>
        <v>411700</v>
      </c>
    </row>
    <row r="1489" spans="1:22">
      <c r="A1489" s="4">
        <v>40714</v>
      </c>
      <c r="B1489" s="18">
        <v>2.0619999999999998</v>
      </c>
      <c r="C1489" s="18"/>
      <c r="D1489" s="18"/>
      <c r="E1489" s="18">
        <v>466300</v>
      </c>
      <c r="F1489" s="18">
        <v>1029140</v>
      </c>
      <c r="G1489" s="18">
        <v>348690</v>
      </c>
      <c r="H1489" s="18"/>
      <c r="I1489" s="18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>
        <v>37.983530000000002</v>
      </c>
      <c r="T1489" s="17">
        <v>27</v>
      </c>
      <c r="U1489" s="17">
        <v>34</v>
      </c>
      <c r="V1489" s="16">
        <f>TRANSPOSE(E1488)</f>
        <v>452400</v>
      </c>
    </row>
    <row r="1490" spans="1:22">
      <c r="A1490" s="4">
        <v>40715</v>
      </c>
      <c r="B1490" s="18">
        <v>2.0350000000000001</v>
      </c>
      <c r="C1490" s="18"/>
      <c r="D1490" s="18"/>
      <c r="E1490" s="18">
        <v>453900</v>
      </c>
      <c r="F1490" s="18">
        <v>1029589</v>
      </c>
      <c r="G1490" s="18">
        <v>298806</v>
      </c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R1490" s="18"/>
      <c r="S1490" s="18">
        <v>37.995480000000001</v>
      </c>
      <c r="T1490" s="17">
        <v>27</v>
      </c>
      <c r="U1490" s="17">
        <v>34</v>
      </c>
      <c r="V1490" s="16">
        <f>TRANSPOSE(E1489)</f>
        <v>466300</v>
      </c>
    </row>
    <row r="1491" spans="1:22">
      <c r="A1491" s="4">
        <v>40716</v>
      </c>
      <c r="B1491" s="18">
        <v>1.88</v>
      </c>
      <c r="C1491" s="18"/>
      <c r="D1491" s="18"/>
      <c r="E1491" s="18">
        <v>422500</v>
      </c>
      <c r="F1491" s="18">
        <v>1031651</v>
      </c>
      <c r="G1491" s="18">
        <v>298735</v>
      </c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R1491" s="18"/>
      <c r="S1491" s="18">
        <v>38.022590000000001</v>
      </c>
      <c r="T1491" s="17">
        <v>27</v>
      </c>
      <c r="U1491" s="17">
        <v>34</v>
      </c>
      <c r="V1491" s="16">
        <f>TRANSPOSE(E1490)</f>
        <v>453900</v>
      </c>
    </row>
    <row r="1492" spans="1:22">
      <c r="A1492" s="4">
        <v>40717</v>
      </c>
      <c r="B1492" s="18">
        <v>1.851</v>
      </c>
      <c r="C1492" s="18"/>
      <c r="D1492" s="18"/>
      <c r="E1492" s="18">
        <v>412900</v>
      </c>
      <c r="F1492" s="18">
        <v>1023015</v>
      </c>
      <c r="G1492" s="18">
        <v>328711</v>
      </c>
      <c r="H1492" s="18"/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>
        <v>37.948689999999999</v>
      </c>
      <c r="T1492" s="17">
        <v>27</v>
      </c>
      <c r="U1492" s="17">
        <v>35</v>
      </c>
      <c r="V1492" s="16">
        <f>TRANSPOSE(E1491)</f>
        <v>422500</v>
      </c>
    </row>
    <row r="1493" spans="1:22">
      <c r="A1493" s="4">
        <v>40718</v>
      </c>
      <c r="B1493" s="18">
        <v>2.0489999999999999</v>
      </c>
      <c r="C1493" s="18"/>
      <c r="D1493" s="18"/>
      <c r="E1493" s="18">
        <v>458500</v>
      </c>
      <c r="F1493" s="18">
        <v>1019999</v>
      </c>
      <c r="G1493" s="18">
        <v>328594</v>
      </c>
      <c r="H1493" s="18"/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>
        <v>37.936459999999997</v>
      </c>
      <c r="T1493" s="17">
        <v>28</v>
      </c>
      <c r="U1493" s="17">
        <v>35</v>
      </c>
      <c r="V1493" s="16">
        <f>TRANSPOSE(E1492)</f>
        <v>412900</v>
      </c>
    </row>
    <row r="1494" spans="1:22">
      <c r="A1494" s="4">
        <v>40719</v>
      </c>
      <c r="B1494" s="18">
        <v>2.3330000000000002</v>
      </c>
      <c r="C1494" s="18"/>
      <c r="D1494" s="18"/>
      <c r="E1494" s="18">
        <v>524000</v>
      </c>
      <c r="F1494" s="18">
        <v>1017673</v>
      </c>
      <c r="G1494" s="18">
        <v>299019</v>
      </c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R1494" s="18"/>
      <c r="S1494" s="18">
        <v>37.92192</v>
      </c>
      <c r="T1494" s="17">
        <v>29</v>
      </c>
      <c r="U1494" s="17">
        <v>37</v>
      </c>
      <c r="V1494" s="16">
        <f>TRANSPOSE(E1493)</f>
        <v>458500</v>
      </c>
    </row>
    <row r="1495" spans="1:22">
      <c r="A1495" s="4">
        <v>40720</v>
      </c>
      <c r="B1495" s="18">
        <v>2.488</v>
      </c>
      <c r="C1495" s="18"/>
      <c r="D1495" s="18"/>
      <c r="E1495" s="18">
        <v>555800</v>
      </c>
      <c r="F1495" s="18">
        <v>1021721</v>
      </c>
      <c r="G1495" s="18">
        <v>248644</v>
      </c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R1495" s="18"/>
      <c r="S1495" s="18">
        <v>37.899000000000001</v>
      </c>
      <c r="T1495" s="17">
        <v>28</v>
      </c>
      <c r="U1495" s="17">
        <v>36</v>
      </c>
      <c r="V1495" s="16">
        <f>TRANSPOSE(E1494)</f>
        <v>524000</v>
      </c>
    </row>
    <row r="1496" spans="1:22">
      <c r="A1496" s="7">
        <v>40721</v>
      </c>
      <c r="B1496" s="16">
        <v>2.3479999999999999</v>
      </c>
      <c r="E1496" s="16">
        <v>520800</v>
      </c>
      <c r="F1496" s="16">
        <v>1023376</v>
      </c>
      <c r="G1496" s="16">
        <v>219127</v>
      </c>
      <c r="S1496" s="16">
        <v>37.923699999999997</v>
      </c>
      <c r="T1496" s="17">
        <v>27</v>
      </c>
      <c r="U1496" s="17">
        <v>36</v>
      </c>
      <c r="V1496" s="16">
        <f>TRANSPOSE(E1495)</f>
        <v>555800</v>
      </c>
    </row>
    <row r="1497" spans="1:22">
      <c r="A1497" s="7">
        <v>40722</v>
      </c>
      <c r="B1497" s="16">
        <v>2.14</v>
      </c>
      <c r="E1497" s="16">
        <v>475100</v>
      </c>
      <c r="F1497" s="16">
        <v>1032650</v>
      </c>
      <c r="G1497" s="16">
        <v>229184</v>
      </c>
      <c r="S1497" s="16">
        <v>37.665559999999999</v>
      </c>
      <c r="T1497" s="17">
        <v>27</v>
      </c>
      <c r="U1497" s="17">
        <v>36</v>
      </c>
      <c r="V1497" s="16">
        <f>TRANSPOSE(E1496)</f>
        <v>520800</v>
      </c>
    </row>
    <row r="1498" spans="1:22">
      <c r="A1498" s="7">
        <v>40723</v>
      </c>
      <c r="B1498" s="16">
        <v>2.13</v>
      </c>
      <c r="E1498" s="16">
        <v>472700</v>
      </c>
      <c r="F1498" s="16">
        <v>1049540</v>
      </c>
      <c r="G1498" s="16">
        <v>219214</v>
      </c>
      <c r="S1498" s="16">
        <v>37.433</v>
      </c>
      <c r="T1498" s="17">
        <v>27</v>
      </c>
      <c r="U1498" s="17">
        <v>36</v>
      </c>
      <c r="V1498" s="16">
        <f>TRANSPOSE(E1497)</f>
        <v>475100</v>
      </c>
    </row>
    <row r="1499" spans="1:22">
      <c r="A1499" s="7">
        <v>40724</v>
      </c>
      <c r="B1499" s="16">
        <v>2.31</v>
      </c>
      <c r="E1499" s="16">
        <v>517200</v>
      </c>
      <c r="F1499" s="16">
        <v>1031174</v>
      </c>
      <c r="G1499" s="16">
        <v>249003</v>
      </c>
      <c r="S1499" s="16">
        <v>37.444519999999997</v>
      </c>
      <c r="T1499" s="17">
        <v>27</v>
      </c>
      <c r="U1499" s="17">
        <v>35</v>
      </c>
      <c r="V1499" s="16">
        <f>TRANSPOSE(E1498)</f>
        <v>472700</v>
      </c>
    </row>
    <row r="1500" spans="1:22">
      <c r="A1500" s="7">
        <v>40725</v>
      </c>
      <c r="B1500" s="16">
        <v>2.056</v>
      </c>
      <c r="E1500" s="16">
        <v>456300</v>
      </c>
      <c r="F1500" s="16">
        <v>1034496</v>
      </c>
      <c r="G1500" s="16">
        <v>200293</v>
      </c>
      <c r="S1500" s="16">
        <v>37.468000000000004</v>
      </c>
      <c r="T1500" s="17">
        <v>26</v>
      </c>
      <c r="U1500" s="17">
        <v>33</v>
      </c>
      <c r="V1500" s="16">
        <f>TRANSPOSE(E1499)</f>
        <v>517200</v>
      </c>
    </row>
    <row r="1501" spans="1:22">
      <c r="A1501" s="7">
        <v>40726</v>
      </c>
      <c r="B1501" s="16">
        <v>1.7989999999999999</v>
      </c>
      <c r="E1501" s="16">
        <v>402800</v>
      </c>
      <c r="F1501" s="16">
        <v>1035950</v>
      </c>
      <c r="G1501" s="16">
        <v>200347</v>
      </c>
      <c r="S1501" s="16">
        <v>37.434019999999997</v>
      </c>
      <c r="T1501" s="17">
        <v>26</v>
      </c>
      <c r="U1501" s="17">
        <v>33</v>
      </c>
      <c r="V1501" s="16">
        <f>TRANSPOSE(E1500)</f>
        <v>456300</v>
      </c>
    </row>
    <row r="1502" spans="1:22">
      <c r="A1502" s="7">
        <v>40727</v>
      </c>
      <c r="B1502" s="16">
        <v>1.885</v>
      </c>
      <c r="E1502" s="16">
        <v>419300</v>
      </c>
      <c r="F1502" s="16">
        <v>1032727</v>
      </c>
      <c r="G1502" s="16">
        <v>200228</v>
      </c>
      <c r="S1502" s="16">
        <v>38.021650000000001</v>
      </c>
      <c r="T1502" s="17">
        <v>25</v>
      </c>
      <c r="U1502" s="17">
        <v>32</v>
      </c>
      <c r="V1502" s="16">
        <f>TRANSPOSE(E1501)</f>
        <v>402800</v>
      </c>
    </row>
    <row r="1503" spans="1:22">
      <c r="A1503" s="4">
        <v>40728</v>
      </c>
      <c r="B1503" s="18">
        <v>2.0099999999999998</v>
      </c>
      <c r="C1503" s="18"/>
      <c r="D1503" s="18"/>
      <c r="E1503" s="18">
        <v>451900</v>
      </c>
      <c r="F1503" s="18">
        <v>1031344</v>
      </c>
      <c r="G1503" s="18">
        <v>250245</v>
      </c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R1503" s="18"/>
      <c r="S1503" s="18">
        <v>37.982999999999997</v>
      </c>
      <c r="T1503" s="17">
        <v>25</v>
      </c>
      <c r="U1503" s="17">
        <v>33</v>
      </c>
      <c r="V1503" s="16">
        <f>TRANSPOSE(E1502)</f>
        <v>419300</v>
      </c>
    </row>
    <row r="1504" spans="1:22">
      <c r="A1504" s="4">
        <v>40729</v>
      </c>
      <c r="B1504" s="18">
        <v>2.12</v>
      </c>
      <c r="C1504" s="18"/>
      <c r="D1504" s="18"/>
      <c r="E1504" s="18">
        <v>470800</v>
      </c>
      <c r="F1504" s="18">
        <v>1031455</v>
      </c>
      <c r="G1504" s="18">
        <v>280387</v>
      </c>
      <c r="H1504" s="18"/>
      <c r="I1504" s="18"/>
      <c r="J1504" s="18"/>
      <c r="K1504" s="18"/>
      <c r="L1504" s="18"/>
      <c r="M1504" s="18"/>
      <c r="N1504" s="18"/>
      <c r="O1504" s="18"/>
      <c r="P1504" s="18"/>
      <c r="Q1504" s="18"/>
      <c r="R1504" s="18"/>
      <c r="S1504" s="18">
        <v>37.955440000000003</v>
      </c>
      <c r="T1504" s="17">
        <v>26</v>
      </c>
      <c r="U1504" s="17">
        <v>33</v>
      </c>
      <c r="V1504" s="16">
        <f>TRANSPOSE(E1503)</f>
        <v>451900</v>
      </c>
    </row>
    <row r="1505" spans="1:22">
      <c r="A1505" s="4">
        <v>40730</v>
      </c>
      <c r="B1505" s="18">
        <v>1.96</v>
      </c>
      <c r="C1505" s="18"/>
      <c r="D1505" s="18"/>
      <c r="E1505" s="18">
        <v>434400</v>
      </c>
      <c r="F1505" s="18">
        <v>1033564</v>
      </c>
      <c r="G1505" s="18">
        <v>270454</v>
      </c>
      <c r="H1505" s="18"/>
      <c r="I1505" s="18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>
        <v>38.01755</v>
      </c>
      <c r="T1505" s="17">
        <v>25</v>
      </c>
      <c r="U1505" s="17">
        <v>32</v>
      </c>
      <c r="V1505" s="16">
        <f>TRANSPOSE(E1504)</f>
        <v>470800</v>
      </c>
    </row>
    <row r="1506" spans="1:22">
      <c r="A1506" s="4">
        <v>40731</v>
      </c>
      <c r="B1506" s="18">
        <v>1.94</v>
      </c>
      <c r="C1506" s="18"/>
      <c r="D1506" s="18"/>
      <c r="E1506" s="18">
        <v>434700</v>
      </c>
      <c r="F1506" s="18">
        <v>1032880</v>
      </c>
      <c r="G1506" s="18">
        <v>280434</v>
      </c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R1506" s="18"/>
      <c r="S1506" s="18">
        <v>37.995719999999999</v>
      </c>
      <c r="T1506" s="17">
        <v>26</v>
      </c>
      <c r="U1506" s="17">
        <v>30</v>
      </c>
      <c r="V1506" s="16">
        <f>TRANSPOSE(E1505)</f>
        <v>434400</v>
      </c>
    </row>
    <row r="1507" spans="1:22">
      <c r="A1507" s="4">
        <v>40732</v>
      </c>
      <c r="B1507" s="18">
        <v>1.98</v>
      </c>
      <c r="C1507" s="18"/>
      <c r="D1507" s="18"/>
      <c r="E1507" s="18">
        <v>444300</v>
      </c>
      <c r="F1507" s="18">
        <v>1031684</v>
      </c>
      <c r="G1507" s="18">
        <v>250358</v>
      </c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>
        <v>38.11159</v>
      </c>
      <c r="T1507" s="17">
        <v>26</v>
      </c>
      <c r="U1507" s="17">
        <v>33</v>
      </c>
      <c r="V1507" s="16">
        <f>TRANSPOSE(E1506)</f>
        <v>434700</v>
      </c>
    </row>
    <row r="1508" spans="1:22">
      <c r="A1508" s="4">
        <v>40733</v>
      </c>
      <c r="B1508" s="18">
        <v>1.91</v>
      </c>
      <c r="C1508" s="18"/>
      <c r="D1508" s="18"/>
      <c r="E1508" s="18">
        <v>426400</v>
      </c>
      <c r="F1508" s="18">
        <v>1032350</v>
      </c>
      <c r="G1508" s="18">
        <v>250311</v>
      </c>
      <c r="H1508" s="18"/>
      <c r="I1508" s="18"/>
      <c r="J1508" s="18"/>
      <c r="K1508" s="18"/>
      <c r="L1508" s="18"/>
      <c r="M1508" s="18"/>
      <c r="N1508" s="18"/>
      <c r="O1508" s="18"/>
      <c r="P1508" s="18"/>
      <c r="Q1508" s="18"/>
      <c r="R1508" s="18"/>
      <c r="S1508" s="18">
        <v>37.989750000000001</v>
      </c>
      <c r="T1508" s="17">
        <v>27</v>
      </c>
      <c r="U1508" s="17">
        <v>33</v>
      </c>
      <c r="V1508" s="16">
        <f>TRANSPOSE(E1507)</f>
        <v>444300</v>
      </c>
    </row>
    <row r="1509" spans="1:22">
      <c r="A1509" s="4">
        <v>40734</v>
      </c>
      <c r="B1509" s="18">
        <v>2.17</v>
      </c>
      <c r="C1509" s="18"/>
      <c r="D1509" s="18"/>
      <c r="E1509" s="18">
        <v>481800</v>
      </c>
      <c r="F1509" s="18">
        <v>1031080</v>
      </c>
      <c r="G1509" s="18">
        <v>180390</v>
      </c>
      <c r="H1509" s="18"/>
      <c r="I1509" s="18"/>
      <c r="J1509" s="18"/>
      <c r="K1509" s="18"/>
      <c r="L1509" s="18"/>
      <c r="M1509" s="18"/>
      <c r="N1509" s="18"/>
      <c r="O1509" s="18"/>
      <c r="P1509" s="18"/>
      <c r="Q1509" s="18"/>
      <c r="R1509" s="18"/>
      <c r="S1509" s="18">
        <v>38.048999999999999</v>
      </c>
      <c r="T1509" s="17">
        <v>26</v>
      </c>
      <c r="U1509" s="17">
        <v>33</v>
      </c>
      <c r="V1509" s="16">
        <f>TRANSPOSE(E1508)</f>
        <v>426400</v>
      </c>
    </row>
    <row r="1510" spans="1:22">
      <c r="A1510" s="7">
        <v>40735</v>
      </c>
      <c r="B1510" s="16">
        <v>2.411</v>
      </c>
      <c r="E1510" s="16">
        <v>532800</v>
      </c>
      <c r="F1510" s="16">
        <v>1030986</v>
      </c>
      <c r="G1510" s="16">
        <v>260417</v>
      </c>
      <c r="S1510" s="16">
        <v>37.990920000000003</v>
      </c>
      <c r="T1510" s="17">
        <v>27</v>
      </c>
      <c r="U1510" s="17">
        <v>33</v>
      </c>
      <c r="V1510" s="16">
        <f>TRANSPOSE(E1509)</f>
        <v>481800</v>
      </c>
    </row>
    <row r="1511" spans="1:22">
      <c r="A1511" s="7">
        <v>40736</v>
      </c>
      <c r="B1511" s="16">
        <v>2.3980000000000001</v>
      </c>
      <c r="E1511" s="16">
        <v>540000</v>
      </c>
      <c r="F1511" s="16">
        <v>1022662</v>
      </c>
      <c r="G1511" s="16">
        <v>250509</v>
      </c>
      <c r="S1511" s="16">
        <v>37.996020000000001</v>
      </c>
      <c r="T1511" s="17">
        <v>25</v>
      </c>
      <c r="U1511" s="17">
        <v>31</v>
      </c>
      <c r="V1511" s="16">
        <f>TRANSPOSE(E1510)</f>
        <v>532800</v>
      </c>
    </row>
    <row r="1512" spans="1:22">
      <c r="A1512" s="7">
        <v>40737</v>
      </c>
      <c r="B1512" s="16">
        <v>2.2669999999999999</v>
      </c>
      <c r="E1512" s="16">
        <v>510000</v>
      </c>
      <c r="F1512" s="16">
        <v>1039135</v>
      </c>
      <c r="G1512" s="16">
        <v>200322</v>
      </c>
      <c r="S1512" s="16">
        <v>37.942</v>
      </c>
      <c r="T1512" s="17">
        <v>27</v>
      </c>
      <c r="U1512" s="17">
        <v>33</v>
      </c>
      <c r="V1512" s="16">
        <f>TRANSPOSE(E1511)</f>
        <v>540000</v>
      </c>
    </row>
    <row r="1513" spans="1:22">
      <c r="A1513" s="7">
        <v>40738</v>
      </c>
      <c r="B1513" s="16">
        <v>2.12</v>
      </c>
      <c r="E1513" s="16">
        <v>477000</v>
      </c>
      <c r="F1513" s="16">
        <v>1034003</v>
      </c>
      <c r="G1513" s="16">
        <v>200318</v>
      </c>
      <c r="S1513" s="16">
        <v>37.986809999999998</v>
      </c>
      <c r="T1513" s="17">
        <v>26</v>
      </c>
      <c r="U1513" s="17">
        <v>35</v>
      </c>
      <c r="V1513" s="16">
        <f>TRANSPOSE(E1512)</f>
        <v>510000</v>
      </c>
    </row>
    <row r="1514" spans="1:22">
      <c r="A1514" s="7">
        <v>40739</v>
      </c>
      <c r="B1514" s="16">
        <v>2.15</v>
      </c>
      <c r="E1514" s="16">
        <v>481100</v>
      </c>
      <c r="F1514" s="16">
        <v>1081199</v>
      </c>
      <c r="G1514" s="16">
        <v>200459</v>
      </c>
      <c r="S1514" s="16">
        <v>37.977139999999999</v>
      </c>
      <c r="T1514" s="17">
        <v>27</v>
      </c>
      <c r="U1514" s="17">
        <v>34</v>
      </c>
      <c r="V1514" s="16">
        <f>TRANSPOSE(E1513)</f>
        <v>477000</v>
      </c>
    </row>
    <row r="1515" spans="1:22">
      <c r="A1515" s="7">
        <v>40740</v>
      </c>
      <c r="B1515" s="16">
        <v>2.0499999999999998</v>
      </c>
      <c r="E1515" s="16">
        <v>459400</v>
      </c>
      <c r="F1515" s="16">
        <v>1082447</v>
      </c>
      <c r="G1515" s="16">
        <v>200480</v>
      </c>
      <c r="S1515" s="16">
        <v>37.966000000000001</v>
      </c>
      <c r="T1515" s="17">
        <v>26</v>
      </c>
      <c r="U1515" s="17">
        <v>35</v>
      </c>
      <c r="V1515" s="16">
        <f>TRANSPOSE(E1514)</f>
        <v>481100</v>
      </c>
    </row>
    <row r="1516" spans="1:22">
      <c r="A1516" s="7">
        <v>40741</v>
      </c>
      <c r="B1516" s="16">
        <v>2.0099999999999998</v>
      </c>
      <c r="E1516" s="16">
        <v>449300</v>
      </c>
      <c r="F1516" s="16">
        <v>1083051</v>
      </c>
      <c r="G1516" s="16">
        <v>200365</v>
      </c>
      <c r="S1516" s="16">
        <v>37.964840000000002</v>
      </c>
      <c r="T1516" s="17">
        <v>27</v>
      </c>
      <c r="U1516" s="17">
        <v>35</v>
      </c>
      <c r="V1516" s="16">
        <f>TRANSPOSE(E1515)</f>
        <v>459400</v>
      </c>
    </row>
    <row r="1517" spans="1:22">
      <c r="A1517" s="4">
        <v>40742</v>
      </c>
      <c r="B1517" s="18">
        <v>1.982</v>
      </c>
      <c r="C1517" s="18"/>
      <c r="D1517" s="18"/>
      <c r="E1517" s="18">
        <v>443700</v>
      </c>
      <c r="F1517" s="18">
        <v>1084269</v>
      </c>
      <c r="G1517" s="18">
        <v>300595</v>
      </c>
      <c r="H1517" s="18"/>
      <c r="I1517" s="18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>
        <v>37.919980000000002</v>
      </c>
      <c r="T1517" s="17">
        <v>28</v>
      </c>
      <c r="U1517" s="17">
        <v>35</v>
      </c>
      <c r="V1517" s="16">
        <f>TRANSPOSE(E1516)</f>
        <v>449300</v>
      </c>
    </row>
    <row r="1518" spans="1:22">
      <c r="A1518" s="4">
        <v>40743</v>
      </c>
      <c r="B1518" s="18">
        <v>1.84</v>
      </c>
      <c r="C1518" s="18"/>
      <c r="D1518" s="18"/>
      <c r="E1518" s="18">
        <v>410900</v>
      </c>
      <c r="F1518" s="18">
        <v>1083828</v>
      </c>
      <c r="G1518" s="18">
        <v>300764</v>
      </c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R1518" s="18"/>
      <c r="S1518" s="18">
        <v>37.921999999999997</v>
      </c>
      <c r="T1518" s="17">
        <v>27</v>
      </c>
      <c r="U1518" s="17">
        <v>35</v>
      </c>
      <c r="V1518" s="16">
        <f>TRANSPOSE(E1517)</f>
        <v>443700</v>
      </c>
    </row>
    <row r="1519" spans="1:22">
      <c r="A1519" s="4">
        <v>40744</v>
      </c>
      <c r="B1519" s="18">
        <v>1.9139999999999999</v>
      </c>
      <c r="C1519" s="18"/>
      <c r="D1519" s="18"/>
      <c r="E1519" s="18">
        <v>428500</v>
      </c>
      <c r="F1519" s="18">
        <v>1083135</v>
      </c>
      <c r="G1519" s="18">
        <v>280497</v>
      </c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R1519" s="18"/>
      <c r="S1519" s="18">
        <v>37.899329999999999</v>
      </c>
      <c r="T1519" s="17">
        <v>26</v>
      </c>
      <c r="U1519" s="17">
        <v>34</v>
      </c>
      <c r="V1519" s="16">
        <f>TRANSPOSE(E1518)</f>
        <v>410900</v>
      </c>
    </row>
    <row r="1520" spans="1:22">
      <c r="A1520" s="4">
        <v>40745</v>
      </c>
      <c r="B1520" s="18">
        <v>1.9410000000000001</v>
      </c>
      <c r="C1520" s="18"/>
      <c r="D1520" s="18"/>
      <c r="E1520" s="18">
        <v>431600</v>
      </c>
      <c r="F1520" s="18">
        <v>1083104</v>
      </c>
      <c r="G1520" s="18">
        <v>250495</v>
      </c>
      <c r="H1520" s="18"/>
      <c r="I1520" s="18"/>
      <c r="J1520" s="18"/>
      <c r="K1520" s="18"/>
      <c r="L1520" s="18"/>
      <c r="M1520" s="18"/>
      <c r="N1520" s="18"/>
      <c r="O1520" s="18"/>
      <c r="P1520" s="18"/>
      <c r="Q1520" s="18"/>
      <c r="R1520" s="18"/>
      <c r="S1520" s="18">
        <v>37.877110000000002</v>
      </c>
      <c r="T1520" s="17">
        <v>25</v>
      </c>
      <c r="U1520" s="17">
        <v>32</v>
      </c>
      <c r="V1520" s="16">
        <f>TRANSPOSE(E1519)</f>
        <v>428500</v>
      </c>
    </row>
    <row r="1521" spans="1:22">
      <c r="A1521" s="4">
        <v>40746</v>
      </c>
      <c r="B1521" s="18">
        <v>1.897</v>
      </c>
      <c r="C1521" s="18"/>
      <c r="D1521" s="18"/>
      <c r="E1521" s="18">
        <v>421400</v>
      </c>
      <c r="F1521" s="18">
        <v>1083683</v>
      </c>
      <c r="G1521" s="18">
        <v>250495</v>
      </c>
      <c r="H1521" s="18"/>
      <c r="I1521" s="18"/>
      <c r="J1521" s="18"/>
      <c r="K1521" s="18"/>
      <c r="L1521" s="18"/>
      <c r="M1521" s="18"/>
      <c r="N1521" s="18"/>
      <c r="O1521" s="18"/>
      <c r="P1521" s="18"/>
      <c r="Q1521" s="18"/>
      <c r="R1521" s="18"/>
      <c r="S1521" s="18">
        <v>37.852029999999999</v>
      </c>
      <c r="T1521" s="17">
        <v>23</v>
      </c>
      <c r="U1521" s="17">
        <v>28</v>
      </c>
      <c r="V1521" s="16">
        <f>TRANSPOSE(E1520)</f>
        <v>431600</v>
      </c>
    </row>
    <row r="1522" spans="1:22">
      <c r="A1522" s="4">
        <v>40747</v>
      </c>
      <c r="B1522" s="18">
        <v>2.0579999999999998</v>
      </c>
      <c r="C1522" s="18"/>
      <c r="D1522" s="18"/>
      <c r="E1522" s="18">
        <v>455200</v>
      </c>
      <c r="F1522" s="18">
        <v>1083091</v>
      </c>
      <c r="G1522" s="18">
        <v>250543</v>
      </c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R1522" s="18"/>
      <c r="S1522" s="18">
        <v>37.935000000000002</v>
      </c>
      <c r="T1522" s="17">
        <v>23</v>
      </c>
      <c r="U1522" s="17">
        <v>28</v>
      </c>
      <c r="V1522" s="16">
        <f>TRANSPOSE(E1521)</f>
        <v>421400</v>
      </c>
    </row>
    <row r="1523" spans="1:22">
      <c r="A1523" s="4">
        <v>40748</v>
      </c>
      <c r="B1523" s="18">
        <v>2.214</v>
      </c>
      <c r="C1523" s="18"/>
      <c r="D1523" s="18"/>
      <c r="E1523" s="18">
        <v>491000</v>
      </c>
      <c r="F1523" s="18">
        <v>1081938</v>
      </c>
      <c r="G1523" s="18">
        <v>180248</v>
      </c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R1523" s="18"/>
      <c r="S1523" s="18">
        <v>38.02214</v>
      </c>
      <c r="T1523" s="17">
        <v>23</v>
      </c>
      <c r="U1523" s="17">
        <v>27</v>
      </c>
      <c r="V1523" s="16">
        <f>TRANSPOSE(E1522)</f>
        <v>455200</v>
      </c>
    </row>
    <row r="1524" spans="1:22">
      <c r="A1524" s="7">
        <v>40749</v>
      </c>
      <c r="B1524" s="16">
        <v>2.4</v>
      </c>
      <c r="E1524" s="16">
        <v>531600</v>
      </c>
      <c r="F1524" s="16">
        <v>1081468</v>
      </c>
      <c r="G1524" s="16">
        <v>200519</v>
      </c>
      <c r="S1524" s="16">
        <v>38.063450000000003</v>
      </c>
      <c r="T1524" s="17">
        <v>20</v>
      </c>
      <c r="U1524" s="17">
        <v>27</v>
      </c>
      <c r="V1524" s="16">
        <f>TRANSPOSE(E1523)</f>
        <v>491000</v>
      </c>
    </row>
    <row r="1525" spans="1:22">
      <c r="A1525" s="7">
        <v>40750</v>
      </c>
      <c r="B1525" s="16">
        <v>2.5089999999999999</v>
      </c>
      <c r="E1525" s="16">
        <v>557200</v>
      </c>
      <c r="F1525" s="16">
        <v>1077191</v>
      </c>
      <c r="G1525" s="16">
        <v>220432</v>
      </c>
      <c r="S1525" s="16">
        <v>38.034730000000003</v>
      </c>
      <c r="T1525" s="17">
        <v>23</v>
      </c>
      <c r="U1525" s="17">
        <v>28</v>
      </c>
      <c r="V1525" s="16">
        <f>TRANSPOSE(E1524)</f>
        <v>531600</v>
      </c>
    </row>
    <row r="1526" spans="1:22">
      <c r="A1526" s="7">
        <v>40751</v>
      </c>
      <c r="B1526" s="16">
        <v>2.286</v>
      </c>
      <c r="E1526" s="16">
        <v>509300</v>
      </c>
      <c r="F1526" s="16">
        <v>1086742</v>
      </c>
      <c r="G1526" s="16">
        <v>150333</v>
      </c>
      <c r="S1526" s="16">
        <v>38.050460000000001</v>
      </c>
      <c r="T1526" s="17">
        <v>25</v>
      </c>
      <c r="U1526" s="17">
        <v>31</v>
      </c>
      <c r="V1526" s="16">
        <f>TRANSPOSE(E1525)</f>
        <v>557200</v>
      </c>
    </row>
    <row r="1527" spans="1:22">
      <c r="A1527" s="7">
        <v>40752</v>
      </c>
      <c r="B1527" s="16">
        <v>2.25</v>
      </c>
      <c r="E1527" s="16">
        <v>546118</v>
      </c>
      <c r="F1527" s="16">
        <v>1083250</v>
      </c>
      <c r="G1527" s="16">
        <v>150310</v>
      </c>
      <c r="S1527" s="16">
        <v>37.994790000000002</v>
      </c>
      <c r="T1527" s="17">
        <v>25</v>
      </c>
      <c r="U1527" s="17">
        <v>30</v>
      </c>
      <c r="V1527" s="16">
        <f>TRANSPOSE(E1526)</f>
        <v>509300</v>
      </c>
    </row>
    <row r="1528" spans="1:22">
      <c r="A1528" s="7">
        <v>40753</v>
      </c>
      <c r="B1528" s="16">
        <v>2.48</v>
      </c>
      <c r="E1528" s="16">
        <v>594580</v>
      </c>
      <c r="F1528" s="16">
        <v>1080944</v>
      </c>
      <c r="G1528" s="16">
        <v>180463</v>
      </c>
      <c r="S1528" s="16">
        <v>38.032769999999999</v>
      </c>
      <c r="T1528" s="17">
        <v>26</v>
      </c>
      <c r="U1528" s="17">
        <v>32</v>
      </c>
      <c r="V1528" s="16">
        <f>TRANSPOSE(E1527)</f>
        <v>546118</v>
      </c>
    </row>
    <row r="1529" spans="1:22">
      <c r="A1529" s="7">
        <v>40754</v>
      </c>
      <c r="B1529" s="16">
        <v>2.4300000000000002</v>
      </c>
      <c r="E1529" s="16">
        <v>593000</v>
      </c>
      <c r="F1529" s="16">
        <v>1075956</v>
      </c>
      <c r="G1529" s="16">
        <v>150421</v>
      </c>
      <c r="S1529" s="16">
        <v>38.070349999999998</v>
      </c>
      <c r="T1529" s="17">
        <v>25</v>
      </c>
      <c r="U1529" s="17">
        <v>31</v>
      </c>
      <c r="V1529" s="16">
        <f>TRANSPOSE(E1528)</f>
        <v>594580</v>
      </c>
    </row>
    <row r="1530" spans="1:22">
      <c r="A1530" s="7">
        <v>40755</v>
      </c>
      <c r="B1530" s="16">
        <v>2.33</v>
      </c>
      <c r="E1530" s="16">
        <v>567760</v>
      </c>
      <c r="F1530" s="16">
        <v>1038785</v>
      </c>
      <c r="G1530" s="16">
        <v>150460</v>
      </c>
      <c r="S1530" s="16">
        <v>38.031269999999999</v>
      </c>
      <c r="T1530" s="17">
        <v>24</v>
      </c>
      <c r="U1530" s="17">
        <v>31</v>
      </c>
      <c r="V1530" s="16">
        <f>TRANSPOSE(E1529)</f>
        <v>593000</v>
      </c>
    </row>
    <row r="1531" spans="1:22">
      <c r="A1531" s="4">
        <v>40756</v>
      </c>
      <c r="B1531" s="18">
        <v>1.88</v>
      </c>
      <c r="C1531" s="18"/>
      <c r="D1531" s="18"/>
      <c r="E1531" s="18">
        <v>458100</v>
      </c>
      <c r="F1531" s="18">
        <v>1036403</v>
      </c>
      <c r="G1531" s="18">
        <v>149713</v>
      </c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R1531" s="18"/>
      <c r="S1531" s="18">
        <v>37.985529999999997</v>
      </c>
      <c r="T1531" s="17">
        <v>25</v>
      </c>
      <c r="U1531" s="17">
        <v>32</v>
      </c>
      <c r="V1531" s="16">
        <f>TRANSPOSE(E1530)</f>
        <v>567760</v>
      </c>
    </row>
    <row r="1532" spans="1:22">
      <c r="A1532" s="4">
        <v>40757</v>
      </c>
      <c r="B1532" s="18">
        <v>1.68</v>
      </c>
      <c r="C1532" s="18"/>
      <c r="D1532" s="18"/>
      <c r="E1532" s="18">
        <v>412970</v>
      </c>
      <c r="F1532" s="18">
        <v>1085930</v>
      </c>
      <c r="G1532" s="18">
        <v>138166</v>
      </c>
      <c r="H1532" s="18"/>
      <c r="I1532" s="18"/>
      <c r="J1532" s="18"/>
      <c r="K1532" s="18"/>
      <c r="L1532" s="18"/>
      <c r="M1532" s="18"/>
      <c r="N1532" s="18"/>
      <c r="O1532" s="18"/>
      <c r="P1532" s="18"/>
      <c r="Q1532" s="18"/>
      <c r="R1532" s="18"/>
      <c r="S1532" s="18">
        <v>37.941000000000003</v>
      </c>
      <c r="T1532" s="17">
        <v>23</v>
      </c>
      <c r="U1532" s="17">
        <v>32</v>
      </c>
      <c r="V1532" s="16">
        <f>TRANSPOSE(E1531)</f>
        <v>458100</v>
      </c>
    </row>
    <row r="1533" spans="1:22">
      <c r="A1533" s="4">
        <v>40758</v>
      </c>
      <c r="B1533" s="18">
        <v>1.88</v>
      </c>
      <c r="C1533" s="18"/>
      <c r="D1533" s="18"/>
      <c r="E1533" s="18">
        <v>460030</v>
      </c>
      <c r="F1533" s="18">
        <v>1083030</v>
      </c>
      <c r="G1533" s="18">
        <v>229110</v>
      </c>
      <c r="H1533" s="18"/>
      <c r="I1533" s="18"/>
      <c r="J1533" s="18"/>
      <c r="K1533" s="18"/>
      <c r="L1533" s="18"/>
      <c r="M1533" s="18"/>
      <c r="N1533" s="18"/>
      <c r="O1533" s="18"/>
      <c r="P1533" s="18"/>
      <c r="Q1533" s="18"/>
      <c r="R1533" s="18"/>
      <c r="S1533" s="18">
        <v>37.973500000000001</v>
      </c>
      <c r="T1533" s="17">
        <v>22</v>
      </c>
      <c r="U1533" s="17">
        <v>31</v>
      </c>
      <c r="V1533" s="16">
        <f>TRANSPOSE(E1532)</f>
        <v>412970</v>
      </c>
    </row>
    <row r="1534" spans="1:22">
      <c r="A1534" s="4">
        <v>40759</v>
      </c>
      <c r="B1534" s="18">
        <v>1.89</v>
      </c>
      <c r="C1534" s="18"/>
      <c r="D1534" s="18"/>
      <c r="E1534" s="18">
        <v>458548</v>
      </c>
      <c r="F1534" s="18">
        <v>1053758</v>
      </c>
      <c r="G1534" s="18">
        <v>269380</v>
      </c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R1534" s="18"/>
      <c r="S1534" s="18">
        <v>38.001370000000001</v>
      </c>
      <c r="T1534" s="17">
        <v>20</v>
      </c>
      <c r="U1534" s="17">
        <v>30</v>
      </c>
      <c r="V1534" s="16">
        <f>TRANSPOSE(E1533)</f>
        <v>460030</v>
      </c>
    </row>
    <row r="1535" spans="1:22">
      <c r="A1535" s="4">
        <v>40760</v>
      </c>
      <c r="B1535" s="18">
        <v>2.06</v>
      </c>
      <c r="C1535" s="18"/>
      <c r="D1535" s="18"/>
      <c r="E1535" s="18">
        <v>499820</v>
      </c>
      <c r="F1535" s="18">
        <v>1039963</v>
      </c>
      <c r="G1535" s="18">
        <v>259511</v>
      </c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R1535" s="18"/>
      <c r="S1535" s="18">
        <v>38.020569999999999</v>
      </c>
      <c r="T1535" s="17">
        <v>20</v>
      </c>
      <c r="U1535" s="17">
        <v>29</v>
      </c>
      <c r="V1535" s="16">
        <f>TRANSPOSE(E1534)</f>
        <v>458548</v>
      </c>
    </row>
    <row r="1536" spans="1:22">
      <c r="A1536" s="4">
        <v>40761</v>
      </c>
      <c r="B1536" s="18">
        <v>2.202</v>
      </c>
      <c r="C1536" s="18"/>
      <c r="D1536" s="18"/>
      <c r="E1536" s="18">
        <v>532960</v>
      </c>
      <c r="F1536" s="18">
        <v>1052401</v>
      </c>
      <c r="G1536" s="18">
        <v>250564</v>
      </c>
      <c r="H1536" s="18"/>
      <c r="I1536" s="18"/>
      <c r="J1536" s="18"/>
      <c r="K1536" s="18"/>
      <c r="L1536" s="18"/>
      <c r="M1536" s="18"/>
      <c r="N1536" s="18"/>
      <c r="O1536" s="18"/>
      <c r="P1536" s="18"/>
      <c r="Q1536" s="18"/>
      <c r="R1536" s="18"/>
      <c r="S1536" s="18">
        <v>38.07902</v>
      </c>
      <c r="T1536" s="17">
        <v>21</v>
      </c>
      <c r="U1536" s="17">
        <v>29</v>
      </c>
      <c r="V1536" s="16">
        <f>TRANSPOSE(E1535)</f>
        <v>499820</v>
      </c>
    </row>
    <row r="1537" spans="1:22">
      <c r="A1537" s="4">
        <v>40762</v>
      </c>
      <c r="B1537" s="18">
        <v>2.4900000000000002</v>
      </c>
      <c r="C1537" s="18"/>
      <c r="D1537" s="18"/>
      <c r="E1537" s="18">
        <v>603540</v>
      </c>
      <c r="F1537" s="18">
        <v>1080781</v>
      </c>
      <c r="G1537" s="18">
        <v>169883</v>
      </c>
      <c r="H1537" s="18"/>
      <c r="I1537" s="18"/>
      <c r="J1537" s="18"/>
      <c r="K1537" s="18"/>
      <c r="L1537" s="18"/>
      <c r="M1537" s="18"/>
      <c r="N1537" s="18"/>
      <c r="O1537" s="18"/>
      <c r="P1537" s="18"/>
      <c r="Q1537" s="18"/>
      <c r="R1537" s="18"/>
      <c r="S1537" s="18">
        <v>38.029110000000003</v>
      </c>
      <c r="T1537" s="17">
        <v>22</v>
      </c>
      <c r="U1537" s="17">
        <v>27</v>
      </c>
      <c r="V1537" s="16">
        <f>TRANSPOSE(E1536)</f>
        <v>532960</v>
      </c>
    </row>
    <row r="1538" spans="1:22">
      <c r="A1538" s="7">
        <v>40763</v>
      </c>
      <c r="B1538" s="16">
        <v>2.17</v>
      </c>
      <c r="E1538" s="16">
        <v>526090</v>
      </c>
      <c r="F1538" s="16">
        <v>1054028</v>
      </c>
      <c r="G1538" s="16">
        <v>169519</v>
      </c>
      <c r="S1538" s="16">
        <v>38.065570000000001</v>
      </c>
      <c r="T1538" s="17">
        <v>23</v>
      </c>
      <c r="U1538" s="17">
        <v>28</v>
      </c>
      <c r="V1538" s="16">
        <f>TRANSPOSE(E1537)</f>
        <v>603540</v>
      </c>
    </row>
    <row r="1539" spans="1:22">
      <c r="A1539" s="7">
        <v>40764</v>
      </c>
      <c r="B1539" s="16">
        <v>2.0499999999999998</v>
      </c>
      <c r="E1539" s="16">
        <v>499140</v>
      </c>
      <c r="F1539" s="16">
        <v>1053900</v>
      </c>
      <c r="G1539" s="16">
        <v>179586</v>
      </c>
      <c r="S1539" s="16">
        <v>38.118340000000003</v>
      </c>
      <c r="T1539" s="17">
        <v>22</v>
      </c>
      <c r="U1539" s="17">
        <v>27</v>
      </c>
      <c r="V1539" s="16">
        <f>TRANSPOSE(E1538)</f>
        <v>526090</v>
      </c>
    </row>
    <row r="1540" spans="1:22">
      <c r="A1540" s="7">
        <v>40765</v>
      </c>
      <c r="B1540" s="16">
        <v>1.98</v>
      </c>
      <c r="E1540" s="16">
        <v>454820</v>
      </c>
      <c r="F1540" s="16">
        <v>1083594</v>
      </c>
      <c r="G1540" s="16">
        <v>179592</v>
      </c>
      <c r="S1540" s="16">
        <v>38.190849999999998</v>
      </c>
      <c r="T1540" s="17">
        <v>22</v>
      </c>
      <c r="U1540" s="17">
        <v>26</v>
      </c>
      <c r="V1540" s="16">
        <f>TRANSPOSE(E1539)</f>
        <v>499140</v>
      </c>
    </row>
    <row r="1541" spans="1:22">
      <c r="A1541" s="7">
        <v>40766</v>
      </c>
      <c r="B1541" s="16">
        <v>1.94</v>
      </c>
      <c r="E1541" s="16">
        <v>477180</v>
      </c>
      <c r="F1541" s="16">
        <v>1082363</v>
      </c>
      <c r="G1541" s="16">
        <v>169508</v>
      </c>
      <c r="S1541" s="16">
        <v>38.137059999999998</v>
      </c>
      <c r="T1541" s="17">
        <v>23</v>
      </c>
      <c r="U1541" s="17">
        <v>27</v>
      </c>
      <c r="V1541" s="16">
        <f>TRANSPOSE(E1540)</f>
        <v>454820</v>
      </c>
    </row>
    <row r="1542" spans="1:22">
      <c r="A1542" s="7">
        <v>40767</v>
      </c>
      <c r="B1542" s="16">
        <v>1.91</v>
      </c>
      <c r="E1542" s="16">
        <v>464600</v>
      </c>
      <c r="F1542" s="16">
        <v>1082856</v>
      </c>
      <c r="G1542" s="16">
        <v>159493</v>
      </c>
      <c r="S1542" s="16">
        <v>38.164360000000002</v>
      </c>
      <c r="T1542" s="17">
        <v>23</v>
      </c>
      <c r="U1542" s="17">
        <v>29</v>
      </c>
      <c r="V1542" s="16">
        <f>TRANSPOSE(E1541)</f>
        <v>477180</v>
      </c>
    </row>
    <row r="1543" spans="1:22">
      <c r="A1543" s="7">
        <v>40768</v>
      </c>
      <c r="B1543" s="16">
        <v>1.9</v>
      </c>
      <c r="E1543" s="16">
        <v>463090</v>
      </c>
      <c r="F1543" s="16">
        <v>1083089</v>
      </c>
      <c r="G1543" s="16">
        <v>149580</v>
      </c>
      <c r="S1543" s="16">
        <v>38.237819999999999</v>
      </c>
      <c r="T1543" s="17">
        <v>24</v>
      </c>
      <c r="U1543" s="17">
        <v>31</v>
      </c>
      <c r="V1543" s="16">
        <f>TRANSPOSE(E1542)</f>
        <v>464600</v>
      </c>
    </row>
    <row r="1544" spans="1:22">
      <c r="A1544" s="7">
        <v>40769</v>
      </c>
      <c r="B1544" s="16">
        <v>2.0510000000000002</v>
      </c>
      <c r="E1544" s="16">
        <v>502950</v>
      </c>
      <c r="F1544" s="16">
        <v>1081190</v>
      </c>
      <c r="G1544" s="16">
        <v>169411</v>
      </c>
      <c r="S1544" s="16">
        <v>38.285170000000001</v>
      </c>
      <c r="T1544" s="17">
        <v>24</v>
      </c>
      <c r="U1544" s="17">
        <v>31</v>
      </c>
      <c r="V1544" s="16">
        <f>TRANSPOSE(E1543)</f>
        <v>463090</v>
      </c>
    </row>
    <row r="1545" spans="1:22">
      <c r="A1545" s="4">
        <v>40770</v>
      </c>
      <c r="B1545" s="18">
        <v>1.9390000000000001</v>
      </c>
      <c r="C1545" s="18"/>
      <c r="D1545" s="18"/>
      <c r="E1545" s="18">
        <v>470840</v>
      </c>
      <c r="F1545" s="18">
        <v>1082887</v>
      </c>
      <c r="G1545" s="18">
        <v>219586</v>
      </c>
      <c r="H1545" s="18"/>
      <c r="I1545" s="18"/>
      <c r="J1545" s="18"/>
      <c r="K1545" s="18"/>
      <c r="L1545" s="18"/>
      <c r="M1545" s="18"/>
      <c r="N1545" s="18"/>
      <c r="O1545" s="18"/>
      <c r="P1545" s="18"/>
      <c r="Q1545" s="18"/>
      <c r="R1545" s="18"/>
      <c r="S1545" s="18">
        <v>38.298459999999999</v>
      </c>
      <c r="T1545" s="17">
        <v>24</v>
      </c>
      <c r="U1545" s="17">
        <v>31</v>
      </c>
      <c r="V1545" s="16">
        <f>TRANSPOSE(E1544)</f>
        <v>502950</v>
      </c>
    </row>
    <row r="1546" spans="1:22">
      <c r="A1546" s="4">
        <v>40771</v>
      </c>
      <c r="B1546" s="18">
        <v>1.9490000000000001</v>
      </c>
      <c r="C1546" s="18"/>
      <c r="D1546" s="18"/>
      <c r="E1546" s="18">
        <v>476360</v>
      </c>
      <c r="F1546" s="18">
        <v>1095377</v>
      </c>
      <c r="G1546" s="18">
        <v>249508</v>
      </c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R1546" s="18"/>
      <c r="S1546" s="18">
        <v>38.257420000000003</v>
      </c>
      <c r="T1546" s="17">
        <v>24</v>
      </c>
      <c r="U1546" s="17">
        <v>33</v>
      </c>
      <c r="V1546" s="16">
        <f>TRANSPOSE(E1545)</f>
        <v>470840</v>
      </c>
    </row>
    <row r="1547" spans="1:22">
      <c r="A1547" s="4">
        <v>40772</v>
      </c>
      <c r="B1547" s="18">
        <v>1.9590000000000001</v>
      </c>
      <c r="C1547" s="18"/>
      <c r="D1547" s="18"/>
      <c r="E1547" s="18">
        <v>479620</v>
      </c>
      <c r="F1547" s="18">
        <v>1097635</v>
      </c>
      <c r="G1547" s="18">
        <v>249364</v>
      </c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R1547" s="18"/>
      <c r="S1547" s="18">
        <v>38.260739999999998</v>
      </c>
      <c r="T1547" s="17">
        <v>22</v>
      </c>
      <c r="U1547" s="17">
        <v>30</v>
      </c>
      <c r="V1547" s="16">
        <f>TRANSPOSE(E1546)</f>
        <v>476360</v>
      </c>
    </row>
    <row r="1548" spans="1:22">
      <c r="A1548" s="4">
        <v>40773</v>
      </c>
      <c r="B1548" s="18">
        <v>1.9319999999999999</v>
      </c>
      <c r="C1548" s="18"/>
      <c r="D1548" s="18"/>
      <c r="E1548" s="18">
        <v>475270</v>
      </c>
      <c r="F1548" s="18">
        <v>1097724</v>
      </c>
      <c r="G1548" s="18">
        <v>269362</v>
      </c>
      <c r="H1548" s="18"/>
      <c r="I1548" s="18"/>
      <c r="J1548" s="18"/>
      <c r="K1548" s="18"/>
      <c r="L1548" s="18"/>
      <c r="M1548" s="18"/>
      <c r="N1548" s="18"/>
      <c r="O1548" s="18"/>
      <c r="P1548" s="18"/>
      <c r="Q1548" s="18"/>
      <c r="R1548" s="18"/>
      <c r="S1548" s="18">
        <v>38.197620000000001</v>
      </c>
      <c r="T1548" s="17">
        <v>18</v>
      </c>
      <c r="U1548" s="17">
        <v>26</v>
      </c>
      <c r="V1548" s="16">
        <f>TRANSPOSE(E1547)</f>
        <v>479620</v>
      </c>
    </row>
    <row r="1549" spans="1:22">
      <c r="A1549" s="4">
        <v>40774</v>
      </c>
      <c r="B1549" s="18">
        <v>1.903</v>
      </c>
      <c r="C1549" s="18"/>
      <c r="D1549" s="18"/>
      <c r="E1549" s="18">
        <v>464370</v>
      </c>
      <c r="F1549" s="18">
        <v>1098090</v>
      </c>
      <c r="G1549" s="18">
        <v>219406</v>
      </c>
      <c r="H1549" s="18"/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  <c r="S1549" s="18">
        <v>38.291069999999998</v>
      </c>
      <c r="T1549" s="17">
        <v>16</v>
      </c>
      <c r="U1549" s="17">
        <v>23</v>
      </c>
      <c r="V1549" s="16">
        <f>TRANSPOSE(E1548)</f>
        <v>475270</v>
      </c>
    </row>
    <row r="1550" spans="1:22">
      <c r="A1550" s="4">
        <v>40775</v>
      </c>
      <c r="B1550" s="18">
        <v>1.87</v>
      </c>
      <c r="C1550" s="18"/>
      <c r="D1550" s="18"/>
      <c r="E1550" s="18">
        <v>459320</v>
      </c>
      <c r="F1550" s="18">
        <v>1099882</v>
      </c>
      <c r="G1550" s="18">
        <v>249398</v>
      </c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R1550" s="18"/>
      <c r="S1550" s="18">
        <v>38.312959999999997</v>
      </c>
      <c r="T1550" s="17">
        <v>14</v>
      </c>
      <c r="U1550" s="17">
        <v>21</v>
      </c>
      <c r="V1550" s="16">
        <f>TRANSPOSE(E1549)</f>
        <v>464370</v>
      </c>
    </row>
    <row r="1551" spans="1:22">
      <c r="A1551" s="4">
        <v>40776</v>
      </c>
      <c r="B1551" s="18">
        <v>2.0910000000000002</v>
      </c>
      <c r="C1551" s="18"/>
      <c r="D1551" s="18"/>
      <c r="E1551" s="18">
        <v>512750</v>
      </c>
      <c r="F1551" s="18">
        <v>1096734</v>
      </c>
      <c r="G1551" s="18">
        <v>199504</v>
      </c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R1551" s="18"/>
      <c r="S1551" s="18">
        <v>38.268749999999997</v>
      </c>
      <c r="T1551" s="17">
        <v>15</v>
      </c>
      <c r="U1551" s="17">
        <v>22</v>
      </c>
      <c r="V1551" s="16">
        <f>TRANSPOSE(E1550)</f>
        <v>459320</v>
      </c>
    </row>
    <row r="1552" spans="1:22">
      <c r="A1552" s="7">
        <v>40777</v>
      </c>
      <c r="B1552" s="16">
        <v>2.0579999999999998</v>
      </c>
      <c r="E1552" s="16">
        <v>502290</v>
      </c>
      <c r="F1552" s="16">
        <v>1096934</v>
      </c>
      <c r="G1552" s="16">
        <v>219269</v>
      </c>
      <c r="S1552" s="16">
        <v>38.347070000000002</v>
      </c>
      <c r="T1552" s="17">
        <v>14</v>
      </c>
      <c r="U1552" s="17">
        <v>26</v>
      </c>
      <c r="V1552" s="16">
        <f>TRANSPOSE(E1551)</f>
        <v>512750</v>
      </c>
    </row>
    <row r="1553" spans="1:22">
      <c r="A1553" s="7">
        <v>40778</v>
      </c>
      <c r="B1553" s="16">
        <v>2.0070000000000001</v>
      </c>
      <c r="E1553" s="16">
        <v>495620</v>
      </c>
      <c r="F1553" s="16">
        <v>1097178</v>
      </c>
      <c r="G1553" s="16">
        <v>219554</v>
      </c>
      <c r="S1553" s="16">
        <v>38.260739999999998</v>
      </c>
      <c r="T1553" s="17">
        <v>17</v>
      </c>
      <c r="U1553" s="17">
        <v>26</v>
      </c>
      <c r="V1553" s="16">
        <f>TRANSPOSE(E1552)</f>
        <v>502290</v>
      </c>
    </row>
    <row r="1554" spans="1:22">
      <c r="A1554" s="7">
        <v>40779</v>
      </c>
      <c r="B1554" s="16">
        <v>1.9990000000000001</v>
      </c>
      <c r="E1554" s="16">
        <v>492240</v>
      </c>
      <c r="F1554" s="16">
        <v>1094901</v>
      </c>
      <c r="G1554" s="16">
        <v>249207</v>
      </c>
      <c r="S1554" s="16">
        <v>38.307189999999999</v>
      </c>
      <c r="T1554" s="17">
        <v>18</v>
      </c>
      <c r="U1554" s="17">
        <v>27</v>
      </c>
      <c r="V1554" s="16">
        <f>TRANSPOSE(E1553)</f>
        <v>495620</v>
      </c>
    </row>
    <row r="1555" spans="1:22">
      <c r="A1555" s="7">
        <v>40780</v>
      </c>
      <c r="B1555" s="16">
        <v>1.95</v>
      </c>
      <c r="E1555" s="16">
        <v>474990</v>
      </c>
      <c r="F1555" s="16">
        <v>1096314</v>
      </c>
      <c r="G1555" s="16">
        <v>249494</v>
      </c>
      <c r="S1555" s="16">
        <v>38.202820000000003</v>
      </c>
      <c r="T1555" s="17">
        <v>15</v>
      </c>
      <c r="U1555" s="17">
        <v>25</v>
      </c>
      <c r="V1555" s="16">
        <f>TRANSPOSE(E1554)</f>
        <v>492240</v>
      </c>
    </row>
    <row r="1556" spans="1:22">
      <c r="A1556" s="7">
        <v>40781</v>
      </c>
      <c r="B1556" s="16">
        <v>1.94</v>
      </c>
      <c r="E1556" s="16">
        <v>475720</v>
      </c>
      <c r="F1556" s="16">
        <v>1097949</v>
      </c>
      <c r="G1556" s="16">
        <v>229497</v>
      </c>
      <c r="S1556" s="16">
        <v>38.28557</v>
      </c>
      <c r="T1556" s="17">
        <v>21</v>
      </c>
      <c r="U1556" s="17">
        <v>26</v>
      </c>
      <c r="V1556" s="16">
        <f>TRANSPOSE(E1555)</f>
        <v>474990</v>
      </c>
    </row>
    <row r="1557" spans="1:22">
      <c r="A1557" s="7">
        <v>40782</v>
      </c>
      <c r="B1557" s="16">
        <v>2.214</v>
      </c>
      <c r="E1557" s="16">
        <v>519685</v>
      </c>
      <c r="F1557" s="16">
        <v>1096552</v>
      </c>
      <c r="G1557" s="16">
        <v>269465</v>
      </c>
      <c r="S1557" s="16">
        <v>38.320740000000001</v>
      </c>
      <c r="T1557" s="17">
        <v>21</v>
      </c>
      <c r="U1557" s="17">
        <v>27</v>
      </c>
      <c r="V1557" s="16">
        <f>TRANSPOSE(E1556)</f>
        <v>475720</v>
      </c>
    </row>
    <row r="1558" spans="1:22">
      <c r="A1558" s="7">
        <v>40783</v>
      </c>
      <c r="B1558" s="16">
        <v>2.484</v>
      </c>
      <c r="E1558" s="16">
        <v>612218</v>
      </c>
      <c r="F1558" s="16">
        <v>1097353</v>
      </c>
      <c r="G1558" s="16">
        <v>219239</v>
      </c>
      <c r="S1558" s="16">
        <v>38.320999999999998</v>
      </c>
      <c r="T1558" s="17">
        <v>22</v>
      </c>
      <c r="U1558" s="17">
        <v>27</v>
      </c>
      <c r="V1558" s="16">
        <f>TRANSPOSE(E1557)</f>
        <v>519685</v>
      </c>
    </row>
    <row r="1559" spans="1:22">
      <c r="A1559" s="4">
        <v>40784</v>
      </c>
      <c r="B1559" s="18">
        <v>2.5049999999999999</v>
      </c>
      <c r="C1559" s="18"/>
      <c r="D1559" s="18"/>
      <c r="E1559" s="18">
        <v>614000</v>
      </c>
      <c r="F1559" s="18">
        <v>1099240</v>
      </c>
      <c r="G1559" s="18">
        <v>201554</v>
      </c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R1559" s="18"/>
      <c r="S1559" s="18">
        <v>38.260739999999998</v>
      </c>
      <c r="T1559" s="17">
        <v>20</v>
      </c>
      <c r="U1559" s="17">
        <v>29</v>
      </c>
      <c r="V1559" s="16">
        <f>TRANSPOSE(E1558)</f>
        <v>612218</v>
      </c>
    </row>
    <row r="1560" spans="1:22">
      <c r="A1560" s="4">
        <v>40785</v>
      </c>
      <c r="B1560" s="18">
        <v>2.492</v>
      </c>
      <c r="C1560" s="18"/>
      <c r="D1560" s="18"/>
      <c r="E1560" s="18">
        <v>609000</v>
      </c>
      <c r="F1560" s="18">
        <v>1105910</v>
      </c>
      <c r="G1560" s="18">
        <v>147878</v>
      </c>
      <c r="H1560" s="18"/>
      <c r="I1560" s="18"/>
      <c r="J1560" s="18"/>
      <c r="K1560" s="18"/>
      <c r="L1560" s="18"/>
      <c r="M1560" s="18"/>
      <c r="N1560" s="18"/>
      <c r="O1560" s="18"/>
      <c r="P1560" s="18"/>
      <c r="Q1560" s="18"/>
      <c r="R1560" s="18"/>
      <c r="S1560" s="18">
        <v>38.260739999999998</v>
      </c>
      <c r="T1560" s="17">
        <v>16</v>
      </c>
      <c r="U1560" s="17">
        <v>22</v>
      </c>
      <c r="V1560" s="16">
        <f>TRANSPOSE(E1559)</f>
        <v>614000</v>
      </c>
    </row>
    <row r="1561" spans="1:22">
      <c r="A1561" s="4">
        <v>40786</v>
      </c>
      <c r="B1561" s="18">
        <v>2.5129999999999999</v>
      </c>
      <c r="C1561" s="18"/>
      <c r="D1561" s="18"/>
      <c r="E1561" s="18">
        <v>611600</v>
      </c>
      <c r="F1561" s="18">
        <v>1077895</v>
      </c>
      <c r="G1561" s="18">
        <v>128891</v>
      </c>
      <c r="H1561" s="18"/>
      <c r="I1561" s="18"/>
      <c r="J1561" s="18"/>
      <c r="K1561" s="18"/>
      <c r="L1561" s="18"/>
      <c r="M1561" s="18"/>
      <c r="N1561" s="18"/>
      <c r="O1561" s="18"/>
      <c r="P1561" s="18"/>
      <c r="Q1561" s="18"/>
      <c r="R1561" s="18"/>
      <c r="S1561" s="18">
        <v>38.258000000000003</v>
      </c>
      <c r="T1561" s="17">
        <v>16</v>
      </c>
      <c r="U1561" s="17">
        <v>22</v>
      </c>
      <c r="V1561" s="16">
        <f>TRANSPOSE(E1560)</f>
        <v>609000</v>
      </c>
    </row>
    <row r="1562" spans="1:22">
      <c r="A1562" s="4">
        <v>40787</v>
      </c>
      <c r="B1562" s="18">
        <v>2.262</v>
      </c>
      <c r="C1562" s="18"/>
      <c r="D1562" s="18"/>
      <c r="E1562" s="18">
        <v>551470</v>
      </c>
      <c r="F1562" s="18">
        <v>1067856</v>
      </c>
      <c r="G1562" s="18">
        <v>150282</v>
      </c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R1562" s="18"/>
      <c r="S1562" s="18">
        <v>38.235100000000003</v>
      </c>
      <c r="T1562" s="17">
        <v>15</v>
      </c>
      <c r="U1562" s="17">
        <v>21</v>
      </c>
      <c r="V1562" s="16">
        <f>TRANSPOSE(E1561)</f>
        <v>611600</v>
      </c>
    </row>
    <row r="1563" spans="1:22">
      <c r="A1563" s="4">
        <v>40788</v>
      </c>
      <c r="B1563" s="18">
        <v>1.9970000000000001</v>
      </c>
      <c r="C1563" s="18"/>
      <c r="D1563" s="18"/>
      <c r="E1563" s="18">
        <v>490450</v>
      </c>
      <c r="F1563" s="18">
        <v>1050480</v>
      </c>
      <c r="G1563" s="18">
        <v>150303</v>
      </c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R1563" s="18"/>
      <c r="S1563" s="18">
        <v>38.35333</v>
      </c>
      <c r="T1563" s="17">
        <v>15</v>
      </c>
      <c r="U1563" s="17">
        <v>21</v>
      </c>
      <c r="V1563" s="16">
        <f>TRANSPOSE(E1562)</f>
        <v>551470</v>
      </c>
    </row>
    <row r="1564" spans="1:22">
      <c r="A1564" s="4">
        <v>40789</v>
      </c>
      <c r="B1564" s="18">
        <v>1.984</v>
      </c>
      <c r="C1564" s="18"/>
      <c r="D1564" s="18"/>
      <c r="E1564" s="18">
        <v>485960</v>
      </c>
      <c r="F1564" s="18">
        <v>1049801</v>
      </c>
      <c r="G1564" s="18">
        <v>150360</v>
      </c>
      <c r="H1564" s="18"/>
      <c r="I1564" s="18"/>
      <c r="J1564" s="18"/>
      <c r="K1564" s="18"/>
      <c r="L1564" s="18"/>
      <c r="M1564" s="18"/>
      <c r="N1564" s="18"/>
      <c r="O1564" s="18"/>
      <c r="P1564" s="18"/>
      <c r="Q1564" s="18"/>
      <c r="R1564" s="18"/>
      <c r="S1564" s="18">
        <v>38.308190000000003</v>
      </c>
      <c r="T1564" s="17">
        <v>14</v>
      </c>
      <c r="U1564" s="17">
        <v>21</v>
      </c>
      <c r="V1564" s="16">
        <f>TRANSPOSE(E1563)</f>
        <v>490450</v>
      </c>
    </row>
    <row r="1565" spans="1:22">
      <c r="A1565" s="4">
        <v>40790</v>
      </c>
      <c r="B1565" s="18">
        <v>2.02</v>
      </c>
      <c r="C1565" s="18"/>
      <c r="D1565" s="18"/>
      <c r="E1565" s="18">
        <v>496400</v>
      </c>
      <c r="F1565" s="18">
        <v>1049264</v>
      </c>
      <c r="G1565" s="18">
        <v>150335</v>
      </c>
      <c r="H1565" s="18"/>
      <c r="I1565" s="18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>
        <v>38.318770000000001</v>
      </c>
      <c r="T1565" s="17">
        <v>14</v>
      </c>
      <c r="U1565" s="17">
        <v>23</v>
      </c>
      <c r="V1565" s="16">
        <f>TRANSPOSE(E1564)</f>
        <v>485960</v>
      </c>
    </row>
    <row r="1566" spans="1:22">
      <c r="A1566" s="7">
        <v>40791</v>
      </c>
      <c r="B1566" s="16">
        <v>1.88</v>
      </c>
      <c r="E1566" s="16">
        <v>462170</v>
      </c>
      <c r="F1566" s="16">
        <v>1051493</v>
      </c>
      <c r="G1566" s="16">
        <v>200457</v>
      </c>
      <c r="S1566" s="16">
        <v>38.369770000000003</v>
      </c>
      <c r="T1566" s="17">
        <v>15</v>
      </c>
      <c r="U1566" s="17">
        <v>25</v>
      </c>
      <c r="V1566" s="16">
        <f>TRANSPOSE(E1565)</f>
        <v>496400</v>
      </c>
    </row>
    <row r="1567" spans="1:22">
      <c r="A1567" s="7">
        <v>40792</v>
      </c>
      <c r="B1567" s="16">
        <v>2.0640000000000001</v>
      </c>
      <c r="E1567" s="16">
        <v>508630</v>
      </c>
      <c r="F1567" s="16">
        <v>1097938</v>
      </c>
      <c r="G1567" s="16">
        <v>200440</v>
      </c>
      <c r="S1567" s="16">
        <v>38.31026</v>
      </c>
      <c r="T1567" s="17">
        <v>15</v>
      </c>
      <c r="U1567" s="17">
        <v>25</v>
      </c>
      <c r="V1567" s="16">
        <f>TRANSPOSE(E1566)</f>
        <v>462170</v>
      </c>
    </row>
    <row r="1568" spans="1:22">
      <c r="A1568" s="7">
        <v>40793</v>
      </c>
      <c r="B1568" s="16">
        <v>2.2709999999999999</v>
      </c>
      <c r="E1568" s="16">
        <v>555420</v>
      </c>
      <c r="F1568" s="16">
        <v>1097017</v>
      </c>
      <c r="G1568" s="16">
        <v>250602</v>
      </c>
      <c r="S1568" s="16">
        <v>38.349499999999999</v>
      </c>
      <c r="T1568" s="17">
        <v>16</v>
      </c>
      <c r="U1568" s="17">
        <v>26</v>
      </c>
      <c r="V1568" s="16">
        <f>TRANSPOSE(E1567)</f>
        <v>508630</v>
      </c>
    </row>
    <row r="1569" spans="1:22">
      <c r="A1569" s="7">
        <v>40794</v>
      </c>
      <c r="B1569" s="16">
        <v>2.0009999999999999</v>
      </c>
      <c r="E1569" s="16">
        <v>493627</v>
      </c>
      <c r="F1569" s="16">
        <v>1100575</v>
      </c>
      <c r="G1569" s="16">
        <v>220464</v>
      </c>
      <c r="S1569" s="16">
        <v>38.374160000000003</v>
      </c>
      <c r="T1569" s="17">
        <v>18</v>
      </c>
      <c r="U1569" s="17">
        <v>27</v>
      </c>
      <c r="V1569" s="16">
        <f>TRANSPOSE(E1568)</f>
        <v>555420</v>
      </c>
    </row>
    <row r="1570" spans="1:22">
      <c r="A1570" s="7">
        <v>40795</v>
      </c>
      <c r="B1570" s="16">
        <v>1.88</v>
      </c>
      <c r="E1570" s="16">
        <v>463260</v>
      </c>
      <c r="F1570" s="16">
        <v>1099206</v>
      </c>
      <c r="G1570" s="16">
        <v>180270</v>
      </c>
      <c r="K1570" s="16">
        <v>6068</v>
      </c>
      <c r="S1570" s="16">
        <v>38.440049999999999</v>
      </c>
      <c r="T1570" s="17">
        <v>16</v>
      </c>
      <c r="U1570" s="17">
        <v>26</v>
      </c>
      <c r="V1570" s="16">
        <f>TRANSPOSE(E1569)</f>
        <v>493627</v>
      </c>
    </row>
    <row r="1571" spans="1:22">
      <c r="A1571" s="7">
        <v>40796</v>
      </c>
      <c r="B1571" s="16">
        <v>1.9910000000000001</v>
      </c>
      <c r="E1571" s="16">
        <v>489330</v>
      </c>
      <c r="F1571" s="16">
        <v>1099451</v>
      </c>
      <c r="G1571" s="16">
        <v>180312</v>
      </c>
      <c r="S1571" s="16">
        <v>38.285499999999999</v>
      </c>
      <c r="T1571" s="17">
        <v>18</v>
      </c>
      <c r="U1571" s="17">
        <v>26</v>
      </c>
      <c r="V1571" s="16">
        <f>TRANSPOSE(E1570)</f>
        <v>463260</v>
      </c>
    </row>
    <row r="1572" spans="1:22">
      <c r="A1572" s="7">
        <v>40797</v>
      </c>
      <c r="B1572" s="16">
        <v>2.1309999999999998</v>
      </c>
      <c r="E1572" s="16">
        <v>519970</v>
      </c>
      <c r="F1572" s="16">
        <v>1049398</v>
      </c>
      <c r="G1572" s="16">
        <v>150268</v>
      </c>
      <c r="S1572" s="16">
        <v>38.384799999999998</v>
      </c>
      <c r="T1572" s="17">
        <v>20</v>
      </c>
      <c r="U1572" s="17">
        <v>25</v>
      </c>
      <c r="V1572" s="16">
        <f>TRANSPOSE(E1571)</f>
        <v>489330</v>
      </c>
    </row>
    <row r="1573" spans="1:22">
      <c r="A1573" s="4">
        <v>40798</v>
      </c>
      <c r="B1573" s="18">
        <v>2.4540000000000002</v>
      </c>
      <c r="C1573" s="18"/>
      <c r="D1573" s="18"/>
      <c r="E1573" s="18">
        <v>593950</v>
      </c>
      <c r="F1573" s="18">
        <v>996258</v>
      </c>
      <c r="G1573" s="18">
        <v>133963</v>
      </c>
      <c r="H1573" s="18"/>
      <c r="I1573" s="18"/>
      <c r="J1573" s="18"/>
      <c r="K1573" s="18"/>
      <c r="L1573" s="18"/>
      <c r="M1573" s="18"/>
      <c r="N1573" s="18"/>
      <c r="O1573" s="18"/>
      <c r="P1573" s="18"/>
      <c r="Q1573" s="18"/>
      <c r="R1573" s="18"/>
      <c r="S1573" s="18">
        <v>38.160550000000001</v>
      </c>
      <c r="T1573" s="17">
        <v>15</v>
      </c>
      <c r="U1573" s="17">
        <v>21</v>
      </c>
      <c r="V1573" s="16">
        <f>TRANSPOSE(E1572)</f>
        <v>519970</v>
      </c>
    </row>
    <row r="1574" spans="1:22">
      <c r="A1574" s="4">
        <v>40799</v>
      </c>
      <c r="B1574" s="18">
        <v>1.9339999999999999</v>
      </c>
      <c r="C1574" s="18"/>
      <c r="D1574" s="18"/>
      <c r="E1574" s="18">
        <v>473230</v>
      </c>
      <c r="F1574" s="18">
        <v>1052149</v>
      </c>
      <c r="G1574" s="18">
        <v>150255</v>
      </c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R1574" s="18"/>
      <c r="S1574" s="18">
        <v>38.206180000000003</v>
      </c>
      <c r="T1574" s="17">
        <v>15</v>
      </c>
      <c r="U1574" s="17">
        <v>23</v>
      </c>
      <c r="V1574" s="16">
        <f>TRANSPOSE(E1573)</f>
        <v>593950</v>
      </c>
    </row>
    <row r="1575" spans="1:22">
      <c r="A1575" s="4">
        <v>40800</v>
      </c>
      <c r="B1575" s="18">
        <v>1.82</v>
      </c>
      <c r="C1575" s="18"/>
      <c r="D1575" s="18"/>
      <c r="E1575" s="18">
        <v>446090</v>
      </c>
      <c r="F1575" s="18">
        <v>1100827</v>
      </c>
      <c r="G1575" s="18">
        <v>200445</v>
      </c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R1575" s="18"/>
      <c r="S1575" s="18">
        <v>38.382420000000003</v>
      </c>
      <c r="T1575" s="17">
        <v>13</v>
      </c>
      <c r="U1575" s="17">
        <v>24</v>
      </c>
      <c r="V1575" s="16">
        <f>TRANSPOSE(E1574)</f>
        <v>473230</v>
      </c>
    </row>
    <row r="1576" spans="1:22">
      <c r="A1576" s="4">
        <v>40801</v>
      </c>
      <c r="B1576" s="18">
        <v>1.776</v>
      </c>
      <c r="C1576" s="18"/>
      <c r="D1576" s="18"/>
      <c r="E1576" s="18">
        <v>435380</v>
      </c>
      <c r="F1576" s="18">
        <v>1100946</v>
      </c>
      <c r="G1576" s="18">
        <v>200405</v>
      </c>
      <c r="H1576" s="18"/>
      <c r="I1576" s="18"/>
      <c r="J1576" s="18"/>
      <c r="K1576" s="18"/>
      <c r="L1576" s="18"/>
      <c r="M1576" s="18"/>
      <c r="N1576" s="18"/>
      <c r="O1576" s="18"/>
      <c r="P1576" s="18"/>
      <c r="Q1576" s="18"/>
      <c r="R1576" s="18"/>
      <c r="S1576" s="18">
        <v>38.338189999999997</v>
      </c>
      <c r="T1576" s="17">
        <v>13</v>
      </c>
      <c r="U1576" s="17">
        <v>24</v>
      </c>
      <c r="V1576" s="16">
        <f>TRANSPOSE(E1575)</f>
        <v>446090</v>
      </c>
    </row>
    <row r="1577" spans="1:22">
      <c r="A1577" s="4">
        <v>40802</v>
      </c>
      <c r="B1577" s="18">
        <v>1.7090000000000001</v>
      </c>
      <c r="C1577" s="18"/>
      <c r="D1577" s="18"/>
      <c r="E1577" s="18">
        <v>421130</v>
      </c>
      <c r="F1577" s="18">
        <v>1102214</v>
      </c>
      <c r="G1577" s="18">
        <v>230507</v>
      </c>
      <c r="H1577" s="18"/>
      <c r="I1577" s="18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>
        <v>38.451169999999998</v>
      </c>
      <c r="T1577" s="17">
        <v>13</v>
      </c>
      <c r="U1577" s="17">
        <v>24</v>
      </c>
      <c r="V1577" s="16">
        <f>TRANSPOSE(E1576)</f>
        <v>435380</v>
      </c>
    </row>
    <row r="1578" spans="1:22">
      <c r="A1578" s="4">
        <v>40803</v>
      </c>
      <c r="B1578" s="18">
        <v>1.9930000000000001</v>
      </c>
      <c r="C1578" s="18"/>
      <c r="D1578" s="18"/>
      <c r="E1578" s="18">
        <v>493390</v>
      </c>
      <c r="F1578" s="18">
        <v>1097778</v>
      </c>
      <c r="G1578" s="18">
        <v>290798</v>
      </c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R1578" s="18"/>
      <c r="S1578" s="18">
        <v>38.303159999999998</v>
      </c>
      <c r="T1578" s="17">
        <v>14</v>
      </c>
      <c r="U1578" s="17">
        <v>23</v>
      </c>
      <c r="V1578" s="16">
        <f>TRANSPOSE(E1577)</f>
        <v>421130</v>
      </c>
    </row>
    <row r="1579" spans="1:22">
      <c r="A1579" s="4">
        <v>40804</v>
      </c>
      <c r="B1579" s="18">
        <v>2.4329999999999998</v>
      </c>
      <c r="C1579" s="18"/>
      <c r="D1579" s="18"/>
      <c r="E1579" s="18">
        <v>599120</v>
      </c>
      <c r="F1579" s="18">
        <v>1094887</v>
      </c>
      <c r="G1579" s="18">
        <v>230705</v>
      </c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R1579" s="18"/>
      <c r="S1579" s="18">
        <v>38.36927</v>
      </c>
      <c r="T1579" s="17">
        <v>15</v>
      </c>
      <c r="U1579" s="17">
        <v>23</v>
      </c>
      <c r="V1579" s="16">
        <f>TRANSPOSE(E1578)</f>
        <v>493390</v>
      </c>
    </row>
    <row r="1580" spans="1:22">
      <c r="A1580" s="7">
        <v>40805</v>
      </c>
      <c r="B1580" s="16">
        <v>2.1779999999999999</v>
      </c>
      <c r="E1580" s="16">
        <v>539670</v>
      </c>
      <c r="F1580" s="16">
        <v>1098265</v>
      </c>
      <c r="G1580" s="16">
        <v>180321</v>
      </c>
      <c r="S1580" s="16">
        <v>38.376300000000001</v>
      </c>
      <c r="T1580" s="17">
        <v>16</v>
      </c>
      <c r="U1580" s="17">
        <v>22</v>
      </c>
      <c r="V1580" s="16">
        <f>TRANSPOSE(E1579)</f>
        <v>599120</v>
      </c>
    </row>
    <row r="1581" spans="1:22">
      <c r="A1581" s="7">
        <v>40806</v>
      </c>
      <c r="B1581" s="16">
        <v>2.1469999999999998</v>
      </c>
      <c r="E1581" s="16">
        <v>532290</v>
      </c>
      <c r="F1581" s="16">
        <v>1097200</v>
      </c>
      <c r="G1581" s="16">
        <v>230343</v>
      </c>
      <c r="K1581" s="16">
        <v>8860</v>
      </c>
      <c r="S1581" s="16">
        <v>38.329979999999999</v>
      </c>
      <c r="T1581" s="17">
        <v>16</v>
      </c>
      <c r="U1581" s="17">
        <v>23</v>
      </c>
      <c r="V1581" s="16">
        <f>TRANSPOSE(E1580)</f>
        <v>539670</v>
      </c>
    </row>
    <row r="1582" spans="1:22">
      <c r="A1582" s="7">
        <v>40807</v>
      </c>
      <c r="B1582" s="16">
        <v>1.9590000000000001</v>
      </c>
      <c r="E1582" s="16">
        <v>446312</v>
      </c>
      <c r="F1582" s="16">
        <v>1099177</v>
      </c>
      <c r="G1582" s="16">
        <v>250539</v>
      </c>
      <c r="K1582" s="16">
        <v>23820</v>
      </c>
      <c r="S1582" s="16">
        <v>38.31494</v>
      </c>
      <c r="T1582" s="17">
        <v>16</v>
      </c>
      <c r="U1582" s="17">
        <v>24</v>
      </c>
      <c r="V1582" s="16">
        <f>TRANSPOSE(E1581)</f>
        <v>532290</v>
      </c>
    </row>
    <row r="1583" spans="1:22">
      <c r="A1583" s="7">
        <v>40808</v>
      </c>
      <c r="B1583" s="16">
        <v>1.74</v>
      </c>
      <c r="E1583" s="16">
        <v>406117</v>
      </c>
      <c r="F1583" s="16">
        <v>1098611</v>
      </c>
      <c r="G1583" s="16">
        <v>250590</v>
      </c>
      <c r="S1583" s="16">
        <v>38.332000000000001</v>
      </c>
      <c r="T1583" s="17">
        <v>14</v>
      </c>
      <c r="U1583" s="17">
        <v>24</v>
      </c>
      <c r="V1583" s="16">
        <f>TRANSPOSE(E1582)</f>
        <v>446312</v>
      </c>
    </row>
    <row r="1584" spans="1:22">
      <c r="A1584" s="7">
        <v>40809</v>
      </c>
      <c r="B1584" s="16">
        <v>1.9930000000000001</v>
      </c>
      <c r="E1584" s="16">
        <v>493290</v>
      </c>
      <c r="F1584" s="16">
        <v>1097168</v>
      </c>
      <c r="G1584" s="16">
        <v>270670</v>
      </c>
      <c r="S1584" s="16">
        <v>38.423070000000003</v>
      </c>
      <c r="T1584" s="17">
        <v>11</v>
      </c>
      <c r="U1584" s="17">
        <v>19</v>
      </c>
      <c r="V1584" s="16">
        <f>TRANSPOSE(E1583)</f>
        <v>406117</v>
      </c>
    </row>
    <row r="1585" spans="1:22">
      <c r="A1585" s="7">
        <v>40810</v>
      </c>
      <c r="B1585" s="16">
        <v>2.339</v>
      </c>
      <c r="E1585" s="16">
        <v>578680</v>
      </c>
      <c r="F1585" s="16">
        <v>1094758</v>
      </c>
      <c r="G1585" s="16">
        <v>230462</v>
      </c>
      <c r="S1585" s="16">
        <v>38.455100000000002</v>
      </c>
      <c r="T1585" s="17">
        <v>10</v>
      </c>
      <c r="U1585" s="17">
        <v>17</v>
      </c>
      <c r="V1585" s="16">
        <f>TRANSPOSE(E1584)</f>
        <v>493290</v>
      </c>
    </row>
    <row r="1586" spans="1:22">
      <c r="A1586" s="7">
        <v>40811</v>
      </c>
      <c r="B1586" s="16">
        <v>2.4729999999999999</v>
      </c>
      <c r="E1586" s="16">
        <v>613440</v>
      </c>
      <c r="F1586" s="16">
        <v>1091013</v>
      </c>
      <c r="G1586" s="16">
        <v>121870</v>
      </c>
      <c r="S1586" s="16">
        <v>38.379989999999999</v>
      </c>
      <c r="T1586" s="17">
        <v>13</v>
      </c>
      <c r="U1586" s="17">
        <v>19</v>
      </c>
      <c r="V1586" s="16">
        <f>TRANSPOSE(E1585)</f>
        <v>578680</v>
      </c>
    </row>
    <row r="1587" spans="1:22">
      <c r="A1587" s="4">
        <v>40812</v>
      </c>
      <c r="B1587" s="18">
        <v>2.383</v>
      </c>
      <c r="C1587" s="18"/>
      <c r="D1587" s="18"/>
      <c r="E1587" s="18">
        <v>584420</v>
      </c>
      <c r="F1587" s="18">
        <v>1103520</v>
      </c>
      <c r="G1587" s="18">
        <v>150396</v>
      </c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  <c r="S1587" s="18">
        <v>38.36703</v>
      </c>
      <c r="T1587" s="17">
        <v>15</v>
      </c>
      <c r="U1587" s="17">
        <v>19</v>
      </c>
      <c r="V1587" s="16">
        <f>TRANSPOSE(E1586)</f>
        <v>613440</v>
      </c>
    </row>
    <row r="1588" spans="1:22">
      <c r="A1588" s="4">
        <v>40813</v>
      </c>
      <c r="B1588" s="18">
        <v>2.266</v>
      </c>
      <c r="C1588" s="18"/>
      <c r="D1588" s="18"/>
      <c r="E1588" s="18">
        <v>555170</v>
      </c>
      <c r="F1588" s="18">
        <v>1098057</v>
      </c>
      <c r="G1588" s="18">
        <v>150278</v>
      </c>
      <c r="H1588" s="18"/>
      <c r="I1588" s="18"/>
      <c r="J1588" s="18"/>
      <c r="K1588" s="18"/>
      <c r="L1588" s="18"/>
      <c r="M1588" s="18"/>
      <c r="N1588" s="18"/>
      <c r="O1588" s="18"/>
      <c r="P1588" s="18"/>
      <c r="Q1588" s="18"/>
      <c r="R1588" s="18"/>
      <c r="S1588" s="18">
        <v>38.331330000000001</v>
      </c>
      <c r="T1588" s="17">
        <v>15</v>
      </c>
      <c r="U1588" s="17">
        <v>20</v>
      </c>
      <c r="V1588" s="16">
        <f>TRANSPOSE(E1587)</f>
        <v>584420</v>
      </c>
    </row>
    <row r="1589" spans="1:22">
      <c r="A1589" s="4">
        <v>40814</v>
      </c>
      <c r="B1589" s="18">
        <v>2.1349999999999998</v>
      </c>
      <c r="C1589" s="18"/>
      <c r="D1589" s="18"/>
      <c r="E1589" s="18">
        <v>522458</v>
      </c>
      <c r="F1589" s="18">
        <v>1083728</v>
      </c>
      <c r="G1589" s="18">
        <v>150229</v>
      </c>
      <c r="H1589" s="18"/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>
        <v>38.348050000000001</v>
      </c>
      <c r="T1589" s="17">
        <v>14</v>
      </c>
      <c r="U1589" s="17">
        <v>20</v>
      </c>
      <c r="V1589" s="16">
        <f>TRANSPOSE(E1588)</f>
        <v>555170</v>
      </c>
    </row>
    <row r="1590" spans="1:22">
      <c r="A1590" s="4">
        <v>40815</v>
      </c>
      <c r="B1590" s="18">
        <v>2.0009999999999999</v>
      </c>
      <c r="C1590" s="18"/>
      <c r="D1590" s="18"/>
      <c r="E1590" s="18">
        <v>496940</v>
      </c>
      <c r="F1590" s="18">
        <v>1100491</v>
      </c>
      <c r="G1590" s="18">
        <v>150274</v>
      </c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R1590" s="18"/>
      <c r="S1590" s="18">
        <v>38.14105</v>
      </c>
      <c r="T1590" s="17">
        <v>14</v>
      </c>
      <c r="U1590" s="17">
        <v>21</v>
      </c>
      <c r="V1590" s="16">
        <f>TRANSPOSE(E1589)</f>
        <v>522458</v>
      </c>
    </row>
    <row r="1591" spans="1:22">
      <c r="A1591" s="4">
        <v>40816</v>
      </c>
      <c r="B1591" s="18">
        <v>2.2010000000000001</v>
      </c>
      <c r="C1591" s="18"/>
      <c r="D1591" s="18"/>
      <c r="E1591" s="18">
        <v>546370</v>
      </c>
      <c r="F1591" s="18">
        <v>997150</v>
      </c>
      <c r="G1591" s="18">
        <v>150194</v>
      </c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R1591" s="18"/>
      <c r="S1591" s="18">
        <v>38.31955</v>
      </c>
      <c r="T1591" s="17">
        <v>17</v>
      </c>
      <c r="U1591" s="17">
        <v>23</v>
      </c>
      <c r="V1591" s="16">
        <f>TRANSPOSE(E1590)</f>
        <v>496940</v>
      </c>
    </row>
    <row r="1592" spans="1:22">
      <c r="A1592" s="4">
        <v>40817</v>
      </c>
      <c r="B1592" s="18">
        <v>2.5329999999999999</v>
      </c>
      <c r="C1592" s="18"/>
      <c r="D1592" s="18"/>
      <c r="E1592" s="18">
        <v>624520</v>
      </c>
      <c r="F1592" s="18">
        <v>750134</v>
      </c>
      <c r="G1592" s="18">
        <v>20251</v>
      </c>
      <c r="H1592" s="18"/>
      <c r="I1592" s="18"/>
      <c r="J1592" s="18"/>
      <c r="K1592" s="18"/>
      <c r="L1592" s="18"/>
      <c r="M1592" s="18"/>
      <c r="N1592" s="18"/>
      <c r="O1592" s="18"/>
      <c r="P1592" s="18"/>
      <c r="Q1592" s="18"/>
      <c r="R1592" s="18"/>
      <c r="S1592" s="18">
        <v>38.574950000000001</v>
      </c>
      <c r="T1592" s="17">
        <v>15</v>
      </c>
      <c r="U1592" s="17">
        <v>24</v>
      </c>
      <c r="V1592" s="16">
        <f>TRANSPOSE(E1591)</f>
        <v>546370</v>
      </c>
    </row>
    <row r="1593" spans="1:22">
      <c r="A1593" s="4">
        <v>40818</v>
      </c>
      <c r="B1593" s="18">
        <v>2.5219999999999998</v>
      </c>
      <c r="C1593" s="18"/>
      <c r="D1593" s="18"/>
      <c r="E1593" s="18">
        <v>621420</v>
      </c>
      <c r="F1593" s="18">
        <v>689626</v>
      </c>
      <c r="G1593" s="18">
        <v>38317</v>
      </c>
      <c r="H1593" s="18"/>
      <c r="I1593" s="18"/>
      <c r="J1593" s="18"/>
      <c r="K1593" s="18"/>
      <c r="L1593" s="18"/>
      <c r="M1593" s="18"/>
      <c r="N1593" s="18"/>
      <c r="O1593" s="18"/>
      <c r="P1593" s="18"/>
      <c r="Q1593" s="18"/>
      <c r="R1593" s="18"/>
      <c r="S1593" s="18">
        <v>38.785620000000002</v>
      </c>
      <c r="T1593" s="17">
        <v>19</v>
      </c>
      <c r="U1593" s="17">
        <v>25</v>
      </c>
      <c r="V1593" s="16">
        <f>TRANSPOSE(E1592)</f>
        <v>624520</v>
      </c>
    </row>
    <row r="1594" spans="1:22">
      <c r="A1594" s="7">
        <v>40819</v>
      </c>
      <c r="B1594" s="16">
        <v>2.3490000000000002</v>
      </c>
      <c r="E1594" s="16">
        <v>580500</v>
      </c>
      <c r="F1594" s="16">
        <v>759240</v>
      </c>
      <c r="G1594" s="16">
        <v>79746</v>
      </c>
      <c r="S1594" s="16">
        <v>38.595239999999997</v>
      </c>
      <c r="T1594" s="17">
        <v>20</v>
      </c>
      <c r="U1594" s="17">
        <v>23</v>
      </c>
      <c r="V1594" s="16">
        <f>TRANSPOSE(E1593)</f>
        <v>621420</v>
      </c>
    </row>
    <row r="1595" spans="1:22">
      <c r="A1595" s="7">
        <v>40820</v>
      </c>
      <c r="B1595" s="16">
        <v>1.821</v>
      </c>
      <c r="E1595" s="16">
        <v>453540</v>
      </c>
      <c r="F1595" s="16">
        <v>797550</v>
      </c>
      <c r="G1595" s="16">
        <v>149563</v>
      </c>
      <c r="S1595" s="16">
        <v>38.561680000000003</v>
      </c>
      <c r="T1595" s="17">
        <v>18</v>
      </c>
      <c r="U1595" s="17">
        <v>25</v>
      </c>
      <c r="V1595" s="16">
        <f>TRANSPOSE(E1594)</f>
        <v>580500</v>
      </c>
    </row>
    <row r="1596" spans="1:22">
      <c r="A1596" s="7">
        <v>40821</v>
      </c>
      <c r="B1596" s="16">
        <v>1.9730000000000001</v>
      </c>
      <c r="E1596" s="16">
        <v>491660</v>
      </c>
      <c r="F1596" s="16">
        <v>1096559</v>
      </c>
      <c r="G1596" s="16">
        <v>99538</v>
      </c>
      <c r="S1596" s="16">
        <v>38.553870000000003</v>
      </c>
      <c r="T1596" s="17">
        <v>17</v>
      </c>
      <c r="U1596" s="17">
        <v>23</v>
      </c>
      <c r="V1596" s="16">
        <f>TRANSPOSE(E1595)</f>
        <v>453540</v>
      </c>
    </row>
    <row r="1597" spans="1:22">
      <c r="A1597" s="7">
        <v>40822</v>
      </c>
      <c r="B1597" s="16">
        <v>1.944</v>
      </c>
      <c r="E1597" s="16">
        <v>525001</v>
      </c>
      <c r="F1597" s="16">
        <v>1098397</v>
      </c>
      <c r="G1597" s="16">
        <v>169500</v>
      </c>
      <c r="S1597" s="16">
        <v>38.532769999999999</v>
      </c>
      <c r="T1597" s="17">
        <v>15</v>
      </c>
      <c r="U1597" s="17">
        <v>21</v>
      </c>
      <c r="V1597" s="16">
        <f>TRANSPOSE(E1596)</f>
        <v>491660</v>
      </c>
    </row>
    <row r="1598" spans="1:22">
      <c r="A1598" s="7">
        <v>40823</v>
      </c>
      <c r="B1598" s="16">
        <v>1.8959999999999999</v>
      </c>
      <c r="E1598" s="16">
        <v>521562</v>
      </c>
      <c r="F1598" s="16">
        <v>1098763</v>
      </c>
      <c r="G1598" s="16">
        <v>199598</v>
      </c>
      <c r="S1598" s="16">
        <v>38.349850000000004</v>
      </c>
      <c r="T1598" s="17">
        <v>14</v>
      </c>
      <c r="U1598" s="17">
        <v>19</v>
      </c>
      <c r="V1598" s="16">
        <f>TRANSPOSE(E1597)</f>
        <v>525001</v>
      </c>
    </row>
    <row r="1599" spans="1:22">
      <c r="A1599" s="7">
        <v>40824</v>
      </c>
      <c r="B1599" s="16">
        <v>1.9650000000000001</v>
      </c>
      <c r="E1599" s="16">
        <v>489427</v>
      </c>
      <c r="F1599" s="16">
        <v>1099031</v>
      </c>
      <c r="G1599" s="16">
        <v>229549</v>
      </c>
      <c r="S1599" s="16">
        <v>38.338979999999999</v>
      </c>
      <c r="T1599" s="17">
        <v>13</v>
      </c>
      <c r="U1599" s="17">
        <v>17</v>
      </c>
      <c r="V1599" s="16">
        <f>TRANSPOSE(E1598)</f>
        <v>521562</v>
      </c>
    </row>
    <row r="1600" spans="1:22">
      <c r="A1600" s="7">
        <v>40825</v>
      </c>
      <c r="B1600" s="16">
        <v>2.149</v>
      </c>
      <c r="E1600" s="16">
        <v>530220</v>
      </c>
      <c r="F1600" s="16">
        <v>1097495</v>
      </c>
      <c r="G1600" s="16">
        <v>199639</v>
      </c>
      <c r="S1600" s="16">
        <v>38.317320000000002</v>
      </c>
      <c r="T1600" s="17">
        <v>12</v>
      </c>
      <c r="U1600" s="17">
        <v>17</v>
      </c>
      <c r="V1600" s="16">
        <f>TRANSPOSE(E1599)</f>
        <v>489427</v>
      </c>
    </row>
    <row r="1601" spans="1:22">
      <c r="A1601" s="4">
        <v>40826</v>
      </c>
      <c r="B1601" s="18">
        <v>2.0950000000000002</v>
      </c>
      <c r="C1601" s="18"/>
      <c r="D1601" s="18"/>
      <c r="E1601" s="18">
        <v>518700</v>
      </c>
      <c r="F1601" s="18">
        <v>1105396</v>
      </c>
      <c r="G1601" s="18">
        <v>199576</v>
      </c>
      <c r="H1601" s="18"/>
      <c r="I1601" s="18"/>
      <c r="J1601" s="18"/>
      <c r="K1601" s="18"/>
      <c r="L1601" s="18"/>
      <c r="M1601" s="18"/>
      <c r="N1601" s="18"/>
      <c r="O1601" s="18"/>
      <c r="P1601" s="18"/>
      <c r="Q1601" s="18"/>
      <c r="R1601" s="18"/>
      <c r="S1601" s="18">
        <v>37.612479999999998</v>
      </c>
      <c r="T1601" s="17">
        <v>10</v>
      </c>
      <c r="U1601" s="17">
        <v>16</v>
      </c>
      <c r="V1601" s="16">
        <f>TRANSPOSE(E1600)</f>
        <v>530220</v>
      </c>
    </row>
    <row r="1602" spans="1:22">
      <c r="A1602" s="4">
        <v>40827</v>
      </c>
      <c r="B1602" s="18">
        <v>1.9550000000000001</v>
      </c>
      <c r="C1602" s="18"/>
      <c r="D1602" s="18"/>
      <c r="E1602" s="18">
        <v>487950</v>
      </c>
      <c r="F1602" s="18">
        <v>1097108</v>
      </c>
      <c r="G1602" s="18">
        <v>199533</v>
      </c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R1602" s="18"/>
      <c r="S1602" s="18">
        <v>38.375390000000003</v>
      </c>
      <c r="T1602" s="17">
        <v>10</v>
      </c>
      <c r="U1602" s="17">
        <v>17</v>
      </c>
      <c r="V1602" s="16">
        <f>TRANSPOSE(E1601)</f>
        <v>518700</v>
      </c>
    </row>
    <row r="1603" spans="1:22">
      <c r="A1603" s="4">
        <v>40828</v>
      </c>
      <c r="B1603" s="18">
        <v>1.792</v>
      </c>
      <c r="C1603" s="18"/>
      <c r="D1603" s="18"/>
      <c r="E1603" s="18">
        <v>447880</v>
      </c>
      <c r="F1603" s="18">
        <v>1102081</v>
      </c>
      <c r="G1603" s="18">
        <v>229369</v>
      </c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R1603" s="18"/>
      <c r="S1603" s="18">
        <v>38.424999999999997</v>
      </c>
      <c r="T1603" s="17">
        <v>11</v>
      </c>
      <c r="U1603" s="17">
        <v>18</v>
      </c>
      <c r="V1603" s="16">
        <f>TRANSPOSE(E1602)</f>
        <v>487950</v>
      </c>
    </row>
    <row r="1604" spans="1:22">
      <c r="A1604" s="4">
        <v>40829</v>
      </c>
      <c r="B1604" s="18">
        <v>1.7649999999999999</v>
      </c>
      <c r="C1604" s="18"/>
      <c r="D1604" s="18"/>
      <c r="E1604" s="18">
        <v>441730</v>
      </c>
      <c r="F1604" s="18">
        <v>1099254</v>
      </c>
      <c r="G1604" s="18">
        <v>219382</v>
      </c>
      <c r="H1604" s="18"/>
      <c r="I1604" s="18"/>
      <c r="J1604" s="18"/>
      <c r="K1604" s="18"/>
      <c r="L1604" s="18"/>
      <c r="M1604" s="18"/>
      <c r="N1604" s="18"/>
      <c r="O1604" s="18"/>
      <c r="P1604" s="18"/>
      <c r="Q1604" s="18"/>
      <c r="R1604" s="18"/>
      <c r="S1604" s="18">
        <v>38.369700000000002</v>
      </c>
      <c r="T1604" s="17">
        <v>11</v>
      </c>
      <c r="U1604" s="17">
        <v>19</v>
      </c>
      <c r="V1604" s="16">
        <f>TRANSPOSE(E1603)</f>
        <v>447880</v>
      </c>
    </row>
    <row r="1605" spans="1:22">
      <c r="A1605" s="4">
        <v>40830</v>
      </c>
      <c r="B1605" s="18">
        <v>1.8480000000000001</v>
      </c>
      <c r="C1605" s="18"/>
      <c r="D1605" s="18"/>
      <c r="E1605" s="18">
        <v>462940</v>
      </c>
      <c r="F1605" s="18">
        <v>1095259</v>
      </c>
      <c r="G1605" s="18">
        <v>268923</v>
      </c>
      <c r="H1605" s="18"/>
      <c r="I1605" s="18"/>
      <c r="J1605" s="18"/>
      <c r="K1605" s="18"/>
      <c r="L1605" s="18"/>
      <c r="M1605" s="18"/>
      <c r="N1605" s="18"/>
      <c r="O1605" s="18"/>
      <c r="P1605" s="18"/>
      <c r="Q1605" s="18"/>
      <c r="R1605" s="18"/>
      <c r="S1605" s="18">
        <v>38.35</v>
      </c>
      <c r="T1605" s="17">
        <v>11</v>
      </c>
      <c r="U1605" s="17">
        <v>19</v>
      </c>
      <c r="V1605" s="16">
        <f>TRANSPOSE(E1604)</f>
        <v>441730</v>
      </c>
    </row>
    <row r="1606" spans="1:22">
      <c r="A1606" s="4">
        <v>40831</v>
      </c>
      <c r="B1606" s="18">
        <v>1.7849999999999999</v>
      </c>
      <c r="C1606" s="18"/>
      <c r="D1606" s="18"/>
      <c r="E1606" s="18">
        <v>447990</v>
      </c>
      <c r="F1606" s="18">
        <v>1098527</v>
      </c>
      <c r="G1606" s="18">
        <v>219421</v>
      </c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R1606" s="18"/>
      <c r="S1606" s="18">
        <v>38.320999999999998</v>
      </c>
      <c r="T1606" s="17">
        <v>11</v>
      </c>
      <c r="U1606" s="17">
        <v>19</v>
      </c>
      <c r="V1606" s="16">
        <f>TRANSPOSE(E1605)</f>
        <v>462940</v>
      </c>
    </row>
    <row r="1607" spans="1:22">
      <c r="A1607" s="4">
        <v>40832</v>
      </c>
      <c r="B1607" s="18">
        <v>1.665</v>
      </c>
      <c r="C1607" s="18"/>
      <c r="D1607" s="18"/>
      <c r="E1607" s="18">
        <v>418970</v>
      </c>
      <c r="F1607" s="18">
        <v>1098404</v>
      </c>
      <c r="G1607" s="18">
        <v>179441</v>
      </c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R1607" s="18"/>
      <c r="S1607" s="18">
        <v>38.43</v>
      </c>
      <c r="T1607" s="17">
        <v>15</v>
      </c>
      <c r="U1607" s="17">
        <v>20</v>
      </c>
      <c r="V1607" s="16">
        <f>TRANSPOSE(E1606)</f>
        <v>447990</v>
      </c>
    </row>
    <row r="1608" spans="1:22">
      <c r="A1608" s="7">
        <v>40833</v>
      </c>
      <c r="B1608" s="16">
        <v>1.7230000000000001</v>
      </c>
      <c r="E1608" s="16">
        <v>432520</v>
      </c>
      <c r="F1608" s="16">
        <v>1147580</v>
      </c>
      <c r="G1608" s="16">
        <v>229563</v>
      </c>
      <c r="S1608" s="16">
        <v>38.456000000000003</v>
      </c>
      <c r="T1608" s="17">
        <v>15</v>
      </c>
      <c r="U1608" s="17">
        <v>20</v>
      </c>
      <c r="V1608" s="16">
        <f>TRANSPOSE(E1607)</f>
        <v>418970</v>
      </c>
    </row>
    <row r="1609" spans="1:22">
      <c r="A1609" s="7">
        <v>40834</v>
      </c>
      <c r="B1609" s="16">
        <v>1.89</v>
      </c>
      <c r="E1609" s="16">
        <v>474740</v>
      </c>
      <c r="F1609" s="16">
        <v>1148507</v>
      </c>
      <c r="G1609" s="16">
        <v>299450</v>
      </c>
      <c r="S1609" s="16">
        <v>38.457000000000001</v>
      </c>
      <c r="T1609" s="17">
        <v>11</v>
      </c>
      <c r="U1609" s="17">
        <v>21</v>
      </c>
      <c r="V1609" s="16">
        <f>TRANSPOSE(E1608)</f>
        <v>432520</v>
      </c>
    </row>
    <row r="1610" spans="1:22">
      <c r="A1610" s="7">
        <v>40835</v>
      </c>
      <c r="B1610" s="16">
        <v>2.1720000000000002</v>
      </c>
      <c r="E1610" s="16">
        <v>541310</v>
      </c>
      <c r="F1610" s="16">
        <v>1147413</v>
      </c>
      <c r="G1610" s="16">
        <v>229506</v>
      </c>
      <c r="S1610" s="16">
        <v>38.386000000000003</v>
      </c>
      <c r="T1610" s="17">
        <v>7</v>
      </c>
      <c r="U1610" s="17">
        <v>19</v>
      </c>
      <c r="V1610" s="16">
        <f>TRANSPOSE(E1609)</f>
        <v>474740</v>
      </c>
    </row>
    <row r="1611" spans="1:22">
      <c r="A1611" s="7">
        <v>40836</v>
      </c>
      <c r="B1611" s="16">
        <v>2.375</v>
      </c>
      <c r="E1611" s="16">
        <v>590660</v>
      </c>
      <c r="F1611" s="16">
        <v>1143746</v>
      </c>
      <c r="G1611" s="16">
        <v>228937</v>
      </c>
      <c r="S1611" s="16">
        <v>38.235999999999997</v>
      </c>
      <c r="T1611" s="17">
        <v>7</v>
      </c>
      <c r="U1611" s="17">
        <v>15</v>
      </c>
      <c r="V1611" s="16">
        <f>TRANSPOSE(E1610)</f>
        <v>541310</v>
      </c>
    </row>
    <row r="1612" spans="1:22">
      <c r="A1612" s="7">
        <v>40837</v>
      </c>
      <c r="B1612" s="16">
        <v>2.1989999999999998</v>
      </c>
      <c r="E1612" s="16">
        <v>550490</v>
      </c>
      <c r="F1612" s="16">
        <v>1147660</v>
      </c>
      <c r="G1612" s="16">
        <v>179352</v>
      </c>
      <c r="S1612" s="16">
        <v>38.146000000000001</v>
      </c>
      <c r="T1612" s="17">
        <v>9</v>
      </c>
      <c r="U1612" s="17">
        <v>16</v>
      </c>
      <c r="V1612" s="16">
        <f>TRANSPOSE(E1611)</f>
        <v>590660</v>
      </c>
    </row>
    <row r="1613" spans="1:22">
      <c r="A1613" s="7">
        <v>40838</v>
      </c>
      <c r="B1613" s="16">
        <v>2.2320000000000002</v>
      </c>
      <c r="E1613" s="16">
        <v>591603</v>
      </c>
      <c r="F1613" s="16">
        <v>1150000</v>
      </c>
      <c r="G1613" s="16">
        <v>149472</v>
      </c>
      <c r="S1613" s="16">
        <v>38.334000000000003</v>
      </c>
      <c r="T1613" s="17">
        <v>6</v>
      </c>
      <c r="U1613" s="17">
        <v>16</v>
      </c>
      <c r="V1613" s="16">
        <f>TRANSPOSE(E1612)</f>
        <v>550490</v>
      </c>
    </row>
    <row r="1614" spans="1:22">
      <c r="A1614" s="7">
        <v>40839</v>
      </c>
      <c r="B1614" s="16">
        <v>2.4809999999999999</v>
      </c>
      <c r="E1614" s="16">
        <v>618860</v>
      </c>
      <c r="F1614" s="16">
        <v>1144248</v>
      </c>
      <c r="G1614" s="16">
        <v>99747</v>
      </c>
      <c r="S1614" s="16">
        <v>38.453000000000003</v>
      </c>
      <c r="T1614" s="17">
        <v>7</v>
      </c>
      <c r="U1614" s="17">
        <v>14</v>
      </c>
      <c r="V1614" s="16">
        <f>TRANSPOSE(E1613)</f>
        <v>591603</v>
      </c>
    </row>
    <row r="1615" spans="1:22">
      <c r="A1615" s="4">
        <v>40840</v>
      </c>
      <c r="B1615" s="18">
        <v>2.3889999999999998</v>
      </c>
      <c r="C1615" s="18"/>
      <c r="D1615" s="18"/>
      <c r="E1615" s="18">
        <v>598470</v>
      </c>
      <c r="F1615" s="18">
        <v>1147275</v>
      </c>
      <c r="G1615" s="18">
        <v>139436</v>
      </c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R1615" s="18"/>
      <c r="S1615" s="18">
        <v>38.354999999999997</v>
      </c>
      <c r="T1615" s="17">
        <v>6</v>
      </c>
      <c r="U1615" s="17">
        <v>14</v>
      </c>
      <c r="V1615" s="16">
        <f>TRANSPOSE(E1614)</f>
        <v>618860</v>
      </c>
    </row>
    <row r="1616" spans="1:22">
      <c r="A1616" s="4">
        <v>40841</v>
      </c>
      <c r="B1616" s="18">
        <v>2.109</v>
      </c>
      <c r="C1616" s="18"/>
      <c r="D1616" s="18"/>
      <c r="E1616" s="18">
        <v>529420</v>
      </c>
      <c r="F1616" s="18">
        <v>1149977</v>
      </c>
      <c r="G1616" s="18">
        <v>119550</v>
      </c>
      <c r="H1616" s="18"/>
      <c r="I1616" s="18"/>
      <c r="J1616" s="18"/>
      <c r="K1616" s="18"/>
      <c r="L1616" s="18"/>
      <c r="M1616" s="18"/>
      <c r="N1616" s="18"/>
      <c r="O1616" s="18"/>
      <c r="P1616" s="18"/>
      <c r="Q1616" s="18"/>
      <c r="R1616" s="18"/>
      <c r="S1616" s="18">
        <v>38.362000000000002</v>
      </c>
      <c r="T1616" s="17">
        <v>7</v>
      </c>
      <c r="U1616" s="17">
        <v>15</v>
      </c>
      <c r="V1616" s="16">
        <f>TRANSPOSE(E1615)</f>
        <v>598470</v>
      </c>
    </row>
    <row r="1617" spans="1:22">
      <c r="A1617" s="4">
        <v>40842</v>
      </c>
      <c r="B1617" s="18">
        <v>2.1629999999999998</v>
      </c>
      <c r="C1617" s="18"/>
      <c r="D1617" s="18"/>
      <c r="E1617" s="18">
        <v>541490</v>
      </c>
      <c r="F1617" s="18">
        <v>1195219</v>
      </c>
      <c r="G1617" s="18">
        <v>119412</v>
      </c>
      <c r="H1617" s="18"/>
      <c r="I1617" s="18"/>
      <c r="J1617" s="18"/>
      <c r="K1617" s="18"/>
      <c r="L1617" s="18"/>
      <c r="M1617" s="18"/>
      <c r="N1617" s="18"/>
      <c r="O1617" s="18"/>
      <c r="P1617" s="18"/>
      <c r="Q1617" s="18"/>
      <c r="R1617" s="18"/>
      <c r="S1617" s="18">
        <v>38.260570000000001</v>
      </c>
      <c r="T1617" s="17">
        <v>9</v>
      </c>
      <c r="U1617" s="17">
        <v>15</v>
      </c>
      <c r="V1617" s="16">
        <f>TRANSPOSE(E1616)</f>
        <v>529420</v>
      </c>
    </row>
    <row r="1618" spans="1:22">
      <c r="A1618" s="4">
        <v>40843</v>
      </c>
      <c r="B1618" s="18">
        <v>2.036</v>
      </c>
      <c r="C1618" s="18"/>
      <c r="D1618" s="18"/>
      <c r="E1618" s="18">
        <v>510860</v>
      </c>
      <c r="F1618" s="18">
        <v>1198944</v>
      </c>
      <c r="G1618" s="18">
        <v>99486</v>
      </c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R1618" s="18"/>
      <c r="S1618" s="18">
        <v>38.388219999999997</v>
      </c>
      <c r="T1618" s="17">
        <v>15</v>
      </c>
      <c r="U1618" s="17">
        <v>20</v>
      </c>
      <c r="V1618" s="16">
        <f>TRANSPOSE(E1617)</f>
        <v>541490</v>
      </c>
    </row>
    <row r="1619" spans="1:22">
      <c r="A1619" s="4">
        <v>40844</v>
      </c>
      <c r="B1619" s="18">
        <v>2.0169999999999999</v>
      </c>
      <c r="C1619" s="18"/>
      <c r="D1619" s="18"/>
      <c r="E1619" s="18">
        <v>505790</v>
      </c>
      <c r="F1619" s="18">
        <v>1208245</v>
      </c>
      <c r="G1619" s="18">
        <v>99503</v>
      </c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R1619" s="18"/>
      <c r="S1619" s="18">
        <v>38.381100000000004</v>
      </c>
      <c r="T1619" s="17">
        <v>16</v>
      </c>
      <c r="U1619" s="17">
        <v>22</v>
      </c>
      <c r="V1619" s="16">
        <f>TRANSPOSE(E1618)</f>
        <v>510860</v>
      </c>
    </row>
    <row r="1620" spans="1:22">
      <c r="A1620" s="4">
        <v>40845</v>
      </c>
      <c r="B1620" s="18">
        <v>2.1589999999999998</v>
      </c>
      <c r="C1620" s="18"/>
      <c r="D1620" s="18"/>
      <c r="E1620" s="18">
        <v>540210</v>
      </c>
      <c r="F1620" s="18">
        <v>1197711</v>
      </c>
      <c r="G1620" s="18">
        <v>99417</v>
      </c>
      <c r="H1620" s="18"/>
      <c r="I1620" s="18"/>
      <c r="J1620" s="18"/>
      <c r="K1620" s="18"/>
      <c r="L1620" s="18"/>
      <c r="M1620" s="18"/>
      <c r="N1620" s="18"/>
      <c r="O1620" s="18"/>
      <c r="P1620" s="18"/>
      <c r="Q1620" s="18"/>
      <c r="R1620" s="18"/>
      <c r="S1620" s="18">
        <v>38.306440000000002</v>
      </c>
      <c r="T1620" s="17">
        <v>10</v>
      </c>
      <c r="U1620" s="17">
        <v>20</v>
      </c>
      <c r="V1620" s="16">
        <f>TRANSPOSE(E1619)</f>
        <v>505790</v>
      </c>
    </row>
    <row r="1621" spans="1:22">
      <c r="A1621" s="4">
        <v>40846</v>
      </c>
      <c r="B1621" s="18">
        <v>2.17</v>
      </c>
      <c r="C1621" s="18"/>
      <c r="D1621" s="18"/>
      <c r="E1621" s="18">
        <v>544150</v>
      </c>
      <c r="F1621" s="18">
        <v>1146563</v>
      </c>
      <c r="G1621" s="18">
        <v>99533</v>
      </c>
      <c r="H1621" s="18"/>
      <c r="I1621" s="18"/>
      <c r="J1621" s="18"/>
      <c r="K1621" s="18"/>
      <c r="L1621" s="18"/>
      <c r="M1621" s="18"/>
      <c r="N1621" s="18"/>
      <c r="O1621" s="18"/>
      <c r="P1621" s="18"/>
      <c r="Q1621" s="18"/>
      <c r="R1621" s="18"/>
      <c r="S1621" s="18">
        <v>38.37735</v>
      </c>
      <c r="T1621" s="17">
        <v>6</v>
      </c>
      <c r="U1621" s="17">
        <v>15</v>
      </c>
      <c r="V1621" s="16">
        <f>TRANSPOSE(E1620)</f>
        <v>540210</v>
      </c>
    </row>
    <row r="1622" spans="1:22">
      <c r="A1622" s="7">
        <v>40847</v>
      </c>
      <c r="B1622" s="16">
        <v>1.99</v>
      </c>
      <c r="E1622" s="16">
        <v>534700</v>
      </c>
      <c r="F1622" s="16">
        <v>1194133</v>
      </c>
      <c r="G1622" s="16">
        <v>149351</v>
      </c>
      <c r="S1622" s="16">
        <v>38.88015</v>
      </c>
      <c r="T1622" s="17">
        <v>4</v>
      </c>
      <c r="U1622" s="17">
        <v>9</v>
      </c>
      <c r="V1622" s="16">
        <f>TRANSPOSE(E1621)</f>
        <v>544150</v>
      </c>
    </row>
    <row r="1623" spans="1:22">
      <c r="A1623" s="7">
        <v>40848</v>
      </c>
      <c r="B1623" s="16">
        <v>1.99</v>
      </c>
      <c r="E1623" s="16">
        <v>499000</v>
      </c>
      <c r="F1623" s="16">
        <v>1201819</v>
      </c>
      <c r="G1623" s="16">
        <v>179424</v>
      </c>
      <c r="S1623" s="16">
        <v>38.342219999999998</v>
      </c>
      <c r="T1623" s="17">
        <v>3</v>
      </c>
      <c r="U1623" s="17">
        <v>9</v>
      </c>
      <c r="V1623" s="16">
        <f>TRANSPOSE(E1622)</f>
        <v>534700</v>
      </c>
    </row>
    <row r="1624" spans="1:22">
      <c r="A1624" s="7">
        <v>40849</v>
      </c>
      <c r="B1624" s="16">
        <v>1.88</v>
      </c>
      <c r="E1624" s="16">
        <v>469770</v>
      </c>
      <c r="F1624" s="16">
        <v>1248720</v>
      </c>
      <c r="G1624" s="16">
        <v>149324</v>
      </c>
      <c r="S1624" s="16">
        <v>38.504390000000001</v>
      </c>
      <c r="T1624" s="17">
        <v>3</v>
      </c>
      <c r="U1624" s="17">
        <v>12</v>
      </c>
      <c r="V1624" s="16">
        <f>TRANSPOSE(E1623)</f>
        <v>499000</v>
      </c>
    </row>
    <row r="1625" spans="1:22">
      <c r="A1625" s="7">
        <v>40850</v>
      </c>
      <c r="B1625" s="16">
        <v>2.1</v>
      </c>
      <c r="E1625" s="16">
        <v>522660</v>
      </c>
      <c r="F1625" s="16">
        <v>1244916</v>
      </c>
      <c r="G1625" s="16">
        <v>169525</v>
      </c>
      <c r="S1625" s="16">
        <v>38.565530000000003</v>
      </c>
      <c r="T1625" s="17">
        <v>7</v>
      </c>
      <c r="U1625" s="17">
        <v>14</v>
      </c>
      <c r="V1625" s="16">
        <f>TRANSPOSE(E1624)</f>
        <v>469770</v>
      </c>
    </row>
    <row r="1626" spans="1:22">
      <c r="A1626" s="7">
        <v>40851</v>
      </c>
      <c r="B1626" s="16">
        <v>2.2999999999999998</v>
      </c>
      <c r="E1626" s="16">
        <v>570090</v>
      </c>
      <c r="F1626" s="16">
        <v>1248387</v>
      </c>
      <c r="G1626" s="16">
        <v>169402</v>
      </c>
      <c r="S1626" s="16">
        <v>38.690840000000001</v>
      </c>
      <c r="T1626" s="17">
        <v>8</v>
      </c>
      <c r="U1626" s="17">
        <v>14</v>
      </c>
      <c r="V1626" s="16">
        <f>TRANSPOSE(E1625)</f>
        <v>522660</v>
      </c>
    </row>
    <row r="1627" spans="1:22">
      <c r="A1627" s="7">
        <v>40852</v>
      </c>
      <c r="B1627" s="16">
        <v>2.17</v>
      </c>
      <c r="E1627" s="16">
        <v>540670</v>
      </c>
      <c r="F1627" s="16">
        <v>1248752</v>
      </c>
      <c r="G1627" s="16">
        <v>99503</v>
      </c>
      <c r="S1627" s="16">
        <v>38.46208</v>
      </c>
      <c r="T1627" s="17">
        <v>9</v>
      </c>
      <c r="U1627" s="17">
        <v>14</v>
      </c>
      <c r="V1627" s="16">
        <f>TRANSPOSE(E1626)</f>
        <v>570090</v>
      </c>
    </row>
    <row r="1628" spans="1:22">
      <c r="A1628" s="7">
        <v>40853</v>
      </c>
      <c r="B1628" s="16">
        <v>2.34</v>
      </c>
      <c r="E1628" s="16">
        <v>585030</v>
      </c>
      <c r="F1628" s="16">
        <v>1245364</v>
      </c>
      <c r="G1628" s="16">
        <v>99457</v>
      </c>
      <c r="S1628" s="16">
        <v>38.688540000000003</v>
      </c>
      <c r="T1628" s="17">
        <v>5</v>
      </c>
      <c r="U1628" s="17">
        <v>13</v>
      </c>
      <c r="V1628" s="16">
        <f>TRANSPOSE(E1627)</f>
        <v>540670</v>
      </c>
    </row>
    <row r="1629" spans="1:22">
      <c r="A1629" s="4">
        <v>40854</v>
      </c>
      <c r="B1629" s="18">
        <v>2.0249999999999999</v>
      </c>
      <c r="C1629" s="18"/>
      <c r="D1629" s="18"/>
      <c r="E1629" s="18">
        <v>509740</v>
      </c>
      <c r="F1629" s="18">
        <v>1252678</v>
      </c>
      <c r="G1629" s="18">
        <v>99466</v>
      </c>
      <c r="H1629" s="18"/>
      <c r="I1629" s="18"/>
      <c r="J1629" s="18"/>
      <c r="K1629" s="18"/>
      <c r="L1629" s="18"/>
      <c r="M1629" s="18"/>
      <c r="N1629" s="18"/>
      <c r="O1629" s="18"/>
      <c r="P1629" s="18"/>
      <c r="Q1629" s="18"/>
      <c r="R1629" s="18"/>
      <c r="S1629" s="18">
        <v>38.81944</v>
      </c>
      <c r="T1629" s="17">
        <v>1</v>
      </c>
      <c r="U1629" s="17">
        <v>10</v>
      </c>
      <c r="V1629" s="16">
        <f>TRANSPOSE(E1628)</f>
        <v>585030</v>
      </c>
    </row>
    <row r="1630" spans="1:22">
      <c r="A1630" s="4">
        <v>40855</v>
      </c>
      <c r="B1630" s="18">
        <v>1.7829999999999999</v>
      </c>
      <c r="C1630" s="18"/>
      <c r="D1630" s="18"/>
      <c r="E1630" s="18">
        <v>451110</v>
      </c>
      <c r="F1630" s="18">
        <v>1248900</v>
      </c>
      <c r="G1630" s="18">
        <v>149358</v>
      </c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R1630" s="18"/>
      <c r="S1630" s="18">
        <v>38.84084</v>
      </c>
      <c r="T1630" s="17">
        <v>-2</v>
      </c>
      <c r="U1630" s="17">
        <v>6</v>
      </c>
      <c r="V1630" s="16">
        <f>TRANSPOSE(E1629)</f>
        <v>509740</v>
      </c>
    </row>
    <row r="1631" spans="1:22">
      <c r="A1631" s="4">
        <v>40856</v>
      </c>
      <c r="B1631" s="18">
        <v>1.9039999999999999</v>
      </c>
      <c r="C1631" s="18"/>
      <c r="D1631" s="18"/>
      <c r="E1631" s="18">
        <v>480940</v>
      </c>
      <c r="F1631" s="18">
        <v>1246047</v>
      </c>
      <c r="G1631" s="18">
        <v>279279</v>
      </c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R1631" s="18"/>
      <c r="S1631" s="18">
        <v>38.737299999999998</v>
      </c>
      <c r="T1631" s="17">
        <v>-2</v>
      </c>
      <c r="U1631" s="17">
        <v>6</v>
      </c>
      <c r="V1631" s="16">
        <f>TRANSPOSE(E1630)</f>
        <v>451110</v>
      </c>
    </row>
    <row r="1632" spans="1:22">
      <c r="A1632" s="4">
        <v>40857</v>
      </c>
      <c r="B1632" s="18">
        <v>1.9690000000000001</v>
      </c>
      <c r="C1632" s="18"/>
      <c r="D1632" s="18"/>
      <c r="E1632" s="18">
        <v>498140</v>
      </c>
      <c r="F1632" s="18">
        <v>1255468</v>
      </c>
      <c r="G1632" s="18">
        <v>209575</v>
      </c>
      <c r="H1632" s="18"/>
      <c r="I1632" s="18"/>
      <c r="J1632" s="18"/>
      <c r="K1632" s="18"/>
      <c r="L1632" s="18"/>
      <c r="M1632" s="18"/>
      <c r="N1632" s="18"/>
      <c r="O1632" s="18"/>
      <c r="P1632" s="18"/>
      <c r="Q1632" s="18"/>
      <c r="R1632" s="18"/>
      <c r="S1632" s="18">
        <v>38.516829999999999</v>
      </c>
      <c r="T1632" s="17">
        <v>2</v>
      </c>
      <c r="U1632" s="17">
        <v>9</v>
      </c>
      <c r="V1632" s="16">
        <f>TRANSPOSE(E1631)</f>
        <v>480940</v>
      </c>
    </row>
    <row r="1633" spans="1:22">
      <c r="A1633" s="4">
        <v>40858</v>
      </c>
      <c r="B1633" s="18">
        <v>1.8</v>
      </c>
      <c r="C1633" s="18"/>
      <c r="D1633" s="18"/>
      <c r="E1633" s="18">
        <v>454930</v>
      </c>
      <c r="F1633" s="18">
        <v>1259413</v>
      </c>
      <c r="G1633" s="18">
        <v>199566</v>
      </c>
      <c r="H1633" s="18"/>
      <c r="I1633" s="18"/>
      <c r="J1633" s="18"/>
      <c r="K1633" s="18"/>
      <c r="L1633" s="18"/>
      <c r="M1633" s="18"/>
      <c r="N1633" s="18"/>
      <c r="O1633" s="18"/>
      <c r="P1633" s="18"/>
      <c r="Q1633" s="18"/>
      <c r="R1633" s="18"/>
      <c r="S1633" s="18">
        <v>38.577080000000002</v>
      </c>
      <c r="T1633" s="17">
        <v>4</v>
      </c>
      <c r="U1633" s="17">
        <v>8</v>
      </c>
      <c r="V1633" s="16">
        <f>TRANSPOSE(E1632)</f>
        <v>498140</v>
      </c>
    </row>
    <row r="1634" spans="1:22">
      <c r="A1634" s="4">
        <v>40859</v>
      </c>
      <c r="B1634" s="18">
        <v>1.95</v>
      </c>
      <c r="C1634" s="18"/>
      <c r="D1634" s="18"/>
      <c r="E1634" s="18">
        <v>491890</v>
      </c>
      <c r="F1634" s="18">
        <v>1256864</v>
      </c>
      <c r="G1634" s="18">
        <v>219588</v>
      </c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R1634" s="18"/>
      <c r="S1634" s="18">
        <v>38.579749999999997</v>
      </c>
      <c r="T1634" s="17">
        <v>4</v>
      </c>
      <c r="U1634" s="17">
        <v>11</v>
      </c>
      <c r="V1634" s="16">
        <f>TRANSPOSE(E1633)</f>
        <v>454930</v>
      </c>
    </row>
    <row r="1635" spans="1:22">
      <c r="A1635" s="4">
        <v>40860</v>
      </c>
      <c r="B1635" s="18">
        <v>2.13</v>
      </c>
      <c r="C1635" s="18"/>
      <c r="D1635" s="18"/>
      <c r="E1635" s="18">
        <v>538110</v>
      </c>
      <c r="F1635" s="18">
        <v>1260086</v>
      </c>
      <c r="G1635" s="18">
        <v>139622</v>
      </c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R1635" s="18"/>
      <c r="S1635" s="18">
        <v>38.76332</v>
      </c>
      <c r="T1635" s="17">
        <v>3</v>
      </c>
      <c r="U1635" s="17">
        <v>10</v>
      </c>
      <c r="V1635" s="16">
        <f>TRANSPOSE(E1634)</f>
        <v>491890</v>
      </c>
    </row>
    <row r="1636" spans="1:22">
      <c r="A1636" s="7">
        <v>40861</v>
      </c>
      <c r="B1636" s="16">
        <v>2.0129999999999999</v>
      </c>
      <c r="E1636" s="16">
        <v>508677</v>
      </c>
      <c r="F1636" s="16">
        <v>1262312</v>
      </c>
      <c r="G1636" s="16">
        <v>199678</v>
      </c>
      <c r="S1636" s="16">
        <v>38.735230000000001</v>
      </c>
      <c r="T1636" s="17">
        <v>0</v>
      </c>
      <c r="U1636" s="17">
        <v>7</v>
      </c>
      <c r="V1636" s="16">
        <f>TRANSPOSE(E1635)</f>
        <v>538110</v>
      </c>
    </row>
    <row r="1637" spans="1:22">
      <c r="A1637" s="7">
        <v>40862</v>
      </c>
      <c r="B1637" s="16">
        <v>1.994</v>
      </c>
      <c r="E1637" s="16">
        <v>502780</v>
      </c>
      <c r="F1637" s="16">
        <v>1279815</v>
      </c>
      <c r="G1637" s="16">
        <v>169554</v>
      </c>
      <c r="S1637" s="16">
        <v>38.807569999999998</v>
      </c>
      <c r="T1637" s="17">
        <v>-2</v>
      </c>
      <c r="U1637" s="17">
        <v>6</v>
      </c>
      <c r="V1637" s="16">
        <f>TRANSPOSE(E1636)</f>
        <v>508677</v>
      </c>
    </row>
    <row r="1638" spans="1:22">
      <c r="A1638" s="7">
        <v>40863</v>
      </c>
      <c r="B1638" s="16">
        <v>1.921</v>
      </c>
      <c r="E1638" s="16">
        <v>481730</v>
      </c>
      <c r="F1638" s="16">
        <v>1279600</v>
      </c>
      <c r="G1638" s="16">
        <v>169624</v>
      </c>
      <c r="S1638" s="16">
        <v>38.657420000000002</v>
      </c>
      <c r="T1638" s="17">
        <v>0</v>
      </c>
      <c r="U1638" s="17">
        <v>6</v>
      </c>
      <c r="V1638" s="16">
        <f>TRANSPOSE(E1637)</f>
        <v>502780</v>
      </c>
    </row>
    <row r="1639" spans="1:22">
      <c r="A1639" s="7">
        <v>40864</v>
      </c>
      <c r="B1639" s="16">
        <v>1.77</v>
      </c>
      <c r="E1639" s="16">
        <v>459205</v>
      </c>
      <c r="F1639" s="16">
        <v>1299760</v>
      </c>
      <c r="G1639" s="16">
        <v>169628</v>
      </c>
      <c r="S1639" s="16">
        <v>38.735030000000002</v>
      </c>
      <c r="T1639" s="17">
        <v>2</v>
      </c>
      <c r="U1639" s="17">
        <v>9</v>
      </c>
      <c r="V1639" s="16">
        <f>TRANSPOSE(E1638)</f>
        <v>481730</v>
      </c>
    </row>
    <row r="1640" spans="1:22">
      <c r="A1640" s="7">
        <v>40865</v>
      </c>
      <c r="B1640" s="16">
        <v>2.1379999999999999</v>
      </c>
      <c r="E1640" s="16">
        <v>537480</v>
      </c>
      <c r="F1640" s="16">
        <v>1277511</v>
      </c>
      <c r="G1640" s="16">
        <v>219604</v>
      </c>
      <c r="S1640" s="16">
        <v>38.184289999999997</v>
      </c>
      <c r="T1640" s="17">
        <v>2</v>
      </c>
      <c r="U1640" s="17">
        <v>8</v>
      </c>
      <c r="V1640" s="16">
        <f>TRANSPOSE(E1639)</f>
        <v>459205</v>
      </c>
    </row>
    <row r="1641" spans="1:22">
      <c r="A1641" s="7">
        <v>40866</v>
      </c>
      <c r="B1641" s="16">
        <v>2.3010000000000002</v>
      </c>
      <c r="E1641" s="16">
        <v>581180</v>
      </c>
      <c r="F1641" s="16">
        <v>1290751</v>
      </c>
      <c r="G1641" s="16">
        <v>199660</v>
      </c>
      <c r="S1641" s="16">
        <v>38.146819999999998</v>
      </c>
      <c r="T1641" s="17">
        <v>5</v>
      </c>
      <c r="U1641" s="17">
        <v>10</v>
      </c>
      <c r="V1641" s="16">
        <f>TRANSPOSE(E1640)</f>
        <v>537480</v>
      </c>
    </row>
    <row r="1642" spans="1:22">
      <c r="A1642" s="7">
        <v>40867</v>
      </c>
      <c r="B1642" s="16">
        <v>2.1440000000000001</v>
      </c>
      <c r="E1642" s="16">
        <v>542480</v>
      </c>
      <c r="F1642" s="16">
        <v>1279349</v>
      </c>
      <c r="G1642" s="16">
        <v>99641</v>
      </c>
      <c r="S1642" s="16">
        <v>38.232689999999998</v>
      </c>
      <c r="T1642" s="17">
        <v>1</v>
      </c>
      <c r="U1642" s="17">
        <v>9</v>
      </c>
      <c r="V1642" s="16">
        <f>TRANSPOSE(E1641)</f>
        <v>581180</v>
      </c>
    </row>
    <row r="1643" spans="1:22">
      <c r="A1643" s="4">
        <v>40868</v>
      </c>
      <c r="B1643" s="18">
        <v>1.97</v>
      </c>
      <c r="C1643" s="18"/>
      <c r="D1643" s="18"/>
      <c r="E1643" s="18">
        <v>498940</v>
      </c>
      <c r="F1643" s="18">
        <v>1279607</v>
      </c>
      <c r="G1643" s="18">
        <v>219478</v>
      </c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R1643" s="18"/>
      <c r="S1643" s="18">
        <v>38.148009999999999</v>
      </c>
      <c r="T1643" s="17">
        <v>-2</v>
      </c>
      <c r="U1643" s="17">
        <v>7</v>
      </c>
      <c r="V1643" s="16">
        <f>TRANSPOSE(E1642)</f>
        <v>542480</v>
      </c>
    </row>
    <row r="1644" spans="1:22">
      <c r="A1644" s="4">
        <v>40869</v>
      </c>
      <c r="B1644" s="18">
        <v>2.13</v>
      </c>
      <c r="C1644" s="18"/>
      <c r="D1644" s="18"/>
      <c r="E1644" s="18">
        <v>538260</v>
      </c>
      <c r="F1644" s="18">
        <v>1278381</v>
      </c>
      <c r="G1644" s="18">
        <v>259314</v>
      </c>
      <c r="H1644" s="18"/>
      <c r="I1644" s="18"/>
      <c r="J1644" s="18"/>
      <c r="K1644" s="18"/>
      <c r="L1644" s="18"/>
      <c r="M1644" s="18"/>
      <c r="N1644" s="18"/>
      <c r="O1644" s="18"/>
      <c r="P1644" s="18"/>
      <c r="Q1644" s="18"/>
      <c r="R1644" s="18"/>
      <c r="S1644" s="18">
        <v>38.119929999999997</v>
      </c>
      <c r="T1644" s="17">
        <v>-3</v>
      </c>
      <c r="U1644" s="17">
        <v>6</v>
      </c>
      <c r="V1644" s="16">
        <f>TRANSPOSE(E1643)</f>
        <v>498940</v>
      </c>
    </row>
    <row r="1645" spans="1:22">
      <c r="A1645" s="4">
        <v>40870</v>
      </c>
      <c r="B1645" s="18">
        <v>2.02</v>
      </c>
      <c r="C1645" s="18"/>
      <c r="D1645" s="18"/>
      <c r="E1645" s="18">
        <v>513270</v>
      </c>
      <c r="F1645" s="18">
        <v>1317610</v>
      </c>
      <c r="G1645" s="18">
        <v>239193</v>
      </c>
      <c r="H1645" s="18"/>
      <c r="I1645" s="18"/>
      <c r="J1645" s="18"/>
      <c r="K1645" s="18"/>
      <c r="L1645" s="18"/>
      <c r="M1645" s="18"/>
      <c r="N1645" s="18"/>
      <c r="O1645" s="18"/>
      <c r="P1645" s="18"/>
      <c r="Q1645" s="18"/>
      <c r="R1645" s="18"/>
      <c r="S1645" s="18">
        <v>38.16039</v>
      </c>
      <c r="T1645" s="17">
        <v>-4</v>
      </c>
      <c r="U1645" s="17">
        <v>8</v>
      </c>
      <c r="V1645" s="16">
        <f>TRANSPOSE(E1644)</f>
        <v>538260</v>
      </c>
    </row>
    <row r="1646" spans="1:22">
      <c r="A1646" s="4">
        <v>40871</v>
      </c>
      <c r="B1646" s="18">
        <v>2.11</v>
      </c>
      <c r="C1646" s="18"/>
      <c r="D1646" s="18"/>
      <c r="E1646" s="18">
        <v>534570</v>
      </c>
      <c r="F1646" s="18">
        <v>1298278</v>
      </c>
      <c r="G1646" s="18">
        <v>259697</v>
      </c>
      <c r="H1646" s="18"/>
      <c r="I1646" s="18"/>
      <c r="J1646" s="18"/>
      <c r="K1646" s="18"/>
      <c r="L1646" s="18"/>
      <c r="M1646" s="18"/>
      <c r="N1646" s="18"/>
      <c r="O1646" s="18"/>
      <c r="P1646" s="18"/>
      <c r="Q1646" s="18">
        <v>26670</v>
      </c>
      <c r="R1646" s="18"/>
      <c r="S1646" s="18">
        <v>38.19314</v>
      </c>
      <c r="T1646" s="17">
        <v>-2</v>
      </c>
      <c r="U1646" s="17">
        <v>7</v>
      </c>
      <c r="V1646" s="16">
        <f>TRANSPOSE(E1645)</f>
        <v>513270</v>
      </c>
    </row>
    <row r="1647" spans="1:22">
      <c r="A1647" s="4">
        <v>40872</v>
      </c>
      <c r="B1647" s="18">
        <v>2.11</v>
      </c>
      <c r="C1647" s="18"/>
      <c r="D1647" s="18"/>
      <c r="E1647" s="18">
        <v>533590</v>
      </c>
      <c r="F1647" s="18">
        <v>1300334</v>
      </c>
      <c r="G1647" s="18">
        <v>249495</v>
      </c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R1647" s="18"/>
      <c r="S1647" s="18">
        <v>38.155079999999998</v>
      </c>
      <c r="T1647" s="17">
        <v>2</v>
      </c>
      <c r="U1647" s="17">
        <v>8</v>
      </c>
      <c r="V1647" s="16">
        <f>TRANSPOSE(E1646)</f>
        <v>534570</v>
      </c>
    </row>
    <row r="1648" spans="1:22">
      <c r="A1648" s="4">
        <v>40873</v>
      </c>
      <c r="B1648" s="18">
        <v>2.5</v>
      </c>
      <c r="C1648" s="18"/>
      <c r="D1648" s="18"/>
      <c r="E1648" s="18">
        <v>630010</v>
      </c>
      <c r="F1648" s="18">
        <v>1300899</v>
      </c>
      <c r="G1648" s="18">
        <v>209022</v>
      </c>
      <c r="H1648" s="18"/>
      <c r="I1648" s="18"/>
      <c r="J1648" s="18"/>
      <c r="K1648" s="18"/>
      <c r="L1648" s="18"/>
      <c r="M1648" s="18"/>
      <c r="N1648" s="18"/>
      <c r="O1648" s="18"/>
      <c r="P1648" s="18"/>
      <c r="Q1648" s="18"/>
      <c r="R1648" s="18"/>
      <c r="S1648" s="18">
        <v>38.182130000000001</v>
      </c>
      <c r="T1648" s="17">
        <v>5</v>
      </c>
      <c r="U1648" s="17">
        <v>9</v>
      </c>
      <c r="V1648" s="16">
        <f>TRANSPOSE(E1647)</f>
        <v>533590</v>
      </c>
    </row>
    <row r="1649" spans="1:22">
      <c r="A1649" s="4">
        <v>40874</v>
      </c>
      <c r="B1649" s="18">
        <v>2.52</v>
      </c>
      <c r="C1649" s="18"/>
      <c r="D1649" s="18"/>
      <c r="E1649" s="18">
        <v>630790</v>
      </c>
      <c r="F1649" s="18">
        <v>1237141</v>
      </c>
      <c r="G1649" s="18">
        <v>109584</v>
      </c>
      <c r="H1649" s="18"/>
      <c r="I1649" s="18"/>
      <c r="J1649" s="18"/>
      <c r="K1649" s="18"/>
      <c r="L1649" s="18"/>
      <c r="M1649" s="18"/>
      <c r="N1649" s="18"/>
      <c r="O1649" s="18"/>
      <c r="P1649" s="18"/>
      <c r="Q1649" s="18"/>
      <c r="R1649" s="18"/>
      <c r="S1649" s="18">
        <v>38.14922</v>
      </c>
      <c r="T1649" s="17">
        <v>4</v>
      </c>
      <c r="U1649" s="17">
        <v>10</v>
      </c>
      <c r="V1649" s="16">
        <f>TRANSPOSE(E1648)</f>
        <v>630010</v>
      </c>
    </row>
    <row r="1650" spans="1:22">
      <c r="A1650" s="7">
        <v>40875</v>
      </c>
      <c r="B1650" s="16">
        <v>2.4500000000000002</v>
      </c>
      <c r="E1650" s="16">
        <v>614570</v>
      </c>
      <c r="F1650" s="16">
        <v>1288094</v>
      </c>
      <c r="G1650" s="16">
        <v>129568</v>
      </c>
      <c r="S1650" s="16">
        <v>38.193300000000001</v>
      </c>
      <c r="T1650" s="17">
        <v>3</v>
      </c>
      <c r="U1650" s="17">
        <v>9</v>
      </c>
      <c r="V1650" s="16">
        <f>TRANSPOSE(E1649)</f>
        <v>630790</v>
      </c>
    </row>
    <row r="1651" spans="1:22">
      <c r="A1651" s="7">
        <v>40876</v>
      </c>
      <c r="B1651" s="16">
        <v>2.44</v>
      </c>
      <c r="E1651" s="16">
        <v>615780</v>
      </c>
      <c r="F1651" s="16">
        <v>1304552</v>
      </c>
      <c r="G1651" s="16">
        <v>99528</v>
      </c>
      <c r="S1651" s="16">
        <v>38.070610000000002</v>
      </c>
      <c r="T1651" s="17">
        <v>2</v>
      </c>
      <c r="U1651" s="17">
        <v>9</v>
      </c>
      <c r="V1651" s="16">
        <f>TRANSPOSE(E1650)</f>
        <v>614570</v>
      </c>
    </row>
    <row r="1652" spans="1:22">
      <c r="A1652" s="7">
        <v>40877</v>
      </c>
      <c r="B1652" s="16">
        <v>2.484</v>
      </c>
      <c r="E1652" s="16">
        <v>621250</v>
      </c>
      <c r="F1652" s="16">
        <v>1326516</v>
      </c>
      <c r="G1652" s="16">
        <v>149470</v>
      </c>
      <c r="S1652" s="16">
        <v>38.198439999999998</v>
      </c>
      <c r="T1652" s="17">
        <v>2</v>
      </c>
      <c r="U1652" s="17">
        <v>8</v>
      </c>
      <c r="V1652" s="16">
        <f>TRANSPOSE(E1651)</f>
        <v>615780</v>
      </c>
    </row>
    <row r="1653" spans="1:22">
      <c r="A1653" s="7">
        <v>40878</v>
      </c>
      <c r="B1653" s="16">
        <v>2.2810000000000001</v>
      </c>
      <c r="E1653" s="16">
        <v>582410</v>
      </c>
      <c r="F1653" s="16">
        <v>1333994</v>
      </c>
      <c r="G1653" s="16">
        <v>180582</v>
      </c>
      <c r="S1653" s="16">
        <v>38.114919999999998</v>
      </c>
      <c r="T1653" s="17">
        <v>2</v>
      </c>
      <c r="U1653" s="17">
        <v>8</v>
      </c>
      <c r="V1653" s="16">
        <f>TRANSPOSE(E1652)</f>
        <v>621250</v>
      </c>
    </row>
    <row r="1654" spans="1:22">
      <c r="A1654" s="7">
        <v>40879</v>
      </c>
      <c r="B1654" s="16">
        <v>2.16</v>
      </c>
      <c r="E1654" s="16">
        <v>550240</v>
      </c>
      <c r="F1654" s="16">
        <v>1328010</v>
      </c>
      <c r="G1654" s="16">
        <v>250724</v>
      </c>
      <c r="S1654" s="16">
        <v>38.153840000000002</v>
      </c>
      <c r="T1654" s="17">
        <v>-2</v>
      </c>
      <c r="U1654" s="17">
        <v>8</v>
      </c>
      <c r="V1654" s="16">
        <f>TRANSPOSE(E1653)</f>
        <v>582410</v>
      </c>
    </row>
    <row r="1655" spans="1:22">
      <c r="A1655" s="7">
        <v>40880</v>
      </c>
      <c r="B1655" s="16">
        <v>2.1779999999999999</v>
      </c>
      <c r="E1655" s="16">
        <v>555000</v>
      </c>
      <c r="F1655" s="16">
        <v>1328463</v>
      </c>
      <c r="G1655" s="16">
        <v>230773</v>
      </c>
      <c r="S1655" s="16">
        <v>38.130290000000002</v>
      </c>
      <c r="T1655" s="17">
        <v>-2</v>
      </c>
      <c r="U1655" s="17">
        <v>6</v>
      </c>
      <c r="V1655" s="16">
        <f>TRANSPOSE(E1654)</f>
        <v>550240</v>
      </c>
    </row>
    <row r="1656" spans="1:22">
      <c r="A1656" s="7">
        <v>40881</v>
      </c>
      <c r="B1656" s="16">
        <v>2.1539999999999999</v>
      </c>
      <c r="E1656" s="16">
        <v>546410</v>
      </c>
      <c r="F1656" s="16">
        <v>1330086</v>
      </c>
      <c r="G1656" s="16">
        <v>180491</v>
      </c>
      <c r="S1656" s="16">
        <v>38.140599999999999</v>
      </c>
      <c r="T1656" s="17">
        <v>-3</v>
      </c>
      <c r="U1656" s="17">
        <v>4</v>
      </c>
      <c r="V1656" s="16">
        <f>TRANSPOSE(E1655)</f>
        <v>555000</v>
      </c>
    </row>
    <row r="1657" spans="1:22">
      <c r="A1657" s="4">
        <v>40882</v>
      </c>
      <c r="B1657" s="18">
        <v>2.2149999999999999</v>
      </c>
      <c r="C1657" s="18"/>
      <c r="D1657" s="18"/>
      <c r="E1657" s="18">
        <v>560580</v>
      </c>
      <c r="F1657" s="18">
        <v>1378972</v>
      </c>
      <c r="G1657" s="18">
        <v>200565</v>
      </c>
      <c r="H1657" s="18"/>
      <c r="I1657" s="18"/>
      <c r="J1657" s="18"/>
      <c r="K1657" s="18"/>
      <c r="L1657" s="18"/>
      <c r="M1657" s="18"/>
      <c r="N1657" s="18"/>
      <c r="O1657" s="18"/>
      <c r="P1657" s="18"/>
      <c r="Q1657" s="18"/>
      <c r="R1657" s="18"/>
      <c r="S1657" s="18">
        <v>38.15119</v>
      </c>
      <c r="T1657" s="17">
        <v>0</v>
      </c>
      <c r="U1657" s="17">
        <v>5</v>
      </c>
      <c r="V1657" s="16">
        <f>TRANSPOSE(E1656)</f>
        <v>546410</v>
      </c>
    </row>
    <row r="1658" spans="1:22">
      <c r="A1658" s="4">
        <v>40883</v>
      </c>
      <c r="B1658" s="18">
        <v>2.4900000000000002</v>
      </c>
      <c r="C1658" s="18"/>
      <c r="D1658" s="18"/>
      <c r="E1658" s="18">
        <v>627030</v>
      </c>
      <c r="F1658" s="18">
        <v>1377564</v>
      </c>
      <c r="G1658" s="18">
        <v>230598</v>
      </c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R1658" s="18"/>
      <c r="S1658" s="18">
        <v>38.311459999999997</v>
      </c>
      <c r="T1658" s="17">
        <v>2</v>
      </c>
      <c r="U1658" s="17">
        <v>7</v>
      </c>
      <c r="V1658" s="16">
        <f>TRANSPOSE(E1657)</f>
        <v>560580</v>
      </c>
    </row>
    <row r="1659" spans="1:22">
      <c r="A1659" s="4">
        <v>40884</v>
      </c>
      <c r="B1659" s="18">
        <v>2.4729999999999999</v>
      </c>
      <c r="C1659" s="18"/>
      <c r="D1659" s="18"/>
      <c r="E1659" s="18">
        <v>621870</v>
      </c>
      <c r="F1659" s="18">
        <v>1378793</v>
      </c>
      <c r="G1659" s="18">
        <v>170506</v>
      </c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R1659" s="18"/>
      <c r="S1659" s="18">
        <v>38.56353</v>
      </c>
      <c r="T1659" s="17">
        <v>3</v>
      </c>
      <c r="U1659" s="17">
        <v>8</v>
      </c>
      <c r="V1659" s="16">
        <f>TRANSPOSE(E1658)</f>
        <v>627030</v>
      </c>
    </row>
    <row r="1660" spans="1:22">
      <c r="A1660" s="4">
        <v>40885</v>
      </c>
      <c r="B1660" s="18">
        <v>2.4209999999999998</v>
      </c>
      <c r="C1660" s="18"/>
      <c r="D1660" s="18"/>
      <c r="E1660" s="18">
        <v>618560</v>
      </c>
      <c r="F1660" s="18">
        <v>1376482</v>
      </c>
      <c r="G1660" s="18">
        <v>230817</v>
      </c>
      <c r="H1660" s="18"/>
      <c r="I1660" s="18"/>
      <c r="J1660" s="18"/>
      <c r="K1660" s="18"/>
      <c r="L1660" s="18"/>
      <c r="M1660" s="18"/>
      <c r="N1660" s="18"/>
      <c r="O1660" s="18"/>
      <c r="P1660" s="18"/>
      <c r="Q1660" s="18"/>
      <c r="R1660" s="18"/>
      <c r="S1660" s="18">
        <v>38.554769999999998</v>
      </c>
      <c r="T1660" s="17">
        <v>3</v>
      </c>
      <c r="U1660" s="17">
        <v>7</v>
      </c>
      <c r="V1660" s="16">
        <f>TRANSPOSE(E1659)</f>
        <v>621870</v>
      </c>
    </row>
    <row r="1661" spans="1:22">
      <c r="A1661" s="4">
        <v>40886</v>
      </c>
      <c r="B1661" s="18">
        <v>2.2970000000000002</v>
      </c>
      <c r="C1661" s="18"/>
      <c r="D1661" s="18"/>
      <c r="E1661" s="18">
        <v>589700</v>
      </c>
      <c r="F1661" s="18">
        <v>1378178</v>
      </c>
      <c r="G1661" s="18">
        <v>300934</v>
      </c>
      <c r="H1661" s="18"/>
      <c r="I1661" s="18"/>
      <c r="J1661" s="18"/>
      <c r="K1661" s="18"/>
      <c r="L1661" s="18"/>
      <c r="M1661" s="18"/>
      <c r="N1661" s="18"/>
      <c r="O1661" s="18"/>
      <c r="P1661" s="18"/>
      <c r="Q1661" s="18"/>
      <c r="R1661" s="18"/>
      <c r="S1661" s="18">
        <v>39.01032</v>
      </c>
      <c r="T1661" s="17">
        <v>3</v>
      </c>
      <c r="U1661" s="17">
        <v>7</v>
      </c>
      <c r="V1661" s="16">
        <f>TRANSPOSE(E1660)</f>
        <v>618560</v>
      </c>
    </row>
    <row r="1662" spans="1:22">
      <c r="A1662" s="4">
        <v>40887</v>
      </c>
      <c r="B1662" s="18">
        <v>2.226</v>
      </c>
      <c r="C1662" s="18"/>
      <c r="D1662" s="18"/>
      <c r="E1662" s="18">
        <v>570370</v>
      </c>
      <c r="F1662" s="18">
        <v>1376742</v>
      </c>
      <c r="G1662" s="18">
        <v>250760</v>
      </c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R1662" s="18"/>
      <c r="S1662" s="18">
        <v>38.644849999999998</v>
      </c>
      <c r="T1662" s="17">
        <v>2</v>
      </c>
      <c r="U1662" s="17">
        <v>8</v>
      </c>
      <c r="V1662" s="16">
        <f>TRANSPOSE(E1661)</f>
        <v>589700</v>
      </c>
    </row>
    <row r="1663" spans="1:22">
      <c r="A1663" s="4">
        <v>40888</v>
      </c>
      <c r="B1663" s="18">
        <v>2.431</v>
      </c>
      <c r="C1663" s="18"/>
      <c r="D1663" s="18"/>
      <c r="E1663" s="18">
        <v>619070</v>
      </c>
      <c r="F1663" s="18">
        <v>1375843</v>
      </c>
      <c r="G1663" s="18">
        <v>270912</v>
      </c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R1663" s="18"/>
      <c r="S1663" s="18">
        <v>38.657960000000003</v>
      </c>
      <c r="T1663" s="17">
        <v>0</v>
      </c>
      <c r="U1663" s="17">
        <v>6</v>
      </c>
      <c r="V1663" s="16">
        <f>TRANSPOSE(E1662)</f>
        <v>570370</v>
      </c>
    </row>
    <row r="1664" spans="1:22">
      <c r="A1664" s="7">
        <v>40889</v>
      </c>
      <c r="B1664" s="16">
        <v>1.87</v>
      </c>
      <c r="E1664" s="16">
        <v>480930</v>
      </c>
      <c r="F1664" s="16">
        <v>1367628</v>
      </c>
      <c r="G1664" s="16">
        <v>229150</v>
      </c>
      <c r="S1664" s="16">
        <v>38.687779999999997</v>
      </c>
      <c r="T1664" s="17">
        <v>3</v>
      </c>
      <c r="U1664" s="17">
        <v>6</v>
      </c>
      <c r="V1664" s="16">
        <f>TRANSPOSE(E1663)</f>
        <v>619070</v>
      </c>
    </row>
    <row r="1665" spans="1:22">
      <c r="A1665" s="7">
        <v>40890</v>
      </c>
      <c r="B1665" s="16">
        <v>1.98</v>
      </c>
      <c r="E1665" s="16">
        <v>510160</v>
      </c>
      <c r="F1665" s="16">
        <v>1363582</v>
      </c>
      <c r="G1665" s="16">
        <v>398112</v>
      </c>
      <c r="S1665" s="16">
        <v>38.525320000000001</v>
      </c>
      <c r="T1665" s="17">
        <v>3</v>
      </c>
      <c r="U1665" s="17">
        <v>6</v>
      </c>
      <c r="V1665" s="16">
        <f>TRANSPOSE(E1664)</f>
        <v>480930</v>
      </c>
    </row>
    <row r="1666" spans="1:22">
      <c r="A1666" s="7">
        <v>40891</v>
      </c>
      <c r="B1666" s="16">
        <v>2.08</v>
      </c>
      <c r="E1666" s="16">
        <v>532720</v>
      </c>
      <c r="F1666" s="16">
        <v>1363747</v>
      </c>
      <c r="G1666" s="16">
        <v>398210</v>
      </c>
      <c r="S1666" s="16">
        <v>38.372280000000003</v>
      </c>
      <c r="T1666" s="17">
        <v>4</v>
      </c>
      <c r="U1666" s="17">
        <v>7</v>
      </c>
      <c r="V1666" s="16">
        <f>TRANSPOSE(E1665)</f>
        <v>510160</v>
      </c>
    </row>
    <row r="1667" spans="1:22">
      <c r="A1667" s="7">
        <v>40892</v>
      </c>
      <c r="B1667" s="16">
        <v>2.0299999999999998</v>
      </c>
      <c r="E1667" s="16">
        <v>522770</v>
      </c>
      <c r="F1667" s="16">
        <v>1362951</v>
      </c>
      <c r="G1667" s="16">
        <v>398114</v>
      </c>
      <c r="S1667" s="16">
        <v>38.298589999999997</v>
      </c>
      <c r="T1667" s="17">
        <v>3</v>
      </c>
      <c r="U1667" s="17">
        <v>7</v>
      </c>
      <c r="V1667" s="16">
        <f>TRANSPOSE(E1666)</f>
        <v>532720</v>
      </c>
    </row>
    <row r="1668" spans="1:22">
      <c r="A1668" s="7">
        <v>40893</v>
      </c>
      <c r="B1668" s="16">
        <v>1.96</v>
      </c>
      <c r="E1668" s="16">
        <v>506710</v>
      </c>
      <c r="F1668" s="16">
        <v>1363193</v>
      </c>
      <c r="G1668" s="16">
        <v>447672</v>
      </c>
      <c r="S1668" s="16">
        <v>38.134869999999999</v>
      </c>
      <c r="T1668" s="17">
        <v>3</v>
      </c>
      <c r="U1668" s="17">
        <v>8</v>
      </c>
      <c r="V1668" s="16">
        <f>TRANSPOSE(E1667)</f>
        <v>522770</v>
      </c>
    </row>
    <row r="1669" spans="1:22">
      <c r="A1669" s="7">
        <v>40894</v>
      </c>
      <c r="B1669" s="16">
        <v>2.3199999999999998</v>
      </c>
      <c r="E1669" s="16">
        <v>594040</v>
      </c>
      <c r="F1669" s="16">
        <v>1389103</v>
      </c>
      <c r="G1669" s="16">
        <v>467442</v>
      </c>
      <c r="S1669" s="16">
        <v>38.67436</v>
      </c>
      <c r="T1669" s="17">
        <v>4</v>
      </c>
      <c r="U1669" s="17">
        <v>10</v>
      </c>
      <c r="V1669" s="16">
        <f>TRANSPOSE(E1668)</f>
        <v>506710</v>
      </c>
    </row>
    <row r="1670" spans="1:22">
      <c r="A1670" s="7">
        <v>40895</v>
      </c>
      <c r="B1670" s="16">
        <v>2.4889999999999999</v>
      </c>
      <c r="E1670" s="16">
        <v>629250</v>
      </c>
      <c r="F1670" s="16">
        <v>1409134</v>
      </c>
      <c r="G1670" s="16">
        <v>298432</v>
      </c>
      <c r="S1670" s="16">
        <v>38.310789999999997</v>
      </c>
      <c r="T1670" s="17">
        <v>5</v>
      </c>
      <c r="U1670" s="17">
        <v>9</v>
      </c>
      <c r="V1670" s="16">
        <f>TRANSPOSE(E1669)</f>
        <v>594040</v>
      </c>
    </row>
    <row r="1671" spans="1:22">
      <c r="A1671" s="4">
        <v>40896</v>
      </c>
      <c r="B1671" s="18">
        <v>2.4700000000000002</v>
      </c>
      <c r="C1671" s="18"/>
      <c r="D1671" s="18"/>
      <c r="E1671" s="18">
        <v>620510</v>
      </c>
      <c r="F1671" s="18">
        <v>1404468</v>
      </c>
      <c r="G1671" s="18">
        <v>328456</v>
      </c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R1671" s="18"/>
      <c r="S1671" s="18">
        <v>38.25759</v>
      </c>
      <c r="T1671" s="17">
        <v>5</v>
      </c>
      <c r="U1671" s="17">
        <v>8</v>
      </c>
      <c r="V1671" s="16">
        <f>TRANSPOSE(E1670)</f>
        <v>629250</v>
      </c>
    </row>
    <row r="1672" spans="1:22">
      <c r="A1672" s="4">
        <v>40897</v>
      </c>
      <c r="B1672" s="18">
        <v>2.4980000000000002</v>
      </c>
      <c r="C1672" s="18"/>
      <c r="D1672" s="18"/>
      <c r="E1672" s="18">
        <v>629670</v>
      </c>
      <c r="F1672" s="18">
        <v>1405751</v>
      </c>
      <c r="G1672" s="18">
        <v>298554</v>
      </c>
      <c r="H1672" s="18"/>
      <c r="I1672" s="18"/>
      <c r="J1672" s="18"/>
      <c r="K1672" s="18"/>
      <c r="L1672" s="18"/>
      <c r="M1672" s="18"/>
      <c r="N1672" s="18"/>
      <c r="O1672" s="18"/>
      <c r="P1672" s="18"/>
      <c r="Q1672" s="18"/>
      <c r="R1672" s="18"/>
      <c r="S1672" s="18">
        <v>38.248930000000001</v>
      </c>
      <c r="T1672" s="17">
        <v>1</v>
      </c>
      <c r="U1672" s="17">
        <v>8</v>
      </c>
      <c r="V1672" s="16">
        <f>TRANSPOSE(E1671)</f>
        <v>620510</v>
      </c>
    </row>
    <row r="1673" spans="1:22">
      <c r="A1673" s="4">
        <v>40898</v>
      </c>
      <c r="B1673" s="18">
        <v>2.48</v>
      </c>
      <c r="C1673" s="18"/>
      <c r="D1673" s="18"/>
      <c r="E1673" s="18">
        <v>627960</v>
      </c>
      <c r="F1673" s="18">
        <v>1418715</v>
      </c>
      <c r="G1673" s="18">
        <v>328290</v>
      </c>
      <c r="H1673" s="18"/>
      <c r="I1673" s="18"/>
      <c r="J1673" s="18"/>
      <c r="K1673" s="18"/>
      <c r="L1673" s="18"/>
      <c r="M1673" s="18"/>
      <c r="N1673" s="18"/>
      <c r="O1673" s="18"/>
      <c r="P1673" s="18"/>
      <c r="Q1673" s="18"/>
      <c r="R1673" s="18"/>
      <c r="S1673" s="18">
        <v>38.256500000000003</v>
      </c>
      <c r="T1673" s="17">
        <v>0</v>
      </c>
      <c r="U1673" s="17">
        <v>6</v>
      </c>
      <c r="V1673" s="16">
        <f>TRANSPOSE(E1672)</f>
        <v>629670</v>
      </c>
    </row>
    <row r="1674" spans="1:22">
      <c r="A1674" s="4">
        <v>40899</v>
      </c>
      <c r="B1674" s="18">
        <v>2.42</v>
      </c>
      <c r="C1674" s="18"/>
      <c r="D1674" s="18"/>
      <c r="E1674" s="18">
        <v>618480</v>
      </c>
      <c r="F1674" s="18">
        <v>1434131</v>
      </c>
      <c r="G1674" s="18">
        <v>328210</v>
      </c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R1674" s="18"/>
      <c r="S1674" s="18">
        <v>38.240220000000001</v>
      </c>
      <c r="T1674" s="17">
        <v>-2</v>
      </c>
      <c r="U1674" s="17">
        <v>3</v>
      </c>
      <c r="V1674" s="16">
        <f>TRANSPOSE(E1673)</f>
        <v>627960</v>
      </c>
    </row>
    <row r="1675" spans="1:22">
      <c r="A1675" s="4">
        <v>40900</v>
      </c>
      <c r="B1675" s="18">
        <v>2.13</v>
      </c>
      <c r="C1675" s="18"/>
      <c r="D1675" s="18"/>
      <c r="E1675" s="18">
        <v>547870</v>
      </c>
      <c r="F1675" s="18">
        <v>1435732</v>
      </c>
      <c r="G1675" s="18">
        <v>298664</v>
      </c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R1675" s="18"/>
      <c r="S1675" s="18">
        <v>38.206229999999998</v>
      </c>
      <c r="T1675" s="17">
        <v>-4</v>
      </c>
      <c r="U1675" s="17">
        <v>3</v>
      </c>
      <c r="V1675" s="16">
        <f>TRANSPOSE(E1674)</f>
        <v>618480</v>
      </c>
    </row>
    <row r="1676" spans="1:22">
      <c r="A1676" s="4">
        <v>40901</v>
      </c>
      <c r="B1676" s="18">
        <v>1.92</v>
      </c>
      <c r="C1676" s="18"/>
      <c r="D1676" s="18"/>
      <c r="E1676" s="18">
        <v>494100</v>
      </c>
      <c r="F1676" s="18">
        <v>1416500</v>
      </c>
      <c r="G1676" s="18">
        <v>318536</v>
      </c>
      <c r="H1676" s="18"/>
      <c r="I1676" s="18"/>
      <c r="J1676" s="18"/>
      <c r="K1676" s="18"/>
      <c r="L1676" s="18"/>
      <c r="M1676" s="18"/>
      <c r="N1676" s="18"/>
      <c r="O1676" s="18"/>
      <c r="P1676" s="18"/>
      <c r="Q1676" s="18"/>
      <c r="R1676" s="18"/>
      <c r="S1676" s="18">
        <v>38.206189999999999</v>
      </c>
      <c r="T1676" s="17">
        <v>-4</v>
      </c>
      <c r="U1676" s="17">
        <v>3</v>
      </c>
      <c r="V1676" s="16">
        <f>TRANSPOSE(E1675)</f>
        <v>547870</v>
      </c>
    </row>
    <row r="1677" spans="1:22">
      <c r="A1677" s="4">
        <v>40902</v>
      </c>
      <c r="B1677" s="18">
        <v>2.3260000000000001</v>
      </c>
      <c r="C1677" s="18"/>
      <c r="D1677" s="18"/>
      <c r="E1677" s="18">
        <v>597670</v>
      </c>
      <c r="F1677" s="18">
        <v>1411965</v>
      </c>
      <c r="G1677" s="18">
        <v>348383</v>
      </c>
      <c r="H1677" s="18"/>
      <c r="I1677" s="18"/>
      <c r="J1677" s="18"/>
      <c r="K1677" s="18"/>
      <c r="L1677" s="18"/>
      <c r="M1677" s="18"/>
      <c r="N1677" s="18"/>
      <c r="O1677" s="18"/>
      <c r="P1677" s="18"/>
      <c r="Q1677" s="18"/>
      <c r="R1677" s="18"/>
      <c r="S1677" s="18">
        <v>38.391629999999999</v>
      </c>
      <c r="T1677" s="17">
        <v>-4</v>
      </c>
      <c r="U1677" s="17">
        <v>5</v>
      </c>
      <c r="V1677" s="16">
        <f>TRANSPOSE(E1676)</f>
        <v>494100</v>
      </c>
    </row>
    <row r="1678" spans="1:22">
      <c r="A1678" s="7">
        <v>40903</v>
      </c>
      <c r="B1678" s="16">
        <v>2.4769999999999999</v>
      </c>
      <c r="E1678" s="16">
        <v>624220</v>
      </c>
      <c r="F1678" s="16">
        <v>1416614</v>
      </c>
      <c r="G1678" s="16">
        <v>288981</v>
      </c>
      <c r="S1678" s="16">
        <v>38.412750000000003</v>
      </c>
      <c r="T1678" s="17">
        <v>0</v>
      </c>
      <c r="U1678" s="17">
        <v>6</v>
      </c>
      <c r="V1678" s="16">
        <f>TRANSPOSE(E1677)</f>
        <v>597670</v>
      </c>
    </row>
    <row r="1679" spans="1:22">
      <c r="A1679" s="7">
        <v>40904</v>
      </c>
      <c r="B1679" s="16">
        <v>2.3660000000000001</v>
      </c>
      <c r="E1679" s="16">
        <v>603600</v>
      </c>
      <c r="F1679" s="16">
        <v>1471182</v>
      </c>
      <c r="G1679" s="16">
        <v>199070</v>
      </c>
      <c r="S1679" s="16">
        <v>38.27646</v>
      </c>
      <c r="T1679" s="17">
        <v>3</v>
      </c>
      <c r="U1679" s="17">
        <v>8</v>
      </c>
      <c r="V1679" s="16">
        <f>TRANSPOSE(E1678)</f>
        <v>624220</v>
      </c>
    </row>
    <row r="1680" spans="1:22">
      <c r="A1680" s="7">
        <v>40905</v>
      </c>
      <c r="B1680" s="16">
        <v>2.3199999999999998</v>
      </c>
      <c r="E1680" s="16">
        <v>592810</v>
      </c>
      <c r="F1680" s="16">
        <v>1406191</v>
      </c>
      <c r="G1680" s="16">
        <v>228972</v>
      </c>
      <c r="S1680" s="16">
        <v>38.31033</v>
      </c>
      <c r="T1680" s="17">
        <v>2</v>
      </c>
      <c r="U1680" s="17">
        <v>7</v>
      </c>
      <c r="V1680" s="16">
        <f>TRANSPOSE(E1679)</f>
        <v>603600</v>
      </c>
    </row>
    <row r="1681" spans="1:22">
      <c r="A1681" s="7">
        <v>40906</v>
      </c>
      <c r="B1681" s="16">
        <v>2.3199999999999998</v>
      </c>
      <c r="E1681" s="16">
        <v>569430</v>
      </c>
      <c r="F1681" s="16">
        <v>1425845</v>
      </c>
      <c r="G1681" s="16">
        <v>219263</v>
      </c>
      <c r="S1681" s="16">
        <v>38.300899999999999</v>
      </c>
      <c r="T1681" s="17">
        <v>1</v>
      </c>
      <c r="U1681" s="17">
        <v>5</v>
      </c>
      <c r="V1681" s="16">
        <f>TRANSPOSE(E1680)</f>
        <v>592810</v>
      </c>
    </row>
    <row r="1682" spans="1:22">
      <c r="A1682" s="7">
        <v>40907</v>
      </c>
      <c r="B1682" s="16">
        <v>2.17</v>
      </c>
      <c r="E1682" s="16">
        <v>560610</v>
      </c>
      <c r="F1682" s="16">
        <v>1449540</v>
      </c>
      <c r="G1682" s="16">
        <v>279012</v>
      </c>
      <c r="S1682" s="16">
        <v>38.318460000000002</v>
      </c>
      <c r="T1682" s="17"/>
      <c r="U1682" s="17"/>
      <c r="V1682" s="16">
        <f>TRANSPOSE(E1681)</f>
        <v>569430</v>
      </c>
    </row>
    <row r="1683" spans="1:22">
      <c r="A1683" s="7">
        <v>40908</v>
      </c>
      <c r="B1683" s="16">
        <v>2.21</v>
      </c>
      <c r="E1683" s="16">
        <v>566520</v>
      </c>
      <c r="F1683" s="16">
        <v>1502207</v>
      </c>
      <c r="G1683" s="16">
        <v>149343</v>
      </c>
      <c r="S1683" s="16">
        <v>38.32367</v>
      </c>
      <c r="T1683" s="17"/>
      <c r="U1683" s="17"/>
      <c r="V1683" s="16">
        <f>TRANSPOSE(E1682)</f>
        <v>560610</v>
      </c>
    </row>
    <row r="1684" spans="1:22">
      <c r="A1684" s="7">
        <v>40909</v>
      </c>
      <c r="B1684" s="16">
        <v>2.46</v>
      </c>
      <c r="E1684" s="16">
        <v>628070</v>
      </c>
      <c r="F1684" s="16">
        <v>1214877</v>
      </c>
      <c r="G1684" s="16">
        <v>130402</v>
      </c>
      <c r="S1684" s="16">
        <v>38.169609999999999</v>
      </c>
      <c r="T1684" s="17">
        <v>2</v>
      </c>
      <c r="U1684" s="17">
        <v>8</v>
      </c>
      <c r="V1684" s="16">
        <f>TRANSPOSE(E1683)</f>
        <v>566520</v>
      </c>
    </row>
    <row r="1685" spans="1:22">
      <c r="A1685" s="4">
        <v>40910</v>
      </c>
      <c r="B1685" s="18">
        <v>2.14</v>
      </c>
      <c r="C1685" s="18"/>
      <c r="D1685" s="18"/>
      <c r="E1685" s="18">
        <v>550180</v>
      </c>
      <c r="F1685" s="18">
        <v>1218251</v>
      </c>
      <c r="G1685" s="18">
        <v>160441</v>
      </c>
      <c r="H1685" s="18"/>
      <c r="I1685" s="18"/>
      <c r="J1685" s="18"/>
      <c r="K1685" s="18"/>
      <c r="L1685" s="18"/>
      <c r="M1685" s="18"/>
      <c r="N1685" s="18"/>
      <c r="O1685" s="18"/>
      <c r="P1685" s="18"/>
      <c r="Q1685" s="18"/>
      <c r="R1685" s="18"/>
      <c r="S1685" s="18">
        <v>38.103670000000001</v>
      </c>
      <c r="T1685" s="17">
        <v>-2</v>
      </c>
      <c r="U1685" s="17">
        <v>8</v>
      </c>
      <c r="V1685" s="16">
        <f>TRANSPOSE(E1684)</f>
        <v>628070</v>
      </c>
    </row>
    <row r="1686" spans="1:22">
      <c r="A1686" s="4">
        <v>40911</v>
      </c>
      <c r="B1686" s="18">
        <v>2.0750000000000002</v>
      </c>
      <c r="C1686" s="18"/>
      <c r="D1686" s="18"/>
      <c r="E1686" s="18">
        <v>516950</v>
      </c>
      <c r="F1686" s="18">
        <v>1338115</v>
      </c>
      <c r="G1686" s="18">
        <v>280815</v>
      </c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R1686" s="18"/>
      <c r="S1686" s="18">
        <v>38.114939999999997</v>
      </c>
      <c r="T1686" s="17">
        <v>-2</v>
      </c>
      <c r="U1686" s="17">
        <v>6</v>
      </c>
      <c r="V1686" s="16">
        <f>TRANSPOSE(E1685)</f>
        <v>550180</v>
      </c>
    </row>
    <row r="1687" spans="1:22">
      <c r="A1687" s="4">
        <v>40912</v>
      </c>
      <c r="B1687" s="18">
        <v>2.1150000000000002</v>
      </c>
      <c r="C1687" s="18"/>
      <c r="D1687" s="18"/>
      <c r="E1687" s="18">
        <v>546750</v>
      </c>
      <c r="F1687" s="18">
        <v>1446332</v>
      </c>
      <c r="G1687" s="18">
        <v>371330</v>
      </c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R1687" s="18"/>
      <c r="S1687" s="18">
        <v>38.15766</v>
      </c>
      <c r="T1687" s="17">
        <v>-3</v>
      </c>
      <c r="U1687" s="17">
        <v>4</v>
      </c>
      <c r="V1687" s="16">
        <f>TRANSPOSE(E1686)</f>
        <v>516950</v>
      </c>
    </row>
    <row r="1688" spans="1:22">
      <c r="A1688" s="4">
        <v>40913</v>
      </c>
      <c r="B1688" s="18">
        <v>2.27</v>
      </c>
      <c r="C1688" s="18"/>
      <c r="D1688" s="18"/>
      <c r="E1688" s="18">
        <v>582910</v>
      </c>
      <c r="F1688" s="18">
        <v>1431017</v>
      </c>
      <c r="G1688" s="18">
        <v>381297</v>
      </c>
      <c r="H1688" s="18"/>
      <c r="I1688" s="18"/>
      <c r="J1688" s="18"/>
      <c r="K1688" s="18"/>
      <c r="L1688" s="18"/>
      <c r="M1688" s="18"/>
      <c r="N1688" s="18"/>
      <c r="O1688" s="18"/>
      <c r="P1688" s="18"/>
      <c r="Q1688" s="18"/>
      <c r="R1688" s="18"/>
      <c r="S1688" s="18">
        <v>38.115960000000001</v>
      </c>
      <c r="T1688" s="17">
        <v>0</v>
      </c>
      <c r="U1688" s="17">
        <v>5</v>
      </c>
      <c r="V1688" s="16">
        <f>TRANSPOSE(E1687)</f>
        <v>546750</v>
      </c>
    </row>
    <row r="1689" spans="1:22">
      <c r="A1689" s="4">
        <v>40914</v>
      </c>
      <c r="B1689" s="18">
        <v>2.2450000000000001</v>
      </c>
      <c r="C1689" s="18"/>
      <c r="D1689" s="18"/>
      <c r="E1689" s="18">
        <v>577710</v>
      </c>
      <c r="F1689" s="18">
        <v>1402686</v>
      </c>
      <c r="G1689" s="18">
        <v>321169</v>
      </c>
      <c r="H1689" s="18"/>
      <c r="I1689" s="18"/>
      <c r="J1689" s="18"/>
      <c r="K1689" s="18"/>
      <c r="L1689" s="18"/>
      <c r="M1689" s="18"/>
      <c r="N1689" s="18"/>
      <c r="O1689" s="18"/>
      <c r="P1689" s="18"/>
      <c r="Q1689" s="18"/>
      <c r="R1689" s="18"/>
      <c r="S1689" s="18">
        <v>38.039929999999998</v>
      </c>
      <c r="T1689" s="17">
        <v>2</v>
      </c>
      <c r="U1689" s="17">
        <v>7</v>
      </c>
      <c r="V1689" s="16">
        <f>TRANSPOSE(E1688)</f>
        <v>582910</v>
      </c>
    </row>
    <row r="1690" spans="1:22">
      <c r="A1690" s="4">
        <v>40915</v>
      </c>
      <c r="B1690" s="18">
        <v>2.3290000000000002</v>
      </c>
      <c r="C1690" s="18"/>
      <c r="D1690" s="18"/>
      <c r="E1690" s="18">
        <v>598110</v>
      </c>
      <c r="F1690" s="18">
        <v>1423148</v>
      </c>
      <c r="G1690" s="18">
        <v>271043</v>
      </c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R1690" s="18"/>
      <c r="S1690" s="18">
        <v>38.113390000000003</v>
      </c>
      <c r="T1690" s="17">
        <v>3</v>
      </c>
      <c r="U1690" s="17">
        <v>8</v>
      </c>
      <c r="V1690" s="16">
        <f>TRANSPOSE(E1689)</f>
        <v>577710</v>
      </c>
    </row>
    <row r="1691" spans="1:22">
      <c r="A1691" s="4">
        <v>40916</v>
      </c>
      <c r="B1691" s="18">
        <v>2.29</v>
      </c>
      <c r="C1691" s="18"/>
      <c r="D1691" s="18"/>
      <c r="E1691" s="18">
        <v>587920</v>
      </c>
      <c r="F1691" s="18">
        <v>1415084</v>
      </c>
      <c r="G1691" s="18">
        <v>220672</v>
      </c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R1691" s="18"/>
      <c r="S1691" s="18">
        <v>38.135350000000003</v>
      </c>
      <c r="T1691" s="17">
        <v>3</v>
      </c>
      <c r="U1691" s="17">
        <v>7</v>
      </c>
      <c r="V1691" s="16">
        <f>TRANSPOSE(E1690)</f>
        <v>598110</v>
      </c>
    </row>
    <row r="1692" spans="1:22">
      <c r="A1692" s="7">
        <v>40917</v>
      </c>
      <c r="B1692" s="16">
        <v>2.5</v>
      </c>
      <c r="E1692" s="16">
        <v>632870</v>
      </c>
      <c r="F1692" s="16">
        <v>1396190</v>
      </c>
      <c r="G1692" s="16">
        <v>270862</v>
      </c>
      <c r="S1692" s="16">
        <v>38.015309999999999</v>
      </c>
      <c r="T1692" s="17">
        <v>3</v>
      </c>
      <c r="U1692" s="17">
        <v>7</v>
      </c>
      <c r="V1692" s="16">
        <f>TRANSPOSE(E1691)</f>
        <v>587920</v>
      </c>
    </row>
    <row r="1693" spans="1:22">
      <c r="A1693" s="7">
        <v>40918</v>
      </c>
      <c r="B1693" s="16">
        <v>2.4700000000000002</v>
      </c>
      <c r="E1693" s="16">
        <v>631300</v>
      </c>
      <c r="F1693" s="16">
        <v>1361264</v>
      </c>
      <c r="G1693" s="16">
        <v>258772</v>
      </c>
      <c r="S1693" s="16">
        <v>38.055199999999999</v>
      </c>
      <c r="T1693" s="17">
        <v>2</v>
      </c>
      <c r="U1693" s="17">
        <v>8</v>
      </c>
      <c r="V1693" s="16">
        <f>TRANSPOSE(E1692)</f>
        <v>632870</v>
      </c>
    </row>
    <row r="1694" spans="1:22">
      <c r="A1694" s="7">
        <v>40919</v>
      </c>
      <c r="B1694" s="16">
        <v>2.165</v>
      </c>
      <c r="E1694" s="16">
        <v>559890</v>
      </c>
      <c r="F1694" s="16">
        <v>1340932</v>
      </c>
      <c r="G1694" s="16">
        <v>179370</v>
      </c>
      <c r="S1694" s="16">
        <v>38.148000000000003</v>
      </c>
      <c r="T1694" s="17">
        <v>0</v>
      </c>
      <c r="U1694" s="17">
        <v>6</v>
      </c>
      <c r="V1694" s="16">
        <f>TRANSPOSE(E1693)</f>
        <v>631300</v>
      </c>
    </row>
    <row r="1695" spans="1:22">
      <c r="A1695" s="7">
        <v>40920</v>
      </c>
      <c r="B1695" s="16">
        <v>2.2469999999999999</v>
      </c>
      <c r="E1695" s="16">
        <v>576180</v>
      </c>
      <c r="F1695" s="16">
        <v>1347564</v>
      </c>
      <c r="G1695" s="16">
        <v>249002</v>
      </c>
      <c r="K1695" s="16">
        <v>2023</v>
      </c>
      <c r="S1695" s="16">
        <v>38.026260000000001</v>
      </c>
      <c r="T1695" s="17">
        <v>3</v>
      </c>
      <c r="U1695" s="17">
        <v>6</v>
      </c>
      <c r="V1695" s="16">
        <f>TRANSPOSE(E1694)</f>
        <v>559890</v>
      </c>
    </row>
    <row r="1696" spans="1:22">
      <c r="A1696" s="7">
        <v>40921</v>
      </c>
      <c r="B1696" s="16">
        <v>2.4140000000000001</v>
      </c>
      <c r="E1696" s="16">
        <v>617350</v>
      </c>
      <c r="F1696" s="16">
        <v>1348346</v>
      </c>
      <c r="G1696" s="16">
        <v>219211</v>
      </c>
      <c r="S1696" s="16">
        <v>38.528230000000001</v>
      </c>
      <c r="T1696" s="17">
        <v>3</v>
      </c>
      <c r="U1696" s="17">
        <v>6</v>
      </c>
      <c r="V1696" s="16">
        <f>TRANSPOSE(E1695)</f>
        <v>576180</v>
      </c>
    </row>
    <row r="1697" spans="1:22">
      <c r="A1697" s="7">
        <v>40922</v>
      </c>
      <c r="B1697" s="16">
        <v>2.5</v>
      </c>
      <c r="E1697" s="16">
        <v>633230</v>
      </c>
      <c r="F1697" s="16">
        <v>1354530</v>
      </c>
      <c r="G1697" s="16">
        <v>189308</v>
      </c>
      <c r="S1697" s="16">
        <v>38.626280000000001</v>
      </c>
      <c r="T1697" s="17">
        <v>4</v>
      </c>
      <c r="U1697" s="17">
        <v>7</v>
      </c>
      <c r="V1697" s="16">
        <f>TRANSPOSE(E1696)</f>
        <v>617350</v>
      </c>
    </row>
    <row r="1698" spans="1:22">
      <c r="A1698" s="7">
        <v>40923</v>
      </c>
      <c r="B1698" s="16">
        <v>2.4900000000000002</v>
      </c>
      <c r="E1698" s="16">
        <v>630630</v>
      </c>
      <c r="F1698" s="16">
        <v>1277779</v>
      </c>
      <c r="G1698" s="16">
        <v>179317</v>
      </c>
      <c r="S1698" s="16">
        <v>38.350619999999999</v>
      </c>
      <c r="T1698" s="17">
        <v>3</v>
      </c>
      <c r="U1698" s="17">
        <v>7</v>
      </c>
      <c r="V1698" s="16">
        <f>TRANSPOSE(E1697)</f>
        <v>633230</v>
      </c>
    </row>
    <row r="1699" spans="1:22">
      <c r="A1699" s="4">
        <v>40924</v>
      </c>
      <c r="B1699" s="18">
        <v>2.4900000000000002</v>
      </c>
      <c r="C1699" s="18"/>
      <c r="D1699" s="18"/>
      <c r="E1699" s="18">
        <v>629390</v>
      </c>
      <c r="F1699" s="18">
        <v>1229953</v>
      </c>
      <c r="G1699" s="18">
        <v>199103</v>
      </c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R1699" s="18"/>
      <c r="S1699" s="18">
        <v>38.054900000000004</v>
      </c>
      <c r="T1699" s="17">
        <v>3</v>
      </c>
      <c r="U1699" s="17">
        <v>8</v>
      </c>
      <c r="V1699" s="16">
        <f>TRANSPOSE(E1698)</f>
        <v>630630</v>
      </c>
    </row>
    <row r="1700" spans="1:22">
      <c r="A1700" s="4">
        <v>40925</v>
      </c>
      <c r="B1700" s="18">
        <v>2.54</v>
      </c>
      <c r="C1700" s="18"/>
      <c r="D1700" s="18"/>
      <c r="E1700" s="18">
        <v>642900</v>
      </c>
      <c r="F1700" s="18">
        <v>1159019</v>
      </c>
      <c r="G1700" s="18">
        <v>201419</v>
      </c>
      <c r="H1700" s="18"/>
      <c r="I1700" s="18"/>
      <c r="J1700" s="18"/>
      <c r="K1700" s="18"/>
      <c r="L1700" s="18"/>
      <c r="M1700" s="18"/>
      <c r="N1700" s="18"/>
      <c r="O1700" s="18"/>
      <c r="P1700" s="18"/>
      <c r="Q1700" s="18"/>
      <c r="R1700" s="18"/>
      <c r="S1700" s="18">
        <v>38.097230000000003</v>
      </c>
      <c r="T1700" s="17">
        <v>4</v>
      </c>
      <c r="U1700" s="17">
        <v>10</v>
      </c>
      <c r="V1700" s="16">
        <f>TRANSPOSE(E1699)</f>
        <v>629390</v>
      </c>
    </row>
    <row r="1701" spans="1:22">
      <c r="A1701" s="4">
        <v>40926</v>
      </c>
      <c r="B1701" s="18">
        <v>2.29</v>
      </c>
      <c r="C1701" s="18"/>
      <c r="D1701" s="18"/>
      <c r="E1701" s="18">
        <v>583980</v>
      </c>
      <c r="F1701" s="18">
        <v>1027097</v>
      </c>
      <c r="G1701" s="18">
        <v>149401</v>
      </c>
      <c r="H1701" s="18"/>
      <c r="I1701" s="18"/>
      <c r="J1701" s="18"/>
      <c r="K1701" s="18"/>
      <c r="L1701" s="18"/>
      <c r="M1701" s="18"/>
      <c r="N1701" s="18"/>
      <c r="O1701" s="18"/>
      <c r="P1701" s="18"/>
      <c r="Q1701" s="18"/>
      <c r="R1701" s="18"/>
      <c r="S1701" s="18">
        <v>38.122369999999997</v>
      </c>
      <c r="T1701" s="17">
        <v>5</v>
      </c>
      <c r="U1701" s="17">
        <v>9</v>
      </c>
      <c r="V1701" s="16">
        <f>TRANSPOSE(E1700)</f>
        <v>642900</v>
      </c>
    </row>
    <row r="1702" spans="1:22">
      <c r="A1702" s="4">
        <v>40927</v>
      </c>
      <c r="B1702" s="18">
        <v>2.14</v>
      </c>
      <c r="C1702" s="18"/>
      <c r="D1702" s="18"/>
      <c r="E1702" s="18">
        <v>549710</v>
      </c>
      <c r="F1702" s="18">
        <v>948459</v>
      </c>
      <c r="G1702" s="18">
        <v>149484</v>
      </c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R1702" s="18"/>
      <c r="S1702" s="18">
        <v>38.148009999999999</v>
      </c>
      <c r="T1702" s="17">
        <v>5</v>
      </c>
      <c r="U1702" s="17">
        <v>8</v>
      </c>
      <c r="V1702" s="16">
        <f>TRANSPOSE(E1701)</f>
        <v>583980</v>
      </c>
    </row>
    <row r="1703" spans="1:22">
      <c r="A1703" s="4">
        <v>40928</v>
      </c>
      <c r="B1703" s="18">
        <v>2.04</v>
      </c>
      <c r="C1703" s="18"/>
      <c r="D1703" s="18"/>
      <c r="E1703" s="18">
        <v>526350</v>
      </c>
      <c r="F1703" s="18">
        <v>877357</v>
      </c>
      <c r="G1703" s="18">
        <v>179431</v>
      </c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R1703" s="18"/>
      <c r="S1703" s="18">
        <v>38.138010000000001</v>
      </c>
      <c r="T1703" s="17">
        <v>1</v>
      </c>
      <c r="U1703" s="17">
        <v>8</v>
      </c>
      <c r="V1703" s="16">
        <f>TRANSPOSE(E1702)</f>
        <v>549710</v>
      </c>
    </row>
    <row r="1704" spans="1:22">
      <c r="A1704" s="4">
        <v>40929</v>
      </c>
      <c r="B1704" s="18">
        <v>2.0750000000000002</v>
      </c>
      <c r="C1704" s="18"/>
      <c r="D1704" s="18"/>
      <c r="E1704" s="18">
        <v>544570</v>
      </c>
      <c r="F1704" s="18">
        <v>797371</v>
      </c>
      <c r="G1704" s="18">
        <v>229326</v>
      </c>
      <c r="H1704" s="18"/>
      <c r="I1704" s="18"/>
      <c r="J1704" s="18"/>
      <c r="K1704" s="18"/>
      <c r="L1704" s="18"/>
      <c r="M1704" s="18"/>
      <c r="N1704" s="18"/>
      <c r="O1704" s="18"/>
      <c r="P1704" s="18"/>
      <c r="Q1704" s="18"/>
      <c r="R1704" s="18"/>
      <c r="S1704" s="18">
        <v>38.086640000000003</v>
      </c>
      <c r="T1704" s="17">
        <v>0</v>
      </c>
      <c r="U1704" s="17">
        <v>6</v>
      </c>
      <c r="V1704" s="16">
        <f>TRANSPOSE(E1703)</f>
        <v>526350</v>
      </c>
    </row>
    <row r="1705" spans="1:22">
      <c r="A1705" s="4">
        <v>40930</v>
      </c>
      <c r="B1705" s="18">
        <v>2.2200000000000002</v>
      </c>
      <c r="C1705" s="18"/>
      <c r="D1705" s="18"/>
      <c r="E1705" s="18">
        <v>587490</v>
      </c>
      <c r="F1705" s="18">
        <v>779065</v>
      </c>
      <c r="G1705" s="18">
        <v>249027</v>
      </c>
      <c r="H1705" s="18"/>
      <c r="I1705" s="18"/>
      <c r="J1705" s="18"/>
      <c r="K1705" s="18"/>
      <c r="L1705" s="18"/>
      <c r="M1705" s="18"/>
      <c r="N1705" s="18"/>
      <c r="O1705" s="18"/>
      <c r="P1705" s="18"/>
      <c r="Q1705" s="18"/>
      <c r="R1705" s="18"/>
      <c r="S1705" s="18">
        <v>38.056649999999998</v>
      </c>
      <c r="T1705" s="17">
        <v>-2</v>
      </c>
      <c r="U1705" s="17">
        <v>3</v>
      </c>
      <c r="V1705" s="16">
        <f>TRANSPOSE(E1704)</f>
        <v>544570</v>
      </c>
    </row>
    <row r="1706" spans="1:22">
      <c r="A1706" s="7">
        <v>40931</v>
      </c>
      <c r="B1706" s="16">
        <v>2.52</v>
      </c>
      <c r="E1706" s="16">
        <v>641390</v>
      </c>
      <c r="F1706" s="16">
        <v>706661</v>
      </c>
      <c r="G1706" s="16">
        <v>164727</v>
      </c>
      <c r="S1706" s="16">
        <v>37.841360000000002</v>
      </c>
      <c r="T1706" s="17">
        <v>-4</v>
      </c>
      <c r="U1706" s="17">
        <v>3</v>
      </c>
      <c r="V1706" s="16">
        <f>TRANSPOSE(E1705)</f>
        <v>587490</v>
      </c>
    </row>
    <row r="1707" spans="1:22">
      <c r="A1707" s="7">
        <v>40932</v>
      </c>
      <c r="B1707" s="16">
        <v>2.52</v>
      </c>
      <c r="E1707" s="16">
        <v>644290</v>
      </c>
      <c r="F1707" s="16">
        <v>637418</v>
      </c>
      <c r="G1707" s="16">
        <v>198947</v>
      </c>
      <c r="S1707" s="16">
        <v>37.985100000000003</v>
      </c>
      <c r="T1707" s="17">
        <v>-4</v>
      </c>
      <c r="U1707" s="17">
        <v>3</v>
      </c>
      <c r="V1707" s="16">
        <f>TRANSPOSE(E1706)</f>
        <v>641390</v>
      </c>
    </row>
    <row r="1708" spans="1:22">
      <c r="A1708" s="7">
        <v>40933</v>
      </c>
      <c r="B1708" s="16">
        <v>2.33</v>
      </c>
      <c r="E1708" s="16">
        <v>603190</v>
      </c>
      <c r="F1708" s="16">
        <v>637418</v>
      </c>
      <c r="G1708" s="16">
        <v>229319</v>
      </c>
      <c r="S1708" s="16">
        <v>38.022489999999998</v>
      </c>
      <c r="T1708" s="17">
        <v>-4</v>
      </c>
      <c r="U1708" s="17">
        <v>5</v>
      </c>
      <c r="V1708" s="16">
        <f>TRANSPOSE(E1707)</f>
        <v>644290</v>
      </c>
    </row>
    <row r="1709" spans="1:22">
      <c r="A1709" s="7">
        <v>40934</v>
      </c>
      <c r="B1709" s="16">
        <v>2.46</v>
      </c>
      <c r="E1709" s="16">
        <v>634043</v>
      </c>
      <c r="F1709" s="16">
        <v>587463</v>
      </c>
      <c r="G1709" s="16">
        <v>328767</v>
      </c>
      <c r="S1709" s="16">
        <v>37.990589999999997</v>
      </c>
      <c r="T1709" s="17">
        <v>0</v>
      </c>
      <c r="U1709" s="17">
        <v>6</v>
      </c>
      <c r="V1709" s="16">
        <f>TRANSPOSE(E1708)</f>
        <v>603190</v>
      </c>
    </row>
    <row r="1710" spans="1:22">
      <c r="A1710" s="7">
        <v>40935</v>
      </c>
      <c r="B1710" s="16">
        <v>2.4300000000000002</v>
      </c>
      <c r="E1710" s="16">
        <v>627340</v>
      </c>
      <c r="F1710" s="16">
        <v>855817</v>
      </c>
      <c r="G1710" s="16">
        <v>179477</v>
      </c>
      <c r="S1710" s="16">
        <v>38.17</v>
      </c>
      <c r="T1710" s="17">
        <v>3</v>
      </c>
      <c r="U1710" s="17">
        <v>8</v>
      </c>
      <c r="V1710" s="16">
        <f>TRANSPOSE(E1709)</f>
        <v>634043</v>
      </c>
    </row>
    <row r="1711" spans="1:22">
      <c r="A1711" s="7">
        <v>40936</v>
      </c>
      <c r="B1711" s="16">
        <v>2.5299999999999998</v>
      </c>
      <c r="E1711" s="16">
        <v>639650</v>
      </c>
      <c r="F1711" s="16">
        <v>860842</v>
      </c>
      <c r="G1711" s="16">
        <v>199116</v>
      </c>
      <c r="S1711" s="16">
        <v>38.05827</v>
      </c>
      <c r="T1711" s="17">
        <v>2</v>
      </c>
      <c r="U1711" s="17">
        <v>7</v>
      </c>
      <c r="V1711" s="16">
        <f>TRANSPOSE(E1710)</f>
        <v>627340</v>
      </c>
    </row>
    <row r="1712" spans="1:22">
      <c r="A1712" s="7">
        <v>40937</v>
      </c>
      <c r="B1712" s="16">
        <v>2.5099999999999998</v>
      </c>
      <c r="E1712" s="16">
        <v>630500</v>
      </c>
      <c r="F1712" s="16">
        <v>1010293</v>
      </c>
      <c r="G1712" s="16">
        <v>199294</v>
      </c>
      <c r="S1712" s="16">
        <v>38.008279999999999</v>
      </c>
      <c r="T1712" s="17">
        <v>1</v>
      </c>
      <c r="U1712" s="17">
        <v>5</v>
      </c>
      <c r="V1712" s="16">
        <f>TRANSPOSE(E1711)</f>
        <v>639650</v>
      </c>
    </row>
    <row r="1713" spans="1:22">
      <c r="A1713" s="4">
        <v>40938</v>
      </c>
      <c r="B1713" s="18">
        <v>2.44</v>
      </c>
      <c r="C1713" s="18"/>
      <c r="D1713" s="18"/>
      <c r="E1713" s="18">
        <v>578570</v>
      </c>
      <c r="F1713" s="18">
        <v>1030694</v>
      </c>
      <c r="G1713" s="18">
        <v>278925</v>
      </c>
      <c r="H1713" s="18"/>
      <c r="I1713" s="18"/>
      <c r="J1713" s="18"/>
      <c r="K1713" s="18"/>
      <c r="L1713" s="18"/>
      <c r="M1713" s="18"/>
      <c r="N1713" s="18"/>
      <c r="O1713" s="18"/>
      <c r="P1713" s="18"/>
      <c r="Q1713" s="18"/>
      <c r="R1713" s="18"/>
      <c r="S1713" s="18">
        <v>38.038400000000003</v>
      </c>
      <c r="T1713" s="17">
        <v>0</v>
      </c>
      <c r="U1713" s="17">
        <v>7</v>
      </c>
      <c r="V1713" s="16">
        <f>TRANSPOSE(E1712)</f>
        <v>630500</v>
      </c>
    </row>
    <row r="1714" spans="1:22">
      <c r="A1714" s="4">
        <v>40939</v>
      </c>
      <c r="B1714" s="18">
        <v>2.23</v>
      </c>
      <c r="C1714" s="18"/>
      <c r="D1714" s="18"/>
      <c r="E1714" s="18">
        <v>570330</v>
      </c>
      <c r="F1714" s="18">
        <v>1222707</v>
      </c>
      <c r="G1714" s="18">
        <v>199391</v>
      </c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R1714" s="18"/>
      <c r="S1714" s="18">
        <v>38.061450000000001</v>
      </c>
      <c r="T1714" s="17">
        <v>0</v>
      </c>
      <c r="U1714" s="17">
        <v>10</v>
      </c>
      <c r="V1714" s="16">
        <f>TRANSPOSE(E1713)</f>
        <v>578570</v>
      </c>
    </row>
    <row r="1715" spans="1:22">
      <c r="A1715" s="4">
        <v>40940</v>
      </c>
      <c r="B1715" s="18">
        <v>2.2400000000000002</v>
      </c>
      <c r="C1715" s="18"/>
      <c r="D1715" s="18"/>
      <c r="E1715" s="18">
        <v>579130</v>
      </c>
      <c r="F1715" s="18">
        <v>1328648</v>
      </c>
      <c r="G1715" s="18">
        <v>250772</v>
      </c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R1715" s="18"/>
      <c r="S1715" s="18">
        <v>38.098500000000001</v>
      </c>
      <c r="T1715" s="17">
        <v>-3</v>
      </c>
      <c r="U1715" s="17">
        <v>7</v>
      </c>
      <c r="V1715" s="16">
        <f>TRANSPOSE(E1714)</f>
        <v>570330</v>
      </c>
    </row>
    <row r="1716" spans="1:22">
      <c r="A1716" s="4">
        <v>40941</v>
      </c>
      <c r="B1716" s="18">
        <v>2.2610000000000001</v>
      </c>
      <c r="C1716" s="18"/>
      <c r="D1716" s="18"/>
      <c r="E1716" s="18">
        <v>580420</v>
      </c>
      <c r="F1716" s="18">
        <v>1328571</v>
      </c>
      <c r="G1716" s="18">
        <v>341286</v>
      </c>
      <c r="H1716" s="18"/>
      <c r="I1716" s="18"/>
      <c r="J1716" s="18"/>
      <c r="K1716" s="18"/>
      <c r="L1716" s="18"/>
      <c r="M1716" s="18"/>
      <c r="N1716" s="18"/>
      <c r="O1716" s="18"/>
      <c r="P1716" s="18"/>
      <c r="Q1716" s="18"/>
      <c r="R1716" s="18"/>
      <c r="S1716" s="18">
        <v>38.072830000000003</v>
      </c>
      <c r="T1716" s="17">
        <v>-3</v>
      </c>
      <c r="U1716" s="17">
        <v>4</v>
      </c>
      <c r="V1716" s="16">
        <f>TRANSPOSE(E1715)</f>
        <v>579130</v>
      </c>
    </row>
    <row r="1717" spans="1:22">
      <c r="A1717" s="4">
        <v>40942</v>
      </c>
      <c r="B1717" s="18">
        <v>2.2839999999999998</v>
      </c>
      <c r="C1717" s="18"/>
      <c r="D1717" s="18"/>
      <c r="E1717" s="18">
        <v>589090</v>
      </c>
      <c r="F1717" s="18">
        <v>1359520</v>
      </c>
      <c r="G1717" s="18">
        <v>351503</v>
      </c>
      <c r="H1717" s="18"/>
      <c r="I1717" s="18"/>
      <c r="J1717" s="18"/>
      <c r="K1717" s="18"/>
      <c r="L1717" s="18"/>
      <c r="M1717" s="18"/>
      <c r="N1717" s="18"/>
      <c r="O1717" s="18"/>
      <c r="P1717" s="18"/>
      <c r="Q1717" s="18"/>
      <c r="R1717" s="18"/>
      <c r="S1717" s="18">
        <v>38.137920000000001</v>
      </c>
      <c r="T1717" s="17">
        <v>0</v>
      </c>
      <c r="U1717" s="17">
        <v>5</v>
      </c>
      <c r="V1717" s="16">
        <f>TRANSPOSE(E1716)</f>
        <v>580420</v>
      </c>
    </row>
    <row r="1718" spans="1:22">
      <c r="A1718" s="4">
        <v>40943</v>
      </c>
      <c r="B1718" s="18">
        <v>2.2549999999999999</v>
      </c>
      <c r="C1718" s="18"/>
      <c r="D1718" s="18"/>
      <c r="E1718" s="18">
        <v>576730</v>
      </c>
      <c r="F1718" s="18">
        <v>1321356</v>
      </c>
      <c r="G1718" s="18">
        <v>301278</v>
      </c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R1718" s="18"/>
      <c r="S1718" s="18">
        <v>38.144829999999999</v>
      </c>
      <c r="T1718" s="17">
        <v>3</v>
      </c>
      <c r="U1718" s="17">
        <v>6</v>
      </c>
      <c r="V1718" s="16">
        <f>TRANSPOSE(E1717)</f>
        <v>589090</v>
      </c>
    </row>
    <row r="1719" spans="1:22">
      <c r="A1719" s="4">
        <v>40944</v>
      </c>
      <c r="B1719" s="18">
        <v>2.3079999999999998</v>
      </c>
      <c r="C1719" s="18"/>
      <c r="D1719" s="18"/>
      <c r="E1719" s="18">
        <v>590050</v>
      </c>
      <c r="F1719" s="18">
        <v>1321936</v>
      </c>
      <c r="G1719" s="18">
        <v>301177</v>
      </c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R1719" s="18"/>
      <c r="S1719" s="18">
        <v>38.222389999999997</v>
      </c>
      <c r="T1719" s="17">
        <v>-2</v>
      </c>
      <c r="U1719" s="17">
        <v>6</v>
      </c>
      <c r="V1719" s="16">
        <f>TRANSPOSE(E1718)</f>
        <v>576730</v>
      </c>
    </row>
    <row r="1720" spans="1:22">
      <c r="A1720" s="7">
        <v>40945</v>
      </c>
      <c r="B1720" s="16">
        <v>2.1509999999999998</v>
      </c>
      <c r="E1720" s="16">
        <v>554150</v>
      </c>
      <c r="F1720" s="16">
        <v>1321722</v>
      </c>
      <c r="G1720" s="16">
        <v>361311</v>
      </c>
      <c r="S1720" s="16">
        <v>38.164270000000002</v>
      </c>
      <c r="T1720" s="17">
        <v>-3</v>
      </c>
      <c r="U1720" s="17">
        <v>4</v>
      </c>
      <c r="V1720" s="16">
        <f>TRANSPOSE(E1719)</f>
        <v>590050</v>
      </c>
    </row>
    <row r="1721" spans="1:22">
      <c r="A1721" s="7">
        <v>40946</v>
      </c>
      <c r="B1721" s="16">
        <v>2.1</v>
      </c>
      <c r="E1721" s="16">
        <v>542370</v>
      </c>
      <c r="F1721" s="16">
        <v>1310137</v>
      </c>
      <c r="G1721" s="16">
        <v>472183</v>
      </c>
      <c r="S1721" s="16">
        <v>37.99342</v>
      </c>
      <c r="T1721" s="17">
        <v>-1</v>
      </c>
      <c r="U1721" s="17">
        <v>6</v>
      </c>
      <c r="V1721" s="16">
        <f>TRANSPOSE(E1720)</f>
        <v>554150</v>
      </c>
    </row>
    <row r="1722" spans="1:22">
      <c r="A1722" s="7">
        <v>40947</v>
      </c>
      <c r="B1722" s="16">
        <v>2.0019999999999998</v>
      </c>
      <c r="E1722" s="16">
        <v>518690</v>
      </c>
      <c r="F1722" s="16">
        <v>1311270</v>
      </c>
      <c r="G1722" s="16">
        <v>502518</v>
      </c>
      <c r="S1722" s="16">
        <v>38.057200000000002</v>
      </c>
      <c r="T1722" s="17">
        <v>-4</v>
      </c>
      <c r="U1722" s="17">
        <v>4</v>
      </c>
      <c r="V1722" s="16">
        <f>TRANSPOSE(E1721)</f>
        <v>542370</v>
      </c>
    </row>
    <row r="1723" spans="1:22">
      <c r="A1723" s="7">
        <v>40948</v>
      </c>
      <c r="B1723" s="16">
        <v>2.242</v>
      </c>
      <c r="E1723" s="16">
        <v>577170</v>
      </c>
      <c r="F1723" s="16">
        <v>1290313</v>
      </c>
      <c r="G1723" s="16">
        <v>542734</v>
      </c>
      <c r="S1723" s="16">
        <v>38.015560000000001</v>
      </c>
      <c r="T1723" s="17">
        <v>-1</v>
      </c>
      <c r="U1723" s="17">
        <v>4</v>
      </c>
      <c r="V1723" s="16">
        <f>TRANSPOSE(E1722)</f>
        <v>518690</v>
      </c>
    </row>
    <row r="1724" spans="1:22">
      <c r="A1724" s="7">
        <v>40949</v>
      </c>
      <c r="B1724" s="16">
        <v>2.512</v>
      </c>
      <c r="E1724" s="16">
        <v>630440</v>
      </c>
      <c r="F1724" s="16">
        <v>1287372</v>
      </c>
      <c r="G1724" s="16">
        <v>552669</v>
      </c>
      <c r="S1724" s="16">
        <v>38.142470000000003</v>
      </c>
      <c r="T1724" s="17">
        <v>0</v>
      </c>
      <c r="U1724" s="17">
        <v>5</v>
      </c>
      <c r="V1724" s="16">
        <f>TRANSPOSE(E1723)</f>
        <v>577170</v>
      </c>
    </row>
    <row r="1725" spans="1:22">
      <c r="A1725" s="7">
        <v>40950</v>
      </c>
      <c r="B1725" s="16">
        <v>2.5</v>
      </c>
      <c r="E1725" s="16">
        <v>626180</v>
      </c>
      <c r="F1725" s="16">
        <v>1255475</v>
      </c>
      <c r="G1725" s="16">
        <v>522422</v>
      </c>
      <c r="S1725" s="16">
        <v>38.049079999999996</v>
      </c>
      <c r="T1725" s="17">
        <v>4</v>
      </c>
      <c r="U1725" s="17">
        <v>6</v>
      </c>
      <c r="V1725" s="16">
        <f>TRANSPOSE(E1724)</f>
        <v>630440</v>
      </c>
    </row>
    <row r="1726" spans="1:22">
      <c r="A1726" s="7">
        <v>40951</v>
      </c>
      <c r="B1726" s="16">
        <v>2.472</v>
      </c>
      <c r="E1726" s="16">
        <v>611860</v>
      </c>
      <c r="F1726" s="16">
        <v>1284939</v>
      </c>
      <c r="G1726" s="16">
        <v>422158</v>
      </c>
      <c r="S1726" s="16">
        <v>38.081029999999998</v>
      </c>
      <c r="T1726" s="17">
        <v>3</v>
      </c>
      <c r="U1726" s="17">
        <v>7</v>
      </c>
      <c r="V1726" s="16">
        <f>TRANSPOSE(E1725)</f>
        <v>626180</v>
      </c>
    </row>
    <row r="1727" spans="1:22">
      <c r="A1727" s="4">
        <v>40952</v>
      </c>
      <c r="B1727" s="18">
        <v>2.1720000000000002</v>
      </c>
      <c r="C1727" s="18"/>
      <c r="D1727" s="18"/>
      <c r="E1727" s="18">
        <v>556580</v>
      </c>
      <c r="F1727" s="18">
        <v>1295256</v>
      </c>
      <c r="G1727" s="18">
        <v>502416</v>
      </c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R1727" s="18"/>
      <c r="S1727" s="18">
        <v>38.084220000000002</v>
      </c>
      <c r="T1727" s="17">
        <v>2</v>
      </c>
      <c r="U1727" s="17">
        <v>8</v>
      </c>
      <c r="V1727" s="16">
        <f>TRANSPOSE(E1726)</f>
        <v>611860</v>
      </c>
    </row>
    <row r="1728" spans="1:22">
      <c r="A1728" s="4">
        <v>40953</v>
      </c>
      <c r="B1728" s="18">
        <v>2.1190000000000002</v>
      </c>
      <c r="C1728" s="18"/>
      <c r="D1728" s="18"/>
      <c r="E1728" s="18">
        <v>544080</v>
      </c>
      <c r="F1728" s="18">
        <v>1262618</v>
      </c>
      <c r="G1728" s="18">
        <v>583010</v>
      </c>
      <c r="H1728" s="18"/>
      <c r="I1728" s="18"/>
      <c r="J1728" s="18"/>
      <c r="K1728" s="18"/>
      <c r="L1728" s="18"/>
      <c r="M1728" s="18"/>
      <c r="N1728" s="18"/>
      <c r="O1728" s="18"/>
      <c r="P1728" s="18"/>
      <c r="Q1728" s="18"/>
      <c r="R1728" s="18"/>
      <c r="S1728" s="18">
        <v>37.958840000000002</v>
      </c>
      <c r="T1728" s="17">
        <v>2</v>
      </c>
      <c r="U1728" s="17">
        <v>7</v>
      </c>
      <c r="V1728" s="16">
        <f>TRANSPOSE(E1727)</f>
        <v>556580</v>
      </c>
    </row>
    <row r="1729" spans="1:22">
      <c r="A1729" s="4">
        <v>40954</v>
      </c>
      <c r="B1729" s="18">
        <v>2.4</v>
      </c>
      <c r="C1729" s="18"/>
      <c r="D1729" s="18"/>
      <c r="E1729" s="18">
        <v>611679</v>
      </c>
      <c r="F1729" s="18">
        <v>1254059</v>
      </c>
      <c r="G1729" s="18">
        <v>623241</v>
      </c>
      <c r="H1729" s="18"/>
      <c r="I1729" s="18"/>
      <c r="J1729" s="18"/>
      <c r="K1729" s="18"/>
      <c r="L1729" s="18"/>
      <c r="M1729" s="18"/>
      <c r="N1729" s="18"/>
      <c r="O1729" s="18"/>
      <c r="P1729" s="18"/>
      <c r="Q1729" s="18"/>
      <c r="R1729" s="18"/>
      <c r="S1729" s="18">
        <v>38.155470000000001</v>
      </c>
      <c r="T1729" s="17">
        <v>0</v>
      </c>
      <c r="U1729" s="17">
        <v>6</v>
      </c>
      <c r="V1729" s="16">
        <f>TRANSPOSE(E1728)</f>
        <v>544080</v>
      </c>
    </row>
    <row r="1730" spans="1:22">
      <c r="A1730" s="4">
        <v>40955</v>
      </c>
      <c r="B1730" s="18">
        <v>2.38</v>
      </c>
      <c r="C1730" s="18"/>
      <c r="D1730" s="18"/>
      <c r="E1730" s="18">
        <v>609140</v>
      </c>
      <c r="F1730" s="18">
        <v>1257069</v>
      </c>
      <c r="G1730" s="18">
        <v>572830</v>
      </c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R1730" s="18"/>
      <c r="S1730" s="18">
        <v>37.971429999999998</v>
      </c>
      <c r="T1730" s="17">
        <v>-2</v>
      </c>
      <c r="U1730" s="17">
        <v>4</v>
      </c>
      <c r="V1730" s="16">
        <f>TRANSPOSE(E1729)</f>
        <v>611679</v>
      </c>
    </row>
    <row r="1731" spans="1:22">
      <c r="A1731" s="4">
        <v>40956</v>
      </c>
      <c r="B1731" s="18">
        <v>2.222</v>
      </c>
      <c r="C1731" s="18"/>
      <c r="D1731" s="18"/>
      <c r="E1731" s="18">
        <v>571680</v>
      </c>
      <c r="F1731" s="18">
        <v>1276088</v>
      </c>
      <c r="G1731" s="18">
        <v>552714</v>
      </c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R1731" s="18"/>
      <c r="S1731" s="18">
        <v>38.076390000000004</v>
      </c>
      <c r="T1731" s="17">
        <v>-3</v>
      </c>
      <c r="U1731" s="17">
        <v>6</v>
      </c>
      <c r="V1731" s="16">
        <f>TRANSPOSE(E1730)</f>
        <v>609140</v>
      </c>
    </row>
    <row r="1732" spans="1:22">
      <c r="A1732" s="4">
        <v>40957</v>
      </c>
      <c r="B1732" s="18">
        <v>2.1320000000000001</v>
      </c>
      <c r="C1732" s="18"/>
      <c r="D1732" s="18"/>
      <c r="E1732" s="18">
        <v>547280</v>
      </c>
      <c r="F1732" s="18">
        <v>1261558</v>
      </c>
      <c r="G1732" s="18">
        <v>552948</v>
      </c>
      <c r="H1732" s="18"/>
      <c r="I1732" s="18"/>
      <c r="J1732" s="18"/>
      <c r="K1732" s="18"/>
      <c r="L1732" s="18"/>
      <c r="M1732" s="18"/>
      <c r="N1732" s="18"/>
      <c r="O1732" s="18"/>
      <c r="P1732" s="18"/>
      <c r="Q1732" s="18"/>
      <c r="R1732" s="18"/>
      <c r="S1732" s="18">
        <v>38.111179999999997</v>
      </c>
      <c r="T1732" s="17">
        <v>-3</v>
      </c>
      <c r="U1732" s="17">
        <v>5</v>
      </c>
      <c r="V1732" s="16">
        <f>TRANSPOSE(E1731)</f>
        <v>571680</v>
      </c>
    </row>
    <row r="1733" spans="1:22">
      <c r="A1733" s="4">
        <v>40958</v>
      </c>
      <c r="B1733" s="18">
        <v>2.4740000000000002</v>
      </c>
      <c r="C1733" s="18"/>
      <c r="D1733" s="18"/>
      <c r="E1733" s="18">
        <v>615250</v>
      </c>
      <c r="F1733" s="18">
        <v>1235209</v>
      </c>
      <c r="G1733" s="18">
        <v>522479</v>
      </c>
      <c r="H1733" s="18"/>
      <c r="I1733" s="18"/>
      <c r="J1733" s="18"/>
      <c r="K1733" s="18"/>
      <c r="L1733" s="18"/>
      <c r="M1733" s="18"/>
      <c r="N1733" s="18"/>
      <c r="O1733" s="18"/>
      <c r="P1733" s="18"/>
      <c r="Q1733" s="18"/>
      <c r="R1733" s="18"/>
      <c r="S1733" s="18">
        <v>38.067799999999998</v>
      </c>
      <c r="T1733" s="17">
        <v>1</v>
      </c>
      <c r="U1733" s="17">
        <v>8</v>
      </c>
      <c r="V1733" s="16">
        <f>TRANSPOSE(E1732)</f>
        <v>547280</v>
      </c>
    </row>
    <row r="1734" spans="1:22">
      <c r="A1734" s="7">
        <v>40959</v>
      </c>
      <c r="B1734" s="16">
        <v>2.492</v>
      </c>
      <c r="E1734" s="16">
        <v>622340</v>
      </c>
      <c r="F1734" s="16">
        <v>1251323</v>
      </c>
      <c r="G1734" s="16">
        <v>502123</v>
      </c>
      <c r="S1734" s="16">
        <v>38.64235</v>
      </c>
      <c r="T1734" s="17">
        <v>5</v>
      </c>
      <c r="U1734" s="17">
        <v>9</v>
      </c>
      <c r="V1734" s="16">
        <f>TRANSPOSE(E1733)</f>
        <v>615250</v>
      </c>
    </row>
    <row r="1735" spans="1:22">
      <c r="A1735" s="7">
        <v>40960</v>
      </c>
      <c r="B1735" s="16">
        <v>2.4689999999999999</v>
      </c>
      <c r="E1735" s="16">
        <v>610790</v>
      </c>
      <c r="F1735" s="16">
        <v>1232849</v>
      </c>
      <c r="G1735" s="16">
        <v>502213</v>
      </c>
      <c r="S1735" s="16">
        <v>37.919840000000001</v>
      </c>
      <c r="T1735" s="17">
        <v>6</v>
      </c>
      <c r="U1735" s="17">
        <v>10</v>
      </c>
      <c r="V1735" s="16">
        <f>TRANSPOSE(E1734)</f>
        <v>622340</v>
      </c>
    </row>
    <row r="1736" spans="1:22">
      <c r="A1736" s="7">
        <v>40961</v>
      </c>
      <c r="B1736" s="16">
        <v>2.4809999999999999</v>
      </c>
      <c r="E1736" s="16">
        <v>614110</v>
      </c>
      <c r="F1736" s="16">
        <v>1289874</v>
      </c>
      <c r="G1736" s="16">
        <v>441752</v>
      </c>
      <c r="S1736" s="16">
        <v>37.955869999999997</v>
      </c>
      <c r="T1736" s="17">
        <v>8</v>
      </c>
      <c r="U1736" s="17">
        <v>12</v>
      </c>
      <c r="V1736" s="16">
        <f>TRANSPOSE(E1735)</f>
        <v>610790</v>
      </c>
    </row>
    <row r="1737" spans="1:22">
      <c r="A1737" s="7">
        <v>40962</v>
      </c>
      <c r="B1737" s="16">
        <v>2.4700000000000002</v>
      </c>
      <c r="E1737" s="16">
        <v>612880</v>
      </c>
      <c r="F1737" s="16">
        <v>1282069</v>
      </c>
      <c r="G1737" s="16">
        <v>482185</v>
      </c>
      <c r="S1737" s="16">
        <v>37.942320000000002</v>
      </c>
      <c r="T1737" s="17">
        <v>4</v>
      </c>
      <c r="U1737" s="17">
        <v>9</v>
      </c>
      <c r="V1737" s="16">
        <f>TRANSPOSE(E1736)</f>
        <v>614110</v>
      </c>
    </row>
    <row r="1738" spans="1:22">
      <c r="A1738" s="7">
        <v>40963</v>
      </c>
      <c r="B1738" s="16">
        <v>2.39</v>
      </c>
      <c r="E1738" s="16">
        <v>610420</v>
      </c>
      <c r="F1738" s="16">
        <v>1310530</v>
      </c>
      <c r="G1738" s="16">
        <v>502384</v>
      </c>
      <c r="S1738" s="16">
        <v>37.962479999999999</v>
      </c>
      <c r="T1738" s="17">
        <v>3</v>
      </c>
      <c r="U1738" s="17">
        <v>6</v>
      </c>
      <c r="V1738" s="16">
        <f>TRANSPOSE(E1737)</f>
        <v>612880</v>
      </c>
    </row>
    <row r="1739" spans="1:22">
      <c r="A1739" s="7">
        <v>40964</v>
      </c>
      <c r="B1739" s="16">
        <v>2.31</v>
      </c>
      <c r="E1739" s="16">
        <v>590940</v>
      </c>
      <c r="F1739" s="16">
        <v>1264576</v>
      </c>
      <c r="G1739" s="16">
        <v>482062</v>
      </c>
      <c r="S1739" s="16">
        <v>37.961570000000002</v>
      </c>
      <c r="T1739" s="17">
        <v>-1</v>
      </c>
      <c r="U1739" s="17">
        <v>5</v>
      </c>
      <c r="V1739" s="16">
        <f>TRANSPOSE(E1738)</f>
        <v>610420</v>
      </c>
    </row>
    <row r="1740" spans="1:22">
      <c r="A1740" s="7">
        <v>40965</v>
      </c>
      <c r="B1740" s="16">
        <v>2.234</v>
      </c>
      <c r="E1740" s="16">
        <v>571670</v>
      </c>
      <c r="F1740" s="16">
        <v>1261071</v>
      </c>
      <c r="G1740" s="16">
        <v>482194</v>
      </c>
      <c r="S1740" s="16">
        <v>37.928629999999998</v>
      </c>
      <c r="T1740" s="17">
        <v>0</v>
      </c>
      <c r="U1740" s="17">
        <v>4</v>
      </c>
      <c r="V1740" s="16">
        <f>TRANSPOSE(E1739)</f>
        <v>590940</v>
      </c>
    </row>
    <row r="1741" spans="1:22">
      <c r="A1741" s="4">
        <v>40966</v>
      </c>
      <c r="B1741" s="18">
        <v>2.387</v>
      </c>
      <c r="C1741" s="18"/>
      <c r="D1741" s="18"/>
      <c r="E1741" s="18">
        <v>608600</v>
      </c>
      <c r="F1741" s="18">
        <v>1260559</v>
      </c>
      <c r="G1741" s="18">
        <v>452007</v>
      </c>
      <c r="H1741" s="18"/>
      <c r="I1741" s="18"/>
      <c r="J1741" s="18"/>
      <c r="K1741" s="18"/>
      <c r="L1741" s="18"/>
      <c r="M1741" s="18"/>
      <c r="N1741" s="18"/>
      <c r="O1741" s="18"/>
      <c r="P1741" s="18"/>
      <c r="Q1741" s="18">
        <v>139950</v>
      </c>
      <c r="R1741" s="18"/>
      <c r="S1741" s="18">
        <v>37.959049999999998</v>
      </c>
      <c r="T1741" s="17">
        <v>3</v>
      </c>
      <c r="U1741" s="17">
        <v>6</v>
      </c>
      <c r="V1741" s="16">
        <f>TRANSPOSE(E1740)</f>
        <v>571670</v>
      </c>
    </row>
    <row r="1742" spans="1:22">
      <c r="A1742" s="4">
        <v>40967</v>
      </c>
      <c r="B1742" s="18">
        <v>1.97</v>
      </c>
      <c r="C1742" s="18"/>
      <c r="D1742" s="18"/>
      <c r="E1742" s="18">
        <v>505360</v>
      </c>
      <c r="F1742" s="18">
        <v>1261315</v>
      </c>
      <c r="G1742" s="18">
        <v>452033</v>
      </c>
      <c r="H1742" s="18"/>
      <c r="I1742" s="18"/>
      <c r="J1742" s="18"/>
      <c r="K1742" s="18"/>
      <c r="L1742" s="18"/>
      <c r="M1742" s="18"/>
      <c r="N1742" s="18"/>
      <c r="O1742" s="18"/>
      <c r="P1742" s="18"/>
      <c r="Q1742" s="18">
        <v>25894</v>
      </c>
      <c r="R1742" s="18"/>
      <c r="S1742" s="18">
        <v>37.946939999999998</v>
      </c>
      <c r="T1742" s="17">
        <v>4</v>
      </c>
      <c r="U1742" s="17">
        <v>7</v>
      </c>
      <c r="V1742" s="16">
        <f>TRANSPOSE(E1741)</f>
        <v>608600</v>
      </c>
    </row>
    <row r="1743" spans="1:22">
      <c r="A1743" s="4">
        <v>40968</v>
      </c>
      <c r="B1743" s="18">
        <v>2.3199999999999998</v>
      </c>
      <c r="C1743" s="18"/>
      <c r="D1743" s="18"/>
      <c r="E1743" s="18">
        <v>592330</v>
      </c>
      <c r="F1743" s="18">
        <v>1258217</v>
      </c>
      <c r="G1743" s="18">
        <v>452002</v>
      </c>
      <c r="H1743" s="18"/>
      <c r="I1743" s="18"/>
      <c r="J1743" s="18"/>
      <c r="K1743" s="18">
        <v>29123</v>
      </c>
      <c r="L1743" s="18"/>
      <c r="M1743" s="18"/>
      <c r="N1743" s="18"/>
      <c r="O1743" s="18"/>
      <c r="P1743" s="18"/>
      <c r="Q1743" s="18">
        <v>82400</v>
      </c>
      <c r="R1743" s="18"/>
      <c r="S1743" s="18">
        <v>37.942619999999998</v>
      </c>
      <c r="T1743" s="17">
        <v>5</v>
      </c>
      <c r="U1743" s="17">
        <v>8</v>
      </c>
      <c r="V1743" s="16">
        <f>TRANSPOSE(E1742)</f>
        <v>505360</v>
      </c>
    </row>
    <row r="1744" spans="1:22">
      <c r="A1744" s="4">
        <v>40969</v>
      </c>
      <c r="B1744" s="18">
        <v>2.3889999999999998</v>
      </c>
      <c r="C1744" s="18"/>
      <c r="D1744" s="18"/>
      <c r="E1744" s="18">
        <v>609460</v>
      </c>
      <c r="F1744" s="18">
        <v>1250676</v>
      </c>
      <c r="G1744" s="18">
        <v>417588</v>
      </c>
      <c r="H1744" s="18"/>
      <c r="I1744" s="18"/>
      <c r="J1744" s="18"/>
      <c r="K1744" s="18">
        <v>32939</v>
      </c>
      <c r="L1744" s="18"/>
      <c r="M1744" s="18"/>
      <c r="N1744" s="18"/>
      <c r="O1744" s="18"/>
      <c r="P1744" s="18"/>
      <c r="Q1744" s="18">
        <v>86716</v>
      </c>
      <c r="R1744" s="18"/>
      <c r="S1744" s="18">
        <v>37.950890000000001</v>
      </c>
      <c r="T1744" s="17">
        <v>5</v>
      </c>
      <c r="U1744" s="17">
        <v>9</v>
      </c>
      <c r="V1744" s="16">
        <f>TRANSPOSE(E1743)</f>
        <v>592330</v>
      </c>
    </row>
    <row r="1745" spans="1:22">
      <c r="A1745" s="4">
        <v>40970</v>
      </c>
      <c r="B1745" s="18">
        <v>2.2410000000000001</v>
      </c>
      <c r="C1745" s="18"/>
      <c r="D1745" s="18"/>
      <c r="E1745" s="18">
        <v>575410</v>
      </c>
      <c r="F1745" s="18">
        <v>1272834</v>
      </c>
      <c r="G1745" s="18">
        <v>447462</v>
      </c>
      <c r="H1745" s="18"/>
      <c r="I1745" s="18"/>
      <c r="J1745" s="18"/>
      <c r="K1745" s="18">
        <v>29905</v>
      </c>
      <c r="L1745" s="18"/>
      <c r="M1745" s="18"/>
      <c r="N1745" s="18"/>
      <c r="O1745" s="18"/>
      <c r="P1745" s="18"/>
      <c r="Q1745" s="18">
        <v>55116</v>
      </c>
      <c r="R1745" s="18"/>
      <c r="S1745" s="18">
        <v>37.972020000000001</v>
      </c>
      <c r="T1745" s="17">
        <v>4</v>
      </c>
      <c r="U1745" s="17">
        <v>8</v>
      </c>
      <c r="V1745" s="16">
        <f>TRANSPOSE(E1744)</f>
        <v>609460</v>
      </c>
    </row>
    <row r="1746" spans="1:22">
      <c r="A1746" s="4">
        <v>40971</v>
      </c>
      <c r="B1746" s="18">
        <v>2.33</v>
      </c>
      <c r="C1746" s="18"/>
      <c r="D1746" s="18"/>
      <c r="E1746" s="18">
        <v>594770</v>
      </c>
      <c r="F1746" s="18">
        <v>1270194</v>
      </c>
      <c r="G1746" s="18">
        <v>446730</v>
      </c>
      <c r="H1746" s="18"/>
      <c r="I1746" s="18"/>
      <c r="J1746" s="18"/>
      <c r="K1746" s="18"/>
      <c r="L1746" s="18"/>
      <c r="M1746" s="18"/>
      <c r="N1746" s="18"/>
      <c r="O1746" s="18"/>
      <c r="P1746" s="18"/>
      <c r="Q1746" s="18">
        <v>86182</v>
      </c>
      <c r="R1746" s="18"/>
      <c r="S1746" s="18">
        <v>38.021250000000002</v>
      </c>
      <c r="T1746" s="17">
        <v>5</v>
      </c>
      <c r="U1746" s="17">
        <v>8</v>
      </c>
      <c r="V1746" s="16">
        <f>TRANSPOSE(E1745)</f>
        <v>575410</v>
      </c>
    </row>
    <row r="1747" spans="1:22">
      <c r="A1747" s="4">
        <v>40972</v>
      </c>
      <c r="B1747" s="18">
        <v>2.29</v>
      </c>
      <c r="C1747" s="18"/>
      <c r="D1747" s="18"/>
      <c r="E1747" s="18">
        <v>585840</v>
      </c>
      <c r="F1747" s="18">
        <v>1270914</v>
      </c>
      <c r="G1747" s="18">
        <v>446536</v>
      </c>
      <c r="H1747" s="18"/>
      <c r="I1747" s="18"/>
      <c r="J1747" s="18"/>
      <c r="K1747" s="18">
        <v>32548</v>
      </c>
      <c r="L1747" s="18"/>
      <c r="M1747" s="18"/>
      <c r="N1747" s="18"/>
      <c r="O1747" s="18"/>
      <c r="P1747" s="18"/>
      <c r="Q1747" s="18"/>
      <c r="R1747" s="18"/>
      <c r="S1747" s="18">
        <v>37.966209999999997</v>
      </c>
      <c r="T1747" s="17">
        <v>6</v>
      </c>
      <c r="U1747" s="17">
        <v>9</v>
      </c>
      <c r="V1747" s="16">
        <f>TRANSPOSE(E1746)</f>
        <v>594770</v>
      </c>
    </row>
    <row r="1748" spans="1:22">
      <c r="A1748" s="7">
        <v>40973</v>
      </c>
      <c r="B1748" s="16">
        <v>2.302</v>
      </c>
      <c r="E1748" s="16">
        <v>588550</v>
      </c>
      <c r="F1748" s="16">
        <v>1270782</v>
      </c>
      <c r="G1748" s="16">
        <v>446408</v>
      </c>
      <c r="K1748" s="16">
        <v>39589</v>
      </c>
      <c r="Q1748" s="16">
        <v>113160</v>
      </c>
      <c r="S1748" s="16">
        <v>37.955489999999998</v>
      </c>
      <c r="T1748" s="17">
        <v>4</v>
      </c>
      <c r="U1748" s="17">
        <v>8</v>
      </c>
      <c r="V1748" s="16">
        <f>TRANSPOSE(E1747)</f>
        <v>585840</v>
      </c>
    </row>
    <row r="1749" spans="1:22">
      <c r="A1749" s="7">
        <v>40974</v>
      </c>
      <c r="B1749" s="16">
        <v>2.21</v>
      </c>
      <c r="E1749" s="16">
        <v>565890</v>
      </c>
      <c r="F1749" s="16">
        <v>1262474</v>
      </c>
      <c r="G1749" s="16">
        <v>446282</v>
      </c>
      <c r="K1749" s="16">
        <v>4449</v>
      </c>
      <c r="Q1749" s="16">
        <v>111700</v>
      </c>
      <c r="S1749" s="16">
        <v>37.984000000000002</v>
      </c>
      <c r="T1749" s="17">
        <v>5</v>
      </c>
      <c r="U1749" s="17">
        <v>11</v>
      </c>
      <c r="V1749" s="16">
        <f>TRANSPOSE(E1748)</f>
        <v>588550</v>
      </c>
    </row>
    <row r="1750" spans="1:22">
      <c r="A1750" s="7">
        <v>40975</v>
      </c>
      <c r="B1750" s="16">
        <v>2.36</v>
      </c>
      <c r="E1750" s="16">
        <v>603110</v>
      </c>
      <c r="F1750" s="16">
        <v>1275809</v>
      </c>
      <c r="G1750" s="16">
        <v>445938</v>
      </c>
      <c r="K1750" s="16">
        <v>20088</v>
      </c>
      <c r="Q1750" s="16">
        <v>132590</v>
      </c>
      <c r="S1750" s="16">
        <v>37.988799999999998</v>
      </c>
      <c r="T1750" s="17">
        <v>5</v>
      </c>
      <c r="U1750" s="17">
        <v>6</v>
      </c>
      <c r="V1750" s="16">
        <f>TRANSPOSE(E1749)</f>
        <v>565890</v>
      </c>
    </row>
    <row r="1751" spans="1:22">
      <c r="A1751" s="7">
        <v>40976</v>
      </c>
      <c r="B1751" s="16">
        <v>2.347</v>
      </c>
      <c r="E1751" s="16">
        <v>598650</v>
      </c>
      <c r="F1751" s="16">
        <v>1285168</v>
      </c>
      <c r="G1751" s="16">
        <v>396415</v>
      </c>
      <c r="Q1751" s="16">
        <v>145872</v>
      </c>
      <c r="S1751" s="16">
        <v>37.96649</v>
      </c>
      <c r="T1751" s="17">
        <v>3</v>
      </c>
      <c r="U1751" s="17">
        <v>8</v>
      </c>
      <c r="V1751" s="16">
        <f>TRANSPOSE(E1750)</f>
        <v>603110</v>
      </c>
    </row>
    <row r="1752" spans="1:22">
      <c r="A1752" s="7">
        <v>40977</v>
      </c>
      <c r="B1752" s="16">
        <v>2.1589999999999998</v>
      </c>
      <c r="E1752" s="16">
        <v>552260</v>
      </c>
      <c r="F1752" s="16">
        <v>1339561</v>
      </c>
      <c r="G1752" s="16">
        <v>396781</v>
      </c>
      <c r="Q1752" s="16">
        <v>77720</v>
      </c>
      <c r="S1752" s="16">
        <v>37.95082</v>
      </c>
      <c r="T1752" s="17">
        <v>3</v>
      </c>
      <c r="U1752" s="17">
        <v>9</v>
      </c>
      <c r="V1752" s="16">
        <f>TRANSPOSE(E1751)</f>
        <v>598650</v>
      </c>
    </row>
    <row r="1753" spans="1:22">
      <c r="A1753" s="7">
        <v>40978</v>
      </c>
      <c r="B1753" s="16">
        <v>2.3199999999999998</v>
      </c>
      <c r="E1753" s="16">
        <v>592210</v>
      </c>
      <c r="F1753" s="16">
        <v>1327794</v>
      </c>
      <c r="G1753" s="16">
        <v>367220</v>
      </c>
      <c r="Q1753" s="16">
        <v>109634</v>
      </c>
      <c r="S1753" s="16">
        <v>37.832239999999999</v>
      </c>
      <c r="T1753" s="17">
        <v>1</v>
      </c>
      <c r="U1753" s="17">
        <v>10</v>
      </c>
      <c r="V1753" s="16">
        <f>TRANSPOSE(E1752)</f>
        <v>552260</v>
      </c>
    </row>
    <row r="1754" spans="1:22">
      <c r="A1754" s="7">
        <v>40979</v>
      </c>
      <c r="B1754" s="16">
        <v>2.19</v>
      </c>
      <c r="E1754" s="16">
        <v>559540</v>
      </c>
      <c r="F1754" s="16">
        <v>1329190</v>
      </c>
      <c r="G1754" s="16">
        <v>347365</v>
      </c>
      <c r="Q1754" s="16">
        <v>30810</v>
      </c>
      <c r="S1754" s="16">
        <v>37.848909999999997</v>
      </c>
      <c r="T1754" s="17">
        <v>0</v>
      </c>
      <c r="U1754" s="17">
        <v>8</v>
      </c>
      <c r="V1754" s="16">
        <f>TRANSPOSE(E1753)</f>
        <v>592210</v>
      </c>
    </row>
    <row r="1755" spans="1:22">
      <c r="A1755" s="4">
        <v>40980</v>
      </c>
      <c r="B1755" s="18">
        <v>2.1509999999999998</v>
      </c>
      <c r="C1755" s="18"/>
      <c r="D1755" s="18"/>
      <c r="E1755" s="18">
        <v>550500</v>
      </c>
      <c r="F1755" s="18">
        <v>1328214</v>
      </c>
      <c r="G1755" s="18">
        <v>347301</v>
      </c>
      <c r="H1755" s="18"/>
      <c r="I1755" s="18"/>
      <c r="J1755" s="18"/>
      <c r="K1755" s="18"/>
      <c r="L1755" s="18"/>
      <c r="M1755" s="18"/>
      <c r="N1755" s="18"/>
      <c r="O1755" s="18"/>
      <c r="P1755" s="18"/>
      <c r="Q1755" s="18">
        <v>154350</v>
      </c>
      <c r="R1755" s="18"/>
      <c r="S1755" s="18">
        <v>37.942360000000001</v>
      </c>
      <c r="T1755" s="17">
        <v>1</v>
      </c>
      <c r="U1755" s="17">
        <v>10</v>
      </c>
      <c r="V1755" s="16">
        <f>TRANSPOSE(E1754)</f>
        <v>559540</v>
      </c>
    </row>
    <row r="1756" spans="1:22">
      <c r="A1756" s="4">
        <v>40981</v>
      </c>
      <c r="B1756" s="18">
        <v>2.0990000000000002</v>
      </c>
      <c r="C1756" s="18"/>
      <c r="D1756" s="18"/>
      <c r="E1756" s="18">
        <v>536550</v>
      </c>
      <c r="F1756" s="18">
        <v>1327187</v>
      </c>
      <c r="G1756" s="18">
        <v>347360</v>
      </c>
      <c r="H1756" s="18"/>
      <c r="I1756" s="18"/>
      <c r="J1756" s="18"/>
      <c r="K1756" s="18"/>
      <c r="L1756" s="18"/>
      <c r="M1756" s="18"/>
      <c r="N1756" s="18"/>
      <c r="O1756" s="18"/>
      <c r="P1756" s="18"/>
      <c r="Q1756" s="18">
        <v>144084</v>
      </c>
      <c r="R1756" s="18"/>
      <c r="S1756" s="18">
        <v>37.898859999999999</v>
      </c>
      <c r="T1756" s="17">
        <v>4</v>
      </c>
      <c r="U1756" s="17">
        <v>12</v>
      </c>
      <c r="V1756" s="16">
        <f>TRANSPOSE(E1755)</f>
        <v>550500</v>
      </c>
    </row>
    <row r="1757" spans="1:22">
      <c r="A1757" s="4">
        <v>40982</v>
      </c>
      <c r="B1757" s="18">
        <v>2.1309999999999998</v>
      </c>
      <c r="C1757" s="18"/>
      <c r="D1757" s="18"/>
      <c r="E1757" s="18">
        <v>543080</v>
      </c>
      <c r="F1757" s="18">
        <v>1348586</v>
      </c>
      <c r="G1757" s="18">
        <v>347527</v>
      </c>
      <c r="H1757" s="18"/>
      <c r="I1757" s="18"/>
      <c r="J1757" s="18"/>
      <c r="K1757" s="18"/>
      <c r="L1757" s="18"/>
      <c r="M1757" s="18"/>
      <c r="N1757" s="18"/>
      <c r="O1757" s="18"/>
      <c r="P1757" s="18"/>
      <c r="Q1757" s="18">
        <v>76270</v>
      </c>
      <c r="R1757" s="18"/>
      <c r="S1757" s="18">
        <v>37.872579999999999</v>
      </c>
      <c r="T1757" s="17">
        <v>7</v>
      </c>
      <c r="U1757" s="17">
        <v>16</v>
      </c>
      <c r="V1757" s="16">
        <f>TRANSPOSE(E1756)</f>
        <v>536550</v>
      </c>
    </row>
    <row r="1758" spans="1:22">
      <c r="A1758" s="4">
        <v>40983</v>
      </c>
      <c r="B1758" s="18">
        <v>2.4729999999999999</v>
      </c>
      <c r="C1758" s="18"/>
      <c r="D1758" s="18"/>
      <c r="E1758" s="18">
        <v>617330</v>
      </c>
      <c r="F1758" s="18">
        <v>1348897</v>
      </c>
      <c r="G1758" s="18">
        <v>347632</v>
      </c>
      <c r="H1758" s="18"/>
      <c r="I1758" s="18"/>
      <c r="J1758" s="18"/>
      <c r="K1758" s="18"/>
      <c r="L1758" s="18"/>
      <c r="M1758" s="18"/>
      <c r="N1758" s="18"/>
      <c r="O1758" s="18"/>
      <c r="P1758" s="18"/>
      <c r="Q1758" s="18">
        <v>108620</v>
      </c>
      <c r="R1758" s="18"/>
      <c r="S1758" s="18">
        <v>37.885480000000001</v>
      </c>
      <c r="T1758" s="17">
        <v>8</v>
      </c>
      <c r="U1758" s="17">
        <v>12</v>
      </c>
      <c r="V1758" s="16">
        <f>TRANSPOSE(E1757)</f>
        <v>543080</v>
      </c>
    </row>
    <row r="1759" spans="1:22">
      <c r="A1759" s="4">
        <v>40984</v>
      </c>
      <c r="B1759" s="18">
        <v>2.4940000000000002</v>
      </c>
      <c r="C1759" s="18"/>
      <c r="D1759" s="18"/>
      <c r="E1759" s="18">
        <v>623200</v>
      </c>
      <c r="F1759" s="18">
        <v>1323324</v>
      </c>
      <c r="G1759" s="18">
        <v>397272</v>
      </c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R1759" s="18"/>
      <c r="S1759" s="18">
        <v>37.877400000000002</v>
      </c>
      <c r="T1759" s="17">
        <v>9</v>
      </c>
      <c r="U1759" s="17">
        <v>13</v>
      </c>
      <c r="V1759" s="16">
        <f>TRANSPOSE(E1758)</f>
        <v>617330</v>
      </c>
    </row>
    <row r="1760" spans="1:22">
      <c r="A1760" s="4">
        <v>40985</v>
      </c>
      <c r="B1760" s="18">
        <v>2.5089999999999999</v>
      </c>
      <c r="C1760" s="18"/>
      <c r="D1760" s="18"/>
      <c r="E1760" s="18">
        <v>629570</v>
      </c>
      <c r="F1760" s="18">
        <v>1283925</v>
      </c>
      <c r="G1760" s="18">
        <v>298170</v>
      </c>
      <c r="H1760" s="18"/>
      <c r="I1760" s="18"/>
      <c r="J1760" s="18"/>
      <c r="K1760" s="18"/>
      <c r="L1760" s="18"/>
      <c r="M1760" s="18"/>
      <c r="N1760" s="18"/>
      <c r="O1760" s="18"/>
      <c r="P1760" s="18"/>
      <c r="Q1760" s="18"/>
      <c r="R1760" s="18"/>
      <c r="S1760" s="18">
        <v>37.923139999999997</v>
      </c>
      <c r="T1760" s="17">
        <v>5</v>
      </c>
      <c r="U1760" s="17">
        <v>14</v>
      </c>
      <c r="V1760" s="16">
        <f>TRANSPOSE(E1759)</f>
        <v>623200</v>
      </c>
    </row>
    <row r="1761" spans="1:22">
      <c r="A1761" s="4">
        <v>40986</v>
      </c>
      <c r="B1761" s="18">
        <v>2.484</v>
      </c>
      <c r="C1761" s="18"/>
      <c r="D1761" s="18"/>
      <c r="E1761" s="18">
        <v>621680</v>
      </c>
      <c r="F1761" s="18">
        <v>1172016</v>
      </c>
      <c r="G1761" s="18">
        <v>347992</v>
      </c>
      <c r="H1761" s="18"/>
      <c r="I1761" s="18"/>
      <c r="J1761" s="18"/>
      <c r="K1761" s="18"/>
      <c r="L1761" s="18"/>
      <c r="M1761" s="18"/>
      <c r="N1761" s="18"/>
      <c r="O1761" s="18"/>
      <c r="P1761" s="18"/>
      <c r="Q1761" s="18"/>
      <c r="R1761" s="18"/>
      <c r="S1761" s="18">
        <v>37.867649999999998</v>
      </c>
      <c r="T1761" s="17">
        <v>3</v>
      </c>
      <c r="U1761" s="17">
        <v>12</v>
      </c>
      <c r="V1761" s="16">
        <f>TRANSPOSE(E1760)</f>
        <v>629570</v>
      </c>
    </row>
    <row r="1762" spans="1:22">
      <c r="A1762" s="7">
        <v>40987</v>
      </c>
      <c r="B1762" s="16">
        <v>2.4750000000000001</v>
      </c>
      <c r="E1762" s="16">
        <v>619080</v>
      </c>
      <c r="F1762" s="16">
        <v>1199552</v>
      </c>
      <c r="G1762" s="16">
        <v>446024</v>
      </c>
      <c r="S1762" s="16">
        <v>37.894759999999998</v>
      </c>
      <c r="T1762" s="17">
        <v>4</v>
      </c>
      <c r="U1762" s="17">
        <v>10</v>
      </c>
      <c r="V1762" s="16">
        <f>TRANSPOSE(E1761)</f>
        <v>621680</v>
      </c>
    </row>
    <row r="1763" spans="1:22">
      <c r="A1763" s="7">
        <v>40988</v>
      </c>
      <c r="B1763" s="16">
        <v>2.44</v>
      </c>
      <c r="E1763" s="16">
        <v>621060</v>
      </c>
      <c r="F1763" s="16">
        <v>1228017</v>
      </c>
      <c r="G1763" s="16">
        <v>446384</v>
      </c>
      <c r="Q1763" s="16">
        <v>29534</v>
      </c>
      <c r="S1763" s="16">
        <v>37.902589999999996</v>
      </c>
      <c r="T1763" s="17">
        <v>3</v>
      </c>
      <c r="U1763" s="17">
        <v>9</v>
      </c>
      <c r="V1763" s="16">
        <f>TRANSPOSE(E1762)</f>
        <v>619080</v>
      </c>
    </row>
    <row r="1764" spans="1:22">
      <c r="A1764" s="7">
        <v>40989</v>
      </c>
      <c r="B1764" s="16">
        <v>2.3559999999999999</v>
      </c>
      <c r="E1764" s="16">
        <v>600410</v>
      </c>
      <c r="F1764" s="16">
        <v>1183195</v>
      </c>
      <c r="G1764" s="16">
        <v>446677</v>
      </c>
      <c r="S1764" s="16">
        <v>37.918559999999999</v>
      </c>
      <c r="T1764" s="17">
        <v>7</v>
      </c>
      <c r="U1764" s="17">
        <v>14</v>
      </c>
      <c r="V1764" s="16">
        <f>TRANSPOSE(E1763)</f>
        <v>621060</v>
      </c>
    </row>
    <row r="1765" spans="1:22">
      <c r="A1765" s="7">
        <v>40990</v>
      </c>
      <c r="B1765" s="16">
        <v>2.0350000000000001</v>
      </c>
      <c r="E1765" s="16">
        <v>521740</v>
      </c>
      <c r="F1765" s="16">
        <v>1189124</v>
      </c>
      <c r="G1765" s="16">
        <v>445892</v>
      </c>
      <c r="S1765" s="16">
        <v>37.89602</v>
      </c>
      <c r="T1765" s="17">
        <v>5</v>
      </c>
      <c r="U1765" s="17">
        <v>13</v>
      </c>
      <c r="V1765" s="16">
        <f>TRANSPOSE(E1764)</f>
        <v>600410</v>
      </c>
    </row>
    <row r="1766" spans="1:22">
      <c r="A1766" s="7">
        <v>40991</v>
      </c>
      <c r="B1766" s="16">
        <v>1.8660000000000001</v>
      </c>
      <c r="E1766" s="16">
        <v>475760</v>
      </c>
      <c r="F1766" s="16">
        <v>1249974</v>
      </c>
      <c r="G1766" s="16">
        <v>446181</v>
      </c>
      <c r="S1766" s="16">
        <v>37.936349999999997</v>
      </c>
      <c r="T1766" s="17">
        <v>3</v>
      </c>
      <c r="U1766" s="17">
        <v>12</v>
      </c>
      <c r="V1766" s="16">
        <f>TRANSPOSE(E1765)</f>
        <v>521740</v>
      </c>
    </row>
    <row r="1767" spans="1:22">
      <c r="A1767" s="7">
        <v>40992</v>
      </c>
      <c r="B1767" s="16">
        <v>2.0249999999999999</v>
      </c>
      <c r="E1767" s="16">
        <v>516450</v>
      </c>
      <c r="F1767" s="16">
        <v>1252558</v>
      </c>
      <c r="G1767" s="16">
        <v>446880</v>
      </c>
      <c r="S1767" s="16">
        <v>37.909770000000002</v>
      </c>
      <c r="T1767" s="17">
        <v>3</v>
      </c>
      <c r="U1767" s="17">
        <v>13</v>
      </c>
      <c r="V1767" s="16">
        <f>TRANSPOSE(E1766)</f>
        <v>475760</v>
      </c>
    </row>
    <row r="1768" spans="1:22">
      <c r="A1768" s="7">
        <v>40993</v>
      </c>
      <c r="B1768" s="16">
        <v>2.2650000000000001</v>
      </c>
      <c r="E1768" s="16">
        <v>576640</v>
      </c>
      <c r="F1768" s="16">
        <v>1252505</v>
      </c>
      <c r="G1768" s="16">
        <v>446604</v>
      </c>
      <c r="S1768" s="16">
        <v>37.956670000000003</v>
      </c>
      <c r="T1768" s="17">
        <v>6</v>
      </c>
      <c r="U1768" s="17">
        <v>13</v>
      </c>
      <c r="V1768" s="16">
        <f>TRANSPOSE(E1767)</f>
        <v>516450</v>
      </c>
    </row>
    <row r="1769" spans="1:22">
      <c r="A1769" s="4">
        <v>40994</v>
      </c>
      <c r="B1769" s="18">
        <v>2.294</v>
      </c>
      <c r="C1769" s="18"/>
      <c r="D1769" s="18"/>
      <c r="E1769" s="18">
        <v>583520</v>
      </c>
      <c r="F1769" s="18">
        <v>1232014</v>
      </c>
      <c r="G1769" s="18">
        <v>446828</v>
      </c>
      <c r="H1769" s="18"/>
      <c r="I1769" s="18"/>
      <c r="J1769" s="18"/>
      <c r="K1769" s="18"/>
      <c r="L1769" s="18"/>
      <c r="M1769" s="18"/>
      <c r="N1769" s="18"/>
      <c r="O1769" s="18"/>
      <c r="P1769" s="18"/>
      <c r="Q1769" s="18"/>
      <c r="R1769" s="18"/>
      <c r="S1769" s="18">
        <v>37.932479999999998</v>
      </c>
      <c r="T1769" s="17">
        <v>7</v>
      </c>
      <c r="U1769" s="17">
        <v>21</v>
      </c>
      <c r="V1769" s="16">
        <f>TRANSPOSE(E1768)</f>
        <v>576640</v>
      </c>
    </row>
    <row r="1770" spans="1:22">
      <c r="A1770" s="4">
        <v>40995</v>
      </c>
      <c r="B1770" s="18">
        <v>2.282</v>
      </c>
      <c r="C1770" s="18"/>
      <c r="D1770" s="18"/>
      <c r="E1770" s="18">
        <v>578770</v>
      </c>
      <c r="F1770" s="18">
        <v>1203031</v>
      </c>
      <c r="G1770" s="18">
        <v>446404</v>
      </c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R1770" s="18"/>
      <c r="S1770" s="18">
        <v>37.920209999999997</v>
      </c>
      <c r="T1770" s="17">
        <v>10</v>
      </c>
      <c r="U1770" s="17">
        <v>22</v>
      </c>
      <c r="V1770" s="16">
        <f>TRANSPOSE(E1769)</f>
        <v>583520</v>
      </c>
    </row>
    <row r="1771" spans="1:22">
      <c r="A1771" s="4">
        <v>40996</v>
      </c>
      <c r="B1771" s="18">
        <v>2.476</v>
      </c>
      <c r="C1771" s="18"/>
      <c r="D1771" s="18"/>
      <c r="E1771" s="18">
        <v>615490</v>
      </c>
      <c r="F1771" s="18">
        <v>1193030</v>
      </c>
      <c r="G1771" s="18">
        <v>446753</v>
      </c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R1771" s="18"/>
      <c r="S1771" s="18">
        <v>37.958860000000001</v>
      </c>
      <c r="T1771" s="17">
        <v>14</v>
      </c>
      <c r="U1771" s="17">
        <v>21</v>
      </c>
      <c r="V1771" s="16">
        <f>TRANSPOSE(E1770)</f>
        <v>578770</v>
      </c>
    </row>
    <row r="1772" spans="1:22">
      <c r="A1772" s="4">
        <v>40997</v>
      </c>
      <c r="B1772" s="18">
        <v>2.4870000000000001</v>
      </c>
      <c r="C1772" s="18"/>
      <c r="D1772" s="18"/>
      <c r="E1772" s="18">
        <v>619340</v>
      </c>
      <c r="F1772" s="18">
        <v>1137749</v>
      </c>
      <c r="G1772" s="18">
        <v>446846</v>
      </c>
      <c r="H1772" s="18"/>
      <c r="I1772" s="18"/>
      <c r="J1772" s="18"/>
      <c r="K1772" s="18"/>
      <c r="L1772" s="18"/>
      <c r="M1772" s="18"/>
      <c r="N1772" s="18"/>
      <c r="O1772" s="18"/>
      <c r="P1772" s="18"/>
      <c r="Q1772" s="18"/>
      <c r="R1772" s="18"/>
      <c r="S1772" s="18">
        <v>37.951889999999999</v>
      </c>
      <c r="T1772" s="17">
        <v>10</v>
      </c>
      <c r="U1772" s="17">
        <v>18</v>
      </c>
      <c r="V1772" s="16">
        <f>TRANSPOSE(E1771)</f>
        <v>615490</v>
      </c>
    </row>
    <row r="1773" spans="1:22">
      <c r="A1773" s="4">
        <v>40998</v>
      </c>
      <c r="B1773" s="18">
        <v>2.4740000000000002</v>
      </c>
      <c r="C1773" s="18"/>
      <c r="D1773" s="18"/>
      <c r="E1773" s="18">
        <v>615300</v>
      </c>
      <c r="F1773" s="18">
        <v>1169303</v>
      </c>
      <c r="G1773" s="18">
        <v>446700</v>
      </c>
      <c r="H1773" s="18"/>
      <c r="I1773" s="18"/>
      <c r="J1773" s="18"/>
      <c r="K1773" s="18"/>
      <c r="L1773" s="18"/>
      <c r="M1773" s="18"/>
      <c r="N1773" s="18"/>
      <c r="O1773" s="18"/>
      <c r="P1773" s="18"/>
      <c r="Q1773" s="18"/>
      <c r="R1773" s="18"/>
      <c r="S1773" s="18">
        <v>37.914810000000003</v>
      </c>
      <c r="T1773" s="17">
        <v>5</v>
      </c>
      <c r="U1773" s="17">
        <v>16</v>
      </c>
      <c r="V1773" s="16">
        <f>TRANSPOSE(E1772)</f>
        <v>619340</v>
      </c>
    </row>
    <row r="1774" spans="1:22">
      <c r="A1774" s="4">
        <v>40999</v>
      </c>
      <c r="B1774" s="18">
        <v>2.399</v>
      </c>
      <c r="C1774" s="18"/>
      <c r="D1774" s="18"/>
      <c r="E1774" s="18">
        <v>610870</v>
      </c>
      <c r="F1774" s="18">
        <v>1152048</v>
      </c>
      <c r="G1774" s="18">
        <v>446541</v>
      </c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R1774" s="18"/>
      <c r="S1774" s="18">
        <v>37.878599999999999</v>
      </c>
      <c r="T1774" s="17">
        <v>6</v>
      </c>
      <c r="U1774" s="17">
        <v>16</v>
      </c>
      <c r="V1774" s="16">
        <f>TRANSPOSE(E1773)</f>
        <v>615300</v>
      </c>
    </row>
    <row r="1775" spans="1:22">
      <c r="A1775" s="4">
        <v>41000</v>
      </c>
      <c r="B1775" s="18">
        <v>2.38</v>
      </c>
      <c r="C1775" s="18"/>
      <c r="D1775" s="18"/>
      <c r="E1775" s="18">
        <v>594160</v>
      </c>
      <c r="F1775" s="18">
        <v>1096519</v>
      </c>
      <c r="G1775" s="18">
        <v>452206</v>
      </c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R1775" s="18"/>
      <c r="S1775" s="18">
        <v>37.907919999999997</v>
      </c>
      <c r="T1775" s="17">
        <v>6</v>
      </c>
      <c r="U1775" s="17">
        <v>16</v>
      </c>
      <c r="V1775" s="16">
        <f>TRANSPOSE(E1774)</f>
        <v>610870</v>
      </c>
    </row>
    <row r="1776" spans="1:22">
      <c r="A1776" s="7">
        <v>41001</v>
      </c>
      <c r="B1776" s="16">
        <v>2.2200000000000002</v>
      </c>
      <c r="E1776" s="16">
        <v>563224</v>
      </c>
      <c r="F1776" s="16">
        <v>1008357</v>
      </c>
      <c r="G1776" s="16">
        <v>452093</v>
      </c>
      <c r="S1776" s="16">
        <v>37.950180000000003</v>
      </c>
      <c r="T1776" s="17">
        <v>8</v>
      </c>
      <c r="U1776" s="17">
        <v>25</v>
      </c>
      <c r="V1776" s="16">
        <f>TRANSPOSE(E1775)</f>
        <v>594160</v>
      </c>
    </row>
    <row r="1777" spans="1:22">
      <c r="A1777" s="7">
        <v>41002</v>
      </c>
      <c r="B1777" s="16">
        <v>2.4</v>
      </c>
      <c r="E1777" s="16">
        <v>606150</v>
      </c>
      <c r="F1777" s="16">
        <v>964989</v>
      </c>
      <c r="G1777" s="16">
        <v>452160</v>
      </c>
      <c r="S1777" s="16">
        <v>37.997010000000003</v>
      </c>
      <c r="T1777" s="17">
        <v>7</v>
      </c>
      <c r="U1777" s="17">
        <v>18</v>
      </c>
      <c r="V1777" s="16">
        <f>TRANSPOSE(E1776)</f>
        <v>563224</v>
      </c>
    </row>
    <row r="1778" spans="1:22">
      <c r="A1778" s="7">
        <v>41003</v>
      </c>
      <c r="B1778" s="16">
        <v>2.5</v>
      </c>
      <c r="E1778" s="16">
        <v>620800</v>
      </c>
      <c r="F1778" s="16">
        <v>815989</v>
      </c>
      <c r="G1778" s="16">
        <v>452136</v>
      </c>
      <c r="S1778" s="16">
        <v>37.989289999999997</v>
      </c>
      <c r="T1778" s="17">
        <v>11</v>
      </c>
      <c r="U1778" s="17">
        <v>21</v>
      </c>
      <c r="V1778" s="16">
        <f>TRANSPOSE(E1777)</f>
        <v>606150</v>
      </c>
    </row>
    <row r="1779" spans="1:22">
      <c r="A1779" s="7">
        <v>41004</v>
      </c>
      <c r="B1779" s="16">
        <v>2.2309999999999999</v>
      </c>
      <c r="E1779" s="16">
        <v>564690</v>
      </c>
      <c r="F1779" s="16">
        <v>1102099</v>
      </c>
      <c r="G1779" s="16">
        <v>452172</v>
      </c>
      <c r="S1779" s="16">
        <v>37.98912</v>
      </c>
      <c r="T1779" s="17">
        <v>9</v>
      </c>
      <c r="U1779" s="17">
        <v>21</v>
      </c>
      <c r="V1779" s="16">
        <f>TRANSPOSE(E1778)</f>
        <v>620800</v>
      </c>
    </row>
    <row r="1780" spans="1:22">
      <c r="A1780" s="7">
        <v>41005</v>
      </c>
      <c r="B1780" s="16">
        <v>2.0329999999999999</v>
      </c>
      <c r="E1780" s="16">
        <v>515125</v>
      </c>
      <c r="F1780" s="16">
        <v>1064125</v>
      </c>
      <c r="G1780" s="16">
        <v>452292</v>
      </c>
      <c r="S1780" s="16">
        <v>38.016419999999997</v>
      </c>
      <c r="T1780" s="17">
        <v>8</v>
      </c>
      <c r="U1780" s="17">
        <v>20</v>
      </c>
      <c r="V1780" s="16">
        <f>TRANSPOSE(E1779)</f>
        <v>564690</v>
      </c>
    </row>
    <row r="1781" spans="1:22">
      <c r="A1781" s="7">
        <v>41006</v>
      </c>
      <c r="B1781" s="16">
        <v>2.1669999999999998</v>
      </c>
      <c r="E1781" s="16">
        <v>547460</v>
      </c>
      <c r="F1781" s="16">
        <v>1081209</v>
      </c>
      <c r="G1781" s="16">
        <v>452177</v>
      </c>
      <c r="S1781" s="16">
        <v>37.942619999999998</v>
      </c>
      <c r="T1781" s="17">
        <v>12</v>
      </c>
      <c r="U1781" s="17">
        <v>24</v>
      </c>
      <c r="V1781" s="16">
        <f>TRANSPOSE(E1780)</f>
        <v>515125</v>
      </c>
    </row>
    <row r="1782" spans="1:22">
      <c r="A1782" s="7">
        <v>41007</v>
      </c>
      <c r="B1782" s="16">
        <v>2.2429999999999999</v>
      </c>
      <c r="E1782" s="16">
        <v>567590</v>
      </c>
      <c r="F1782" s="16">
        <v>1062400</v>
      </c>
      <c r="G1782" s="16">
        <v>452090</v>
      </c>
      <c r="S1782" s="16">
        <v>38.000529999999998</v>
      </c>
      <c r="T1782" s="17">
        <v>11</v>
      </c>
      <c r="U1782" s="17">
        <v>25</v>
      </c>
      <c r="V1782" s="16">
        <f>TRANSPOSE(E1781)</f>
        <v>547460</v>
      </c>
    </row>
    <row r="1783" spans="1:22">
      <c r="A1783" s="4">
        <v>41008</v>
      </c>
      <c r="B1783" s="18">
        <v>2.339</v>
      </c>
      <c r="C1783" s="18"/>
      <c r="D1783" s="18"/>
      <c r="E1783" s="18">
        <v>588080</v>
      </c>
      <c r="F1783" s="18">
        <v>1131000</v>
      </c>
      <c r="G1783" s="18">
        <v>452215</v>
      </c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R1783" s="18"/>
      <c r="S1783" s="18">
        <v>38.049390000000002</v>
      </c>
      <c r="T1783" s="17">
        <v>15</v>
      </c>
      <c r="U1783" s="17">
        <v>22</v>
      </c>
      <c r="V1783" s="16">
        <f>TRANSPOSE(E1782)</f>
        <v>567590</v>
      </c>
    </row>
    <row r="1784" spans="1:22">
      <c r="A1784" s="4">
        <v>41009</v>
      </c>
      <c r="B1784" s="18">
        <v>2.3929999999999998</v>
      </c>
      <c r="C1784" s="18"/>
      <c r="D1784" s="18"/>
      <c r="E1784" s="18">
        <v>603840</v>
      </c>
      <c r="F1784" s="18">
        <v>1077385</v>
      </c>
      <c r="G1784" s="18">
        <v>451981</v>
      </c>
      <c r="H1784" s="18"/>
      <c r="I1784" s="18"/>
      <c r="J1784" s="18"/>
      <c r="K1784" s="18"/>
      <c r="L1784" s="18"/>
      <c r="M1784" s="18"/>
      <c r="N1784" s="18"/>
      <c r="O1784" s="18"/>
      <c r="P1784" s="18"/>
      <c r="Q1784" s="18"/>
      <c r="R1784" s="18"/>
      <c r="S1784" s="18">
        <v>38.019669999999998</v>
      </c>
      <c r="T1784" s="17">
        <v>14</v>
      </c>
      <c r="U1784" s="17">
        <v>22</v>
      </c>
      <c r="V1784" s="16">
        <f>TRANSPOSE(E1783)</f>
        <v>588080</v>
      </c>
    </row>
    <row r="1785" spans="1:22">
      <c r="A1785" s="4">
        <v>41010</v>
      </c>
      <c r="B1785" s="18">
        <v>2.3069999999999999</v>
      </c>
      <c r="C1785" s="18"/>
      <c r="D1785" s="18"/>
      <c r="E1785" s="18">
        <v>583700</v>
      </c>
      <c r="F1785" s="18">
        <v>1090510</v>
      </c>
      <c r="G1785" s="18">
        <v>452389</v>
      </c>
      <c r="H1785" s="18"/>
      <c r="I1785" s="18"/>
      <c r="J1785" s="18"/>
      <c r="K1785" s="18"/>
      <c r="L1785" s="18"/>
      <c r="M1785" s="18"/>
      <c r="N1785" s="18"/>
      <c r="O1785" s="18"/>
      <c r="P1785" s="18"/>
      <c r="Q1785" s="18"/>
      <c r="R1785" s="18"/>
      <c r="S1785" s="18">
        <v>38.079079999999998</v>
      </c>
      <c r="T1785" s="17">
        <v>13</v>
      </c>
      <c r="U1785" s="17">
        <v>23</v>
      </c>
      <c r="V1785" s="16">
        <f>TRANSPOSE(E1784)</f>
        <v>603840</v>
      </c>
    </row>
    <row r="1786" spans="1:22">
      <c r="A1786" s="4">
        <v>41011</v>
      </c>
      <c r="B1786" s="18">
        <v>2.16</v>
      </c>
      <c r="C1786" s="18"/>
      <c r="D1786" s="18"/>
      <c r="E1786" s="18">
        <v>547900</v>
      </c>
      <c r="F1786" s="18">
        <v>1064660</v>
      </c>
      <c r="G1786" s="18">
        <v>452156</v>
      </c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R1786" s="18"/>
      <c r="S1786" s="18">
        <v>38.06371</v>
      </c>
      <c r="T1786" s="17">
        <v>12</v>
      </c>
      <c r="U1786" s="17">
        <v>19</v>
      </c>
      <c r="V1786" s="16">
        <f>TRANSPOSE(E1785)</f>
        <v>583700</v>
      </c>
    </row>
    <row r="1787" spans="1:22">
      <c r="A1787" s="4">
        <v>41012</v>
      </c>
      <c r="B1787" s="18">
        <v>2.14</v>
      </c>
      <c r="C1787" s="18"/>
      <c r="D1787" s="18"/>
      <c r="E1787" s="18">
        <v>540240</v>
      </c>
      <c r="F1787" s="18">
        <v>1081248</v>
      </c>
      <c r="G1787" s="18">
        <v>452240</v>
      </c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R1787" s="18"/>
      <c r="S1787" s="18">
        <v>38.065089999999998</v>
      </c>
      <c r="T1787" s="17">
        <v>11</v>
      </c>
      <c r="U1787" s="17">
        <v>20</v>
      </c>
      <c r="V1787" s="16">
        <f>TRANSPOSE(E1786)</f>
        <v>547900</v>
      </c>
    </row>
    <row r="1788" spans="1:22">
      <c r="A1788" s="4">
        <v>41013</v>
      </c>
      <c r="B1788" s="18">
        <v>2.2400000000000002</v>
      </c>
      <c r="C1788" s="18"/>
      <c r="D1788" s="18"/>
      <c r="E1788" s="18">
        <v>565820</v>
      </c>
      <c r="F1788" s="18">
        <v>1032757</v>
      </c>
      <c r="G1788" s="18">
        <v>452141</v>
      </c>
      <c r="H1788" s="18"/>
      <c r="I1788" s="18"/>
      <c r="J1788" s="18"/>
      <c r="K1788" s="18"/>
      <c r="L1788" s="18"/>
      <c r="M1788" s="18"/>
      <c r="N1788" s="18"/>
      <c r="O1788" s="18"/>
      <c r="P1788" s="18"/>
      <c r="Q1788" s="18"/>
      <c r="R1788" s="18"/>
      <c r="S1788" s="18">
        <v>38.102800000000002</v>
      </c>
      <c r="T1788" s="17">
        <v>12</v>
      </c>
      <c r="U1788" s="17">
        <v>22</v>
      </c>
      <c r="V1788" s="16">
        <f>TRANSPOSE(E1787)</f>
        <v>540240</v>
      </c>
    </row>
    <row r="1789" spans="1:22">
      <c r="A1789" s="4">
        <v>41014</v>
      </c>
      <c r="B1789" s="18">
        <v>2.23</v>
      </c>
      <c r="C1789" s="18"/>
      <c r="D1789" s="18"/>
      <c r="E1789" s="18">
        <v>565270</v>
      </c>
      <c r="F1789" s="18">
        <v>1004497</v>
      </c>
      <c r="G1789" s="18">
        <v>452049</v>
      </c>
      <c r="H1789" s="18"/>
      <c r="I1789" s="18"/>
      <c r="J1789" s="18"/>
      <c r="K1789" s="18"/>
      <c r="L1789" s="18"/>
      <c r="M1789" s="18"/>
      <c r="N1789" s="18"/>
      <c r="O1789" s="18"/>
      <c r="P1789" s="18"/>
      <c r="Q1789" s="18"/>
      <c r="R1789" s="18"/>
      <c r="S1789" s="18">
        <v>38.099200000000003</v>
      </c>
      <c r="T1789" s="17">
        <v>15</v>
      </c>
      <c r="U1789" s="17">
        <v>24</v>
      </c>
      <c r="V1789" s="16">
        <f>TRANSPOSE(E1788)</f>
        <v>565820</v>
      </c>
    </row>
    <row r="1790" spans="1:22">
      <c r="A1790" s="7">
        <v>41015</v>
      </c>
      <c r="B1790" s="16">
        <v>2.1739999999999999</v>
      </c>
      <c r="E1790" s="16">
        <v>549230</v>
      </c>
      <c r="F1790" s="16">
        <v>1005430</v>
      </c>
      <c r="G1790" s="16">
        <v>452117</v>
      </c>
      <c r="S1790" s="16">
        <v>38.13852</v>
      </c>
      <c r="T1790" s="17">
        <v>12</v>
      </c>
      <c r="U1790" s="17">
        <v>25</v>
      </c>
      <c r="V1790" s="16">
        <f>TRANSPOSE(E1789)</f>
        <v>565270</v>
      </c>
    </row>
    <row r="1791" spans="1:22">
      <c r="A1791" s="7">
        <v>41016</v>
      </c>
      <c r="B1791" s="16">
        <v>2.1339999999999999</v>
      </c>
      <c r="E1791" s="16">
        <v>538180</v>
      </c>
      <c r="F1791" s="16">
        <v>1034345</v>
      </c>
      <c r="G1791" s="16">
        <v>452212</v>
      </c>
      <c r="S1791" s="16">
        <v>38.182749999999999</v>
      </c>
      <c r="T1791" s="17">
        <v>12</v>
      </c>
      <c r="U1791" s="17">
        <v>22</v>
      </c>
      <c r="V1791" s="16">
        <f>TRANSPOSE(E1790)</f>
        <v>549230</v>
      </c>
    </row>
    <row r="1792" spans="1:22">
      <c r="A1792" s="7">
        <v>41017</v>
      </c>
      <c r="B1792" s="16">
        <v>2.2240000000000002</v>
      </c>
      <c r="E1792" s="16">
        <v>560540</v>
      </c>
      <c r="F1792" s="16">
        <v>1082231</v>
      </c>
      <c r="G1792" s="16">
        <v>451983</v>
      </c>
      <c r="S1792" s="16">
        <v>37.908329999999999</v>
      </c>
      <c r="T1792" s="17">
        <v>14</v>
      </c>
      <c r="U1792" s="17">
        <v>20</v>
      </c>
      <c r="V1792" s="16">
        <f>TRANSPOSE(E1791)</f>
        <v>538180</v>
      </c>
    </row>
    <row r="1793" spans="1:22">
      <c r="A1793" s="7">
        <v>41018</v>
      </c>
      <c r="B1793" s="16">
        <v>2.1110000000000002</v>
      </c>
      <c r="E1793" s="16">
        <v>532680</v>
      </c>
      <c r="F1793" s="16">
        <v>1035546</v>
      </c>
      <c r="G1793" s="16">
        <v>452022</v>
      </c>
      <c r="S1793" s="16">
        <v>37.875549999999997</v>
      </c>
      <c r="T1793" s="17">
        <v>13</v>
      </c>
      <c r="U1793" s="17">
        <v>21</v>
      </c>
      <c r="V1793" s="16">
        <f>TRANSPOSE(E1792)</f>
        <v>560540</v>
      </c>
    </row>
    <row r="1794" spans="1:22">
      <c r="A1794" s="7">
        <v>41019</v>
      </c>
      <c r="B1794" s="16">
        <v>1.99</v>
      </c>
      <c r="E1794" s="16">
        <v>500810</v>
      </c>
      <c r="F1794" s="16">
        <v>1033607</v>
      </c>
      <c r="G1794" s="16">
        <v>452022</v>
      </c>
      <c r="S1794" s="16">
        <v>37.875549999999997</v>
      </c>
      <c r="T1794" s="17">
        <v>12</v>
      </c>
      <c r="U1794" s="17">
        <v>20</v>
      </c>
      <c r="V1794" s="16">
        <f>TRANSPOSE(E1793)</f>
        <v>532680</v>
      </c>
    </row>
    <row r="1795" spans="1:22">
      <c r="A1795" s="7">
        <v>41020</v>
      </c>
      <c r="B1795" s="16">
        <v>2.02</v>
      </c>
      <c r="E1795" s="16">
        <v>506640</v>
      </c>
      <c r="F1795" s="16">
        <v>1038020</v>
      </c>
      <c r="G1795" s="16">
        <v>451962</v>
      </c>
      <c r="S1795" s="16">
        <v>37.763669999999998</v>
      </c>
      <c r="T1795" s="17">
        <v>13</v>
      </c>
      <c r="U1795" s="17">
        <v>19</v>
      </c>
      <c r="V1795" s="16">
        <f>TRANSPOSE(E1794)</f>
        <v>500810</v>
      </c>
    </row>
    <row r="1796" spans="1:22">
      <c r="A1796" s="7">
        <v>41021</v>
      </c>
      <c r="B1796" s="16">
        <v>2.024</v>
      </c>
      <c r="E1796" s="16">
        <v>504490</v>
      </c>
      <c r="F1796" s="16">
        <v>979955</v>
      </c>
      <c r="G1796" s="16">
        <v>451848</v>
      </c>
      <c r="S1796" s="16">
        <v>38.085990000000002</v>
      </c>
      <c r="T1796" s="17">
        <v>12</v>
      </c>
      <c r="U1796" s="17">
        <v>22</v>
      </c>
      <c r="V1796" s="16">
        <f>TRANSPOSE(E1795)</f>
        <v>506640</v>
      </c>
    </row>
    <row r="1797" spans="1:22">
      <c r="A1797" s="4">
        <v>41022</v>
      </c>
      <c r="B1797" s="18">
        <v>1.8859999999999999</v>
      </c>
      <c r="C1797" s="18"/>
      <c r="D1797" s="18"/>
      <c r="E1797" s="18">
        <v>471630</v>
      </c>
      <c r="F1797" s="18">
        <v>1059396</v>
      </c>
      <c r="G1797" s="18">
        <v>451801</v>
      </c>
      <c r="H1797" s="18"/>
      <c r="I1797" s="18"/>
      <c r="J1797" s="18"/>
      <c r="K1797" s="18"/>
      <c r="L1797" s="18"/>
      <c r="M1797" s="18"/>
      <c r="N1797" s="18"/>
      <c r="O1797" s="18"/>
      <c r="P1797" s="18"/>
      <c r="Q1797" s="18"/>
      <c r="R1797" s="18"/>
      <c r="S1797" s="18">
        <v>38.056739999999998</v>
      </c>
      <c r="T1797" s="17">
        <v>16</v>
      </c>
      <c r="U1797" s="17">
        <v>27</v>
      </c>
      <c r="V1797" s="16">
        <f>TRANSPOSE(E1796)</f>
        <v>504490</v>
      </c>
    </row>
    <row r="1798" spans="1:22">
      <c r="A1798" s="4">
        <v>41023</v>
      </c>
      <c r="B1798" s="18">
        <v>2.0489999999999999</v>
      </c>
      <c r="C1798" s="18"/>
      <c r="D1798" s="18"/>
      <c r="E1798" s="18">
        <v>512280</v>
      </c>
      <c r="F1798" s="18">
        <v>1105748</v>
      </c>
      <c r="G1798" s="18">
        <v>451798</v>
      </c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R1798" s="18"/>
      <c r="S1798" s="18">
        <v>38.057969999999997</v>
      </c>
      <c r="T1798" s="17">
        <v>17</v>
      </c>
      <c r="U1798" s="17">
        <v>27</v>
      </c>
      <c r="V1798" s="16">
        <f>TRANSPOSE(E1797)</f>
        <v>471630</v>
      </c>
    </row>
    <row r="1799" spans="1:22">
      <c r="A1799" s="4">
        <v>41024</v>
      </c>
      <c r="B1799" s="18">
        <v>2.0720000000000001</v>
      </c>
      <c r="C1799" s="18"/>
      <c r="D1799" s="18"/>
      <c r="E1799" s="18">
        <v>520200</v>
      </c>
      <c r="F1799" s="18">
        <v>1075630</v>
      </c>
      <c r="G1799" s="18">
        <v>452107</v>
      </c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R1799" s="18"/>
      <c r="S1799" s="18">
        <v>38.037109999999998</v>
      </c>
      <c r="T1799" s="17">
        <v>14</v>
      </c>
      <c r="U1799" s="17">
        <v>22</v>
      </c>
      <c r="V1799" s="16">
        <f>TRANSPOSE(E1798)</f>
        <v>512280</v>
      </c>
    </row>
    <row r="1800" spans="1:22">
      <c r="A1800" s="4">
        <v>41025</v>
      </c>
      <c r="B1800" s="18">
        <v>1.9490000000000001</v>
      </c>
      <c r="C1800" s="18"/>
      <c r="D1800" s="18"/>
      <c r="E1800" s="18">
        <v>491310</v>
      </c>
      <c r="F1800" s="18">
        <v>1077080</v>
      </c>
      <c r="G1800" s="18">
        <v>452051</v>
      </c>
      <c r="H1800" s="18"/>
      <c r="I1800" s="18"/>
      <c r="J1800" s="18"/>
      <c r="K1800" s="18"/>
      <c r="L1800" s="18"/>
      <c r="M1800" s="18"/>
      <c r="N1800" s="18"/>
      <c r="O1800" s="18"/>
      <c r="P1800" s="18"/>
      <c r="Q1800" s="18"/>
      <c r="R1800" s="18"/>
      <c r="S1800" s="18">
        <v>38.086030000000001</v>
      </c>
      <c r="T1800" s="17">
        <v>13</v>
      </c>
      <c r="U1800" s="17">
        <v>23</v>
      </c>
      <c r="V1800" s="16">
        <f>TRANSPOSE(E1799)</f>
        <v>520200</v>
      </c>
    </row>
    <row r="1801" spans="1:22">
      <c r="A1801" s="4">
        <v>41026</v>
      </c>
      <c r="B1801" s="18">
        <v>1.8</v>
      </c>
      <c r="C1801" s="18"/>
      <c r="D1801" s="18"/>
      <c r="E1801" s="18">
        <v>450970</v>
      </c>
      <c r="F1801" s="18">
        <v>1059673</v>
      </c>
      <c r="G1801" s="18">
        <v>451885</v>
      </c>
      <c r="H1801" s="18"/>
      <c r="I1801" s="18"/>
      <c r="J1801" s="18"/>
      <c r="K1801" s="18"/>
      <c r="L1801" s="18"/>
      <c r="M1801" s="18"/>
      <c r="N1801" s="18"/>
      <c r="O1801" s="18"/>
      <c r="P1801" s="18"/>
      <c r="Q1801" s="18"/>
      <c r="R1801" s="18"/>
      <c r="S1801" s="18">
        <v>38.07029</v>
      </c>
      <c r="T1801" s="17">
        <v>16</v>
      </c>
      <c r="U1801" s="17">
        <v>27</v>
      </c>
      <c r="V1801" s="16">
        <f>TRANSPOSE(E1800)</f>
        <v>491310</v>
      </c>
    </row>
    <row r="1802" spans="1:22">
      <c r="A1802" s="4">
        <v>41027</v>
      </c>
      <c r="B1802" s="18">
        <v>2.0299999999999998</v>
      </c>
      <c r="C1802" s="18"/>
      <c r="D1802" s="18"/>
      <c r="E1802" s="18">
        <v>503990</v>
      </c>
      <c r="F1802" s="18">
        <v>1076662</v>
      </c>
      <c r="G1802" s="18">
        <v>451836</v>
      </c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R1802" s="18"/>
      <c r="S1802" s="18">
        <v>38.003019999999999</v>
      </c>
      <c r="T1802" s="17">
        <v>18</v>
      </c>
      <c r="U1802" s="17">
        <v>27</v>
      </c>
      <c r="V1802" s="16">
        <f>TRANSPOSE(E1801)</f>
        <v>450970</v>
      </c>
    </row>
    <row r="1803" spans="1:22">
      <c r="A1803" s="4">
        <v>41028</v>
      </c>
      <c r="B1803" s="18">
        <v>2.33</v>
      </c>
      <c r="C1803" s="18"/>
      <c r="D1803" s="18"/>
      <c r="E1803" s="18">
        <v>581760</v>
      </c>
      <c r="F1803" s="18">
        <v>1155635</v>
      </c>
      <c r="G1803" s="18">
        <v>301122</v>
      </c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R1803" s="18"/>
      <c r="S1803" s="18">
        <v>37.894309999999997</v>
      </c>
      <c r="T1803" s="17">
        <v>18</v>
      </c>
      <c r="U1803" s="17">
        <v>23</v>
      </c>
      <c r="V1803" s="16">
        <f>TRANSPOSE(E1802)</f>
        <v>503990</v>
      </c>
    </row>
    <row r="1804" spans="1:22">
      <c r="A1804" s="7">
        <v>41029</v>
      </c>
      <c r="B1804" s="16">
        <v>2.52</v>
      </c>
      <c r="E1804" s="16">
        <v>628670</v>
      </c>
      <c r="F1804" s="16">
        <v>828657</v>
      </c>
      <c r="G1804" s="16">
        <v>301209</v>
      </c>
      <c r="S1804" s="16">
        <v>37.972990000000003</v>
      </c>
      <c r="T1804" s="17">
        <v>17</v>
      </c>
      <c r="U1804" s="17">
        <v>26</v>
      </c>
      <c r="V1804" s="16">
        <f>TRANSPOSE(E1803)</f>
        <v>581760</v>
      </c>
    </row>
    <row r="1805" spans="1:22">
      <c r="A1805" s="7">
        <v>41030</v>
      </c>
      <c r="B1805" s="16">
        <v>2.23</v>
      </c>
      <c r="E1805" s="16">
        <v>553630</v>
      </c>
      <c r="F1805" s="16">
        <v>731502</v>
      </c>
      <c r="G1805" s="16">
        <v>298189</v>
      </c>
      <c r="S1805" s="16">
        <v>38.04974</v>
      </c>
      <c r="T1805" s="17">
        <v>16</v>
      </c>
      <c r="U1805" s="17">
        <v>20</v>
      </c>
      <c r="V1805" s="16">
        <f>TRANSPOSE(E1804)</f>
        <v>628670</v>
      </c>
    </row>
    <row r="1806" spans="1:22">
      <c r="A1806" s="7">
        <v>41031</v>
      </c>
      <c r="B1806" s="16">
        <v>2.16</v>
      </c>
      <c r="E1806" s="16">
        <v>540240</v>
      </c>
      <c r="F1806" s="16">
        <v>982013</v>
      </c>
      <c r="G1806" s="16">
        <v>446231</v>
      </c>
      <c r="S1806" s="16">
        <v>38.048740000000002</v>
      </c>
      <c r="T1806" s="17">
        <v>15</v>
      </c>
      <c r="U1806" s="17">
        <v>23</v>
      </c>
      <c r="V1806" s="16">
        <f>TRANSPOSE(E1805)</f>
        <v>553630</v>
      </c>
    </row>
    <row r="1807" spans="1:22">
      <c r="A1807" s="7">
        <v>41032</v>
      </c>
      <c r="B1807" s="16">
        <v>2.367</v>
      </c>
      <c r="E1807" s="16">
        <v>594850</v>
      </c>
      <c r="F1807" s="16">
        <v>1074670</v>
      </c>
      <c r="G1807" s="16">
        <v>446609</v>
      </c>
      <c r="S1807" s="16">
        <v>38.114989999999999</v>
      </c>
      <c r="T1807" s="17">
        <v>16</v>
      </c>
      <c r="U1807" s="17">
        <v>27</v>
      </c>
      <c r="V1807" s="16">
        <f>TRANSPOSE(E1806)</f>
        <v>540240</v>
      </c>
    </row>
    <row r="1808" spans="1:22">
      <c r="A1808" s="7">
        <v>41033</v>
      </c>
      <c r="B1808" s="16">
        <v>2.3769999999999998</v>
      </c>
      <c r="E1808" s="16">
        <v>597670</v>
      </c>
      <c r="F1808" s="16">
        <v>1047199</v>
      </c>
      <c r="G1808" s="16">
        <v>446629</v>
      </c>
      <c r="S1808" s="16">
        <v>38.183160000000001</v>
      </c>
      <c r="T1808" s="17">
        <v>15</v>
      </c>
      <c r="U1808" s="17">
        <v>26</v>
      </c>
      <c r="V1808" s="16">
        <f>TRANSPOSE(E1807)</f>
        <v>594850</v>
      </c>
    </row>
    <row r="1809" spans="1:22">
      <c r="A1809" s="7">
        <v>41034</v>
      </c>
      <c r="B1809" s="16">
        <v>2.2999999999999998</v>
      </c>
      <c r="E1809" s="16">
        <v>560000</v>
      </c>
      <c r="F1809" s="16">
        <v>1003158</v>
      </c>
      <c r="G1809" s="16">
        <v>446149</v>
      </c>
      <c r="S1809" s="16">
        <v>38.122489999999999</v>
      </c>
      <c r="T1809" s="17">
        <v>19</v>
      </c>
      <c r="U1809" s="17">
        <v>31</v>
      </c>
      <c r="V1809" s="16">
        <f>TRANSPOSE(E1808)</f>
        <v>597670</v>
      </c>
    </row>
    <row r="1810" spans="1:22">
      <c r="A1810" s="7">
        <v>41035</v>
      </c>
      <c r="B1810" s="16">
        <v>2.25</v>
      </c>
      <c r="E1810" s="16">
        <v>563000</v>
      </c>
      <c r="F1810" s="16">
        <v>952883</v>
      </c>
      <c r="G1810" s="16">
        <v>446009</v>
      </c>
      <c r="S1810" s="16">
        <v>38.030380000000001</v>
      </c>
      <c r="T1810" s="17">
        <v>21</v>
      </c>
      <c r="U1810" s="17">
        <v>32</v>
      </c>
      <c r="V1810" s="16">
        <f>TRANSPOSE(E1809)</f>
        <v>560000</v>
      </c>
    </row>
    <row r="1811" spans="1:22">
      <c r="A1811" s="4">
        <v>41036</v>
      </c>
      <c r="B1811" s="18">
        <v>2.2240000000000002</v>
      </c>
      <c r="C1811" s="18"/>
      <c r="D1811" s="18"/>
      <c r="E1811" s="18">
        <v>553330</v>
      </c>
      <c r="F1811" s="18">
        <v>982265</v>
      </c>
      <c r="G1811" s="18">
        <v>446371</v>
      </c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R1811" s="18"/>
      <c r="S1811" s="18">
        <v>38.155160000000002</v>
      </c>
      <c r="T1811" s="17">
        <v>21</v>
      </c>
      <c r="U1811" s="17">
        <v>33</v>
      </c>
      <c r="V1811" s="16">
        <f>TRANSPOSE(E1810)</f>
        <v>563000</v>
      </c>
    </row>
    <row r="1812" spans="1:22">
      <c r="A1812" s="4">
        <v>41037</v>
      </c>
      <c r="B1812" s="18">
        <v>2.1320000000000001</v>
      </c>
      <c r="C1812" s="18"/>
      <c r="D1812" s="18"/>
      <c r="E1812" s="18">
        <v>534350</v>
      </c>
      <c r="F1812" s="18">
        <v>980902</v>
      </c>
      <c r="G1812" s="18">
        <v>446480</v>
      </c>
      <c r="H1812" s="18"/>
      <c r="I1812" s="18"/>
      <c r="J1812" s="18"/>
      <c r="K1812" s="18"/>
      <c r="L1812" s="18"/>
      <c r="M1812" s="18"/>
      <c r="N1812" s="18"/>
      <c r="O1812" s="18"/>
      <c r="P1812" s="18"/>
      <c r="Q1812" s="18"/>
      <c r="R1812" s="18"/>
      <c r="S1812" s="18">
        <v>38.141199999999998</v>
      </c>
      <c r="T1812" s="17">
        <v>21</v>
      </c>
      <c r="U1812" s="17">
        <v>28</v>
      </c>
      <c r="V1812" s="16">
        <f>TRANSPOSE(E1811)</f>
        <v>553330</v>
      </c>
    </row>
    <row r="1813" spans="1:22">
      <c r="A1813" s="4">
        <v>41038</v>
      </c>
      <c r="B1813" s="18">
        <v>1.8380000000000001</v>
      </c>
      <c r="C1813" s="18"/>
      <c r="D1813" s="18"/>
      <c r="E1813" s="18">
        <v>473785</v>
      </c>
      <c r="F1813" s="18">
        <v>952610</v>
      </c>
      <c r="G1813" s="18">
        <v>446322</v>
      </c>
      <c r="H1813" s="18"/>
      <c r="I1813" s="18"/>
      <c r="J1813" s="18"/>
      <c r="K1813" s="18"/>
      <c r="L1813" s="18"/>
      <c r="M1813" s="18"/>
      <c r="N1813" s="18"/>
      <c r="O1813" s="18"/>
      <c r="P1813" s="18"/>
      <c r="Q1813" s="18"/>
      <c r="R1813" s="18"/>
      <c r="S1813" s="18">
        <v>38.147649999999999</v>
      </c>
      <c r="T1813" s="17">
        <v>18</v>
      </c>
      <c r="U1813" s="17">
        <v>27</v>
      </c>
      <c r="V1813" s="16">
        <f>TRANSPOSE(E1812)</f>
        <v>534350</v>
      </c>
    </row>
    <row r="1814" spans="1:22">
      <c r="A1814" s="4">
        <v>41039</v>
      </c>
      <c r="B1814" s="18">
        <v>1.796</v>
      </c>
      <c r="C1814" s="18"/>
      <c r="D1814" s="18"/>
      <c r="E1814" s="18">
        <v>449560</v>
      </c>
      <c r="F1814" s="18">
        <v>951205</v>
      </c>
      <c r="G1814" s="18">
        <v>446472</v>
      </c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R1814" s="18"/>
      <c r="S1814" s="18">
        <v>38.149790000000003</v>
      </c>
      <c r="T1814" s="17">
        <v>17</v>
      </c>
      <c r="U1814" s="17">
        <v>27</v>
      </c>
      <c r="V1814" s="16">
        <f>TRANSPOSE(E1813)</f>
        <v>473785</v>
      </c>
    </row>
    <row r="1815" spans="1:22">
      <c r="A1815" s="4">
        <v>41040</v>
      </c>
      <c r="B1815" s="18">
        <v>1.8169999999999999</v>
      </c>
      <c r="C1815" s="18"/>
      <c r="D1815" s="18"/>
      <c r="E1815" s="18">
        <v>452770</v>
      </c>
      <c r="F1815" s="18">
        <v>1028738</v>
      </c>
      <c r="G1815" s="18">
        <v>446339</v>
      </c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R1815" s="18"/>
      <c r="S1815" s="18">
        <v>38.072670000000002</v>
      </c>
      <c r="T1815" s="17">
        <v>17</v>
      </c>
      <c r="U1815" s="17">
        <v>29</v>
      </c>
      <c r="V1815" s="16">
        <f>TRANSPOSE(E1814)</f>
        <v>449560</v>
      </c>
    </row>
    <row r="1816" spans="1:22">
      <c r="A1816" s="4">
        <v>41041</v>
      </c>
      <c r="B1816" s="18">
        <v>1.968</v>
      </c>
      <c r="C1816" s="18"/>
      <c r="D1816" s="18"/>
      <c r="E1816" s="18">
        <v>491850</v>
      </c>
      <c r="F1816" s="18">
        <v>999089</v>
      </c>
      <c r="G1816" s="18">
        <v>446568</v>
      </c>
      <c r="H1816" s="18"/>
      <c r="I1816" s="18"/>
      <c r="J1816" s="18"/>
      <c r="K1816" s="18"/>
      <c r="L1816" s="18"/>
      <c r="M1816" s="18"/>
      <c r="N1816" s="18"/>
      <c r="O1816" s="18"/>
      <c r="P1816" s="18"/>
      <c r="Q1816" s="18"/>
      <c r="R1816" s="18"/>
      <c r="S1816" s="18">
        <v>38.09984</v>
      </c>
      <c r="T1816" s="17">
        <v>20</v>
      </c>
      <c r="U1816" s="17">
        <v>27</v>
      </c>
      <c r="V1816" s="16">
        <f>TRANSPOSE(E1815)</f>
        <v>452770</v>
      </c>
    </row>
    <row r="1817" spans="1:22">
      <c r="A1817" s="4">
        <v>41042</v>
      </c>
      <c r="B1817" s="18">
        <v>2.2349999999999999</v>
      </c>
      <c r="C1817" s="18"/>
      <c r="D1817" s="18"/>
      <c r="E1817" s="18">
        <v>564360</v>
      </c>
      <c r="F1817" s="18">
        <v>999106</v>
      </c>
      <c r="G1817" s="18">
        <v>445934</v>
      </c>
      <c r="H1817" s="18"/>
      <c r="I1817" s="18"/>
      <c r="J1817" s="18"/>
      <c r="K1817" s="18"/>
      <c r="L1817" s="18"/>
      <c r="M1817" s="18"/>
      <c r="N1817" s="18"/>
      <c r="O1817" s="18"/>
      <c r="P1817" s="18"/>
      <c r="Q1817" s="18"/>
      <c r="R1817" s="18"/>
      <c r="S1817" s="18">
        <v>38.07338</v>
      </c>
      <c r="T1817" s="17">
        <v>19</v>
      </c>
      <c r="U1817" s="17">
        <v>25</v>
      </c>
      <c r="V1817" s="16">
        <f>TRANSPOSE(E1816)</f>
        <v>491850</v>
      </c>
    </row>
    <row r="1818" spans="1:22">
      <c r="A1818" s="7">
        <v>41043</v>
      </c>
      <c r="B1818" s="16">
        <v>2.0699999999999998</v>
      </c>
      <c r="E1818" s="16">
        <v>519270</v>
      </c>
      <c r="F1818" s="16">
        <v>981497</v>
      </c>
      <c r="G1818" s="16">
        <v>446296</v>
      </c>
      <c r="S1818" s="16">
        <v>38.104190000000003</v>
      </c>
      <c r="T1818" s="17">
        <v>19</v>
      </c>
      <c r="U1818" s="17">
        <v>25</v>
      </c>
      <c r="V1818" s="16">
        <f>TRANSPOSE(E1817)</f>
        <v>564360</v>
      </c>
    </row>
    <row r="1819" spans="1:22">
      <c r="A1819" s="7">
        <v>41044</v>
      </c>
      <c r="B1819" s="16">
        <v>1.92</v>
      </c>
      <c r="E1819" s="16">
        <v>479280</v>
      </c>
      <c r="F1819" s="16">
        <v>981281</v>
      </c>
      <c r="G1819" s="16">
        <v>446267</v>
      </c>
      <c r="S1819" s="16">
        <v>38.094050000000003</v>
      </c>
      <c r="T1819" s="17">
        <v>15</v>
      </c>
      <c r="U1819" s="17">
        <v>27</v>
      </c>
      <c r="V1819" s="16">
        <f>TRANSPOSE(E1818)</f>
        <v>519270</v>
      </c>
    </row>
    <row r="1820" spans="1:22">
      <c r="A1820" s="7">
        <v>41045</v>
      </c>
      <c r="B1820" s="16">
        <v>1.9610000000000001</v>
      </c>
      <c r="E1820" s="16">
        <v>490740</v>
      </c>
      <c r="F1820" s="16">
        <v>980804</v>
      </c>
      <c r="G1820" s="16">
        <v>446047</v>
      </c>
      <c r="S1820" s="16">
        <v>38.145870000000002</v>
      </c>
      <c r="T1820" s="17">
        <v>19</v>
      </c>
      <c r="U1820" s="17">
        <v>29</v>
      </c>
      <c r="V1820" s="16">
        <f>TRANSPOSE(E1819)</f>
        <v>479280</v>
      </c>
    </row>
    <row r="1821" spans="1:22">
      <c r="A1821" s="7">
        <v>41046</v>
      </c>
      <c r="B1821" s="16">
        <v>2.0070000000000001</v>
      </c>
      <c r="E1821" s="16">
        <v>502140</v>
      </c>
      <c r="F1821" s="16">
        <v>1009404</v>
      </c>
      <c r="G1821" s="16">
        <v>446294</v>
      </c>
      <c r="S1821" s="16">
        <v>37.561880000000002</v>
      </c>
      <c r="T1821" s="17">
        <v>18</v>
      </c>
      <c r="U1821" s="17">
        <v>30</v>
      </c>
      <c r="V1821" s="16">
        <f>TRANSPOSE(E1820)</f>
        <v>490740</v>
      </c>
    </row>
    <row r="1822" spans="1:22">
      <c r="A1822" s="7">
        <v>41047</v>
      </c>
      <c r="B1822" s="16">
        <v>1.9259999999999999</v>
      </c>
      <c r="E1822" s="16">
        <v>482010</v>
      </c>
      <c r="F1822" s="16">
        <v>984154</v>
      </c>
      <c r="G1822" s="16">
        <v>446330</v>
      </c>
      <c r="S1822" s="16">
        <v>37.521329999999999</v>
      </c>
      <c r="T1822" s="17">
        <v>18</v>
      </c>
      <c r="U1822" s="17">
        <v>29</v>
      </c>
      <c r="V1822" s="16">
        <f>TRANSPOSE(E1821)</f>
        <v>502140</v>
      </c>
    </row>
    <row r="1823" spans="1:22">
      <c r="A1823" s="7">
        <v>41048</v>
      </c>
      <c r="B1823" s="16">
        <v>2.0529999999999999</v>
      </c>
      <c r="E1823" s="16">
        <v>514420</v>
      </c>
      <c r="F1823" s="16">
        <v>981409</v>
      </c>
      <c r="G1823" s="16">
        <v>446044</v>
      </c>
      <c r="S1823" s="16">
        <v>37.515349999999998</v>
      </c>
      <c r="T1823" s="17">
        <v>17</v>
      </c>
      <c r="U1823" s="17">
        <v>25</v>
      </c>
      <c r="V1823" s="16">
        <f>TRANSPOSE(E1822)</f>
        <v>482010</v>
      </c>
    </row>
    <row r="1824" spans="1:22">
      <c r="A1824" s="7">
        <v>41049</v>
      </c>
      <c r="B1824" s="16">
        <v>2.08</v>
      </c>
      <c r="E1824" s="16">
        <v>521360</v>
      </c>
      <c r="F1824" s="16">
        <v>932785</v>
      </c>
      <c r="G1824" s="16">
        <v>446268</v>
      </c>
      <c r="S1824" s="16">
        <v>37.47728</v>
      </c>
      <c r="T1824" s="17">
        <v>17</v>
      </c>
      <c r="U1824" s="17">
        <v>24</v>
      </c>
      <c r="V1824" s="16">
        <f>TRANSPOSE(E1823)</f>
        <v>514420</v>
      </c>
    </row>
    <row r="1825" spans="1:22">
      <c r="A1825" s="4">
        <v>41050</v>
      </c>
      <c r="B1825" s="18">
        <v>1.8759999999999999</v>
      </c>
      <c r="C1825" s="18"/>
      <c r="D1825" s="18"/>
      <c r="E1825" s="18">
        <v>469720</v>
      </c>
      <c r="F1825" s="18">
        <v>984028</v>
      </c>
      <c r="G1825" s="18">
        <v>446284</v>
      </c>
      <c r="H1825" s="18"/>
      <c r="I1825" s="18"/>
      <c r="J1825" s="18"/>
      <c r="K1825" s="18"/>
      <c r="L1825" s="18"/>
      <c r="M1825" s="18"/>
      <c r="N1825" s="18"/>
      <c r="O1825" s="18"/>
      <c r="P1825" s="18"/>
      <c r="Q1825" s="18"/>
      <c r="R1825" s="18"/>
      <c r="S1825" s="18">
        <v>37.562379999999997</v>
      </c>
      <c r="T1825" s="17">
        <v>15</v>
      </c>
      <c r="U1825" s="17">
        <v>26</v>
      </c>
      <c r="V1825" s="16">
        <f>TRANSPOSE(E1824)</f>
        <v>521360</v>
      </c>
    </row>
    <row r="1826" spans="1:22">
      <c r="A1826" s="4">
        <v>41051</v>
      </c>
      <c r="B1826" s="18">
        <v>1.8879999999999999</v>
      </c>
      <c r="C1826" s="18"/>
      <c r="D1826" s="18"/>
      <c r="E1826" s="18">
        <v>471890</v>
      </c>
      <c r="F1826" s="18">
        <v>1065325</v>
      </c>
      <c r="G1826" s="18">
        <v>446188</v>
      </c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R1826" s="18"/>
      <c r="S1826" s="18">
        <v>37.519889999999997</v>
      </c>
      <c r="T1826" s="17">
        <v>16</v>
      </c>
      <c r="U1826" s="17">
        <v>27</v>
      </c>
      <c r="V1826" s="16">
        <f>TRANSPOSE(E1825)</f>
        <v>469720</v>
      </c>
    </row>
    <row r="1827" spans="1:22">
      <c r="A1827" s="4">
        <v>41052</v>
      </c>
      <c r="B1827" s="18">
        <v>1.923</v>
      </c>
      <c r="C1827" s="18"/>
      <c r="D1827" s="18"/>
      <c r="E1827" s="18">
        <v>483940</v>
      </c>
      <c r="F1827" s="18">
        <v>1065441</v>
      </c>
      <c r="G1827" s="18">
        <v>445234</v>
      </c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R1827" s="18"/>
      <c r="S1827" s="18">
        <v>38.051319999999997</v>
      </c>
      <c r="T1827" s="17">
        <v>19</v>
      </c>
      <c r="U1827" s="17">
        <v>27</v>
      </c>
      <c r="V1827" s="16">
        <f>TRANSPOSE(E1826)</f>
        <v>471890</v>
      </c>
    </row>
    <row r="1828" spans="1:22">
      <c r="A1828" s="4">
        <v>41053</v>
      </c>
      <c r="B1828" s="18">
        <v>1.7210000000000001</v>
      </c>
      <c r="C1828" s="18"/>
      <c r="D1828" s="18"/>
      <c r="E1828" s="18">
        <v>431700</v>
      </c>
      <c r="F1828" s="18">
        <v>1017580</v>
      </c>
      <c r="G1828" s="18">
        <v>446040</v>
      </c>
      <c r="H1828" s="18"/>
      <c r="I1828" s="18"/>
      <c r="J1828" s="18"/>
      <c r="K1828" s="18"/>
      <c r="L1828" s="18"/>
      <c r="M1828" s="18"/>
      <c r="N1828" s="18"/>
      <c r="O1828" s="18"/>
      <c r="P1828" s="18"/>
      <c r="Q1828" s="18"/>
      <c r="R1828" s="18"/>
      <c r="S1828" s="18">
        <v>38.121380000000002</v>
      </c>
      <c r="T1828" s="17">
        <v>19</v>
      </c>
      <c r="U1828" s="17">
        <v>25</v>
      </c>
      <c r="V1828" s="16">
        <f>TRANSPOSE(E1827)</f>
        <v>483940</v>
      </c>
    </row>
    <row r="1829" spans="1:22">
      <c r="A1829" s="4">
        <v>41054</v>
      </c>
      <c r="B1829" s="18">
        <v>1.752</v>
      </c>
      <c r="C1829" s="18"/>
      <c r="D1829" s="18"/>
      <c r="E1829" s="18">
        <v>438870</v>
      </c>
      <c r="F1829" s="18">
        <v>1044519</v>
      </c>
      <c r="G1829" s="18">
        <v>446315</v>
      </c>
      <c r="H1829" s="18"/>
      <c r="I1829" s="18"/>
      <c r="J1829" s="18"/>
      <c r="K1829" s="18"/>
      <c r="L1829" s="18"/>
      <c r="M1829" s="18"/>
      <c r="N1829" s="18"/>
      <c r="O1829" s="18"/>
      <c r="P1829" s="18"/>
      <c r="Q1829" s="18"/>
      <c r="R1829" s="18"/>
      <c r="S1829" s="18">
        <v>38.034390000000002</v>
      </c>
      <c r="T1829" s="17">
        <v>18</v>
      </c>
      <c r="U1829" s="17">
        <v>24</v>
      </c>
      <c r="V1829" s="16">
        <f>TRANSPOSE(E1828)</f>
        <v>431700</v>
      </c>
    </row>
    <row r="1830" spans="1:22">
      <c r="A1830" s="4">
        <v>41055</v>
      </c>
      <c r="B1830" s="18">
        <v>2.02</v>
      </c>
      <c r="C1830" s="18"/>
      <c r="D1830" s="18"/>
      <c r="E1830" s="18">
        <v>503910</v>
      </c>
      <c r="F1830" s="18">
        <v>996854</v>
      </c>
      <c r="G1830" s="18">
        <v>446145</v>
      </c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R1830" s="18"/>
      <c r="S1830" s="18">
        <v>38.05912</v>
      </c>
      <c r="T1830" s="17">
        <v>19</v>
      </c>
      <c r="U1830" s="17">
        <v>23</v>
      </c>
      <c r="V1830" s="16">
        <f>TRANSPOSE(E1829)</f>
        <v>438870</v>
      </c>
    </row>
    <row r="1831" spans="1:22">
      <c r="A1831" s="4">
        <v>41056</v>
      </c>
      <c r="B1831" s="18">
        <v>2.504</v>
      </c>
      <c r="C1831" s="18"/>
      <c r="D1831" s="18"/>
      <c r="E1831" s="18">
        <v>619010</v>
      </c>
      <c r="F1831" s="18">
        <v>939981</v>
      </c>
      <c r="G1831" s="18">
        <v>446410</v>
      </c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R1831" s="18"/>
      <c r="S1831" s="18">
        <v>37.984810000000003</v>
      </c>
      <c r="T1831" s="17">
        <v>18</v>
      </c>
      <c r="U1831" s="17">
        <v>24</v>
      </c>
      <c r="V1831" s="16">
        <f>TRANSPOSE(E1830)</f>
        <v>503910</v>
      </c>
    </row>
    <row r="1832" spans="1:22">
      <c r="A1832" s="7">
        <v>41057</v>
      </c>
      <c r="B1832" s="16">
        <v>2.39</v>
      </c>
      <c r="E1832" s="16">
        <v>630610</v>
      </c>
      <c r="F1832" s="16">
        <v>949347</v>
      </c>
      <c r="G1832" s="16">
        <v>446270</v>
      </c>
      <c r="S1832" s="16">
        <v>38.007950000000001</v>
      </c>
      <c r="T1832" s="17">
        <v>19</v>
      </c>
      <c r="U1832" s="17">
        <v>29</v>
      </c>
      <c r="V1832" s="16">
        <f>TRANSPOSE(E1831)</f>
        <v>619010</v>
      </c>
    </row>
    <row r="1833" spans="1:22">
      <c r="A1833" s="7">
        <v>41058</v>
      </c>
      <c r="B1833" s="16">
        <v>2.222</v>
      </c>
      <c r="E1833" s="16">
        <v>621480</v>
      </c>
      <c r="F1833" s="16">
        <v>953947</v>
      </c>
      <c r="G1833" s="16">
        <v>446201</v>
      </c>
      <c r="S1833" s="16">
        <v>37.984520000000003</v>
      </c>
      <c r="T1833" s="17">
        <v>18</v>
      </c>
      <c r="U1833" s="17">
        <v>28</v>
      </c>
      <c r="V1833" s="16">
        <f>TRANSPOSE(E1832)</f>
        <v>630610</v>
      </c>
    </row>
    <row r="1834" spans="1:22">
      <c r="A1834" s="7">
        <v>41059</v>
      </c>
      <c r="B1834" s="16">
        <v>2.1760000000000002</v>
      </c>
      <c r="E1834" s="16">
        <v>540560</v>
      </c>
      <c r="F1834" s="16">
        <v>931295</v>
      </c>
      <c r="G1834" s="16">
        <v>446412</v>
      </c>
      <c r="S1834" s="16">
        <v>38.061709999999998</v>
      </c>
      <c r="T1834" s="17">
        <v>18</v>
      </c>
      <c r="U1834" s="17">
        <v>24</v>
      </c>
      <c r="V1834" s="16">
        <f>TRANSPOSE(E1833)</f>
        <v>621480</v>
      </c>
    </row>
    <row r="1835" spans="1:22">
      <c r="A1835" s="7">
        <v>41060</v>
      </c>
      <c r="B1835" s="16">
        <v>2.109</v>
      </c>
      <c r="E1835" s="16">
        <v>524665</v>
      </c>
      <c r="F1835" s="16">
        <v>931206</v>
      </c>
      <c r="G1835" s="16">
        <v>446355</v>
      </c>
      <c r="S1835" s="16">
        <v>38.097639999999998</v>
      </c>
      <c r="T1835" s="17">
        <v>18</v>
      </c>
      <c r="U1835" s="17">
        <v>25</v>
      </c>
      <c r="V1835" s="16">
        <f>TRANSPOSE(E1834)</f>
        <v>540560</v>
      </c>
    </row>
    <row r="1836" spans="1:22">
      <c r="A1836" s="7">
        <v>41061</v>
      </c>
      <c r="B1836" s="16">
        <v>2.0009999999999999</v>
      </c>
      <c r="E1836" s="16">
        <v>497232</v>
      </c>
      <c r="F1836" s="16">
        <v>911596</v>
      </c>
      <c r="G1836" s="16">
        <v>452174</v>
      </c>
      <c r="S1836" s="16">
        <v>38.037089999999999</v>
      </c>
      <c r="T1836" s="17">
        <v>18</v>
      </c>
      <c r="U1836" s="17">
        <v>25</v>
      </c>
      <c r="V1836" s="16">
        <f>TRANSPOSE(E1835)</f>
        <v>524665</v>
      </c>
    </row>
    <row r="1837" spans="1:22">
      <c r="A1837" s="7">
        <v>41062</v>
      </c>
      <c r="B1837" s="16">
        <v>1.974</v>
      </c>
      <c r="E1837" s="16">
        <v>489749</v>
      </c>
      <c r="F1837" s="16">
        <v>882458</v>
      </c>
      <c r="G1837" s="16">
        <v>452044</v>
      </c>
      <c r="S1837" s="16">
        <v>38.076900000000002</v>
      </c>
      <c r="T1837" s="17">
        <v>19</v>
      </c>
      <c r="U1837" s="17">
        <v>28</v>
      </c>
      <c r="V1837" s="16">
        <f>TRANSPOSE(E1836)</f>
        <v>497232</v>
      </c>
    </row>
    <row r="1838" spans="1:22">
      <c r="A1838" s="7">
        <v>41063</v>
      </c>
      <c r="B1838" s="16">
        <v>2.0259999999999998</v>
      </c>
      <c r="E1838" s="16">
        <v>502812</v>
      </c>
      <c r="F1838" s="16">
        <v>862377</v>
      </c>
      <c r="G1838" s="16">
        <v>452116</v>
      </c>
      <c r="S1838" s="16">
        <v>38.045279999999998</v>
      </c>
      <c r="T1838" s="17">
        <v>19</v>
      </c>
      <c r="U1838" s="17">
        <v>29</v>
      </c>
      <c r="V1838" s="16">
        <f>TRANSPOSE(E1837)</f>
        <v>489749</v>
      </c>
    </row>
    <row r="1839" spans="1:22">
      <c r="A1839" s="4">
        <v>41064</v>
      </c>
      <c r="B1839" s="18">
        <v>1.8360000000000001</v>
      </c>
      <c r="C1839" s="18"/>
      <c r="D1839" s="18"/>
      <c r="E1839" s="18">
        <v>455890</v>
      </c>
      <c r="F1839" s="18">
        <v>911825</v>
      </c>
      <c r="G1839" s="18">
        <v>452096</v>
      </c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R1839" s="18"/>
      <c r="S1839" s="18">
        <v>38.122030000000002</v>
      </c>
      <c r="T1839" s="17">
        <v>20</v>
      </c>
      <c r="U1839" s="17">
        <v>26</v>
      </c>
      <c r="V1839" s="16">
        <f>TRANSPOSE(E1838)</f>
        <v>502812</v>
      </c>
    </row>
    <row r="1840" spans="1:22">
      <c r="A1840" s="4">
        <v>41065</v>
      </c>
      <c r="B1840" s="18">
        <v>1.76</v>
      </c>
      <c r="C1840" s="18"/>
      <c r="D1840" s="18"/>
      <c r="E1840" s="18">
        <v>436941</v>
      </c>
      <c r="F1840" s="18">
        <v>929720</v>
      </c>
      <c r="G1840" s="18">
        <v>452021</v>
      </c>
      <c r="H1840" s="18"/>
      <c r="I1840" s="18"/>
      <c r="J1840" s="18"/>
      <c r="K1840" s="18"/>
      <c r="L1840" s="18"/>
      <c r="M1840" s="18"/>
      <c r="N1840" s="18"/>
      <c r="O1840" s="18"/>
      <c r="P1840" s="18"/>
      <c r="Q1840" s="18"/>
      <c r="R1840" s="18"/>
      <c r="S1840" s="18">
        <v>38.100740000000002</v>
      </c>
      <c r="T1840" s="17">
        <v>20</v>
      </c>
      <c r="U1840" s="17">
        <v>28</v>
      </c>
      <c r="V1840" s="16">
        <f>TRANSPOSE(E1839)</f>
        <v>455890</v>
      </c>
    </row>
    <row r="1841" spans="1:22">
      <c r="A1841" s="4">
        <v>41066</v>
      </c>
      <c r="B1841" s="18">
        <v>1.7709999999999999</v>
      </c>
      <c r="C1841" s="18"/>
      <c r="D1841" s="18"/>
      <c r="E1841" s="18">
        <v>442380</v>
      </c>
      <c r="F1841" s="18">
        <v>982265</v>
      </c>
      <c r="G1841" s="18">
        <v>451952</v>
      </c>
      <c r="H1841" s="18"/>
      <c r="I1841" s="18"/>
      <c r="J1841" s="18"/>
      <c r="K1841" s="18"/>
      <c r="L1841" s="18"/>
      <c r="M1841" s="18"/>
      <c r="N1841" s="18"/>
      <c r="O1841" s="18"/>
      <c r="P1841" s="18"/>
      <c r="Q1841" s="18"/>
      <c r="R1841" s="18"/>
      <c r="S1841" s="18">
        <v>38.109949999999998</v>
      </c>
      <c r="T1841" s="17">
        <v>21</v>
      </c>
      <c r="U1841" s="17">
        <v>29</v>
      </c>
      <c r="V1841" s="16">
        <f>TRANSPOSE(E1840)</f>
        <v>436941</v>
      </c>
    </row>
    <row r="1842" spans="1:22">
      <c r="A1842" s="4">
        <v>41067</v>
      </c>
      <c r="B1842" s="18">
        <v>1.8819999999999999</v>
      </c>
      <c r="C1842" s="18"/>
      <c r="D1842" s="18"/>
      <c r="E1842" s="18">
        <v>466460</v>
      </c>
      <c r="F1842" s="18">
        <v>978437</v>
      </c>
      <c r="G1842" s="18">
        <v>451838</v>
      </c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R1842" s="18"/>
      <c r="S1842" s="18">
        <v>38.034059999999997</v>
      </c>
      <c r="T1842" s="17">
        <v>22</v>
      </c>
      <c r="U1842" s="17">
        <v>28</v>
      </c>
      <c r="V1842" s="16">
        <f>TRANSPOSE(E1841)</f>
        <v>442380</v>
      </c>
    </row>
    <row r="1843" spans="1:22">
      <c r="A1843" s="4">
        <v>41068</v>
      </c>
      <c r="B1843" s="18">
        <v>1.92</v>
      </c>
      <c r="C1843" s="18"/>
      <c r="D1843" s="18"/>
      <c r="E1843" s="18">
        <v>473960</v>
      </c>
      <c r="F1843" s="18">
        <v>1000170</v>
      </c>
      <c r="G1843" s="18">
        <v>451708</v>
      </c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R1843" s="18"/>
      <c r="S1843" s="18">
        <v>37.879109999999997</v>
      </c>
      <c r="T1843" s="17">
        <v>23</v>
      </c>
      <c r="U1843" s="17">
        <v>31</v>
      </c>
      <c r="V1843" s="16">
        <f>TRANSPOSE(E1842)</f>
        <v>466460</v>
      </c>
    </row>
    <row r="1844" spans="1:22">
      <c r="A1844" s="4">
        <v>41069</v>
      </c>
      <c r="B1844" s="18">
        <v>2.2770000000000001</v>
      </c>
      <c r="C1844" s="18"/>
      <c r="D1844" s="18"/>
      <c r="E1844" s="18">
        <v>561270</v>
      </c>
      <c r="F1844" s="18">
        <v>1028304</v>
      </c>
      <c r="G1844" s="18">
        <v>451648</v>
      </c>
      <c r="H1844" s="18"/>
      <c r="I1844" s="18"/>
      <c r="J1844" s="18"/>
      <c r="K1844" s="18"/>
      <c r="L1844" s="18"/>
      <c r="M1844" s="18"/>
      <c r="N1844" s="18"/>
      <c r="O1844" s="18"/>
      <c r="P1844" s="18"/>
      <c r="Q1844" s="18"/>
      <c r="R1844" s="18"/>
      <c r="S1844" s="18">
        <v>37.935809999999996</v>
      </c>
      <c r="T1844" s="17">
        <v>24</v>
      </c>
      <c r="U1844" s="17">
        <v>34</v>
      </c>
      <c r="V1844" s="16">
        <f>TRANSPOSE(E1843)</f>
        <v>473960</v>
      </c>
    </row>
    <row r="1845" spans="1:22">
      <c r="A1845" s="4">
        <v>41070</v>
      </c>
      <c r="B1845" s="18">
        <v>2.4980000000000002</v>
      </c>
      <c r="C1845" s="18"/>
      <c r="D1845" s="18"/>
      <c r="E1845" s="18">
        <v>616620</v>
      </c>
      <c r="F1845" s="18">
        <v>901000</v>
      </c>
      <c r="G1845" s="18">
        <v>451876</v>
      </c>
      <c r="H1845" s="18"/>
      <c r="I1845" s="18"/>
      <c r="J1845" s="18"/>
      <c r="K1845" s="18"/>
      <c r="L1845" s="18"/>
      <c r="M1845" s="18"/>
      <c r="N1845" s="18"/>
      <c r="O1845" s="18"/>
      <c r="P1845" s="18"/>
      <c r="Q1845" s="18"/>
      <c r="R1845" s="18"/>
      <c r="S1845" s="18">
        <v>37.883989999999997</v>
      </c>
      <c r="T1845" s="17">
        <v>24</v>
      </c>
      <c r="U1845" s="17">
        <v>33</v>
      </c>
      <c r="V1845" s="16">
        <f>TRANSPOSE(E1844)</f>
        <v>561270</v>
      </c>
    </row>
    <row r="1846" spans="1:22">
      <c r="A1846" s="7">
        <v>41071</v>
      </c>
      <c r="B1846" s="16">
        <v>2.2330000000000001</v>
      </c>
      <c r="E1846" s="16">
        <v>553200</v>
      </c>
      <c r="F1846" s="16">
        <v>936750</v>
      </c>
      <c r="G1846" s="16">
        <v>452039</v>
      </c>
      <c r="S1846" s="16">
        <v>37.892470000000003</v>
      </c>
      <c r="T1846" s="17">
        <v>23</v>
      </c>
      <c r="U1846" s="17">
        <v>30</v>
      </c>
      <c r="V1846" s="16">
        <f>TRANSPOSE(E1845)</f>
        <v>616620</v>
      </c>
    </row>
    <row r="1847" spans="1:22">
      <c r="A1847" s="7">
        <v>41072</v>
      </c>
      <c r="B1847" s="16">
        <v>2.1179999999999999</v>
      </c>
      <c r="E1847" s="16">
        <v>524130</v>
      </c>
      <c r="F1847" s="16">
        <v>961717</v>
      </c>
      <c r="G1847" s="16">
        <v>451763</v>
      </c>
      <c r="S1847" s="16">
        <v>37.993729999999999</v>
      </c>
      <c r="T1847" s="17">
        <v>24</v>
      </c>
      <c r="U1847" s="17">
        <v>32</v>
      </c>
      <c r="V1847" s="16">
        <f>TRANSPOSE(E1846)</f>
        <v>553200</v>
      </c>
    </row>
    <row r="1848" spans="1:22">
      <c r="A1848" s="7">
        <v>41073</v>
      </c>
      <c r="B1848" s="16">
        <v>2.02</v>
      </c>
      <c r="E1848" s="16">
        <v>499500</v>
      </c>
      <c r="F1848" s="16">
        <v>983231</v>
      </c>
      <c r="G1848" s="16">
        <v>451806</v>
      </c>
      <c r="S1848" s="16">
        <v>37.922829999999998</v>
      </c>
      <c r="T1848" s="17">
        <v>23</v>
      </c>
      <c r="U1848" s="17">
        <v>32</v>
      </c>
      <c r="V1848" s="16">
        <f>TRANSPOSE(E1847)</f>
        <v>524130</v>
      </c>
    </row>
    <row r="1849" spans="1:22">
      <c r="A1849" s="7">
        <v>41074</v>
      </c>
      <c r="B1849" s="16">
        <v>1.988</v>
      </c>
      <c r="E1849" s="16">
        <v>495130</v>
      </c>
      <c r="F1849" s="16">
        <v>975854</v>
      </c>
      <c r="G1849" s="16">
        <v>451594</v>
      </c>
      <c r="S1849" s="16">
        <v>37.89152</v>
      </c>
      <c r="T1849" s="17">
        <v>24</v>
      </c>
      <c r="U1849" s="17">
        <v>33</v>
      </c>
      <c r="V1849" s="16">
        <f>TRANSPOSE(E1848)</f>
        <v>499500</v>
      </c>
    </row>
    <row r="1850" spans="1:22">
      <c r="A1850" s="7">
        <v>41075</v>
      </c>
      <c r="B1850" s="16">
        <v>2.0910000000000002</v>
      </c>
      <c r="E1850" s="16">
        <v>517350</v>
      </c>
      <c r="F1850" s="16">
        <v>984662</v>
      </c>
      <c r="G1850" s="16">
        <v>451704</v>
      </c>
      <c r="S1850" s="16">
        <v>37.976579999999998</v>
      </c>
      <c r="T1850" s="17">
        <v>23</v>
      </c>
      <c r="U1850" s="17">
        <v>30</v>
      </c>
      <c r="V1850" s="16">
        <f>TRANSPOSE(E1849)</f>
        <v>495130</v>
      </c>
    </row>
    <row r="1851" spans="1:22">
      <c r="A1851" s="7">
        <v>41076</v>
      </c>
      <c r="B1851" s="16">
        <v>2.0129999999999999</v>
      </c>
      <c r="E1851" s="16">
        <v>499400</v>
      </c>
      <c r="F1851" s="16">
        <v>960380</v>
      </c>
      <c r="G1851" s="16">
        <v>451707</v>
      </c>
      <c r="S1851" s="16">
        <v>37.978459999999998</v>
      </c>
      <c r="T1851" s="17">
        <v>23</v>
      </c>
      <c r="U1851" s="17">
        <v>30</v>
      </c>
      <c r="V1851" s="16">
        <f>TRANSPOSE(E1850)</f>
        <v>517350</v>
      </c>
    </row>
    <row r="1852" spans="1:22">
      <c r="A1852" s="7">
        <v>41077</v>
      </c>
      <c r="B1852" s="16">
        <v>2.0030000000000001</v>
      </c>
      <c r="E1852" s="16">
        <v>498070</v>
      </c>
      <c r="F1852" s="16">
        <v>902079</v>
      </c>
      <c r="G1852" s="16">
        <v>451654</v>
      </c>
      <c r="S1852" s="16">
        <v>37.909019999999998</v>
      </c>
      <c r="T1852" s="17">
        <v>22</v>
      </c>
      <c r="U1852" s="17">
        <v>29</v>
      </c>
      <c r="V1852" s="16">
        <f>TRANSPOSE(E1851)</f>
        <v>499400</v>
      </c>
    </row>
    <row r="1853" spans="1:22">
      <c r="A1853" s="4">
        <v>41078</v>
      </c>
      <c r="B1853" s="18">
        <v>1.905</v>
      </c>
      <c r="C1853" s="18"/>
      <c r="D1853" s="18"/>
      <c r="E1853" s="18">
        <v>474220</v>
      </c>
      <c r="F1853" s="18">
        <v>978066</v>
      </c>
      <c r="G1853" s="18">
        <v>451648</v>
      </c>
      <c r="H1853" s="18"/>
      <c r="I1853" s="18"/>
      <c r="J1853" s="18"/>
      <c r="K1853" s="18"/>
      <c r="L1853" s="18"/>
      <c r="M1853" s="18"/>
      <c r="N1853" s="18"/>
      <c r="O1853" s="18"/>
      <c r="P1853" s="18"/>
      <c r="Q1853" s="18"/>
      <c r="R1853" s="18"/>
      <c r="S1853" s="18">
        <v>37.911679999999997</v>
      </c>
      <c r="T1853" s="17">
        <v>19</v>
      </c>
      <c r="U1853" s="17">
        <v>25</v>
      </c>
      <c r="V1853" s="16">
        <f>TRANSPOSE(E1852)</f>
        <v>498070</v>
      </c>
    </row>
    <row r="1854" spans="1:22">
      <c r="A1854" s="4">
        <v>41079</v>
      </c>
      <c r="B1854" s="18">
        <v>1.6439999999999999</v>
      </c>
      <c r="C1854" s="18"/>
      <c r="D1854" s="18"/>
      <c r="E1854" s="18">
        <v>408290</v>
      </c>
      <c r="F1854" s="18">
        <v>1002744</v>
      </c>
      <c r="G1854" s="18">
        <v>451634</v>
      </c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R1854" s="18"/>
      <c r="S1854" s="18">
        <v>37.899920000000002</v>
      </c>
      <c r="T1854" s="17">
        <v>23</v>
      </c>
      <c r="U1854" s="17">
        <v>27</v>
      </c>
      <c r="V1854" s="16">
        <f>TRANSPOSE(E1853)</f>
        <v>474220</v>
      </c>
    </row>
    <row r="1855" spans="1:22">
      <c r="A1855" s="4">
        <v>41080</v>
      </c>
      <c r="B1855" s="18">
        <v>1.7709999999999999</v>
      </c>
      <c r="C1855" s="18"/>
      <c r="D1855" s="18"/>
      <c r="E1855" s="18">
        <v>440990</v>
      </c>
      <c r="F1855" s="18">
        <v>1047318</v>
      </c>
      <c r="G1855" s="18">
        <v>451571</v>
      </c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R1855" s="18"/>
      <c r="S1855" s="18">
        <v>37.922460000000001</v>
      </c>
      <c r="T1855" s="17">
        <v>23</v>
      </c>
      <c r="U1855" s="17">
        <v>28</v>
      </c>
      <c r="V1855" s="16">
        <f>TRANSPOSE(E1854)</f>
        <v>408290</v>
      </c>
    </row>
    <row r="1856" spans="1:22">
      <c r="A1856" s="4">
        <v>41081</v>
      </c>
      <c r="B1856" s="18">
        <v>1.738</v>
      </c>
      <c r="C1856" s="18"/>
      <c r="D1856" s="18"/>
      <c r="E1856" s="18">
        <v>428010</v>
      </c>
      <c r="F1856" s="18">
        <v>1029363</v>
      </c>
      <c r="G1856" s="18">
        <v>451487</v>
      </c>
      <c r="H1856" s="18"/>
      <c r="I1856" s="18"/>
      <c r="J1856" s="18"/>
      <c r="K1856" s="18"/>
      <c r="L1856" s="18"/>
      <c r="M1856" s="18"/>
      <c r="N1856" s="18"/>
      <c r="O1856" s="18"/>
      <c r="P1856" s="18"/>
      <c r="Q1856" s="18"/>
      <c r="R1856" s="18"/>
      <c r="S1856" s="18">
        <v>37.96105</v>
      </c>
      <c r="T1856" s="17">
        <v>22</v>
      </c>
      <c r="U1856" s="17">
        <v>29</v>
      </c>
      <c r="V1856" s="16">
        <f>TRANSPOSE(E1855)</f>
        <v>440990</v>
      </c>
    </row>
    <row r="1857" spans="1:22">
      <c r="A1857" s="4">
        <v>41082</v>
      </c>
      <c r="B1857" s="18">
        <v>1.7170000000000001</v>
      </c>
      <c r="C1857" s="18"/>
      <c r="D1857" s="18"/>
      <c r="E1857" s="18">
        <v>422910</v>
      </c>
      <c r="F1857" s="18">
        <v>946680</v>
      </c>
      <c r="G1857" s="18">
        <v>451278</v>
      </c>
      <c r="H1857" s="18"/>
      <c r="I1857" s="18"/>
      <c r="J1857" s="18"/>
      <c r="K1857" s="18"/>
      <c r="L1857" s="18"/>
      <c r="M1857" s="18"/>
      <c r="N1857" s="18"/>
      <c r="O1857" s="18"/>
      <c r="P1857" s="18"/>
      <c r="Q1857" s="18"/>
      <c r="R1857" s="18"/>
      <c r="S1857" s="18">
        <v>37.967970000000001</v>
      </c>
      <c r="T1857" s="17">
        <v>22</v>
      </c>
      <c r="U1857" s="17">
        <v>30</v>
      </c>
      <c r="V1857" s="16">
        <f>TRANSPOSE(E1856)</f>
        <v>428010</v>
      </c>
    </row>
    <row r="1858" spans="1:22">
      <c r="A1858" s="4">
        <v>41083</v>
      </c>
      <c r="B1858" s="18">
        <v>2.504</v>
      </c>
      <c r="C1858" s="18"/>
      <c r="D1858" s="18"/>
      <c r="E1858" s="18">
        <v>616920</v>
      </c>
      <c r="F1858" s="18">
        <v>838742</v>
      </c>
      <c r="G1858" s="18">
        <v>451711</v>
      </c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R1858" s="18"/>
      <c r="S1858" s="18">
        <v>37.774679999999996</v>
      </c>
      <c r="T1858" s="17">
        <v>22</v>
      </c>
      <c r="U1858" s="17">
        <v>26</v>
      </c>
      <c r="V1858" s="16">
        <f>TRANSPOSE(E1857)</f>
        <v>422910</v>
      </c>
    </row>
    <row r="1859" spans="1:22">
      <c r="A1859" s="4">
        <v>41084</v>
      </c>
      <c r="B1859" s="18">
        <v>2.3149999999999999</v>
      </c>
      <c r="C1859" s="18"/>
      <c r="D1859" s="18"/>
      <c r="E1859" s="18">
        <v>567330</v>
      </c>
      <c r="F1859" s="18">
        <v>730950</v>
      </c>
      <c r="G1859" s="18">
        <v>451711</v>
      </c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R1859" s="18"/>
      <c r="S1859" s="18">
        <v>37.947989999999997</v>
      </c>
      <c r="T1859" s="17">
        <v>23</v>
      </c>
      <c r="U1859" s="17">
        <v>28</v>
      </c>
      <c r="V1859" s="16">
        <f>TRANSPOSE(E1858)</f>
        <v>616920</v>
      </c>
    </row>
    <row r="1860" spans="1:22">
      <c r="A1860" s="7">
        <v>41085</v>
      </c>
      <c r="B1860" s="16">
        <v>2.2210000000000001</v>
      </c>
      <c r="E1860" s="16">
        <v>547950</v>
      </c>
      <c r="F1860" s="16">
        <v>881936</v>
      </c>
      <c r="G1860" s="16">
        <v>451430</v>
      </c>
      <c r="S1860" s="16">
        <v>38.27075</v>
      </c>
      <c r="T1860" s="17">
        <v>23</v>
      </c>
      <c r="U1860" s="17">
        <v>28</v>
      </c>
      <c r="V1860" s="16">
        <f>TRANSPOSE(E1859)</f>
        <v>567330</v>
      </c>
    </row>
    <row r="1861" spans="1:22">
      <c r="A1861" s="7">
        <v>41086</v>
      </c>
      <c r="B1861" s="16">
        <v>2.2829999999999999</v>
      </c>
      <c r="E1861" s="16">
        <v>562730</v>
      </c>
      <c r="F1861" s="16">
        <v>930875</v>
      </c>
      <c r="G1861" s="16">
        <v>451715</v>
      </c>
      <c r="S1861" s="16">
        <v>38.168909999999997</v>
      </c>
      <c r="T1861" s="17">
        <v>22</v>
      </c>
      <c r="U1861" s="17">
        <v>27</v>
      </c>
      <c r="V1861" s="16">
        <f>TRANSPOSE(E1860)</f>
        <v>547950</v>
      </c>
    </row>
    <row r="1862" spans="1:22">
      <c r="A1862" s="7">
        <v>41087</v>
      </c>
      <c r="B1862" s="16">
        <v>2.0259999999999998</v>
      </c>
      <c r="E1862" s="16">
        <v>496960</v>
      </c>
      <c r="F1862" s="16">
        <v>889590</v>
      </c>
      <c r="G1862" s="16">
        <v>451792</v>
      </c>
      <c r="S1862" s="16">
        <v>38.023650000000004</v>
      </c>
      <c r="T1862" s="17">
        <v>23</v>
      </c>
      <c r="U1862" s="17">
        <v>26</v>
      </c>
      <c r="V1862" s="16">
        <f>TRANSPOSE(E1861)</f>
        <v>562730</v>
      </c>
    </row>
    <row r="1863" spans="1:22">
      <c r="A1863" s="7">
        <v>41088</v>
      </c>
      <c r="B1863" s="16">
        <v>1.907</v>
      </c>
      <c r="E1863" s="16">
        <v>473350</v>
      </c>
      <c r="F1863" s="16">
        <v>901183</v>
      </c>
      <c r="G1863" s="16">
        <v>451781</v>
      </c>
      <c r="S1863" s="16">
        <v>38.057220000000001</v>
      </c>
      <c r="T1863" s="17">
        <v>24</v>
      </c>
      <c r="U1863" s="17">
        <v>28</v>
      </c>
      <c r="V1863" s="16">
        <f>TRANSPOSE(E1862)</f>
        <v>496960</v>
      </c>
    </row>
    <row r="1864" spans="1:22">
      <c r="A1864" s="7">
        <v>41089</v>
      </c>
      <c r="B1864" s="16">
        <v>1.9139999999999999</v>
      </c>
      <c r="E1864" s="16">
        <v>469376</v>
      </c>
      <c r="F1864" s="16">
        <v>931630</v>
      </c>
      <c r="G1864" s="16">
        <v>451489</v>
      </c>
      <c r="S1864" s="16">
        <v>38.020769999999999</v>
      </c>
      <c r="T1864" s="17">
        <v>25</v>
      </c>
      <c r="U1864" s="17">
        <v>31</v>
      </c>
      <c r="V1864" s="16">
        <f>TRANSPOSE(E1863)</f>
        <v>473350</v>
      </c>
    </row>
    <row r="1865" spans="1:22">
      <c r="A1865" s="7">
        <v>41090</v>
      </c>
      <c r="B1865" s="16">
        <v>2.1789999999999998</v>
      </c>
      <c r="E1865" s="16">
        <v>525510</v>
      </c>
      <c r="F1865" s="16">
        <v>898587</v>
      </c>
      <c r="G1865" s="16">
        <v>454407</v>
      </c>
      <c r="S1865" s="16">
        <v>38.042990000000003</v>
      </c>
      <c r="T1865" s="17">
        <v>25</v>
      </c>
      <c r="U1865" s="17">
        <v>34</v>
      </c>
      <c r="V1865" s="16">
        <f>TRANSPOSE(E1864)</f>
        <v>469376</v>
      </c>
    </row>
    <row r="1866" spans="1:22">
      <c r="A1866" s="7">
        <v>41091</v>
      </c>
      <c r="B1866" s="16">
        <v>2.294</v>
      </c>
      <c r="E1866" s="16">
        <v>557830</v>
      </c>
      <c r="F1866" s="16">
        <v>851372</v>
      </c>
      <c r="G1866" s="16">
        <v>446504</v>
      </c>
      <c r="S1866" s="16">
        <v>38.167639999999999</v>
      </c>
      <c r="T1866" s="17">
        <v>26</v>
      </c>
      <c r="U1866" s="17">
        <v>32</v>
      </c>
      <c r="V1866" s="16">
        <f>TRANSPOSE(E1865)</f>
        <v>525510</v>
      </c>
    </row>
    <row r="1867" spans="1:22">
      <c r="A1867" s="4">
        <v>41092</v>
      </c>
      <c r="B1867" s="18">
        <v>2.129</v>
      </c>
      <c r="C1867" s="18"/>
      <c r="D1867" s="18"/>
      <c r="E1867" s="18">
        <v>516210</v>
      </c>
      <c r="F1867" s="18">
        <v>882625</v>
      </c>
      <c r="G1867" s="18">
        <v>446445</v>
      </c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R1867" s="18"/>
      <c r="S1867" s="18">
        <v>38.107900000000001</v>
      </c>
      <c r="T1867" s="17">
        <v>27</v>
      </c>
      <c r="U1867" s="17">
        <v>33</v>
      </c>
      <c r="V1867" s="16">
        <f>TRANSPOSE(E1866)</f>
        <v>557830</v>
      </c>
    </row>
    <row r="1868" spans="1:22">
      <c r="A1868" s="4">
        <v>41093</v>
      </c>
      <c r="B1868" s="18">
        <v>2.0579999999999998</v>
      </c>
      <c r="C1868" s="18"/>
      <c r="D1868" s="18"/>
      <c r="E1868" s="18">
        <v>504240</v>
      </c>
      <c r="F1868" s="18">
        <v>901434</v>
      </c>
      <c r="G1868" s="18">
        <v>446487</v>
      </c>
      <c r="H1868" s="18"/>
      <c r="I1868" s="18"/>
      <c r="J1868" s="18"/>
      <c r="K1868" s="18"/>
      <c r="L1868" s="18"/>
      <c r="M1868" s="18"/>
      <c r="N1868" s="18"/>
      <c r="O1868" s="18"/>
      <c r="P1868" s="18"/>
      <c r="Q1868" s="18"/>
      <c r="R1868" s="18"/>
      <c r="S1868" s="18">
        <v>38.115400000000001</v>
      </c>
      <c r="T1868" s="17">
        <v>28</v>
      </c>
      <c r="U1868" s="17">
        <v>35</v>
      </c>
      <c r="V1868" s="16">
        <f>TRANSPOSE(E1867)</f>
        <v>516210</v>
      </c>
    </row>
    <row r="1869" spans="1:22">
      <c r="A1869" s="4">
        <v>41094</v>
      </c>
      <c r="B1869" s="18">
        <v>2.0190000000000001</v>
      </c>
      <c r="C1869" s="18"/>
      <c r="D1869" s="18"/>
      <c r="E1869" s="18">
        <v>493730</v>
      </c>
      <c r="F1869" s="18">
        <v>900896</v>
      </c>
      <c r="G1869" s="18">
        <v>446481</v>
      </c>
      <c r="H1869" s="18"/>
      <c r="I1869" s="18"/>
      <c r="J1869" s="18"/>
      <c r="K1869" s="18"/>
      <c r="L1869" s="18"/>
      <c r="M1869" s="18"/>
      <c r="N1869" s="18"/>
      <c r="O1869" s="18"/>
      <c r="P1869" s="18"/>
      <c r="Q1869" s="18"/>
      <c r="R1869" s="18"/>
      <c r="S1869" s="18">
        <v>38.135260000000002</v>
      </c>
      <c r="T1869" s="17">
        <v>27</v>
      </c>
      <c r="U1869" s="17">
        <v>34</v>
      </c>
      <c r="V1869" s="16">
        <f>TRANSPOSE(E1868)</f>
        <v>504240</v>
      </c>
    </row>
    <row r="1870" spans="1:22">
      <c r="A1870" s="4">
        <v>41095</v>
      </c>
      <c r="B1870" s="18">
        <v>1.925</v>
      </c>
      <c r="C1870" s="18"/>
      <c r="D1870" s="18"/>
      <c r="E1870" s="18">
        <v>466010</v>
      </c>
      <c r="F1870" s="18">
        <v>881610</v>
      </c>
      <c r="G1870" s="18">
        <v>446289</v>
      </c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R1870" s="18"/>
      <c r="S1870" s="18">
        <v>38.16686</v>
      </c>
      <c r="T1870" s="17">
        <v>28</v>
      </c>
      <c r="U1870" s="17">
        <v>36</v>
      </c>
      <c r="V1870" s="16">
        <f>TRANSPOSE(E1869)</f>
        <v>493730</v>
      </c>
    </row>
    <row r="1871" spans="1:22">
      <c r="A1871" s="4">
        <v>41096</v>
      </c>
      <c r="B1871" s="18">
        <v>2.0350000000000001</v>
      </c>
      <c r="C1871" s="18"/>
      <c r="D1871" s="18"/>
      <c r="E1871" s="18">
        <v>496780</v>
      </c>
      <c r="F1871" s="18">
        <v>910073</v>
      </c>
      <c r="G1871" s="18">
        <v>446057</v>
      </c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R1871" s="18"/>
      <c r="S1871" s="18">
        <v>38.111400000000003</v>
      </c>
      <c r="T1871" s="17">
        <v>26</v>
      </c>
      <c r="U1871" s="17">
        <v>35</v>
      </c>
      <c r="V1871" s="16">
        <f>TRANSPOSE(E1870)</f>
        <v>466010</v>
      </c>
    </row>
    <row r="1872" spans="1:22">
      <c r="A1872" s="4">
        <v>41097</v>
      </c>
      <c r="B1872" s="18">
        <v>2.0830000000000002</v>
      </c>
      <c r="C1872" s="18"/>
      <c r="D1872" s="18"/>
      <c r="E1872" s="18">
        <v>513408</v>
      </c>
      <c r="F1872" s="18">
        <v>879632</v>
      </c>
      <c r="G1872" s="18">
        <v>446213</v>
      </c>
      <c r="H1872" s="18"/>
      <c r="I1872" s="18"/>
      <c r="J1872" s="18"/>
      <c r="K1872" s="18"/>
      <c r="L1872" s="18"/>
      <c r="M1872" s="18"/>
      <c r="N1872" s="18"/>
      <c r="O1872" s="18"/>
      <c r="P1872" s="18"/>
      <c r="Q1872" s="18"/>
      <c r="R1872" s="18"/>
      <c r="S1872" s="18">
        <v>38.143079999999998</v>
      </c>
      <c r="T1872" s="17">
        <v>27</v>
      </c>
      <c r="U1872" s="17">
        <v>34</v>
      </c>
      <c r="V1872" s="16">
        <f>TRANSPOSE(E1871)</f>
        <v>496780</v>
      </c>
    </row>
    <row r="1873" spans="1:22">
      <c r="A1873" s="4">
        <v>41098</v>
      </c>
      <c r="B1873" s="18">
        <v>2.1520000000000001</v>
      </c>
      <c r="C1873" s="18"/>
      <c r="D1873" s="18"/>
      <c r="E1873" s="18">
        <v>521540</v>
      </c>
      <c r="F1873" s="18">
        <v>832587</v>
      </c>
      <c r="G1873" s="18">
        <v>446219</v>
      </c>
      <c r="H1873" s="18"/>
      <c r="I1873" s="18"/>
      <c r="J1873" s="18"/>
      <c r="K1873" s="18"/>
      <c r="L1873" s="18"/>
      <c r="M1873" s="18"/>
      <c r="N1873" s="18"/>
      <c r="O1873" s="18"/>
      <c r="P1873" s="18"/>
      <c r="Q1873" s="18"/>
      <c r="R1873" s="18"/>
      <c r="S1873" s="18">
        <v>38.158859999999997</v>
      </c>
      <c r="T1873" s="17">
        <v>28</v>
      </c>
      <c r="U1873" s="17">
        <v>34</v>
      </c>
      <c r="V1873" s="16">
        <f>TRANSPOSE(E1872)</f>
        <v>513408</v>
      </c>
    </row>
    <row r="1874" spans="1:22">
      <c r="A1874" s="7">
        <v>41099</v>
      </c>
      <c r="B1874" s="16">
        <v>1.927</v>
      </c>
      <c r="E1874" s="16">
        <v>467680</v>
      </c>
      <c r="F1874" s="16">
        <v>892995</v>
      </c>
      <c r="G1874" s="16">
        <v>446340</v>
      </c>
      <c r="S1874" s="16">
        <v>38.198430000000002</v>
      </c>
      <c r="T1874" s="17">
        <v>28</v>
      </c>
      <c r="U1874" s="17">
        <v>35</v>
      </c>
      <c r="V1874" s="16">
        <f>TRANSPOSE(E1873)</f>
        <v>521540</v>
      </c>
    </row>
    <row r="1875" spans="1:22">
      <c r="A1875" s="7">
        <v>41100</v>
      </c>
      <c r="B1875" s="16">
        <v>1.7989999999999999</v>
      </c>
      <c r="E1875" s="16">
        <v>445200</v>
      </c>
      <c r="F1875" s="16">
        <v>931120</v>
      </c>
      <c r="G1875" s="16">
        <v>446289</v>
      </c>
      <c r="S1875" s="16">
        <v>38.179490000000001</v>
      </c>
      <c r="T1875" s="17">
        <v>26</v>
      </c>
      <c r="U1875" s="17">
        <v>36</v>
      </c>
      <c r="V1875" s="16">
        <f>TRANSPOSE(E1874)</f>
        <v>467680</v>
      </c>
    </row>
    <row r="1876" spans="1:22">
      <c r="A1876" s="7">
        <v>41101</v>
      </c>
      <c r="B1876" s="16">
        <v>1.7170000000000001</v>
      </c>
      <c r="E1876" s="16">
        <v>418583</v>
      </c>
      <c r="F1876" s="16">
        <v>998032</v>
      </c>
      <c r="G1876" s="16">
        <v>446320</v>
      </c>
      <c r="S1876" s="16">
        <v>38.207479999999997</v>
      </c>
      <c r="T1876" s="17">
        <v>27</v>
      </c>
      <c r="U1876" s="17">
        <v>33</v>
      </c>
      <c r="V1876" s="16">
        <f>TRANSPOSE(E1875)</f>
        <v>445200</v>
      </c>
    </row>
    <row r="1877" spans="1:22">
      <c r="A1877" s="7">
        <v>41102</v>
      </c>
      <c r="B1877" s="16">
        <v>1.84</v>
      </c>
      <c r="E1877" s="16">
        <v>453830</v>
      </c>
      <c r="F1877" s="16">
        <v>1018583</v>
      </c>
      <c r="G1877" s="16">
        <v>446293</v>
      </c>
      <c r="S1877" s="16">
        <v>38.24924</v>
      </c>
      <c r="T1877" s="17">
        <v>26</v>
      </c>
      <c r="U1877" s="17">
        <v>34</v>
      </c>
      <c r="V1877" s="16">
        <f>TRANSPOSE(E1876)</f>
        <v>418583</v>
      </c>
    </row>
    <row r="1878" spans="1:22">
      <c r="A1878" s="7">
        <v>41103</v>
      </c>
      <c r="B1878" s="16">
        <v>1.907</v>
      </c>
      <c r="E1878" s="16">
        <v>471980</v>
      </c>
      <c r="F1878" s="16">
        <v>997435</v>
      </c>
      <c r="G1878" s="16">
        <v>446071</v>
      </c>
      <c r="S1878" s="16">
        <v>38.284759999999999</v>
      </c>
      <c r="T1878" s="17">
        <v>25</v>
      </c>
      <c r="U1878" s="17">
        <v>34</v>
      </c>
      <c r="V1878" s="16">
        <f>TRANSPOSE(E1877)</f>
        <v>453830</v>
      </c>
    </row>
    <row r="1879" spans="1:22">
      <c r="A1879" s="7">
        <v>41104</v>
      </c>
      <c r="B1879" s="16">
        <v>1.9590000000000001</v>
      </c>
      <c r="E1879" s="16">
        <v>481064</v>
      </c>
      <c r="F1879" s="16">
        <v>963226</v>
      </c>
      <c r="G1879" s="16">
        <v>445893</v>
      </c>
      <c r="S1879" s="16">
        <v>38.220840000000003</v>
      </c>
      <c r="T1879" s="17">
        <v>24</v>
      </c>
      <c r="U1879" s="17">
        <v>27</v>
      </c>
      <c r="V1879" s="16">
        <f>TRANSPOSE(E1878)</f>
        <v>471980</v>
      </c>
    </row>
    <row r="1880" spans="1:22">
      <c r="A1880" s="7">
        <v>41105</v>
      </c>
      <c r="B1880" s="16">
        <v>2.101</v>
      </c>
      <c r="E1880" s="16">
        <v>513920</v>
      </c>
      <c r="F1880" s="16">
        <v>918561</v>
      </c>
      <c r="G1880" s="16">
        <v>446088</v>
      </c>
      <c r="S1880" s="16">
        <v>38.274709999999999</v>
      </c>
      <c r="T1880" s="17">
        <v>24</v>
      </c>
      <c r="U1880" s="17">
        <v>30</v>
      </c>
      <c r="V1880" s="16">
        <f>TRANSPOSE(E1879)</f>
        <v>481064</v>
      </c>
    </row>
    <row r="1881" spans="1:22">
      <c r="A1881" s="4">
        <v>41106</v>
      </c>
      <c r="B1881" s="18">
        <v>1.899</v>
      </c>
      <c r="C1881" s="18"/>
      <c r="D1881" s="18"/>
      <c r="E1881" s="18">
        <v>469420</v>
      </c>
      <c r="F1881" s="18">
        <v>950717</v>
      </c>
      <c r="G1881" s="18">
        <v>451862</v>
      </c>
      <c r="H1881" s="18"/>
      <c r="I1881" s="18"/>
      <c r="J1881" s="18"/>
      <c r="K1881" s="18"/>
      <c r="L1881" s="18"/>
      <c r="M1881" s="18"/>
      <c r="N1881" s="18"/>
      <c r="O1881" s="18"/>
      <c r="P1881" s="18"/>
      <c r="Q1881" s="18"/>
      <c r="R1881" s="18"/>
      <c r="S1881" s="18">
        <v>38.235149999999997</v>
      </c>
      <c r="T1881" s="17">
        <v>25</v>
      </c>
      <c r="U1881" s="17">
        <v>31</v>
      </c>
      <c r="V1881" s="16">
        <f>TRANSPOSE(E1880)</f>
        <v>513920</v>
      </c>
    </row>
    <row r="1882" spans="1:22">
      <c r="A1882" s="4">
        <v>41107</v>
      </c>
      <c r="B1882" s="18">
        <v>1.9630000000000001</v>
      </c>
      <c r="C1882" s="18"/>
      <c r="D1882" s="18"/>
      <c r="E1882" s="18">
        <v>481600</v>
      </c>
      <c r="F1882" s="18">
        <v>997272</v>
      </c>
      <c r="G1882" s="18">
        <v>451682</v>
      </c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R1882" s="18"/>
      <c r="S1882" s="18">
        <v>38.26032</v>
      </c>
      <c r="T1882" s="17">
        <v>25</v>
      </c>
      <c r="U1882" s="17">
        <v>31</v>
      </c>
      <c r="V1882" s="16">
        <f>TRANSPOSE(E1881)</f>
        <v>469420</v>
      </c>
    </row>
    <row r="1883" spans="1:22">
      <c r="A1883" s="4">
        <v>41108</v>
      </c>
      <c r="B1883" s="18">
        <v>2.1579999999999999</v>
      </c>
      <c r="C1883" s="18"/>
      <c r="D1883" s="18"/>
      <c r="E1883" s="18">
        <v>529660</v>
      </c>
      <c r="F1883" s="18">
        <v>996012</v>
      </c>
      <c r="G1883" s="18">
        <v>451554</v>
      </c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R1883" s="18"/>
      <c r="S1883" s="18">
        <v>38.317140000000002</v>
      </c>
      <c r="T1883" s="17">
        <v>25</v>
      </c>
      <c r="U1883" s="17">
        <v>30</v>
      </c>
      <c r="V1883" s="16">
        <f>TRANSPOSE(E1882)</f>
        <v>481600</v>
      </c>
    </row>
    <row r="1884" spans="1:22">
      <c r="A1884" s="4">
        <v>41109</v>
      </c>
      <c r="B1884" s="18">
        <v>2.4009999999999998</v>
      </c>
      <c r="C1884" s="18"/>
      <c r="D1884" s="18"/>
      <c r="E1884" s="18">
        <v>585780</v>
      </c>
      <c r="F1884" s="18">
        <v>968402</v>
      </c>
      <c r="G1884" s="18">
        <v>451589</v>
      </c>
      <c r="H1884" s="18"/>
      <c r="I1884" s="18"/>
      <c r="J1884" s="18"/>
      <c r="K1884" s="18"/>
      <c r="L1884" s="18"/>
      <c r="M1884" s="18"/>
      <c r="N1884" s="18"/>
      <c r="O1884" s="18"/>
      <c r="P1884" s="18"/>
      <c r="Q1884" s="18"/>
      <c r="R1884" s="18"/>
      <c r="S1884" s="18">
        <v>38.249630000000003</v>
      </c>
      <c r="T1884" s="17">
        <v>26</v>
      </c>
      <c r="U1884" s="17">
        <v>32</v>
      </c>
      <c r="V1884" s="16">
        <f>TRANSPOSE(E1883)</f>
        <v>529660</v>
      </c>
    </row>
    <row r="1885" spans="1:22">
      <c r="A1885" s="4">
        <v>41110</v>
      </c>
      <c r="B1885" s="18">
        <v>2.4319999999999999</v>
      </c>
      <c r="C1885" s="18"/>
      <c r="D1885" s="18"/>
      <c r="E1885" s="18">
        <v>599260</v>
      </c>
      <c r="F1885" s="18">
        <v>933000</v>
      </c>
      <c r="G1885" s="18">
        <v>451748</v>
      </c>
      <c r="H1885" s="18"/>
      <c r="I1885" s="18"/>
      <c r="J1885" s="18"/>
      <c r="K1885" s="18"/>
      <c r="L1885" s="18"/>
      <c r="M1885" s="18"/>
      <c r="N1885" s="18"/>
      <c r="O1885" s="18"/>
      <c r="P1885" s="18"/>
      <c r="Q1885" s="18"/>
      <c r="R1885" s="18"/>
      <c r="S1885" s="18">
        <v>38.218859999999999</v>
      </c>
      <c r="T1885" s="17">
        <v>26</v>
      </c>
      <c r="U1885" s="17">
        <v>34</v>
      </c>
      <c r="V1885" s="16">
        <f>TRANSPOSE(E1884)</f>
        <v>585780</v>
      </c>
    </row>
    <row r="1886" spans="1:22">
      <c r="A1886" s="4">
        <v>41111</v>
      </c>
      <c r="B1886" s="18">
        <v>2.133</v>
      </c>
      <c r="C1886" s="18"/>
      <c r="D1886" s="18"/>
      <c r="E1886" s="18">
        <v>521200</v>
      </c>
      <c r="F1886" s="18">
        <v>887063</v>
      </c>
      <c r="G1886" s="18">
        <v>451665</v>
      </c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R1886" s="18"/>
      <c r="S1886" s="18">
        <v>38.264279999999999</v>
      </c>
      <c r="T1886" s="17">
        <v>27</v>
      </c>
      <c r="U1886" s="17">
        <v>35</v>
      </c>
      <c r="V1886" s="16">
        <f>TRANSPOSE(E1885)</f>
        <v>599260</v>
      </c>
    </row>
    <row r="1887" spans="1:22">
      <c r="A1887" s="4">
        <v>41112</v>
      </c>
      <c r="B1887" s="18">
        <v>1.8580000000000001</v>
      </c>
      <c r="C1887" s="18"/>
      <c r="D1887" s="18"/>
      <c r="E1887" s="18">
        <v>450080</v>
      </c>
      <c r="F1887" s="18">
        <v>840622</v>
      </c>
      <c r="G1887" s="18">
        <v>451537</v>
      </c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R1887" s="18"/>
      <c r="S1887" s="18">
        <v>38.316830000000003</v>
      </c>
      <c r="T1887" s="17">
        <v>28</v>
      </c>
      <c r="U1887" s="17">
        <v>36</v>
      </c>
      <c r="V1887" s="16">
        <f>TRANSPOSE(E1886)</f>
        <v>521200</v>
      </c>
    </row>
    <row r="1888" spans="1:22">
      <c r="A1888" s="7">
        <v>41113</v>
      </c>
      <c r="B1888" s="16">
        <v>1.726</v>
      </c>
      <c r="E1888" s="16">
        <v>420580</v>
      </c>
      <c r="F1888" s="16">
        <v>978628</v>
      </c>
      <c r="G1888" s="16">
        <v>451759</v>
      </c>
      <c r="S1888" s="16">
        <v>38.299770000000002</v>
      </c>
      <c r="T1888" s="17">
        <v>27</v>
      </c>
      <c r="U1888" s="17">
        <v>36</v>
      </c>
      <c r="V1888" s="16">
        <f>TRANSPOSE(E1887)</f>
        <v>450080</v>
      </c>
    </row>
    <row r="1889" spans="1:22">
      <c r="A1889" s="7">
        <v>41114</v>
      </c>
      <c r="B1889" s="16">
        <v>2.0019999999999998</v>
      </c>
      <c r="E1889" s="16">
        <v>491550</v>
      </c>
      <c r="F1889" s="16">
        <v>1022960</v>
      </c>
      <c r="G1889" s="16">
        <v>452275</v>
      </c>
      <c r="S1889" s="16">
        <v>38.169600000000003</v>
      </c>
      <c r="T1889" s="17">
        <v>27</v>
      </c>
      <c r="U1889" s="17">
        <v>35</v>
      </c>
      <c r="V1889" s="16">
        <f>TRANSPOSE(E1888)</f>
        <v>420580</v>
      </c>
    </row>
    <row r="1890" spans="1:22">
      <c r="A1890" s="7">
        <v>41115</v>
      </c>
      <c r="B1890" s="16">
        <v>2.1960000000000002</v>
      </c>
      <c r="E1890" s="16">
        <v>531790</v>
      </c>
      <c r="F1890" s="16">
        <v>1012847</v>
      </c>
      <c r="G1890" s="16">
        <v>451908</v>
      </c>
      <c r="S1890" s="16">
        <v>38.106250000000003</v>
      </c>
      <c r="T1890" s="17">
        <v>27</v>
      </c>
      <c r="U1890" s="17">
        <v>35</v>
      </c>
      <c r="V1890" s="16">
        <f>TRANSPOSE(E1889)</f>
        <v>491550</v>
      </c>
    </row>
    <row r="1891" spans="1:22">
      <c r="A1891" s="7">
        <v>41116</v>
      </c>
      <c r="B1891" s="16">
        <v>2.008</v>
      </c>
      <c r="E1891" s="16">
        <v>482390</v>
      </c>
      <c r="F1891" s="16">
        <v>927853</v>
      </c>
      <c r="G1891" s="16">
        <v>451464</v>
      </c>
      <c r="S1891" s="16">
        <v>38.100189999999998</v>
      </c>
      <c r="T1891" s="17">
        <v>27</v>
      </c>
      <c r="U1891" s="17">
        <v>35</v>
      </c>
      <c r="V1891" s="16">
        <f>TRANSPOSE(E1890)</f>
        <v>531790</v>
      </c>
    </row>
    <row r="1892" spans="1:22">
      <c r="A1892" s="7">
        <v>41117</v>
      </c>
      <c r="B1892" s="16">
        <v>1.7909999999999999</v>
      </c>
      <c r="E1892" s="16">
        <v>441600</v>
      </c>
      <c r="F1892" s="16">
        <v>1022474</v>
      </c>
      <c r="G1892" s="16">
        <v>451526</v>
      </c>
      <c r="S1892" s="16">
        <v>38.103299999999997</v>
      </c>
      <c r="T1892" s="17">
        <v>28</v>
      </c>
      <c r="U1892" s="17">
        <v>36</v>
      </c>
      <c r="V1892" s="16">
        <f>TRANSPOSE(E1891)</f>
        <v>482390</v>
      </c>
    </row>
    <row r="1893" spans="1:22">
      <c r="A1893" s="7">
        <v>41118</v>
      </c>
      <c r="B1893" s="16">
        <v>1.843</v>
      </c>
      <c r="E1893" s="16">
        <v>447480</v>
      </c>
      <c r="F1893" s="16">
        <v>989375</v>
      </c>
      <c r="G1893" s="16">
        <v>451639</v>
      </c>
      <c r="S1893" s="16">
        <v>38.027500000000003</v>
      </c>
      <c r="T1893" s="17">
        <v>28</v>
      </c>
      <c r="U1893" s="17">
        <v>36</v>
      </c>
      <c r="V1893" s="16">
        <f>TRANSPOSE(E1892)</f>
        <v>441600</v>
      </c>
    </row>
    <row r="1894" spans="1:22">
      <c r="A1894" s="7">
        <v>41119</v>
      </c>
      <c r="B1894" s="16">
        <v>1.974</v>
      </c>
      <c r="E1894" s="16">
        <v>483330</v>
      </c>
      <c r="F1894" s="16">
        <v>947584</v>
      </c>
      <c r="G1894" s="16">
        <v>451462</v>
      </c>
      <c r="S1894" s="16">
        <v>38.106090000000002</v>
      </c>
      <c r="T1894" s="17">
        <v>28</v>
      </c>
      <c r="U1894" s="17">
        <v>36</v>
      </c>
      <c r="V1894" s="16">
        <f>TRANSPOSE(E1893)</f>
        <v>447480</v>
      </c>
    </row>
    <row r="1895" spans="1:22">
      <c r="A1895" s="4">
        <v>41120</v>
      </c>
      <c r="B1895" s="18">
        <v>2.1579999999999999</v>
      </c>
      <c r="C1895" s="18"/>
      <c r="D1895" s="18"/>
      <c r="E1895" s="18">
        <v>529250</v>
      </c>
      <c r="F1895" s="18">
        <v>973903</v>
      </c>
      <c r="G1895" s="18">
        <v>451619</v>
      </c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R1895" s="18"/>
      <c r="S1895" s="18">
        <v>38.093609999999998</v>
      </c>
      <c r="T1895" s="17">
        <v>28</v>
      </c>
      <c r="U1895" s="17">
        <v>37</v>
      </c>
      <c r="V1895" s="16">
        <f>TRANSPOSE(E1894)</f>
        <v>483330</v>
      </c>
    </row>
    <row r="1896" spans="1:22">
      <c r="A1896" s="4">
        <v>41121</v>
      </c>
      <c r="B1896" s="18">
        <v>2.2919999999999998</v>
      </c>
      <c r="C1896" s="18"/>
      <c r="D1896" s="18"/>
      <c r="E1896" s="18">
        <v>554650</v>
      </c>
      <c r="F1896" s="18">
        <v>1019370</v>
      </c>
      <c r="G1896" s="18">
        <v>451601</v>
      </c>
      <c r="H1896" s="18"/>
      <c r="I1896" s="18"/>
      <c r="J1896" s="18"/>
      <c r="K1896" s="18"/>
      <c r="L1896" s="18"/>
      <c r="M1896" s="18"/>
      <c r="N1896" s="18"/>
      <c r="O1896" s="18"/>
      <c r="P1896" s="18"/>
      <c r="Q1896" s="18"/>
      <c r="R1896" s="18"/>
      <c r="S1896" s="18">
        <v>38.080689999999997</v>
      </c>
      <c r="T1896" s="17">
        <v>28</v>
      </c>
      <c r="U1896" s="17">
        <v>36</v>
      </c>
      <c r="V1896" s="16">
        <f>TRANSPOSE(E1895)</f>
        <v>529250</v>
      </c>
    </row>
    <row r="1897" spans="1:22">
      <c r="A1897" s="4">
        <v>41122</v>
      </c>
      <c r="B1897" s="18">
        <v>2.198</v>
      </c>
      <c r="C1897" s="18"/>
      <c r="D1897" s="18"/>
      <c r="E1897" s="18">
        <v>532650</v>
      </c>
      <c r="F1897" s="18">
        <v>962179</v>
      </c>
      <c r="G1897" s="18">
        <v>451759</v>
      </c>
      <c r="H1897" s="18"/>
      <c r="I1897" s="18"/>
      <c r="J1897" s="18"/>
      <c r="K1897" s="18"/>
      <c r="L1897" s="18"/>
      <c r="M1897" s="18"/>
      <c r="N1897" s="18"/>
      <c r="O1897" s="18"/>
      <c r="P1897" s="18"/>
      <c r="Q1897" s="18"/>
      <c r="R1897" s="18"/>
      <c r="S1897" s="18">
        <v>38.068060000000003</v>
      </c>
      <c r="T1897" s="17">
        <v>26</v>
      </c>
      <c r="U1897" s="17">
        <v>35</v>
      </c>
      <c r="V1897" s="16">
        <f>TRANSPOSE(E1896)</f>
        <v>554650</v>
      </c>
    </row>
    <row r="1898" spans="1:22">
      <c r="A1898" s="4">
        <v>41123</v>
      </c>
      <c r="B1898" s="18">
        <v>2.0270000000000001</v>
      </c>
      <c r="C1898" s="18"/>
      <c r="D1898" s="18"/>
      <c r="E1898" s="18">
        <v>493880</v>
      </c>
      <c r="F1898" s="18">
        <v>963028</v>
      </c>
      <c r="G1898" s="18">
        <v>451777</v>
      </c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R1898" s="18"/>
      <c r="S1898" s="18">
        <v>38.09883</v>
      </c>
      <c r="T1898" s="17">
        <v>25</v>
      </c>
      <c r="U1898" s="17">
        <v>33</v>
      </c>
      <c r="V1898" s="16">
        <f>TRANSPOSE(E1897)</f>
        <v>532650</v>
      </c>
    </row>
    <row r="1899" spans="1:22">
      <c r="A1899" s="4">
        <v>41124</v>
      </c>
      <c r="B1899" s="18">
        <v>1.8340000000000001</v>
      </c>
      <c r="C1899" s="18"/>
      <c r="D1899" s="18"/>
      <c r="E1899" s="18">
        <v>445320</v>
      </c>
      <c r="F1899" s="18">
        <v>963272</v>
      </c>
      <c r="G1899" s="18">
        <v>451488</v>
      </c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R1899" s="18"/>
      <c r="S1899" s="18">
        <v>38.07094</v>
      </c>
      <c r="T1899" s="17">
        <v>26</v>
      </c>
      <c r="U1899" s="17">
        <v>32</v>
      </c>
      <c r="V1899" s="16">
        <f>TRANSPOSE(E1898)</f>
        <v>493880</v>
      </c>
    </row>
    <row r="1900" spans="1:22">
      <c r="A1900" s="4">
        <v>41125</v>
      </c>
      <c r="B1900" s="18">
        <v>2.0059999999999998</v>
      </c>
      <c r="C1900" s="18"/>
      <c r="D1900" s="18"/>
      <c r="E1900" s="18">
        <v>493430</v>
      </c>
      <c r="F1900" s="18">
        <v>982881</v>
      </c>
      <c r="G1900" s="18">
        <v>451807</v>
      </c>
      <c r="H1900" s="18"/>
      <c r="I1900" s="18"/>
      <c r="J1900" s="18"/>
      <c r="K1900" s="18"/>
      <c r="L1900" s="18"/>
      <c r="M1900" s="18"/>
      <c r="N1900" s="18"/>
      <c r="O1900" s="18"/>
      <c r="P1900" s="18"/>
      <c r="Q1900" s="18"/>
      <c r="R1900" s="18"/>
      <c r="S1900" s="18">
        <v>38.034759999999999</v>
      </c>
      <c r="T1900" s="17">
        <v>27</v>
      </c>
      <c r="U1900" s="17">
        <v>34</v>
      </c>
      <c r="V1900" s="16">
        <f>TRANSPOSE(E1899)</f>
        <v>445320</v>
      </c>
    </row>
    <row r="1901" spans="1:22">
      <c r="A1901" s="4">
        <v>41126</v>
      </c>
      <c r="B1901" s="18">
        <v>2.319</v>
      </c>
      <c r="C1901" s="18"/>
      <c r="D1901" s="18"/>
      <c r="E1901" s="18">
        <v>564190</v>
      </c>
      <c r="F1901" s="18">
        <v>966993</v>
      </c>
      <c r="G1901" s="18">
        <v>451592</v>
      </c>
      <c r="H1901" s="18"/>
      <c r="I1901" s="18"/>
      <c r="J1901" s="18"/>
      <c r="K1901" s="18"/>
      <c r="L1901" s="18"/>
      <c r="M1901" s="18"/>
      <c r="N1901" s="18"/>
      <c r="O1901" s="18"/>
      <c r="P1901" s="18"/>
      <c r="Q1901" s="18"/>
      <c r="R1901" s="18"/>
      <c r="S1901" s="18">
        <v>38.08522</v>
      </c>
      <c r="T1901" s="17">
        <v>27</v>
      </c>
      <c r="U1901" s="17">
        <v>35</v>
      </c>
      <c r="V1901" s="16">
        <f>TRANSPOSE(E1900)</f>
        <v>493430</v>
      </c>
    </row>
    <row r="1902" spans="1:22">
      <c r="A1902" s="7">
        <v>41127</v>
      </c>
      <c r="B1902" s="16">
        <v>2.2749999999999999</v>
      </c>
      <c r="E1902" s="16">
        <v>554820</v>
      </c>
      <c r="F1902" s="16">
        <v>982001</v>
      </c>
      <c r="G1902" s="16">
        <v>451638</v>
      </c>
      <c r="S1902" s="16">
        <v>38.054209999999998</v>
      </c>
      <c r="T1902" s="17">
        <v>26</v>
      </c>
      <c r="U1902" s="17">
        <v>33</v>
      </c>
      <c r="V1902" s="16">
        <f>TRANSPOSE(E1901)</f>
        <v>564190</v>
      </c>
    </row>
    <row r="1903" spans="1:22">
      <c r="A1903" s="7">
        <v>41128</v>
      </c>
      <c r="B1903" s="16">
        <v>2.1640000000000001</v>
      </c>
      <c r="E1903" s="16">
        <v>523110</v>
      </c>
      <c r="F1903" s="16">
        <v>944287</v>
      </c>
      <c r="G1903" s="16">
        <v>451479</v>
      </c>
      <c r="S1903" s="16">
        <v>38.104930000000003</v>
      </c>
      <c r="T1903" s="17">
        <v>25</v>
      </c>
      <c r="U1903" s="17">
        <v>32</v>
      </c>
      <c r="V1903" s="16">
        <f>TRANSPOSE(E1902)</f>
        <v>554820</v>
      </c>
    </row>
    <row r="1904" spans="1:22">
      <c r="A1904" s="7">
        <v>41129</v>
      </c>
      <c r="B1904" s="16">
        <v>2.5110000000000001</v>
      </c>
      <c r="E1904" s="16">
        <v>609930</v>
      </c>
      <c r="F1904" s="16">
        <v>854434</v>
      </c>
      <c r="G1904" s="16">
        <v>451723</v>
      </c>
      <c r="S1904" s="16">
        <v>38.019280000000002</v>
      </c>
      <c r="T1904" s="17">
        <v>25</v>
      </c>
      <c r="U1904" s="17">
        <v>30</v>
      </c>
      <c r="V1904" s="16">
        <f>TRANSPOSE(E1903)</f>
        <v>523110</v>
      </c>
    </row>
    <row r="1905" spans="1:22">
      <c r="A1905" s="7">
        <v>41130</v>
      </c>
      <c r="B1905" s="16">
        <v>2.4990000000000001</v>
      </c>
      <c r="E1905" s="16">
        <v>607800</v>
      </c>
      <c r="F1905" s="16">
        <v>896301</v>
      </c>
      <c r="G1905" s="16">
        <v>451533</v>
      </c>
      <c r="S1905" s="16">
        <v>38.110239999999997</v>
      </c>
      <c r="T1905" s="17">
        <v>26</v>
      </c>
      <c r="U1905" s="17">
        <v>30</v>
      </c>
      <c r="V1905" s="16">
        <f>TRANSPOSE(E1904)</f>
        <v>609930</v>
      </c>
    </row>
    <row r="1906" spans="1:22">
      <c r="A1906" s="7">
        <v>41131</v>
      </c>
      <c r="B1906" s="16">
        <v>2.0270000000000001</v>
      </c>
      <c r="E1906" s="16">
        <v>507110</v>
      </c>
      <c r="F1906" s="16">
        <v>860517</v>
      </c>
      <c r="G1906" s="16">
        <v>451787</v>
      </c>
      <c r="S1906" s="16">
        <v>38.042630000000003</v>
      </c>
      <c r="T1906" s="17">
        <v>26</v>
      </c>
      <c r="U1906" s="17">
        <v>31</v>
      </c>
      <c r="V1906" s="16">
        <f>TRANSPOSE(E1905)</f>
        <v>607800</v>
      </c>
    </row>
    <row r="1907" spans="1:22">
      <c r="A1907" s="7">
        <v>41132</v>
      </c>
      <c r="B1907" s="16">
        <v>1.6319999999999999</v>
      </c>
      <c r="E1907" s="16">
        <v>395940</v>
      </c>
      <c r="F1907" s="16">
        <v>830860</v>
      </c>
      <c r="G1907" s="16">
        <v>501990</v>
      </c>
      <c r="S1907" s="16">
        <v>38.193899999999999</v>
      </c>
      <c r="T1907" s="17">
        <v>27</v>
      </c>
      <c r="U1907" s="17">
        <v>34</v>
      </c>
      <c r="V1907" s="16">
        <f>TRANSPOSE(E1906)</f>
        <v>507110</v>
      </c>
    </row>
    <row r="1908" spans="1:22">
      <c r="A1908" s="7">
        <v>41133</v>
      </c>
      <c r="B1908" s="16">
        <v>1.8779999999999999</v>
      </c>
      <c r="E1908" s="16">
        <v>459080</v>
      </c>
      <c r="F1908" s="16">
        <v>978379</v>
      </c>
      <c r="G1908" s="16">
        <v>451542</v>
      </c>
      <c r="S1908" s="16">
        <v>38.164340000000003</v>
      </c>
      <c r="T1908" s="17">
        <v>28</v>
      </c>
      <c r="U1908" s="17">
        <v>34</v>
      </c>
      <c r="V1908" s="16">
        <f>TRANSPOSE(E1907)</f>
        <v>395940</v>
      </c>
    </row>
    <row r="1909" spans="1:22">
      <c r="A1909" s="4">
        <v>41134</v>
      </c>
      <c r="B1909" s="18">
        <v>1.8320000000000001</v>
      </c>
      <c r="C1909" s="18"/>
      <c r="D1909" s="18"/>
      <c r="E1909" s="18">
        <v>447310</v>
      </c>
      <c r="F1909" s="18">
        <v>1001175</v>
      </c>
      <c r="G1909" s="18">
        <v>451855</v>
      </c>
      <c r="H1909" s="18"/>
      <c r="I1909" s="18"/>
      <c r="J1909" s="18"/>
      <c r="K1909" s="18"/>
      <c r="L1909" s="18"/>
      <c r="M1909" s="18"/>
      <c r="N1909" s="18"/>
      <c r="O1909" s="18"/>
      <c r="P1909" s="18"/>
      <c r="Q1909" s="18"/>
      <c r="R1909" s="18"/>
      <c r="S1909" s="18">
        <v>38.069119999999998</v>
      </c>
      <c r="T1909" s="17">
        <v>28</v>
      </c>
      <c r="U1909" s="17">
        <v>35</v>
      </c>
      <c r="V1909" s="16">
        <f>TRANSPOSE(E1908)</f>
        <v>459080</v>
      </c>
    </row>
    <row r="1910" spans="1:22">
      <c r="A1910" s="4">
        <v>41135</v>
      </c>
      <c r="B1910" s="18">
        <v>1.6930000000000001</v>
      </c>
      <c r="C1910" s="18"/>
      <c r="D1910" s="18"/>
      <c r="E1910" s="18">
        <v>413330</v>
      </c>
      <c r="F1910" s="18">
        <v>1011724</v>
      </c>
      <c r="G1910" s="18">
        <v>451638</v>
      </c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R1910" s="18"/>
      <c r="S1910" s="18">
        <v>38.081519999999998</v>
      </c>
      <c r="T1910" s="17">
        <v>28</v>
      </c>
      <c r="U1910" s="17">
        <v>35</v>
      </c>
      <c r="V1910" s="16">
        <f>TRANSPOSE(E1909)</f>
        <v>447310</v>
      </c>
    </row>
    <row r="1911" spans="1:22">
      <c r="A1911" s="4">
        <v>41136</v>
      </c>
      <c r="B1911" s="18">
        <v>1.7050000000000001</v>
      </c>
      <c r="C1911" s="18"/>
      <c r="D1911" s="18"/>
      <c r="E1911" s="18">
        <v>418300</v>
      </c>
      <c r="F1911" s="18">
        <v>1031232</v>
      </c>
      <c r="G1911" s="18">
        <v>452114</v>
      </c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R1911" s="18"/>
      <c r="S1911" s="18">
        <v>38.017940000000003</v>
      </c>
      <c r="T1911" s="17">
        <v>28</v>
      </c>
      <c r="U1911" s="17">
        <v>36</v>
      </c>
      <c r="V1911" s="16">
        <f>TRANSPOSE(E1910)</f>
        <v>413330</v>
      </c>
    </row>
    <row r="1912" spans="1:22">
      <c r="A1912" s="4">
        <v>41137</v>
      </c>
      <c r="B1912" s="18">
        <v>1.895</v>
      </c>
      <c r="C1912" s="18"/>
      <c r="D1912" s="18"/>
      <c r="E1912" s="18">
        <v>460860</v>
      </c>
      <c r="F1912" s="18">
        <v>1075012</v>
      </c>
      <c r="G1912" s="18">
        <v>451444</v>
      </c>
      <c r="H1912" s="18"/>
      <c r="I1912" s="18"/>
      <c r="J1912" s="18"/>
      <c r="K1912" s="18"/>
      <c r="L1912" s="18"/>
      <c r="M1912" s="18"/>
      <c r="N1912" s="18"/>
      <c r="O1912" s="18"/>
      <c r="P1912" s="18"/>
      <c r="Q1912" s="18"/>
      <c r="R1912" s="18"/>
      <c r="S1912" s="18">
        <v>37.97587</v>
      </c>
      <c r="T1912" s="17">
        <v>27</v>
      </c>
      <c r="U1912" s="17">
        <v>35</v>
      </c>
      <c r="V1912" s="16">
        <f>TRANSPOSE(E1911)</f>
        <v>418300</v>
      </c>
    </row>
    <row r="1913" spans="1:22">
      <c r="A1913" s="4">
        <v>41138</v>
      </c>
      <c r="B1913" s="18">
        <v>2.2250000000000001</v>
      </c>
      <c r="C1913" s="18"/>
      <c r="D1913" s="18"/>
      <c r="E1913" s="18">
        <v>541950</v>
      </c>
      <c r="F1913" s="18">
        <v>1004806</v>
      </c>
      <c r="G1913" s="18">
        <v>454624</v>
      </c>
      <c r="H1913" s="18"/>
      <c r="I1913" s="18"/>
      <c r="J1913" s="18"/>
      <c r="K1913" s="18"/>
      <c r="L1913" s="18"/>
      <c r="M1913" s="18"/>
      <c r="N1913" s="18"/>
      <c r="O1913" s="18"/>
      <c r="P1913" s="18"/>
      <c r="Q1913" s="18"/>
      <c r="R1913" s="18"/>
      <c r="S1913" s="18">
        <v>37.950449999999996</v>
      </c>
      <c r="T1913" s="17">
        <v>27</v>
      </c>
      <c r="U1913" s="17">
        <v>35</v>
      </c>
      <c r="V1913" s="16">
        <f>TRANSPOSE(E1912)</f>
        <v>460860</v>
      </c>
    </row>
    <row r="1914" spans="1:22">
      <c r="A1914" s="4">
        <v>41139</v>
      </c>
      <c r="B1914" s="18">
        <v>2.2610000000000001</v>
      </c>
      <c r="C1914" s="18"/>
      <c r="D1914" s="18"/>
      <c r="E1914" s="18">
        <v>547650</v>
      </c>
      <c r="F1914" s="18">
        <v>961439</v>
      </c>
      <c r="G1914" s="18">
        <v>451752</v>
      </c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R1914" s="18"/>
      <c r="S1914" s="18">
        <v>37.964649999999999</v>
      </c>
      <c r="T1914" s="17">
        <v>27</v>
      </c>
      <c r="U1914" s="17">
        <v>35</v>
      </c>
      <c r="V1914" s="16">
        <f>TRANSPOSE(E1913)</f>
        <v>541950</v>
      </c>
    </row>
    <row r="1915" spans="1:22">
      <c r="A1915" s="4">
        <v>41140</v>
      </c>
      <c r="B1915" s="18">
        <v>2.371</v>
      </c>
      <c r="C1915" s="18"/>
      <c r="D1915" s="18"/>
      <c r="E1915" s="18">
        <v>580470</v>
      </c>
      <c r="F1915" s="18">
        <v>873489</v>
      </c>
      <c r="G1915" s="18">
        <v>451537</v>
      </c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R1915" s="18"/>
      <c r="S1915" s="18">
        <v>37.982480000000002</v>
      </c>
      <c r="T1915" s="17">
        <v>27</v>
      </c>
      <c r="U1915" s="17">
        <v>35</v>
      </c>
      <c r="V1915" s="16">
        <f>TRANSPOSE(E1914)</f>
        <v>547650</v>
      </c>
    </row>
    <row r="1916" spans="1:22">
      <c r="A1916" s="7">
        <v>41141</v>
      </c>
      <c r="B1916" s="16">
        <v>2.298</v>
      </c>
      <c r="E1916" s="16">
        <v>558158</v>
      </c>
      <c r="F1916" s="16">
        <v>951867</v>
      </c>
      <c r="G1916" s="16">
        <v>451803</v>
      </c>
      <c r="S1916" s="16">
        <v>38.070799999999998</v>
      </c>
      <c r="T1916" s="17">
        <v>28</v>
      </c>
      <c r="U1916" s="17">
        <v>35</v>
      </c>
      <c r="V1916" s="16">
        <f>TRANSPOSE(E1915)</f>
        <v>580470</v>
      </c>
    </row>
    <row r="1917" spans="1:22">
      <c r="A1917" s="7">
        <v>41142</v>
      </c>
      <c r="B1917" s="16">
        <v>1.8440000000000001</v>
      </c>
      <c r="E1917" s="16">
        <v>453090</v>
      </c>
      <c r="F1917" s="16">
        <v>916123</v>
      </c>
      <c r="G1917" s="16">
        <v>451838</v>
      </c>
      <c r="S1917" s="16">
        <v>38.070790000000002</v>
      </c>
      <c r="T1917" s="17">
        <v>26</v>
      </c>
      <c r="U1917" s="17">
        <v>34</v>
      </c>
      <c r="V1917" s="16">
        <f>TRANSPOSE(E1916)</f>
        <v>558158</v>
      </c>
    </row>
    <row r="1918" spans="1:22">
      <c r="A1918" s="7">
        <v>41143</v>
      </c>
      <c r="B1918" s="16">
        <v>1.6439999999999999</v>
      </c>
      <c r="E1918" s="16">
        <v>408170</v>
      </c>
      <c r="F1918" s="16">
        <v>963268</v>
      </c>
      <c r="G1918" s="16">
        <v>451962</v>
      </c>
      <c r="S1918" s="16">
        <v>38.070790000000002</v>
      </c>
      <c r="T1918" s="17">
        <v>25</v>
      </c>
      <c r="U1918" s="17">
        <v>29</v>
      </c>
      <c r="V1918" s="16">
        <f>TRANSPOSE(E1917)</f>
        <v>453090</v>
      </c>
    </row>
    <row r="1919" spans="1:22">
      <c r="A1919" s="7">
        <v>41144</v>
      </c>
      <c r="B1919" s="16">
        <v>1.8839999999999999</v>
      </c>
      <c r="E1919" s="16">
        <v>463600</v>
      </c>
      <c r="F1919" s="16">
        <v>1077340</v>
      </c>
      <c r="G1919" s="16">
        <v>451848</v>
      </c>
      <c r="S1919" s="16">
        <v>37.858730000000001</v>
      </c>
      <c r="T1919" s="17">
        <v>23</v>
      </c>
      <c r="U1919" s="17">
        <v>28</v>
      </c>
      <c r="V1919" s="16">
        <f>TRANSPOSE(E1918)</f>
        <v>408170</v>
      </c>
    </row>
    <row r="1920" spans="1:22">
      <c r="A1920" s="7">
        <v>41145</v>
      </c>
      <c r="B1920" s="16">
        <v>1.966</v>
      </c>
      <c r="E1920" s="16">
        <v>482120</v>
      </c>
      <c r="F1920" s="16">
        <v>1030569</v>
      </c>
      <c r="G1920" s="16">
        <v>451605</v>
      </c>
      <c r="S1920" s="16">
        <v>38.035420000000002</v>
      </c>
      <c r="T1920" s="17">
        <v>23</v>
      </c>
      <c r="U1920" s="17">
        <v>28</v>
      </c>
      <c r="V1920" s="16">
        <f>TRANSPOSE(E1919)</f>
        <v>463600</v>
      </c>
    </row>
    <row r="1921" spans="1:22">
      <c r="A1921" s="7">
        <v>41146</v>
      </c>
      <c r="B1921" s="16">
        <v>1.98</v>
      </c>
      <c r="E1921" s="16">
        <v>487000</v>
      </c>
      <c r="F1921" s="16">
        <v>982077</v>
      </c>
      <c r="G1921" s="16">
        <v>451814</v>
      </c>
      <c r="S1921" s="16">
        <v>38.047179999999997</v>
      </c>
      <c r="T1921" s="17">
        <v>23</v>
      </c>
      <c r="U1921" s="17">
        <v>28</v>
      </c>
      <c r="V1921" s="16">
        <f>TRANSPOSE(E1920)</f>
        <v>482120</v>
      </c>
    </row>
    <row r="1922" spans="1:22">
      <c r="A1922" s="7">
        <v>41147</v>
      </c>
      <c r="B1922" s="16">
        <v>2.1349999999999998</v>
      </c>
      <c r="E1922" s="16">
        <v>523820</v>
      </c>
      <c r="F1922" s="16">
        <v>1001735</v>
      </c>
      <c r="G1922" s="16">
        <v>451752</v>
      </c>
      <c r="S1922" s="16">
        <v>37.94605</v>
      </c>
      <c r="T1922" s="17">
        <v>24</v>
      </c>
      <c r="U1922" s="17">
        <v>32</v>
      </c>
      <c r="V1922" s="16">
        <f>TRANSPOSE(E1921)</f>
        <v>487000</v>
      </c>
    </row>
    <row r="1923" spans="1:22">
      <c r="A1923" s="4">
        <v>41148</v>
      </c>
      <c r="B1923" s="18">
        <v>1.9530000000000001</v>
      </c>
      <c r="C1923" s="18"/>
      <c r="D1923" s="18"/>
      <c r="E1923" s="18">
        <v>481670</v>
      </c>
      <c r="F1923" s="18">
        <v>1033031</v>
      </c>
      <c r="G1923" s="18">
        <v>452369</v>
      </c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R1923" s="18"/>
      <c r="S1923" s="18">
        <v>38.055529999999997</v>
      </c>
      <c r="T1923" s="17">
        <v>25</v>
      </c>
      <c r="U1923" s="17">
        <v>30</v>
      </c>
      <c r="V1923" s="16">
        <f>TRANSPOSE(E1922)</f>
        <v>523820</v>
      </c>
    </row>
    <row r="1924" spans="1:22">
      <c r="A1924" s="4">
        <v>41149</v>
      </c>
      <c r="B1924" s="18">
        <v>1.8759999999999999</v>
      </c>
      <c r="C1924" s="18"/>
      <c r="D1924" s="18"/>
      <c r="E1924" s="18">
        <v>460850</v>
      </c>
      <c r="F1924" s="18">
        <v>1047235</v>
      </c>
      <c r="G1924" s="18">
        <v>452178</v>
      </c>
      <c r="H1924" s="18"/>
      <c r="I1924" s="18"/>
      <c r="J1924" s="18"/>
      <c r="K1924" s="18"/>
      <c r="L1924" s="18"/>
      <c r="M1924" s="18"/>
      <c r="N1924" s="18"/>
      <c r="O1924" s="18"/>
      <c r="P1924" s="18"/>
      <c r="Q1924" s="18"/>
      <c r="R1924" s="18"/>
      <c r="S1924" s="18">
        <v>38.082419999999999</v>
      </c>
      <c r="T1924" s="17">
        <v>25</v>
      </c>
      <c r="U1924" s="17">
        <v>31</v>
      </c>
      <c r="V1924" s="16">
        <f>TRANSPOSE(E1923)</f>
        <v>481670</v>
      </c>
    </row>
    <row r="1925" spans="1:22">
      <c r="A1925" s="4">
        <v>41150</v>
      </c>
      <c r="B1925" s="18">
        <v>1.964</v>
      </c>
      <c r="C1925" s="18"/>
      <c r="D1925" s="18"/>
      <c r="E1925" s="18">
        <v>482390</v>
      </c>
      <c r="F1925" s="18">
        <v>1031212</v>
      </c>
      <c r="G1925" s="18">
        <v>451935</v>
      </c>
      <c r="H1925" s="18"/>
      <c r="I1925" s="18"/>
      <c r="J1925" s="18"/>
      <c r="K1925" s="18"/>
      <c r="L1925" s="18"/>
      <c r="M1925" s="18"/>
      <c r="N1925" s="18"/>
      <c r="O1925" s="18"/>
      <c r="P1925" s="18"/>
      <c r="Q1925" s="18"/>
      <c r="R1925" s="18"/>
      <c r="S1925" s="18">
        <v>38.029629999999997</v>
      </c>
      <c r="T1925" s="17">
        <v>24</v>
      </c>
      <c r="U1925" s="17">
        <v>32</v>
      </c>
      <c r="V1925" s="16">
        <f>TRANSPOSE(E1924)</f>
        <v>460850</v>
      </c>
    </row>
    <row r="1926" spans="1:22">
      <c r="A1926" s="4">
        <v>41151</v>
      </c>
      <c r="B1926" s="18">
        <v>2.11</v>
      </c>
      <c r="C1926" s="18"/>
      <c r="D1926" s="18"/>
      <c r="E1926" s="18">
        <v>512870</v>
      </c>
      <c r="F1926" s="18">
        <v>996948</v>
      </c>
      <c r="G1926" s="18">
        <v>451804</v>
      </c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R1926" s="18"/>
      <c r="S1926" s="18">
        <v>38.040509999999998</v>
      </c>
      <c r="T1926" s="17">
        <v>25</v>
      </c>
      <c r="U1926" s="17">
        <v>33</v>
      </c>
      <c r="V1926" s="16">
        <f>TRANSPOSE(E1925)</f>
        <v>482390</v>
      </c>
    </row>
    <row r="1927" spans="1:22">
      <c r="A1927" s="4">
        <v>41152</v>
      </c>
      <c r="B1927" s="18">
        <v>2.3170000000000002</v>
      </c>
      <c r="C1927" s="18"/>
      <c r="D1927" s="18"/>
      <c r="E1927" s="18">
        <v>568500</v>
      </c>
      <c r="F1927" s="18">
        <v>968188</v>
      </c>
      <c r="G1927" s="18">
        <v>451913</v>
      </c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R1927" s="18"/>
      <c r="S1927" s="18">
        <v>38.09234</v>
      </c>
      <c r="T1927" s="17">
        <v>24</v>
      </c>
      <c r="U1927" s="17">
        <v>32</v>
      </c>
      <c r="V1927" s="16">
        <f>TRANSPOSE(E1926)</f>
        <v>512870</v>
      </c>
    </row>
    <row r="1928" spans="1:22">
      <c r="A1928" s="4">
        <v>41153</v>
      </c>
      <c r="B1928" s="18">
        <v>2.4420000000000002</v>
      </c>
      <c r="C1928" s="18"/>
      <c r="D1928" s="18"/>
      <c r="E1928" s="18">
        <v>598220</v>
      </c>
      <c r="F1928" s="18">
        <v>921715</v>
      </c>
      <c r="G1928" s="18">
        <v>451896</v>
      </c>
      <c r="H1928" s="18"/>
      <c r="I1928" s="18"/>
      <c r="J1928" s="18"/>
      <c r="K1928" s="18"/>
      <c r="L1928" s="18"/>
      <c r="M1928" s="18"/>
      <c r="N1928" s="18"/>
      <c r="O1928" s="18"/>
      <c r="P1928" s="18"/>
      <c r="Q1928" s="18"/>
      <c r="R1928" s="18"/>
      <c r="S1928" s="18">
        <v>38.030970000000003</v>
      </c>
      <c r="T1928" s="17">
        <v>23</v>
      </c>
      <c r="U1928" s="17">
        <v>31</v>
      </c>
      <c r="V1928" s="16">
        <f>TRANSPOSE(E1927)</f>
        <v>568500</v>
      </c>
    </row>
    <row r="1929" spans="1:22">
      <c r="A1929" s="4">
        <v>41154</v>
      </c>
      <c r="B1929" s="18">
        <v>2.2229999999999999</v>
      </c>
      <c r="C1929" s="18"/>
      <c r="D1929" s="18"/>
      <c r="E1929" s="18">
        <v>543090</v>
      </c>
      <c r="F1929" s="18">
        <v>813738</v>
      </c>
      <c r="G1929" s="18">
        <v>451638</v>
      </c>
      <c r="H1929" s="18"/>
      <c r="I1929" s="18"/>
      <c r="J1929" s="18"/>
      <c r="K1929" s="18"/>
      <c r="L1929" s="18"/>
      <c r="M1929" s="18"/>
      <c r="N1929" s="18"/>
      <c r="O1929" s="18"/>
      <c r="P1929" s="18"/>
      <c r="Q1929" s="18"/>
      <c r="R1929" s="18"/>
      <c r="S1929" s="18">
        <v>37.985590000000002</v>
      </c>
      <c r="T1929" s="17">
        <v>23</v>
      </c>
      <c r="U1929" s="17">
        <v>29</v>
      </c>
      <c r="V1929" s="16">
        <f>TRANSPOSE(E1928)</f>
        <v>598220</v>
      </c>
    </row>
    <row r="1930" spans="1:22">
      <c r="A1930" s="7">
        <v>41155</v>
      </c>
      <c r="B1930" s="16">
        <v>2.0110000000000001</v>
      </c>
      <c r="E1930" s="16">
        <v>494000</v>
      </c>
      <c r="F1930" s="16">
        <v>937609</v>
      </c>
      <c r="G1930" s="16">
        <v>451793</v>
      </c>
      <c r="S1930" s="16">
        <v>38.243769999999998</v>
      </c>
      <c r="T1930" s="17">
        <v>22</v>
      </c>
      <c r="U1930" s="17">
        <v>27</v>
      </c>
      <c r="V1930" s="16">
        <f>TRANSPOSE(E1929)</f>
        <v>543090</v>
      </c>
    </row>
    <row r="1931" spans="1:22">
      <c r="A1931" s="7">
        <v>41156</v>
      </c>
      <c r="B1931" s="16">
        <v>1.9319999999999999</v>
      </c>
      <c r="E1931" s="16">
        <v>478160</v>
      </c>
      <c r="F1931" s="16">
        <v>992923</v>
      </c>
      <c r="G1931" s="16">
        <v>451882</v>
      </c>
      <c r="S1931" s="16">
        <v>38.111910000000002</v>
      </c>
      <c r="T1931" s="17">
        <v>21</v>
      </c>
      <c r="U1931" s="17">
        <v>25</v>
      </c>
      <c r="V1931" s="16">
        <f>TRANSPOSE(E1930)</f>
        <v>494000</v>
      </c>
    </row>
    <row r="1932" spans="1:22">
      <c r="A1932" s="7">
        <v>41157</v>
      </c>
      <c r="B1932" s="16">
        <v>2.0219999999999998</v>
      </c>
      <c r="E1932" s="16">
        <v>496210</v>
      </c>
      <c r="F1932" s="16">
        <v>997502</v>
      </c>
      <c r="G1932" s="16">
        <v>451804</v>
      </c>
      <c r="S1932" s="16">
        <v>38.174720000000001</v>
      </c>
      <c r="T1932" s="17">
        <v>22</v>
      </c>
      <c r="U1932" s="17">
        <v>27</v>
      </c>
      <c r="V1932" s="16">
        <f>TRANSPOSE(E1931)</f>
        <v>478160</v>
      </c>
    </row>
    <row r="1933" spans="1:22">
      <c r="A1933" s="7">
        <v>41158</v>
      </c>
      <c r="B1933" s="16">
        <v>2.0449999999999999</v>
      </c>
      <c r="E1933" s="16">
        <v>499240</v>
      </c>
      <c r="F1933" s="16">
        <v>1006240</v>
      </c>
      <c r="G1933" s="16">
        <v>451933</v>
      </c>
      <c r="S1933" s="16">
        <v>38.078279999999999</v>
      </c>
      <c r="T1933" s="17">
        <v>23</v>
      </c>
      <c r="U1933" s="17">
        <v>28</v>
      </c>
      <c r="V1933" s="16">
        <f>TRANSPOSE(E1932)</f>
        <v>496210</v>
      </c>
    </row>
    <row r="1934" spans="1:22">
      <c r="A1934" s="7">
        <v>41159</v>
      </c>
      <c r="B1934" s="16">
        <v>2.1619999999999999</v>
      </c>
      <c r="E1934" s="16">
        <v>529140</v>
      </c>
      <c r="F1934" s="16">
        <v>996219</v>
      </c>
      <c r="G1934" s="16">
        <v>451665</v>
      </c>
      <c r="S1934" s="16">
        <v>38.109589999999997</v>
      </c>
      <c r="T1934" s="17">
        <v>23</v>
      </c>
      <c r="U1934" s="17">
        <v>29</v>
      </c>
      <c r="V1934" s="16">
        <f>TRANSPOSE(E1933)</f>
        <v>499240</v>
      </c>
    </row>
    <row r="1935" spans="1:22">
      <c r="A1935" s="7">
        <v>41160</v>
      </c>
      <c r="B1935" s="16">
        <v>2.1869999999999998</v>
      </c>
      <c r="E1935" s="16">
        <v>537670</v>
      </c>
      <c r="F1935" s="16">
        <v>933121</v>
      </c>
      <c r="G1935" s="16">
        <v>451763</v>
      </c>
      <c r="S1935" s="16">
        <v>38.134259999999998</v>
      </c>
      <c r="T1935" s="17">
        <v>23</v>
      </c>
      <c r="U1935" s="17">
        <v>30</v>
      </c>
      <c r="V1935" s="16">
        <f>TRANSPOSE(E1934)</f>
        <v>529140</v>
      </c>
    </row>
    <row r="1936" spans="1:22">
      <c r="A1936" s="7">
        <v>41161</v>
      </c>
      <c r="B1936" s="16">
        <v>2.2160000000000002</v>
      </c>
      <c r="E1936" s="16">
        <v>543630</v>
      </c>
      <c r="F1936" s="16">
        <v>880913</v>
      </c>
      <c r="G1936" s="16">
        <v>451665</v>
      </c>
      <c r="S1936" s="16">
        <v>38.224809999999998</v>
      </c>
      <c r="T1936" s="17">
        <v>22</v>
      </c>
      <c r="U1936" s="17">
        <v>26</v>
      </c>
      <c r="V1936" s="16">
        <f>TRANSPOSE(E1935)</f>
        <v>537670</v>
      </c>
    </row>
    <row r="1937" spans="1:22">
      <c r="A1937" s="4">
        <v>41162</v>
      </c>
      <c r="B1937" s="18">
        <v>1.988</v>
      </c>
      <c r="C1937" s="18"/>
      <c r="D1937" s="18"/>
      <c r="E1937" s="18">
        <v>489410</v>
      </c>
      <c r="F1937" s="18">
        <v>940430</v>
      </c>
      <c r="G1937" s="18">
        <v>451663</v>
      </c>
      <c r="H1937" s="18"/>
      <c r="I1937" s="18"/>
      <c r="J1937" s="18"/>
      <c r="K1937" s="18"/>
      <c r="L1937" s="18"/>
      <c r="M1937" s="18"/>
      <c r="N1937" s="18"/>
      <c r="O1937" s="18"/>
      <c r="P1937" s="18"/>
      <c r="Q1937" s="18"/>
      <c r="R1937" s="18"/>
      <c r="S1937" s="18">
        <v>38.203629999999997</v>
      </c>
      <c r="T1937" s="17">
        <v>21</v>
      </c>
      <c r="U1937" s="17">
        <v>27</v>
      </c>
      <c r="V1937" s="16">
        <f>TRANSPOSE(E1936)</f>
        <v>543630</v>
      </c>
    </row>
    <row r="1938" spans="1:22">
      <c r="A1938" s="4">
        <v>41163</v>
      </c>
      <c r="B1938" s="18">
        <v>1.88</v>
      </c>
      <c r="C1938" s="18"/>
      <c r="D1938" s="18"/>
      <c r="E1938" s="18">
        <v>460010</v>
      </c>
      <c r="F1938" s="18">
        <v>996550</v>
      </c>
      <c r="G1938" s="18">
        <v>451729</v>
      </c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R1938" s="18"/>
      <c r="S1938" s="18">
        <v>38.122950000000003</v>
      </c>
      <c r="T1938" s="17">
        <v>23</v>
      </c>
      <c r="U1938" s="17">
        <v>29</v>
      </c>
      <c r="V1938" s="16">
        <f>TRANSPOSE(E1937)</f>
        <v>489410</v>
      </c>
    </row>
    <row r="1939" spans="1:22">
      <c r="A1939" s="4">
        <v>41164</v>
      </c>
      <c r="B1939" s="18">
        <v>1.99</v>
      </c>
      <c r="C1939" s="18"/>
      <c r="D1939" s="18"/>
      <c r="E1939" s="18">
        <v>490280</v>
      </c>
      <c r="F1939" s="18">
        <v>1042730</v>
      </c>
      <c r="G1939" s="18">
        <v>451538</v>
      </c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R1939" s="18"/>
      <c r="S1939" s="18">
        <v>37.988630000000001</v>
      </c>
      <c r="T1939" s="17">
        <v>21</v>
      </c>
      <c r="U1939" s="17">
        <v>29</v>
      </c>
      <c r="V1939" s="16">
        <f>TRANSPOSE(E1938)</f>
        <v>460010</v>
      </c>
    </row>
    <row r="1940" spans="1:22">
      <c r="A1940" s="4">
        <v>41165</v>
      </c>
      <c r="B1940" s="18">
        <v>2.0430000000000001</v>
      </c>
      <c r="C1940" s="18"/>
      <c r="D1940" s="18"/>
      <c r="E1940" s="18">
        <v>504970</v>
      </c>
      <c r="F1940" s="18">
        <v>1075429</v>
      </c>
      <c r="G1940" s="18">
        <v>452058</v>
      </c>
      <c r="H1940" s="18"/>
      <c r="I1940" s="18"/>
      <c r="J1940" s="18"/>
      <c r="K1940" s="18"/>
      <c r="L1940" s="18"/>
      <c r="M1940" s="18"/>
      <c r="N1940" s="18"/>
      <c r="O1940" s="18"/>
      <c r="P1940" s="18"/>
      <c r="Q1940" s="18"/>
      <c r="R1940" s="18"/>
      <c r="S1940" s="18">
        <v>38.049630000000001</v>
      </c>
      <c r="T1940" s="17">
        <v>19</v>
      </c>
      <c r="U1940" s="17">
        <v>25</v>
      </c>
      <c r="V1940" s="16">
        <f>TRANSPOSE(E1939)</f>
        <v>490280</v>
      </c>
    </row>
    <row r="1941" spans="1:22">
      <c r="A1941" s="4">
        <v>41166</v>
      </c>
      <c r="B1941" s="18">
        <v>1.6379999999999999</v>
      </c>
      <c r="C1941" s="18"/>
      <c r="D1941" s="18"/>
      <c r="E1941" s="18">
        <v>406800</v>
      </c>
      <c r="F1941" s="18">
        <v>1027356</v>
      </c>
      <c r="G1941" s="18">
        <v>451809</v>
      </c>
      <c r="H1941" s="18"/>
      <c r="I1941" s="18"/>
      <c r="J1941" s="18"/>
      <c r="K1941" s="18"/>
      <c r="L1941" s="18"/>
      <c r="M1941" s="18"/>
      <c r="N1941" s="18"/>
      <c r="O1941" s="18"/>
      <c r="P1941" s="18"/>
      <c r="Q1941" s="18"/>
      <c r="R1941" s="18"/>
      <c r="S1941" s="18">
        <v>38.039009999999998</v>
      </c>
      <c r="T1941" s="17">
        <v>17</v>
      </c>
      <c r="U1941" s="17">
        <v>25</v>
      </c>
      <c r="V1941" s="16">
        <f>TRANSPOSE(E1940)</f>
        <v>504970</v>
      </c>
    </row>
    <row r="1942" spans="1:22">
      <c r="A1942" s="4">
        <v>41167</v>
      </c>
      <c r="B1942" s="18">
        <v>1.738</v>
      </c>
      <c r="C1942" s="18"/>
      <c r="D1942" s="18"/>
      <c r="E1942" s="18">
        <v>430360</v>
      </c>
      <c r="F1942" s="18">
        <v>1090279</v>
      </c>
      <c r="G1942" s="18">
        <v>452027</v>
      </c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R1942" s="18"/>
      <c r="S1942" s="18">
        <v>38.039299999999997</v>
      </c>
      <c r="T1942" s="17">
        <v>17</v>
      </c>
      <c r="U1942" s="17">
        <v>26</v>
      </c>
      <c r="V1942" s="16">
        <f>TRANSPOSE(E1941)</f>
        <v>406800</v>
      </c>
    </row>
    <row r="1943" spans="1:22">
      <c r="A1943" s="4">
        <v>41168</v>
      </c>
      <c r="B1943" s="18">
        <v>2.089</v>
      </c>
      <c r="C1943" s="18"/>
      <c r="D1943" s="18"/>
      <c r="E1943" s="18">
        <v>515900</v>
      </c>
      <c r="F1943" s="18">
        <v>1074619</v>
      </c>
      <c r="G1943" s="18">
        <v>451877</v>
      </c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R1943" s="18"/>
      <c r="S1943" s="18">
        <v>38.184710000000003</v>
      </c>
      <c r="T1943" s="17">
        <v>19</v>
      </c>
      <c r="U1943" s="17">
        <v>27</v>
      </c>
      <c r="V1943" s="16">
        <f>TRANSPOSE(E1942)</f>
        <v>430360</v>
      </c>
    </row>
    <row r="1944" spans="1:22">
      <c r="A1944" s="7">
        <v>41169</v>
      </c>
      <c r="B1944" s="16">
        <v>2.1509999999999998</v>
      </c>
      <c r="E1944" s="16">
        <v>530980</v>
      </c>
      <c r="F1944" s="16">
        <v>1097344</v>
      </c>
      <c r="G1944" s="16">
        <v>451654</v>
      </c>
      <c r="S1944" s="16">
        <v>38.22625</v>
      </c>
      <c r="T1944" s="17">
        <v>19</v>
      </c>
      <c r="U1944" s="17">
        <v>28</v>
      </c>
      <c r="V1944" s="16">
        <f>TRANSPOSE(E1943)</f>
        <v>515900</v>
      </c>
    </row>
    <row r="1945" spans="1:22">
      <c r="A1945" s="7">
        <v>41170</v>
      </c>
      <c r="B1945" s="16">
        <v>2.1970000000000001</v>
      </c>
      <c r="E1945" s="16">
        <v>541310</v>
      </c>
      <c r="F1945" s="16">
        <v>1093857</v>
      </c>
      <c r="G1945" s="16">
        <v>451589</v>
      </c>
      <c r="S1945" s="16">
        <v>38.232370000000003</v>
      </c>
      <c r="T1945" s="17">
        <v>18</v>
      </c>
      <c r="U1945" s="17">
        <v>28</v>
      </c>
      <c r="V1945" s="16">
        <f>TRANSPOSE(E1944)</f>
        <v>530980</v>
      </c>
    </row>
    <row r="1946" spans="1:22">
      <c r="A1946" s="7">
        <v>41171</v>
      </c>
      <c r="B1946" s="16">
        <v>2.1579999999999999</v>
      </c>
      <c r="E1946" s="16">
        <v>533510</v>
      </c>
      <c r="F1946" s="16">
        <v>1077363</v>
      </c>
      <c r="G1946" s="16">
        <v>451655</v>
      </c>
      <c r="S1946" s="16">
        <v>38.240389999999998</v>
      </c>
      <c r="T1946" s="17">
        <v>18</v>
      </c>
      <c r="U1946" s="17">
        <v>28</v>
      </c>
      <c r="V1946" s="16">
        <f>TRANSPOSE(E1945)</f>
        <v>541310</v>
      </c>
    </row>
    <row r="1947" spans="1:22">
      <c r="A1947" s="7">
        <v>41172</v>
      </c>
      <c r="B1947" s="16">
        <v>2.0049999999999999</v>
      </c>
      <c r="E1947" s="16">
        <v>493700</v>
      </c>
      <c r="F1947" s="16">
        <v>1047345</v>
      </c>
      <c r="G1947" s="16">
        <v>451665</v>
      </c>
      <c r="S1947" s="16">
        <v>38.148220000000002</v>
      </c>
      <c r="T1947" s="17">
        <v>19</v>
      </c>
      <c r="U1947" s="17">
        <v>28</v>
      </c>
      <c r="V1947" s="16">
        <f>TRANSPOSE(E1946)</f>
        <v>533510</v>
      </c>
    </row>
    <row r="1948" spans="1:22">
      <c r="A1948" s="7">
        <v>41173</v>
      </c>
      <c r="B1948" s="16">
        <v>1.8109999999999999</v>
      </c>
      <c r="E1948" s="16">
        <v>449120</v>
      </c>
      <c r="F1948" s="16">
        <v>1055772</v>
      </c>
      <c r="G1948" s="16">
        <v>451709</v>
      </c>
      <c r="S1948" s="16">
        <v>38.20581</v>
      </c>
      <c r="T1948" s="17">
        <v>19</v>
      </c>
      <c r="U1948" s="17">
        <v>27</v>
      </c>
      <c r="V1948" s="16">
        <f>TRANSPOSE(E1947)</f>
        <v>493700</v>
      </c>
    </row>
    <row r="1949" spans="1:22">
      <c r="A1949" s="7">
        <v>41174</v>
      </c>
      <c r="B1949" s="16">
        <v>1.696</v>
      </c>
      <c r="E1949" s="16">
        <v>422770</v>
      </c>
      <c r="F1949" s="16">
        <v>1061287</v>
      </c>
      <c r="G1949" s="16">
        <v>452090</v>
      </c>
      <c r="S1949" s="16">
        <v>38.208280000000002</v>
      </c>
      <c r="T1949" s="17">
        <v>18</v>
      </c>
      <c r="U1949" s="17">
        <v>27</v>
      </c>
      <c r="V1949" s="16">
        <f>TRANSPOSE(E1948)</f>
        <v>449120</v>
      </c>
    </row>
    <row r="1950" spans="1:22">
      <c r="A1950" s="7">
        <v>41175</v>
      </c>
      <c r="B1950" s="16">
        <v>2.0550000000000002</v>
      </c>
      <c r="E1950" s="16">
        <v>508190</v>
      </c>
      <c r="F1950" s="16">
        <v>1073191</v>
      </c>
      <c r="G1950" s="16">
        <v>451729</v>
      </c>
      <c r="S1950" s="16">
        <v>38.135770000000001</v>
      </c>
      <c r="T1950" s="17">
        <v>17</v>
      </c>
      <c r="U1950" s="17">
        <v>27</v>
      </c>
      <c r="V1950" s="16">
        <f>TRANSPOSE(E1949)</f>
        <v>422770</v>
      </c>
    </row>
    <row r="1951" spans="1:22">
      <c r="A1951" s="4">
        <v>41176</v>
      </c>
      <c r="B1951" s="18">
        <v>1.984</v>
      </c>
      <c r="C1951" s="18"/>
      <c r="D1951" s="18"/>
      <c r="E1951" s="18">
        <v>489750</v>
      </c>
      <c r="F1951" s="18">
        <v>1076854</v>
      </c>
      <c r="G1951" s="18">
        <v>451882</v>
      </c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R1951" s="18"/>
      <c r="S1951" s="18">
        <v>38.169330000000002</v>
      </c>
      <c r="T1951" s="17">
        <v>19</v>
      </c>
      <c r="U1951" s="17">
        <v>28</v>
      </c>
      <c r="V1951" s="16">
        <f>TRANSPOSE(E1950)</f>
        <v>508190</v>
      </c>
    </row>
    <row r="1952" spans="1:22">
      <c r="A1952" s="4">
        <v>41177</v>
      </c>
      <c r="B1952" s="18">
        <v>2.0350000000000001</v>
      </c>
      <c r="C1952" s="18"/>
      <c r="D1952" s="18"/>
      <c r="E1952" s="18">
        <v>499420</v>
      </c>
      <c r="F1952" s="18">
        <v>1076220</v>
      </c>
      <c r="G1952" s="18">
        <v>451814</v>
      </c>
      <c r="H1952" s="18"/>
      <c r="I1952" s="18"/>
      <c r="J1952" s="18"/>
      <c r="K1952" s="18"/>
      <c r="L1952" s="18"/>
      <c r="M1952" s="18"/>
      <c r="N1952" s="18"/>
      <c r="O1952" s="18"/>
      <c r="P1952" s="18"/>
      <c r="Q1952" s="18"/>
      <c r="R1952" s="18"/>
      <c r="S1952" s="18">
        <v>38.074379999999998</v>
      </c>
      <c r="T1952" s="17">
        <v>19</v>
      </c>
      <c r="U1952" s="17">
        <v>28</v>
      </c>
      <c r="V1952" s="16">
        <f>TRANSPOSE(E1951)</f>
        <v>489750</v>
      </c>
    </row>
    <row r="1953" spans="1:22">
      <c r="A1953" s="4">
        <v>41178</v>
      </c>
      <c r="B1953" s="18">
        <v>1.8380000000000001</v>
      </c>
      <c r="C1953" s="18"/>
      <c r="D1953" s="18"/>
      <c r="E1953" s="18">
        <v>454950</v>
      </c>
      <c r="F1953" s="18">
        <v>1033511</v>
      </c>
      <c r="G1953" s="18">
        <v>451874</v>
      </c>
      <c r="H1953" s="18"/>
      <c r="I1953" s="18"/>
      <c r="J1953" s="18"/>
      <c r="K1953" s="18"/>
      <c r="L1953" s="18"/>
      <c r="M1953" s="18"/>
      <c r="N1953" s="18"/>
      <c r="O1953" s="18"/>
      <c r="P1953" s="18"/>
      <c r="Q1953" s="18"/>
      <c r="R1953" s="18"/>
      <c r="S1953" s="18">
        <v>38.000509999999998</v>
      </c>
      <c r="T1953" s="17">
        <v>19</v>
      </c>
      <c r="U1953" s="17">
        <v>27</v>
      </c>
      <c r="V1953" s="16">
        <f>TRANSPOSE(E1952)</f>
        <v>499420</v>
      </c>
    </row>
    <row r="1954" spans="1:22">
      <c r="A1954" s="4">
        <v>41179</v>
      </c>
      <c r="B1954" s="18">
        <v>1.8660000000000001</v>
      </c>
      <c r="C1954" s="18"/>
      <c r="D1954" s="18"/>
      <c r="E1954" s="18">
        <v>461440</v>
      </c>
      <c r="F1954" s="18">
        <v>1123836</v>
      </c>
      <c r="G1954" s="18">
        <v>451550</v>
      </c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R1954" s="18"/>
      <c r="S1954" s="18">
        <v>38.140250000000002</v>
      </c>
      <c r="T1954" s="17">
        <v>18</v>
      </c>
      <c r="U1954" s="17">
        <v>28</v>
      </c>
      <c r="V1954" s="16">
        <f>TRANSPOSE(E1953)</f>
        <v>454950</v>
      </c>
    </row>
    <row r="1955" spans="1:22">
      <c r="A1955" s="4">
        <v>41180</v>
      </c>
      <c r="B1955" s="18">
        <v>2.294</v>
      </c>
      <c r="C1955" s="18"/>
      <c r="D1955" s="18"/>
      <c r="E1955" s="18">
        <v>566000</v>
      </c>
      <c r="F1955" s="18">
        <v>1101130</v>
      </c>
      <c r="G1955" s="18">
        <v>451452</v>
      </c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R1955" s="18"/>
      <c r="S1955" s="18">
        <v>38.052709999999998</v>
      </c>
      <c r="T1955" s="17">
        <v>15</v>
      </c>
      <c r="U1955" s="17">
        <v>26</v>
      </c>
      <c r="V1955" s="16">
        <f>TRANSPOSE(E1954)</f>
        <v>461440</v>
      </c>
    </row>
    <row r="1956" spans="1:22">
      <c r="A1956" s="4">
        <v>41181</v>
      </c>
      <c r="B1956" s="18">
        <v>2.4119999999999999</v>
      </c>
      <c r="C1956" s="18"/>
      <c r="D1956" s="18"/>
      <c r="E1956" s="18">
        <v>593390</v>
      </c>
      <c r="F1956" s="18">
        <v>880020</v>
      </c>
      <c r="G1956" s="18">
        <v>451596</v>
      </c>
      <c r="H1956" s="18"/>
      <c r="I1956" s="18"/>
      <c r="J1956" s="18"/>
      <c r="K1956" s="18"/>
      <c r="L1956" s="18"/>
      <c r="M1956" s="18"/>
      <c r="N1956" s="18"/>
      <c r="O1956" s="18"/>
      <c r="P1956" s="18"/>
      <c r="Q1956" s="18"/>
      <c r="R1956" s="18"/>
      <c r="S1956" s="18">
        <v>38.019030000000001</v>
      </c>
      <c r="T1956" s="17">
        <v>14</v>
      </c>
      <c r="U1956" s="17">
        <v>23</v>
      </c>
      <c r="V1956" s="16">
        <f>TRANSPOSE(E1955)</f>
        <v>566000</v>
      </c>
    </row>
    <row r="1957" spans="1:22">
      <c r="A1957" s="4">
        <v>41182</v>
      </c>
      <c r="B1957" s="18">
        <v>2.5</v>
      </c>
      <c r="C1957" s="18"/>
      <c r="D1957" s="18"/>
      <c r="E1957" s="18">
        <v>620360</v>
      </c>
      <c r="F1957" s="18">
        <v>681311</v>
      </c>
      <c r="G1957" s="18">
        <v>242073</v>
      </c>
      <c r="H1957" s="18"/>
      <c r="I1957" s="18"/>
      <c r="J1957" s="18"/>
      <c r="K1957" s="18"/>
      <c r="L1957" s="18"/>
      <c r="M1957" s="18"/>
      <c r="N1957" s="18"/>
      <c r="O1957" s="18"/>
      <c r="P1957" s="18"/>
      <c r="Q1957" s="18"/>
      <c r="R1957" s="18"/>
      <c r="S1957" s="18">
        <v>37.985930000000003</v>
      </c>
      <c r="T1957" s="17">
        <v>13</v>
      </c>
      <c r="U1957" s="17">
        <v>24</v>
      </c>
      <c r="V1957" s="16">
        <f>TRANSPOSE(E1956)</f>
        <v>593390</v>
      </c>
    </row>
    <row r="1958" spans="1:22">
      <c r="A1958" s="7">
        <v>41183</v>
      </c>
      <c r="B1958" s="16">
        <v>2.54</v>
      </c>
      <c r="E1958" s="16">
        <v>622040</v>
      </c>
      <c r="F1958" s="16">
        <v>496594</v>
      </c>
      <c r="G1958" s="16">
        <v>361451</v>
      </c>
      <c r="S1958" s="16">
        <v>37.976999999999997</v>
      </c>
      <c r="T1958" s="17">
        <v>15</v>
      </c>
      <c r="U1958" s="17">
        <v>25</v>
      </c>
      <c r="V1958" s="16">
        <f>TRANSPOSE(E1957)</f>
        <v>620360</v>
      </c>
    </row>
    <row r="1959" spans="1:22">
      <c r="A1959" s="7">
        <v>41184</v>
      </c>
      <c r="B1959" s="16">
        <v>2.5289999999999999</v>
      </c>
      <c r="E1959" s="16">
        <v>618470</v>
      </c>
      <c r="F1959" s="16">
        <v>621169</v>
      </c>
      <c r="G1959" s="16">
        <v>301157</v>
      </c>
      <c r="S1959" s="16">
        <v>38.229889999999997</v>
      </c>
      <c r="T1959" s="17">
        <v>15</v>
      </c>
      <c r="U1959" s="17">
        <v>27</v>
      </c>
      <c r="V1959" s="16">
        <f>TRANSPOSE(E1958)</f>
        <v>622040</v>
      </c>
    </row>
    <row r="1960" spans="1:22">
      <c r="A1960" s="7">
        <v>41185</v>
      </c>
      <c r="B1960" s="16">
        <v>2.1579999999999999</v>
      </c>
      <c r="E1960" s="16">
        <v>531780</v>
      </c>
      <c r="F1960" s="16">
        <v>625562</v>
      </c>
      <c r="G1960" s="16">
        <v>301140</v>
      </c>
      <c r="S1960" s="16">
        <v>38.116779999999999</v>
      </c>
      <c r="T1960" s="17">
        <v>15</v>
      </c>
      <c r="U1960" s="17">
        <v>26</v>
      </c>
      <c r="V1960" s="16">
        <f>TRANSPOSE(E1959)</f>
        <v>618470</v>
      </c>
    </row>
    <row r="1961" spans="1:22">
      <c r="A1961" s="7">
        <v>41186</v>
      </c>
      <c r="B1961" s="16">
        <v>1.911</v>
      </c>
      <c r="E1961" s="16">
        <v>472980</v>
      </c>
      <c r="F1961" s="16">
        <v>786610</v>
      </c>
      <c r="G1961" s="16">
        <v>301062</v>
      </c>
      <c r="S1961" s="16">
        <v>38.24062</v>
      </c>
      <c r="T1961" s="17">
        <v>16</v>
      </c>
      <c r="U1961" s="17">
        <v>27</v>
      </c>
      <c r="V1961" s="16">
        <f>TRANSPOSE(E1960)</f>
        <v>531780</v>
      </c>
    </row>
    <row r="1962" spans="1:22">
      <c r="A1962" s="7">
        <v>41187</v>
      </c>
      <c r="B1962" s="16">
        <v>1.919</v>
      </c>
      <c r="E1962" s="16">
        <v>475450</v>
      </c>
      <c r="F1962" s="16">
        <v>982987</v>
      </c>
      <c r="G1962" s="16">
        <v>301039</v>
      </c>
      <c r="S1962" s="16">
        <v>38.023499999999999</v>
      </c>
      <c r="T1962" s="17">
        <v>16</v>
      </c>
      <c r="U1962" s="17">
        <v>26</v>
      </c>
      <c r="V1962" s="16">
        <f>TRANSPOSE(E1961)</f>
        <v>472980</v>
      </c>
    </row>
    <row r="1963" spans="1:22">
      <c r="A1963" s="7">
        <v>41188</v>
      </c>
      <c r="B1963" s="16">
        <v>1.911</v>
      </c>
      <c r="E1963" s="16">
        <v>472980</v>
      </c>
      <c r="F1963" s="16">
        <v>978607</v>
      </c>
      <c r="G1963" s="16">
        <v>401530</v>
      </c>
      <c r="S1963" s="16">
        <v>37.907060000000001</v>
      </c>
      <c r="T1963" s="17">
        <v>17</v>
      </c>
      <c r="U1963" s="17">
        <v>26</v>
      </c>
      <c r="V1963" s="16">
        <f>TRANSPOSE(E1962)</f>
        <v>475450</v>
      </c>
    </row>
    <row r="1964" spans="1:22">
      <c r="A1964" s="7">
        <v>41189</v>
      </c>
      <c r="B1964" s="16">
        <v>1.6919999999999999</v>
      </c>
      <c r="E1964" s="16">
        <v>419380</v>
      </c>
      <c r="F1964" s="16">
        <v>1000540</v>
      </c>
      <c r="G1964" s="16">
        <v>401561</v>
      </c>
      <c r="S1964" s="16">
        <v>37.663854000000001</v>
      </c>
      <c r="T1964" s="17">
        <v>16</v>
      </c>
      <c r="U1964" s="17">
        <v>25</v>
      </c>
      <c r="V1964" s="16">
        <f>TRANSPOSE(E1963)</f>
        <v>472980</v>
      </c>
    </row>
    <row r="1965" spans="1:22">
      <c r="A1965" s="4">
        <v>41190</v>
      </c>
      <c r="B1965" s="18">
        <v>1.7529999999999999</v>
      </c>
      <c r="C1965" s="18"/>
      <c r="D1965" s="18"/>
      <c r="E1965" s="18">
        <v>436870</v>
      </c>
      <c r="F1965" s="18">
        <v>1075211</v>
      </c>
      <c r="G1965" s="18">
        <v>451617</v>
      </c>
      <c r="H1965" s="18"/>
      <c r="I1965" s="18"/>
      <c r="J1965" s="18"/>
      <c r="K1965" s="18"/>
      <c r="L1965" s="18"/>
      <c r="M1965" s="18"/>
      <c r="N1965" s="18"/>
      <c r="O1965" s="18"/>
      <c r="P1965" s="18"/>
      <c r="Q1965" s="18"/>
      <c r="R1965" s="18"/>
      <c r="S1965" s="18">
        <v>37.687899999999999</v>
      </c>
      <c r="T1965" s="17">
        <v>17</v>
      </c>
      <c r="U1965" s="17">
        <v>26</v>
      </c>
      <c r="V1965" s="16">
        <f>TRANSPOSE(E1964)</f>
        <v>419380</v>
      </c>
    </row>
    <row r="1966" spans="1:22">
      <c r="A1966" s="4">
        <v>41191</v>
      </c>
      <c r="B1966" s="18">
        <v>1.786</v>
      </c>
      <c r="C1966" s="18"/>
      <c r="D1966" s="18"/>
      <c r="E1966" s="18">
        <v>444570</v>
      </c>
      <c r="F1966" s="18">
        <v>1096583</v>
      </c>
      <c r="G1966" s="18">
        <v>501634</v>
      </c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R1966" s="18"/>
      <c r="S1966" s="18">
        <v>38.32208</v>
      </c>
      <c r="T1966" s="17">
        <v>13</v>
      </c>
      <c r="U1966" s="17">
        <v>25</v>
      </c>
      <c r="V1966" s="16">
        <f>TRANSPOSE(E1965)</f>
        <v>436870</v>
      </c>
    </row>
    <row r="1967" spans="1:22">
      <c r="A1967" s="4">
        <v>41192</v>
      </c>
      <c r="B1967" s="18">
        <v>1.8420000000000001</v>
      </c>
      <c r="C1967" s="18"/>
      <c r="D1967" s="18"/>
      <c r="E1967" s="18">
        <v>457660</v>
      </c>
      <c r="F1967" s="18">
        <v>1119735</v>
      </c>
      <c r="G1967" s="18">
        <v>451710</v>
      </c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R1967" s="18"/>
      <c r="S1967" s="18">
        <v>38.383629999999997</v>
      </c>
      <c r="T1967" s="17">
        <v>13</v>
      </c>
      <c r="U1967" s="17">
        <v>25</v>
      </c>
      <c r="V1967" s="16">
        <f>TRANSPOSE(E1966)</f>
        <v>444570</v>
      </c>
    </row>
    <row r="1968" spans="1:22">
      <c r="A1968" s="4">
        <v>41193</v>
      </c>
      <c r="B1968" s="18">
        <v>1.804</v>
      </c>
      <c r="C1968" s="18"/>
      <c r="D1968" s="18"/>
      <c r="E1968" s="18">
        <v>448130</v>
      </c>
      <c r="F1968" s="18">
        <v>1118793</v>
      </c>
      <c r="G1968" s="18">
        <v>461685</v>
      </c>
      <c r="H1968" s="18"/>
      <c r="I1968" s="18"/>
      <c r="J1968" s="18"/>
      <c r="K1968" s="18"/>
      <c r="L1968" s="18"/>
      <c r="M1968" s="18"/>
      <c r="N1968" s="18"/>
      <c r="O1968" s="18"/>
      <c r="P1968" s="18"/>
      <c r="Q1968" s="18"/>
      <c r="R1968" s="18"/>
      <c r="S1968" s="18">
        <v>38.4206</v>
      </c>
      <c r="T1968" s="17">
        <v>14</v>
      </c>
      <c r="U1968" s="17">
        <v>24</v>
      </c>
      <c r="V1968" s="16">
        <f>TRANSPOSE(E1967)</f>
        <v>457660</v>
      </c>
    </row>
    <row r="1969" spans="1:22">
      <c r="A1969" s="4">
        <v>41194</v>
      </c>
      <c r="B1969" s="18">
        <v>1.698</v>
      </c>
      <c r="C1969" s="18"/>
      <c r="D1969" s="18"/>
      <c r="E1969" s="18">
        <v>424840</v>
      </c>
      <c r="F1969" s="18">
        <v>1115283</v>
      </c>
      <c r="G1969" s="18">
        <v>462294</v>
      </c>
      <c r="H1969" s="18"/>
      <c r="I1969" s="18"/>
      <c r="J1969" s="18"/>
      <c r="K1969" s="18"/>
      <c r="L1969" s="18"/>
      <c r="M1969" s="18"/>
      <c r="N1969" s="18"/>
      <c r="O1969" s="18"/>
      <c r="P1969" s="18"/>
      <c r="Q1969" s="18"/>
      <c r="R1969" s="18"/>
      <c r="S1969" s="18">
        <v>38.128810000000001</v>
      </c>
      <c r="T1969" s="17">
        <v>15</v>
      </c>
      <c r="U1969" s="17">
        <v>25</v>
      </c>
      <c r="V1969" s="16">
        <f>TRANSPOSE(E1968)</f>
        <v>448130</v>
      </c>
    </row>
    <row r="1970" spans="1:22">
      <c r="A1970" s="4">
        <v>41195</v>
      </c>
      <c r="B1970" s="18">
        <v>1.8109999999999999</v>
      </c>
      <c r="C1970" s="18"/>
      <c r="D1970" s="18"/>
      <c r="E1970" s="18">
        <v>449870</v>
      </c>
      <c r="F1970" s="18">
        <v>1146964</v>
      </c>
      <c r="G1970" s="18">
        <v>451927</v>
      </c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R1970" s="18"/>
      <c r="S1970" s="18">
        <v>38.125399999999999</v>
      </c>
      <c r="T1970" s="17">
        <v>17</v>
      </c>
      <c r="U1970" s="17">
        <v>25</v>
      </c>
      <c r="V1970" s="16">
        <f>TRANSPOSE(E1969)</f>
        <v>424840</v>
      </c>
    </row>
    <row r="1971" spans="1:22">
      <c r="A1971" s="4">
        <v>41196</v>
      </c>
      <c r="B1971" s="18">
        <v>2.1949999999999998</v>
      </c>
      <c r="C1971" s="18"/>
      <c r="D1971" s="18"/>
      <c r="E1971" s="18">
        <v>542480</v>
      </c>
      <c r="F1971" s="18">
        <v>1118190</v>
      </c>
      <c r="G1971" s="18">
        <v>451613</v>
      </c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R1971" s="18"/>
      <c r="S1971" s="18">
        <v>38.093139999999998</v>
      </c>
      <c r="T1971" s="17">
        <v>17</v>
      </c>
      <c r="U1971" s="17">
        <v>24</v>
      </c>
      <c r="V1971" s="16">
        <f>TRANSPOSE(E1970)</f>
        <v>449870</v>
      </c>
    </row>
    <row r="1972" spans="1:22">
      <c r="A1972" s="7">
        <v>41197</v>
      </c>
      <c r="B1972" s="16">
        <v>2.2410000000000001</v>
      </c>
      <c r="E1972" s="16">
        <v>557270</v>
      </c>
      <c r="F1972" s="16">
        <v>1153385</v>
      </c>
      <c r="G1972" s="16">
        <v>451863</v>
      </c>
      <c r="S1972" s="16">
        <v>38.161709999999999</v>
      </c>
      <c r="T1972" s="17">
        <v>15</v>
      </c>
      <c r="U1972" s="17">
        <v>25</v>
      </c>
      <c r="V1972" s="16">
        <f>TRANSPOSE(E1971)</f>
        <v>542480</v>
      </c>
    </row>
    <row r="1973" spans="1:22">
      <c r="A1973" s="7">
        <v>41198</v>
      </c>
      <c r="B1973" s="16">
        <v>2.214</v>
      </c>
      <c r="E1973" s="16">
        <v>550150</v>
      </c>
      <c r="F1973" s="16">
        <v>1129187</v>
      </c>
      <c r="G1973" s="16">
        <v>461556</v>
      </c>
      <c r="S1973" s="16">
        <v>38.100380000000001</v>
      </c>
      <c r="T1973" s="17">
        <v>15</v>
      </c>
      <c r="U1973" s="17">
        <v>24</v>
      </c>
      <c r="V1973" s="16">
        <f>TRANSPOSE(E1972)</f>
        <v>557270</v>
      </c>
    </row>
    <row r="1974" spans="1:22">
      <c r="A1974" s="7">
        <v>41199</v>
      </c>
      <c r="B1974" s="16">
        <v>2.2200000000000002</v>
      </c>
      <c r="E1974" s="16">
        <v>554060</v>
      </c>
      <c r="F1974" s="16">
        <v>1138189</v>
      </c>
      <c r="G1974" s="16">
        <v>463869</v>
      </c>
      <c r="S1974" s="16">
        <v>38.073950000000004</v>
      </c>
      <c r="T1974" s="17">
        <v>15</v>
      </c>
      <c r="U1974" s="17">
        <v>24</v>
      </c>
      <c r="V1974" s="16">
        <f>TRANSPOSE(E1973)</f>
        <v>550150</v>
      </c>
    </row>
    <row r="1975" spans="1:22">
      <c r="A1975" s="7">
        <v>41200</v>
      </c>
      <c r="B1975" s="16">
        <v>1.9319999999999999</v>
      </c>
      <c r="E1975" s="16">
        <v>482570</v>
      </c>
      <c r="F1975" s="16">
        <v>1126028</v>
      </c>
      <c r="G1975" s="16">
        <v>453583</v>
      </c>
      <c r="S1975" s="16">
        <v>38.115189999999998</v>
      </c>
      <c r="T1975" s="17">
        <v>15</v>
      </c>
      <c r="U1975" s="17">
        <v>24</v>
      </c>
      <c r="V1975" s="16">
        <f>TRANSPOSE(E1974)</f>
        <v>554060</v>
      </c>
    </row>
    <row r="1976" spans="1:22">
      <c r="A1976" s="7">
        <v>41201</v>
      </c>
      <c r="B1976" s="16">
        <v>2.0990000000000002</v>
      </c>
      <c r="E1976" s="16">
        <v>521490</v>
      </c>
      <c r="F1976" s="16">
        <v>1185663</v>
      </c>
      <c r="G1976" s="16">
        <v>454044</v>
      </c>
      <c r="S1976" s="16">
        <v>38.124989999999997</v>
      </c>
      <c r="T1976" s="17">
        <v>13</v>
      </c>
      <c r="U1976" s="17">
        <v>23</v>
      </c>
      <c r="V1976" s="16">
        <f>TRANSPOSE(E1975)</f>
        <v>482570</v>
      </c>
    </row>
    <row r="1977" spans="1:22">
      <c r="A1977" s="7">
        <v>41202</v>
      </c>
      <c r="B1977" s="16">
        <v>2.4670000000000001</v>
      </c>
      <c r="E1977" s="16">
        <v>613410</v>
      </c>
      <c r="F1977" s="16">
        <v>1153052</v>
      </c>
      <c r="G1977" s="16">
        <v>463270</v>
      </c>
      <c r="S1977" s="16">
        <v>38.01153</v>
      </c>
      <c r="T1977" s="17">
        <v>17</v>
      </c>
      <c r="U1977" s="17">
        <v>25</v>
      </c>
      <c r="V1977" s="16">
        <f>TRANSPOSE(E1976)</f>
        <v>521490</v>
      </c>
    </row>
    <row r="1978" spans="1:22">
      <c r="A1978" s="7">
        <v>41203</v>
      </c>
      <c r="B1978" s="16">
        <v>2.492</v>
      </c>
      <c r="E1978" s="16">
        <v>612800</v>
      </c>
      <c r="F1978" s="16">
        <v>999324</v>
      </c>
      <c r="G1978" s="16">
        <v>453498</v>
      </c>
      <c r="S1978" s="16">
        <v>38.020299999999999</v>
      </c>
      <c r="T1978" s="17">
        <v>18</v>
      </c>
      <c r="U1978" s="17">
        <v>26</v>
      </c>
      <c r="V1978" s="16">
        <f>TRANSPOSE(E1977)</f>
        <v>613410</v>
      </c>
    </row>
    <row r="1979" spans="1:22">
      <c r="A1979" s="4">
        <v>41204</v>
      </c>
      <c r="B1979" s="18">
        <v>2.3580000000000001</v>
      </c>
      <c r="C1979" s="18"/>
      <c r="D1979" s="18"/>
      <c r="E1979" s="18">
        <v>577160</v>
      </c>
      <c r="F1979" s="18">
        <v>1082081</v>
      </c>
      <c r="G1979" s="18">
        <v>453208</v>
      </c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R1979" s="18"/>
      <c r="S1979" s="18">
        <v>37.949750000000002</v>
      </c>
      <c r="T1979" s="17">
        <v>16</v>
      </c>
      <c r="U1979" s="17">
        <v>25</v>
      </c>
      <c r="V1979" s="16">
        <f>TRANSPOSE(E1978)</f>
        <v>612800</v>
      </c>
    </row>
    <row r="1980" spans="1:22">
      <c r="A1980" s="4">
        <v>41205</v>
      </c>
      <c r="B1980" s="18">
        <v>2.0649999999999999</v>
      </c>
      <c r="C1980" s="18"/>
      <c r="D1980" s="18"/>
      <c r="E1980" s="18">
        <v>516740</v>
      </c>
      <c r="F1980" s="18">
        <v>1069430</v>
      </c>
      <c r="G1980" s="18">
        <v>452549</v>
      </c>
      <c r="H1980" s="18"/>
      <c r="I1980" s="18"/>
      <c r="J1980" s="18"/>
      <c r="K1980" s="18"/>
      <c r="L1980" s="18"/>
      <c r="M1980" s="18"/>
      <c r="N1980" s="18"/>
      <c r="O1980" s="18"/>
      <c r="P1980" s="18"/>
      <c r="Q1980" s="18"/>
      <c r="R1980" s="18"/>
      <c r="S1980" s="18">
        <v>38.048430000000003</v>
      </c>
      <c r="T1980" s="17">
        <v>15</v>
      </c>
      <c r="U1980" s="17">
        <v>24</v>
      </c>
      <c r="V1980" s="16">
        <f>TRANSPOSE(E1979)</f>
        <v>577160</v>
      </c>
    </row>
    <row r="1981" spans="1:22">
      <c r="A1981" s="4">
        <v>41206</v>
      </c>
      <c r="B1981" s="18">
        <v>1.9670000000000001</v>
      </c>
      <c r="C1981" s="18"/>
      <c r="D1981" s="18"/>
      <c r="E1981" s="18">
        <v>491880</v>
      </c>
      <c r="F1981" s="18">
        <v>1123686</v>
      </c>
      <c r="G1981" s="18">
        <v>451570</v>
      </c>
      <c r="H1981" s="18"/>
      <c r="I1981" s="18"/>
      <c r="J1981" s="18"/>
      <c r="K1981" s="18"/>
      <c r="L1981" s="18"/>
      <c r="M1981" s="18"/>
      <c r="N1981" s="18"/>
      <c r="O1981" s="18"/>
      <c r="P1981" s="18"/>
      <c r="Q1981" s="18"/>
      <c r="R1981" s="18"/>
      <c r="S1981" s="18">
        <v>37.94032</v>
      </c>
      <c r="T1981" s="17">
        <v>15</v>
      </c>
      <c r="U1981" s="17">
        <v>24</v>
      </c>
      <c r="V1981" s="16">
        <f>TRANSPOSE(E1980)</f>
        <v>516740</v>
      </c>
    </row>
    <row r="1982" spans="1:22">
      <c r="A1982" s="4">
        <v>41207</v>
      </c>
      <c r="B1982" s="18">
        <v>1.8859999999999999</v>
      </c>
      <c r="C1982" s="18"/>
      <c r="D1982" s="18"/>
      <c r="E1982" s="18">
        <v>468490</v>
      </c>
      <c r="F1982" s="18">
        <v>1145416</v>
      </c>
      <c r="G1982" s="18">
        <v>451676</v>
      </c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R1982" s="18"/>
      <c r="S1982" s="18">
        <v>38.031999999999996</v>
      </c>
      <c r="T1982" s="17">
        <v>14</v>
      </c>
      <c r="U1982" s="17">
        <v>23</v>
      </c>
      <c r="V1982" s="16">
        <f>TRANSPOSE(E1981)</f>
        <v>491880</v>
      </c>
    </row>
    <row r="1983" spans="1:22">
      <c r="A1983" s="4">
        <v>41208</v>
      </c>
      <c r="B1983" s="18">
        <v>1.903</v>
      </c>
      <c r="C1983" s="18"/>
      <c r="D1983" s="18"/>
      <c r="E1983" s="18">
        <v>474700</v>
      </c>
      <c r="F1983" s="18">
        <v>1144379</v>
      </c>
      <c r="G1983" s="18">
        <v>452033</v>
      </c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R1983" s="18"/>
      <c r="S1983" s="18">
        <v>38.011879999999998</v>
      </c>
      <c r="T1983" s="17">
        <v>14</v>
      </c>
      <c r="U1983" s="17">
        <v>21</v>
      </c>
      <c r="V1983" s="16">
        <f>TRANSPOSE(E1982)</f>
        <v>468490</v>
      </c>
    </row>
    <row r="1984" spans="1:22">
      <c r="A1984" s="4">
        <v>41209</v>
      </c>
      <c r="B1984" s="18">
        <v>2.0699999999999998</v>
      </c>
      <c r="C1984" s="18"/>
      <c r="D1984" s="18"/>
      <c r="E1984" s="18">
        <v>518910</v>
      </c>
      <c r="F1984" s="18">
        <v>1124997</v>
      </c>
      <c r="G1984" s="18">
        <v>451874</v>
      </c>
      <c r="H1984" s="18"/>
      <c r="I1984" s="18"/>
      <c r="J1984" s="18"/>
      <c r="K1984" s="18"/>
      <c r="L1984" s="18"/>
      <c r="M1984" s="18"/>
      <c r="N1984" s="18"/>
      <c r="O1984" s="18"/>
      <c r="P1984" s="18"/>
      <c r="Q1984" s="18"/>
      <c r="R1984" s="18"/>
      <c r="S1984" s="18">
        <v>38.305019999999999</v>
      </c>
      <c r="T1984" s="17">
        <v>14</v>
      </c>
      <c r="U1984" s="17">
        <v>24</v>
      </c>
      <c r="V1984" s="16">
        <f>TRANSPOSE(E1983)</f>
        <v>474700</v>
      </c>
    </row>
    <row r="1985" spans="1:22">
      <c r="A1985" s="4">
        <v>41210</v>
      </c>
      <c r="B1985" s="18">
        <v>2.3290000000000002</v>
      </c>
      <c r="C1985" s="18"/>
      <c r="D1985" s="18"/>
      <c r="E1985" s="18">
        <v>581290</v>
      </c>
      <c r="F1985" s="18">
        <v>1062989</v>
      </c>
      <c r="G1985" s="18">
        <v>452253</v>
      </c>
      <c r="H1985" s="18"/>
      <c r="I1985" s="18"/>
      <c r="J1985" s="18"/>
      <c r="K1985" s="18"/>
      <c r="L1985" s="18"/>
      <c r="M1985" s="18"/>
      <c r="N1985" s="18"/>
      <c r="O1985" s="18"/>
      <c r="P1985" s="18"/>
      <c r="Q1985" s="18"/>
      <c r="R1985" s="18"/>
      <c r="S1985" s="18">
        <v>37.95241</v>
      </c>
      <c r="T1985" s="17">
        <v>14</v>
      </c>
      <c r="U1985" s="17">
        <v>22</v>
      </c>
      <c r="V1985" s="16">
        <f>TRANSPOSE(E1984)</f>
        <v>518910</v>
      </c>
    </row>
    <row r="1986" spans="1:22">
      <c r="A1986" s="7">
        <v>41211</v>
      </c>
      <c r="B1986" s="16">
        <v>2.41</v>
      </c>
      <c r="E1986" s="16">
        <v>602510</v>
      </c>
      <c r="F1986" s="16">
        <v>1085199</v>
      </c>
      <c r="G1986" s="16">
        <v>452192</v>
      </c>
      <c r="S1986" s="16">
        <v>37.988140000000001</v>
      </c>
      <c r="T1986" s="17">
        <v>13</v>
      </c>
      <c r="U1986" s="17">
        <v>22</v>
      </c>
      <c r="V1986" s="16">
        <f>TRANSPOSE(E1985)</f>
        <v>581290</v>
      </c>
    </row>
    <row r="1987" spans="1:22">
      <c r="A1987" s="7">
        <v>41212</v>
      </c>
      <c r="B1987" s="16">
        <v>2.37</v>
      </c>
      <c r="E1987" s="16">
        <v>593430</v>
      </c>
      <c r="F1987" s="16">
        <v>1056180</v>
      </c>
      <c r="G1987" s="16">
        <v>451608</v>
      </c>
      <c r="S1987" s="16">
        <v>38.066479999999999</v>
      </c>
      <c r="T1987" s="17">
        <v>13</v>
      </c>
      <c r="U1987" s="17">
        <v>20</v>
      </c>
      <c r="V1987" s="16">
        <f>TRANSPOSE(E1986)</f>
        <v>602510</v>
      </c>
    </row>
    <row r="1988" spans="1:22">
      <c r="A1988" s="7">
        <v>41213</v>
      </c>
      <c r="B1988" s="16">
        <v>2.234</v>
      </c>
      <c r="E1988" s="16">
        <v>560390</v>
      </c>
      <c r="F1988" s="16">
        <v>1085120</v>
      </c>
      <c r="G1988" s="16">
        <v>451982</v>
      </c>
      <c r="S1988" s="16">
        <v>38.150089999999999</v>
      </c>
      <c r="T1988" s="17">
        <v>10</v>
      </c>
      <c r="U1988" s="17">
        <v>20</v>
      </c>
      <c r="V1988" s="16">
        <f>TRANSPOSE(E1987)</f>
        <v>593430</v>
      </c>
    </row>
    <row r="1989" spans="1:22">
      <c r="A1989" s="7">
        <v>41214</v>
      </c>
      <c r="B1989" s="16">
        <v>2.1190000000000002</v>
      </c>
      <c r="E1989" s="16">
        <v>531720</v>
      </c>
      <c r="F1989" s="16">
        <v>1113598</v>
      </c>
      <c r="G1989" s="16">
        <v>451774</v>
      </c>
      <c r="S1989" s="16">
        <v>38.1175</v>
      </c>
      <c r="T1989" s="17">
        <v>11</v>
      </c>
      <c r="U1989" s="17">
        <v>21</v>
      </c>
      <c r="V1989" s="16">
        <f>TRANSPOSE(E1988)</f>
        <v>560390</v>
      </c>
    </row>
    <row r="1990" spans="1:22">
      <c r="A1990" s="7">
        <v>41215</v>
      </c>
      <c r="B1990" s="16">
        <v>2.194</v>
      </c>
      <c r="E1990" s="16">
        <v>546890</v>
      </c>
      <c r="F1990" s="16">
        <v>1147539</v>
      </c>
      <c r="G1990" s="16">
        <v>471747</v>
      </c>
      <c r="S1990" s="16">
        <v>38.11795</v>
      </c>
      <c r="T1990" s="17">
        <v>10</v>
      </c>
      <c r="U1990" s="17">
        <v>20</v>
      </c>
      <c r="V1990" s="16">
        <f>TRANSPOSE(E1989)</f>
        <v>531720</v>
      </c>
    </row>
    <row r="1991" spans="1:22">
      <c r="A1991" s="7">
        <v>41216</v>
      </c>
      <c r="B1991" s="16">
        <v>2.274</v>
      </c>
      <c r="E1991" s="16">
        <v>570800</v>
      </c>
      <c r="F1991" s="16">
        <v>1065108</v>
      </c>
      <c r="G1991" s="16">
        <v>461599</v>
      </c>
      <c r="S1991" s="16">
        <v>38.19547</v>
      </c>
      <c r="T1991" s="17">
        <v>8</v>
      </c>
      <c r="U1991" s="17">
        <v>20</v>
      </c>
      <c r="V1991" s="16">
        <f>TRANSPOSE(E1990)</f>
        <v>546890</v>
      </c>
    </row>
    <row r="1992" spans="1:22">
      <c r="A1992" s="7">
        <v>41217</v>
      </c>
      <c r="B1992" s="16">
        <v>1.9810000000000001</v>
      </c>
      <c r="E1992" s="16">
        <v>499190</v>
      </c>
      <c r="F1992" s="16">
        <v>969619</v>
      </c>
      <c r="G1992" s="16">
        <v>461656</v>
      </c>
      <c r="S1992" s="16">
        <v>37.923569999999998</v>
      </c>
      <c r="T1992" s="17">
        <v>6</v>
      </c>
      <c r="U1992" s="17">
        <v>16</v>
      </c>
      <c r="V1992" s="16">
        <f>TRANSPOSE(E1991)</f>
        <v>570800</v>
      </c>
    </row>
    <row r="1993" spans="1:22">
      <c r="A1993" s="4">
        <v>41218</v>
      </c>
      <c r="B1993" s="18">
        <v>1.6559999999999999</v>
      </c>
      <c r="C1993" s="18"/>
      <c r="D1993" s="18"/>
      <c r="E1993" s="18">
        <v>420310</v>
      </c>
      <c r="F1993" s="18">
        <v>1085614</v>
      </c>
      <c r="G1993" s="18">
        <v>491911</v>
      </c>
      <c r="H1993" s="18"/>
      <c r="I1993" s="18"/>
      <c r="J1993" s="18"/>
      <c r="K1993" s="18"/>
      <c r="L1993" s="18"/>
      <c r="M1993" s="18"/>
      <c r="N1993" s="18"/>
      <c r="O1993" s="18"/>
      <c r="P1993" s="18"/>
      <c r="Q1993" s="18"/>
      <c r="R1993" s="18"/>
      <c r="S1993" s="18">
        <v>38.122309999999999</v>
      </c>
      <c r="T1993" s="17">
        <v>6</v>
      </c>
      <c r="U1993" s="17">
        <v>16</v>
      </c>
      <c r="V1993" s="16">
        <f>TRANSPOSE(E1992)</f>
        <v>499190</v>
      </c>
    </row>
    <row r="1994" spans="1:22">
      <c r="A1994" s="4">
        <v>41219</v>
      </c>
      <c r="B1994" s="18">
        <v>1.589</v>
      </c>
      <c r="C1994" s="18"/>
      <c r="D1994" s="18"/>
      <c r="E1994" s="18">
        <v>404200</v>
      </c>
      <c r="F1994" s="18">
        <v>1132595</v>
      </c>
      <c r="G1994" s="18">
        <v>501736</v>
      </c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R1994" s="18"/>
      <c r="S1994" s="18">
        <v>38.085389999999997</v>
      </c>
      <c r="T1994" s="17">
        <v>8</v>
      </c>
      <c r="U1994" s="17">
        <v>16</v>
      </c>
      <c r="V1994" s="16">
        <f>TRANSPOSE(E1993)</f>
        <v>420310</v>
      </c>
    </row>
    <row r="1995" spans="1:22">
      <c r="A1995" s="4">
        <v>41220</v>
      </c>
      <c r="B1995" s="18">
        <v>1.837</v>
      </c>
      <c r="C1995" s="18"/>
      <c r="D1995" s="18"/>
      <c r="E1995" s="18">
        <v>463040</v>
      </c>
      <c r="F1995" s="18">
        <v>1136237</v>
      </c>
      <c r="G1995" s="18">
        <v>471999</v>
      </c>
      <c r="H1995" s="18"/>
      <c r="I1995" s="18"/>
      <c r="J1995" s="18"/>
      <c r="K1995" s="18"/>
      <c r="L1995" s="18"/>
      <c r="M1995" s="18"/>
      <c r="N1995" s="18"/>
      <c r="O1995" s="18"/>
      <c r="P1995" s="18"/>
      <c r="Q1995" s="18">
        <v>78384</v>
      </c>
      <c r="R1995" s="18"/>
      <c r="S1995" s="18">
        <v>38.070610000000002</v>
      </c>
      <c r="T1995" s="17">
        <v>8</v>
      </c>
      <c r="U1995" s="17">
        <v>17</v>
      </c>
      <c r="V1995" s="16">
        <f>TRANSPOSE(E1994)</f>
        <v>404200</v>
      </c>
    </row>
    <row r="1996" spans="1:22">
      <c r="A1996" s="4">
        <v>41221</v>
      </c>
      <c r="B1996" s="18">
        <v>2.1709999999999998</v>
      </c>
      <c r="C1996" s="18"/>
      <c r="D1996" s="18"/>
      <c r="E1996" s="18">
        <v>544700</v>
      </c>
      <c r="F1996" s="18">
        <v>1193908</v>
      </c>
      <c r="G1996" s="18">
        <v>501874</v>
      </c>
      <c r="H1996" s="18"/>
      <c r="I1996" s="18"/>
      <c r="J1996" s="18"/>
      <c r="K1996" s="18"/>
      <c r="L1996" s="18"/>
      <c r="M1996" s="18"/>
      <c r="N1996" s="18"/>
      <c r="O1996" s="18"/>
      <c r="P1996" s="18"/>
      <c r="Q1996" s="18"/>
      <c r="R1996" s="18"/>
      <c r="S1996" s="18">
        <v>37.895980000000002</v>
      </c>
      <c r="T1996" s="17">
        <v>8</v>
      </c>
      <c r="U1996" s="17">
        <v>18</v>
      </c>
      <c r="V1996" s="16">
        <f>TRANSPOSE(E1995)</f>
        <v>463040</v>
      </c>
    </row>
    <row r="1997" spans="1:22">
      <c r="A1997" s="4">
        <v>41222</v>
      </c>
      <c r="B1997" s="18">
        <v>2.4390000000000001</v>
      </c>
      <c r="C1997" s="18"/>
      <c r="D1997" s="18"/>
      <c r="E1997" s="18">
        <v>609340</v>
      </c>
      <c r="F1997" s="18">
        <v>1176943</v>
      </c>
      <c r="G1997" s="18">
        <v>471601</v>
      </c>
      <c r="H1997" s="18"/>
      <c r="I1997" s="18"/>
      <c r="J1997" s="18"/>
      <c r="K1997" s="18"/>
      <c r="L1997" s="18"/>
      <c r="M1997" s="18"/>
      <c r="N1997" s="18"/>
      <c r="O1997" s="18"/>
      <c r="P1997" s="18"/>
      <c r="Q1997" s="18">
        <v>30772</v>
      </c>
      <c r="R1997" s="18"/>
      <c r="S1997" s="18">
        <v>37.908119999999997</v>
      </c>
      <c r="T1997" s="17">
        <v>9</v>
      </c>
      <c r="U1997" s="17">
        <v>18</v>
      </c>
      <c r="V1997" s="16">
        <f>TRANSPOSE(E1996)</f>
        <v>544700</v>
      </c>
    </row>
    <row r="1998" spans="1:22">
      <c r="A1998" s="4">
        <v>41223</v>
      </c>
      <c r="B1998" s="18">
        <v>2.4430000000000001</v>
      </c>
      <c r="C1998" s="18"/>
      <c r="D1998" s="18"/>
      <c r="E1998" s="18">
        <v>612260</v>
      </c>
      <c r="F1998" s="18">
        <v>1102132</v>
      </c>
      <c r="G1998" s="18">
        <v>472028</v>
      </c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R1998" s="18"/>
      <c r="S1998" s="18">
        <v>38.045079999999999</v>
      </c>
      <c r="T1998" s="17">
        <v>8</v>
      </c>
      <c r="U1998" s="17">
        <v>17</v>
      </c>
      <c r="V1998" s="16">
        <f>TRANSPOSE(E1997)</f>
        <v>609340</v>
      </c>
    </row>
    <row r="1999" spans="1:22">
      <c r="A1999" s="4">
        <v>41224</v>
      </c>
      <c r="B1999" s="18">
        <v>2.3090000000000002</v>
      </c>
      <c r="C1999" s="18"/>
      <c r="D1999" s="18"/>
      <c r="E1999" s="18">
        <v>580700</v>
      </c>
      <c r="F1999" s="18">
        <v>1045362</v>
      </c>
      <c r="G1999" s="18">
        <v>451654</v>
      </c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R1999" s="18"/>
      <c r="S1999" s="18">
        <v>37.79025</v>
      </c>
      <c r="T1999" s="17">
        <v>5</v>
      </c>
      <c r="U1999" s="17">
        <v>16</v>
      </c>
      <c r="V1999" s="16">
        <f>TRANSPOSE(E1998)</f>
        <v>612260</v>
      </c>
    </row>
    <row r="2000" spans="1:22">
      <c r="A2000" s="7">
        <v>41225</v>
      </c>
      <c r="B2000" s="16">
        <v>2.2130000000000001</v>
      </c>
      <c r="E2000" s="16">
        <v>554313</v>
      </c>
      <c r="F2000" s="16">
        <v>1150390</v>
      </c>
      <c r="G2000" s="16">
        <v>471569</v>
      </c>
      <c r="S2000" s="16">
        <v>37.833480000000002</v>
      </c>
      <c r="T2000" s="17">
        <v>4</v>
      </c>
      <c r="U2000" s="17">
        <v>16</v>
      </c>
      <c r="V2000" s="16">
        <f>TRANSPOSE(E1999)</f>
        <v>580700</v>
      </c>
    </row>
    <row r="2001" spans="1:22">
      <c r="A2001" s="7">
        <v>41226</v>
      </c>
      <c r="B2001" s="16">
        <v>2.1850000000000001</v>
      </c>
      <c r="E2001" s="16">
        <v>550080</v>
      </c>
      <c r="F2001" s="16">
        <v>1179806</v>
      </c>
      <c r="G2001" s="16">
        <v>471723</v>
      </c>
      <c r="S2001" s="16">
        <v>37.724939999999997</v>
      </c>
      <c r="T2001" s="17">
        <v>4</v>
      </c>
      <c r="U2001" s="17">
        <v>16</v>
      </c>
      <c r="V2001" s="16">
        <f>TRANSPOSE(E2000)</f>
        <v>554313</v>
      </c>
    </row>
    <row r="2002" spans="1:22">
      <c r="A2002" s="7">
        <v>41227</v>
      </c>
      <c r="B2002" s="16">
        <v>2.0209999999999999</v>
      </c>
      <c r="E2002" s="16">
        <v>511160</v>
      </c>
      <c r="F2002" s="16">
        <v>1179703</v>
      </c>
      <c r="G2002" s="16">
        <v>472018</v>
      </c>
      <c r="S2002" s="16">
        <v>37.733559999999997</v>
      </c>
      <c r="T2002" s="17">
        <v>4</v>
      </c>
      <c r="U2002" s="17">
        <v>14</v>
      </c>
      <c r="V2002" s="16">
        <f>TRANSPOSE(E2001)</f>
        <v>550080</v>
      </c>
    </row>
    <row r="2003" spans="1:22">
      <c r="A2003" s="7">
        <v>41228</v>
      </c>
      <c r="B2003" s="16">
        <v>1.772</v>
      </c>
      <c r="E2003" s="16">
        <v>448230</v>
      </c>
      <c r="F2003" s="16">
        <v>1155400</v>
      </c>
      <c r="G2003" s="16">
        <v>471593</v>
      </c>
      <c r="S2003" s="16">
        <v>37.765569999999997</v>
      </c>
      <c r="T2003" s="17">
        <v>9</v>
      </c>
      <c r="U2003" s="17">
        <v>15</v>
      </c>
      <c r="V2003" s="16">
        <f>TRANSPOSE(E2002)</f>
        <v>511160</v>
      </c>
    </row>
    <row r="2004" spans="1:22">
      <c r="A2004" s="7">
        <v>41229</v>
      </c>
      <c r="B2004" s="16">
        <v>1.5549999999999999</v>
      </c>
      <c r="E2004" s="16">
        <v>396400</v>
      </c>
      <c r="F2004" s="16">
        <v>1195134</v>
      </c>
      <c r="G2004" s="16">
        <v>471232</v>
      </c>
      <c r="S2004" s="16">
        <v>37.754980000000003</v>
      </c>
      <c r="T2004" s="17">
        <v>4</v>
      </c>
      <c r="U2004" s="17">
        <v>14</v>
      </c>
      <c r="V2004" s="16">
        <f>TRANSPOSE(E2003)</f>
        <v>448230</v>
      </c>
    </row>
    <row r="2005" spans="1:22">
      <c r="A2005" s="7">
        <v>41230</v>
      </c>
      <c r="B2005" s="16">
        <v>1.72</v>
      </c>
      <c r="E2005" s="16">
        <v>442220</v>
      </c>
      <c r="F2005" s="16">
        <v>1196603</v>
      </c>
      <c r="G2005" s="16">
        <v>501707</v>
      </c>
      <c r="S2005" s="16">
        <v>37.823160000000001</v>
      </c>
      <c r="T2005" s="17">
        <v>5</v>
      </c>
      <c r="U2005" s="17">
        <v>15</v>
      </c>
      <c r="V2005" s="16">
        <f>TRANSPOSE(E2004)</f>
        <v>396400</v>
      </c>
    </row>
    <row r="2006" spans="1:22">
      <c r="A2006" s="7">
        <v>41231</v>
      </c>
      <c r="B2006" s="16">
        <v>2.2389999999999999</v>
      </c>
      <c r="E2006" s="16">
        <v>566250</v>
      </c>
      <c r="F2006" s="16">
        <v>1241703</v>
      </c>
      <c r="G2006" s="16">
        <v>501682</v>
      </c>
      <c r="S2006" s="16">
        <v>37.732320000000001</v>
      </c>
      <c r="T2006" s="17">
        <v>7</v>
      </c>
      <c r="U2006" s="17">
        <v>16</v>
      </c>
      <c r="V2006" s="16">
        <f>TRANSPOSE(E2005)</f>
        <v>442220</v>
      </c>
    </row>
    <row r="2007" spans="1:22">
      <c r="A2007" s="4">
        <v>41232</v>
      </c>
      <c r="B2007" s="18">
        <v>2.2149999999999999</v>
      </c>
      <c r="C2007" s="18"/>
      <c r="D2007" s="18"/>
      <c r="E2007" s="18">
        <v>559980</v>
      </c>
      <c r="F2007" s="18">
        <v>1217913</v>
      </c>
      <c r="G2007" s="18">
        <v>501560</v>
      </c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R2007" s="18"/>
      <c r="S2007" s="18">
        <v>37.841909999999999</v>
      </c>
      <c r="T2007" s="17">
        <v>6</v>
      </c>
      <c r="U2007" s="17">
        <v>16</v>
      </c>
      <c r="V2007" s="16">
        <f>TRANSPOSE(E2006)</f>
        <v>566250</v>
      </c>
    </row>
    <row r="2008" spans="1:22">
      <c r="A2008" s="4">
        <v>41233</v>
      </c>
      <c r="B2008" s="18">
        <v>2.2250000000000001</v>
      </c>
      <c r="C2008" s="18"/>
      <c r="D2008" s="18"/>
      <c r="E2008" s="18">
        <v>560390</v>
      </c>
      <c r="F2008" s="18">
        <v>1201078</v>
      </c>
      <c r="G2008" s="18">
        <v>501528</v>
      </c>
      <c r="H2008" s="18"/>
      <c r="I2008" s="18"/>
      <c r="J2008" s="18"/>
      <c r="K2008" s="18"/>
      <c r="L2008" s="18"/>
      <c r="M2008" s="18"/>
      <c r="N2008" s="18"/>
      <c r="O2008" s="18"/>
      <c r="P2008" s="18"/>
      <c r="Q2008" s="18"/>
      <c r="R2008" s="18"/>
      <c r="S2008" s="18">
        <v>38.021709999999999</v>
      </c>
      <c r="T2008" s="17">
        <v>10</v>
      </c>
      <c r="U2008" s="17">
        <v>15</v>
      </c>
      <c r="V2008" s="16">
        <f>TRANSPOSE(E2007)</f>
        <v>559980</v>
      </c>
    </row>
    <row r="2009" spans="1:22">
      <c r="A2009" s="4">
        <v>41234</v>
      </c>
      <c r="B2009" s="18">
        <v>2.2290000000000001</v>
      </c>
      <c r="C2009" s="18"/>
      <c r="D2009" s="18"/>
      <c r="E2009" s="18">
        <v>562130</v>
      </c>
      <c r="F2009" s="18">
        <v>1205979</v>
      </c>
      <c r="G2009" s="18">
        <v>501540</v>
      </c>
      <c r="H2009" s="18"/>
      <c r="I2009" s="18"/>
      <c r="J2009" s="18"/>
      <c r="K2009" s="18"/>
      <c r="L2009" s="18"/>
      <c r="M2009" s="18"/>
      <c r="N2009" s="18"/>
      <c r="O2009" s="18"/>
      <c r="P2009" s="18"/>
      <c r="Q2009" s="18"/>
      <c r="R2009" s="18"/>
      <c r="S2009" s="18">
        <v>38.15043</v>
      </c>
      <c r="T2009" s="17">
        <v>11</v>
      </c>
      <c r="U2009" s="17">
        <v>15</v>
      </c>
      <c r="V2009" s="16">
        <f>TRANSPOSE(E2008)</f>
        <v>560390</v>
      </c>
    </row>
    <row r="2010" spans="1:22">
      <c r="A2010" s="4">
        <v>41235</v>
      </c>
      <c r="B2010" s="18">
        <v>2.3340000000000001</v>
      </c>
      <c r="C2010" s="18"/>
      <c r="D2010" s="18"/>
      <c r="E2010" s="18">
        <v>588310</v>
      </c>
      <c r="F2010" s="18">
        <v>1218394</v>
      </c>
      <c r="G2010" s="18">
        <v>501511</v>
      </c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R2010" s="18"/>
      <c r="S2010" s="18">
        <v>37.799619999999997</v>
      </c>
      <c r="T2010" s="17">
        <v>9</v>
      </c>
      <c r="U2010" s="17">
        <v>13</v>
      </c>
      <c r="V2010" s="16">
        <f>TRANSPOSE(E2009)</f>
        <v>562130</v>
      </c>
    </row>
    <row r="2011" spans="1:22">
      <c r="A2011" s="4">
        <v>41236</v>
      </c>
      <c r="B2011" s="18">
        <v>2.5</v>
      </c>
      <c r="C2011" s="18"/>
      <c r="D2011" s="18"/>
      <c r="E2011" s="18">
        <v>622400</v>
      </c>
      <c r="F2011" s="18">
        <v>1206301</v>
      </c>
      <c r="G2011" s="18">
        <v>501323</v>
      </c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R2011" s="18"/>
      <c r="S2011" s="18">
        <v>38.070439999999998</v>
      </c>
      <c r="T2011" s="17">
        <v>3</v>
      </c>
      <c r="U2011" s="17">
        <v>12</v>
      </c>
      <c r="V2011" s="16">
        <f>TRANSPOSE(E2010)</f>
        <v>588310</v>
      </c>
    </row>
    <row r="2012" spans="1:22">
      <c r="A2012" s="4">
        <v>41237</v>
      </c>
      <c r="B2012" s="18">
        <v>2.5</v>
      </c>
      <c r="C2012" s="18"/>
      <c r="D2012" s="18"/>
      <c r="E2012" s="18">
        <v>622390</v>
      </c>
      <c r="F2012" s="18">
        <v>1130557</v>
      </c>
      <c r="G2012" s="18">
        <v>451778</v>
      </c>
      <c r="H2012" s="18"/>
      <c r="I2012" s="18"/>
      <c r="J2012" s="18"/>
      <c r="K2012" s="18"/>
      <c r="L2012" s="18"/>
      <c r="M2012" s="18"/>
      <c r="N2012" s="18"/>
      <c r="O2012" s="18"/>
      <c r="P2012" s="18"/>
      <c r="Q2012" s="18"/>
      <c r="R2012" s="18"/>
      <c r="S2012" s="18">
        <v>37.98142</v>
      </c>
      <c r="T2012" s="17">
        <v>6</v>
      </c>
      <c r="U2012" s="17">
        <v>12</v>
      </c>
      <c r="V2012" s="16">
        <f>TRANSPOSE(E2011)</f>
        <v>622400</v>
      </c>
    </row>
    <row r="2013" spans="1:22">
      <c r="A2013" s="4">
        <v>41238</v>
      </c>
      <c r="B2013" s="18">
        <v>2.2599999999999998</v>
      </c>
      <c r="C2013" s="18"/>
      <c r="D2013" s="18"/>
      <c r="E2013" s="18">
        <v>571210</v>
      </c>
      <c r="F2013" s="18">
        <v>1086142</v>
      </c>
      <c r="G2013" s="18">
        <v>451453</v>
      </c>
      <c r="H2013" s="18"/>
      <c r="I2013" s="18"/>
      <c r="J2013" s="18"/>
      <c r="K2013" s="18"/>
      <c r="L2013" s="18"/>
      <c r="M2013" s="18"/>
      <c r="N2013" s="18"/>
      <c r="O2013" s="18"/>
      <c r="P2013" s="18"/>
      <c r="Q2013" s="18"/>
      <c r="R2013" s="18"/>
      <c r="S2013" s="18">
        <v>38.095610000000001</v>
      </c>
      <c r="T2013" s="17">
        <v>5</v>
      </c>
      <c r="U2013" s="17">
        <v>11</v>
      </c>
      <c r="V2013" s="16">
        <f>TRANSPOSE(E2012)</f>
        <v>622390</v>
      </c>
    </row>
    <row r="2014" spans="1:22">
      <c r="A2014" s="7">
        <v>41239</v>
      </c>
      <c r="B2014" s="16">
        <v>1.7090000000000001</v>
      </c>
      <c r="E2014" s="16">
        <v>438400</v>
      </c>
      <c r="F2014" s="16">
        <v>1124740</v>
      </c>
      <c r="G2014" s="16">
        <v>451494</v>
      </c>
      <c r="S2014" s="16">
        <v>37.847880000000004</v>
      </c>
      <c r="T2014" s="17">
        <v>2</v>
      </c>
      <c r="U2014" s="17">
        <v>10</v>
      </c>
      <c r="V2014" s="16">
        <f>TRANSPOSE(E2013)</f>
        <v>571210</v>
      </c>
    </row>
    <row r="2015" spans="1:22">
      <c r="A2015" s="7">
        <v>41240</v>
      </c>
      <c r="B2015" s="16">
        <v>1.494</v>
      </c>
      <c r="E2015" s="16">
        <v>381970</v>
      </c>
      <c r="F2015" s="16">
        <v>1157691</v>
      </c>
      <c r="G2015" s="16">
        <v>551896</v>
      </c>
      <c r="S2015" s="16">
        <v>37.849379999999996</v>
      </c>
      <c r="T2015" s="17">
        <v>5</v>
      </c>
      <c r="U2015" s="17">
        <v>12</v>
      </c>
      <c r="V2015" s="16">
        <f>TRANSPOSE(E2014)</f>
        <v>438400</v>
      </c>
    </row>
    <row r="2016" spans="1:22">
      <c r="A2016" s="7">
        <v>41241</v>
      </c>
      <c r="B2016" s="16">
        <v>1.5720000000000001</v>
      </c>
      <c r="E2016" s="16">
        <v>402180</v>
      </c>
      <c r="F2016" s="16">
        <v>1222795</v>
      </c>
      <c r="G2016" s="16">
        <v>482040</v>
      </c>
      <c r="Q2016" s="16">
        <v>26017</v>
      </c>
      <c r="S2016" s="16">
        <v>37.860680000000002</v>
      </c>
      <c r="T2016" s="17">
        <v>4</v>
      </c>
      <c r="U2016" s="17">
        <v>12</v>
      </c>
      <c r="V2016" s="16">
        <f>TRANSPOSE(E2015)</f>
        <v>381970</v>
      </c>
    </row>
    <row r="2017" spans="1:22">
      <c r="A2017" s="7">
        <v>41242</v>
      </c>
      <c r="B2017" s="16">
        <v>2.0350000000000001</v>
      </c>
      <c r="E2017" s="16">
        <v>517100</v>
      </c>
      <c r="F2017" s="16">
        <v>1239255</v>
      </c>
      <c r="G2017" s="16">
        <v>501706</v>
      </c>
      <c r="Q2017" s="16">
        <v>53871</v>
      </c>
      <c r="S2017" s="16">
        <v>37.956330000000001</v>
      </c>
      <c r="T2017" s="17">
        <v>7</v>
      </c>
      <c r="U2017" s="17">
        <v>13</v>
      </c>
      <c r="V2017" s="16">
        <f>TRANSPOSE(E2016)</f>
        <v>402180</v>
      </c>
    </row>
    <row r="2018" spans="1:22">
      <c r="A2018" s="7">
        <v>41243</v>
      </c>
      <c r="B2018" s="16">
        <v>2.0790000000000002</v>
      </c>
      <c r="E2018" s="16">
        <v>527810</v>
      </c>
      <c r="F2018" s="16">
        <v>1223068</v>
      </c>
      <c r="G2018" s="16">
        <v>522726</v>
      </c>
      <c r="S2018" s="16">
        <v>37.928890000000003</v>
      </c>
      <c r="T2018" s="17">
        <v>7</v>
      </c>
      <c r="U2018" s="17">
        <v>12</v>
      </c>
      <c r="V2018" s="16">
        <f>TRANSPOSE(E2017)</f>
        <v>517100</v>
      </c>
    </row>
    <row r="2019" spans="1:22">
      <c r="A2019" s="7">
        <v>41244</v>
      </c>
      <c r="B2019" s="16">
        <v>1.93</v>
      </c>
      <c r="E2019" s="16">
        <v>491240</v>
      </c>
      <c r="F2019" s="16">
        <v>1213667</v>
      </c>
      <c r="G2019" s="16">
        <v>501690</v>
      </c>
      <c r="L2019" s="16">
        <v>14400</v>
      </c>
      <c r="S2019" s="16">
        <v>37.893990000000002</v>
      </c>
      <c r="T2019" s="17">
        <v>7</v>
      </c>
      <c r="U2019" s="17">
        <v>12</v>
      </c>
      <c r="V2019" s="16">
        <f>TRANSPOSE(E2018)</f>
        <v>527810</v>
      </c>
    </row>
    <row r="2020" spans="1:22">
      <c r="A2020" s="7">
        <v>41245</v>
      </c>
      <c r="B2020" s="16">
        <v>2.2370000000000001</v>
      </c>
      <c r="E2020" s="16">
        <v>566210</v>
      </c>
      <c r="F2020" s="16">
        <v>1232709</v>
      </c>
      <c r="G2020" s="16">
        <v>521873</v>
      </c>
      <c r="L2020" s="16">
        <v>30019</v>
      </c>
      <c r="S2020" s="16">
        <v>37.780250000000002</v>
      </c>
      <c r="T2020" s="17">
        <v>6</v>
      </c>
      <c r="U2020" s="17">
        <v>13</v>
      </c>
      <c r="V2020" s="16">
        <f>TRANSPOSE(E2019)</f>
        <v>491240</v>
      </c>
    </row>
    <row r="2021" spans="1:22">
      <c r="A2021" s="4">
        <v>41246</v>
      </c>
      <c r="B2021" s="18">
        <v>2.2789999999999999</v>
      </c>
      <c r="C2021" s="18"/>
      <c r="D2021" s="18"/>
      <c r="E2021" s="18">
        <v>580370</v>
      </c>
      <c r="F2021" s="18">
        <v>1242667</v>
      </c>
      <c r="G2021" s="18">
        <v>571838</v>
      </c>
      <c r="H2021" s="18"/>
      <c r="I2021" s="18"/>
      <c r="J2021" s="18"/>
      <c r="K2021" s="18"/>
      <c r="L2021" s="18">
        <v>4712</v>
      </c>
      <c r="M2021" s="18"/>
      <c r="N2021" s="18"/>
      <c r="O2021" s="18"/>
      <c r="P2021" s="18"/>
      <c r="Q2021" s="18"/>
      <c r="R2021" s="18"/>
      <c r="S2021" s="18">
        <v>37.89958</v>
      </c>
      <c r="T2021" s="17">
        <v>1</v>
      </c>
      <c r="U2021" s="17">
        <v>10</v>
      </c>
      <c r="V2021" s="16">
        <f>TRANSPOSE(E2020)</f>
        <v>566210</v>
      </c>
    </row>
    <row r="2022" spans="1:22">
      <c r="A2022" s="4">
        <v>41247</v>
      </c>
      <c r="B2022" s="18">
        <v>2.17</v>
      </c>
      <c r="C2022" s="18"/>
      <c r="D2022" s="18"/>
      <c r="E2022" s="18">
        <v>551620</v>
      </c>
      <c r="F2022" s="18">
        <v>1263275</v>
      </c>
      <c r="G2022" s="18">
        <v>521958</v>
      </c>
      <c r="H2022" s="18"/>
      <c r="I2022" s="18"/>
      <c r="J2022" s="18"/>
      <c r="K2022" s="18"/>
      <c r="L2022" s="18"/>
      <c r="M2022" s="18"/>
      <c r="N2022" s="18"/>
      <c r="O2022" s="18"/>
      <c r="P2022" s="18"/>
      <c r="Q2022" s="18">
        <v>26838</v>
      </c>
      <c r="R2022" s="18"/>
      <c r="S2022" s="18">
        <v>37.991579999999999</v>
      </c>
      <c r="T2022" s="17">
        <v>1</v>
      </c>
      <c r="U2022" s="17">
        <v>9</v>
      </c>
      <c r="V2022" s="16">
        <f>TRANSPOSE(E2021)</f>
        <v>580370</v>
      </c>
    </row>
    <row r="2023" spans="1:22">
      <c r="A2023" s="4">
        <v>41248</v>
      </c>
      <c r="B2023" s="18">
        <v>1.897</v>
      </c>
      <c r="C2023" s="18"/>
      <c r="D2023" s="18"/>
      <c r="E2023" s="18">
        <v>485630</v>
      </c>
      <c r="F2023" s="18">
        <v>1264963</v>
      </c>
      <c r="G2023" s="18">
        <v>521637</v>
      </c>
      <c r="H2023" s="18"/>
      <c r="I2023" s="18"/>
      <c r="J2023" s="18"/>
      <c r="K2023" s="18"/>
      <c r="L2023" s="18"/>
      <c r="M2023" s="18"/>
      <c r="N2023" s="18"/>
      <c r="O2023" s="18"/>
      <c r="P2023" s="18"/>
      <c r="Q2023" s="18">
        <v>27028</v>
      </c>
      <c r="R2023" s="18"/>
      <c r="S2023" s="18">
        <v>37.95946</v>
      </c>
      <c r="T2023" s="17">
        <v>-1</v>
      </c>
      <c r="U2023" s="17">
        <v>10</v>
      </c>
      <c r="V2023" s="16">
        <f>TRANSPOSE(E2022)</f>
        <v>551620</v>
      </c>
    </row>
    <row r="2024" spans="1:22">
      <c r="A2024" s="4">
        <v>41249</v>
      </c>
      <c r="B2024" s="18">
        <v>2.0009999999999999</v>
      </c>
      <c r="C2024" s="18"/>
      <c r="D2024" s="18"/>
      <c r="E2024" s="18">
        <v>511170</v>
      </c>
      <c r="F2024" s="18">
        <v>1261000</v>
      </c>
      <c r="G2024" s="18">
        <v>521585</v>
      </c>
      <c r="H2024" s="18"/>
      <c r="I2024" s="18"/>
      <c r="J2024" s="18"/>
      <c r="K2024" s="18"/>
      <c r="L2024" s="18"/>
      <c r="M2024" s="18"/>
      <c r="N2024" s="18"/>
      <c r="O2024" s="18"/>
      <c r="P2024" s="18"/>
      <c r="Q2024" s="18">
        <v>80090</v>
      </c>
      <c r="R2024" s="18"/>
      <c r="S2024" s="18">
        <v>37.811340000000001</v>
      </c>
      <c r="T2024" s="17">
        <v>2</v>
      </c>
      <c r="U2024" s="17">
        <v>9</v>
      </c>
      <c r="V2024" s="16">
        <f>TRANSPOSE(E2023)</f>
        <v>485630</v>
      </c>
    </row>
    <row r="2025" spans="1:22">
      <c r="A2025" s="4">
        <v>41250</v>
      </c>
      <c r="B2025" s="18">
        <v>2.3519999999999999</v>
      </c>
      <c r="C2025" s="18"/>
      <c r="D2025" s="18"/>
      <c r="E2025" s="18">
        <v>593860</v>
      </c>
      <c r="F2025" s="18">
        <v>1303837</v>
      </c>
      <c r="G2025" s="18">
        <v>521533</v>
      </c>
      <c r="H2025" s="18"/>
      <c r="I2025" s="18"/>
      <c r="J2025" s="18"/>
      <c r="K2025" s="18"/>
      <c r="L2025" s="18"/>
      <c r="M2025" s="18"/>
      <c r="N2025" s="18"/>
      <c r="O2025" s="18"/>
      <c r="P2025" s="18"/>
      <c r="Q2025" s="18">
        <v>79211</v>
      </c>
      <c r="R2025" s="18"/>
      <c r="S2025" s="18">
        <v>37.877839999999999</v>
      </c>
      <c r="T2025" s="17">
        <v>-1</v>
      </c>
      <c r="U2025" s="17">
        <v>9</v>
      </c>
      <c r="V2025" s="16">
        <f>TRANSPOSE(E2024)</f>
        <v>511170</v>
      </c>
    </row>
    <row r="2026" spans="1:22">
      <c r="A2026" s="4">
        <v>41251</v>
      </c>
      <c r="B2026" s="18">
        <v>2.4449999999999998</v>
      </c>
      <c r="C2026" s="18"/>
      <c r="D2026" s="18"/>
      <c r="E2026" s="18">
        <v>619080</v>
      </c>
      <c r="F2026" s="18">
        <v>1276301</v>
      </c>
      <c r="G2026" s="18">
        <v>521259</v>
      </c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R2026" s="18"/>
      <c r="S2026" s="18">
        <v>38.016080000000002</v>
      </c>
      <c r="T2026" s="17">
        <v>-2</v>
      </c>
      <c r="U2026" s="17">
        <v>10</v>
      </c>
      <c r="V2026" s="16">
        <f>TRANSPOSE(E2025)</f>
        <v>593860</v>
      </c>
    </row>
    <row r="2027" spans="1:22">
      <c r="A2027" s="4">
        <v>41252</v>
      </c>
      <c r="B2027" s="18">
        <v>2.23</v>
      </c>
      <c r="C2027" s="18"/>
      <c r="D2027" s="18"/>
      <c r="E2027" s="18">
        <v>567250</v>
      </c>
      <c r="F2027" s="18">
        <v>1250603</v>
      </c>
      <c r="G2027" s="18">
        <v>491496</v>
      </c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R2027" s="18"/>
      <c r="S2027" s="18">
        <v>38.010460000000002</v>
      </c>
      <c r="T2027" s="17">
        <v>-3</v>
      </c>
      <c r="U2027" s="17">
        <v>8</v>
      </c>
      <c r="V2027" s="16">
        <f>TRANSPOSE(E2026)</f>
        <v>619080</v>
      </c>
    </row>
    <row r="2028" spans="1:22">
      <c r="A2028" s="7">
        <v>41253</v>
      </c>
      <c r="B2028" s="16">
        <v>1.9039999999999999</v>
      </c>
      <c r="E2028" s="16">
        <v>489020</v>
      </c>
      <c r="F2028" s="16">
        <v>1251457</v>
      </c>
      <c r="G2028" s="16">
        <v>521771</v>
      </c>
      <c r="Q2028" s="16">
        <v>52928</v>
      </c>
      <c r="S2028" s="16">
        <v>38.089599999999997</v>
      </c>
      <c r="T2028" s="17">
        <v>0</v>
      </c>
      <c r="U2028" s="17">
        <v>7</v>
      </c>
      <c r="V2028" s="16">
        <f>TRANSPOSE(E2027)</f>
        <v>567250</v>
      </c>
    </row>
    <row r="2029" spans="1:22">
      <c r="A2029" s="7">
        <v>41254</v>
      </c>
      <c r="B2029" s="16">
        <v>1.6060000000000001</v>
      </c>
      <c r="E2029" s="16">
        <v>414270</v>
      </c>
      <c r="F2029" s="16">
        <v>1292547</v>
      </c>
      <c r="G2029" s="16">
        <v>521518</v>
      </c>
      <c r="Q2029" s="16">
        <v>26256</v>
      </c>
      <c r="S2029" s="16">
        <v>37.977789999999999</v>
      </c>
      <c r="T2029" s="17">
        <v>1</v>
      </c>
      <c r="U2029" s="17">
        <v>8</v>
      </c>
      <c r="V2029" s="16">
        <f>TRANSPOSE(E2028)</f>
        <v>489020</v>
      </c>
    </row>
    <row r="2030" spans="1:22">
      <c r="A2030" s="7">
        <v>41255</v>
      </c>
      <c r="B2030" s="16">
        <v>1.579</v>
      </c>
      <c r="E2030" s="16">
        <v>407960</v>
      </c>
      <c r="F2030" s="16">
        <v>1346696</v>
      </c>
      <c r="G2030" s="16">
        <v>521463</v>
      </c>
      <c r="Q2030" s="16">
        <v>57246</v>
      </c>
      <c r="S2030" s="16">
        <v>38.11262</v>
      </c>
      <c r="T2030" s="17">
        <v>6</v>
      </c>
      <c r="U2030" s="17">
        <v>10</v>
      </c>
      <c r="V2030" s="16">
        <f>TRANSPOSE(E2029)</f>
        <v>414270</v>
      </c>
    </row>
    <row r="2031" spans="1:22">
      <c r="A2031" s="7">
        <v>41256</v>
      </c>
      <c r="B2031" s="16">
        <v>1.607</v>
      </c>
      <c r="E2031" s="16">
        <v>409810</v>
      </c>
      <c r="F2031" s="16">
        <v>1369480</v>
      </c>
      <c r="G2031" s="16">
        <v>521592</v>
      </c>
      <c r="S2031" s="16">
        <v>38.07629</v>
      </c>
      <c r="T2031" s="17">
        <v>9</v>
      </c>
      <c r="U2031" s="17">
        <v>13</v>
      </c>
      <c r="V2031" s="16">
        <f>TRANSPOSE(E2030)</f>
        <v>407960</v>
      </c>
    </row>
    <row r="2032" spans="1:22">
      <c r="A2032" s="7">
        <v>41257</v>
      </c>
      <c r="B2032" s="16">
        <v>1.6970000000000001</v>
      </c>
      <c r="E2032" s="16">
        <v>437170</v>
      </c>
      <c r="F2032" s="16">
        <v>1371115</v>
      </c>
      <c r="G2032" s="16">
        <v>521562</v>
      </c>
      <c r="L2032" s="16">
        <v>42741</v>
      </c>
      <c r="S2032" s="16">
        <v>38.107010000000002</v>
      </c>
      <c r="T2032" s="17">
        <v>7</v>
      </c>
      <c r="U2032" s="17">
        <v>14</v>
      </c>
      <c r="V2032" s="16">
        <f>TRANSPOSE(E2031)</f>
        <v>409810</v>
      </c>
    </row>
    <row r="2033" spans="1:22">
      <c r="A2033" s="7">
        <v>41258</v>
      </c>
      <c r="B2033" s="16">
        <v>1.907</v>
      </c>
      <c r="E2033" s="16">
        <v>487410</v>
      </c>
      <c r="F2033" s="16">
        <v>1345533</v>
      </c>
      <c r="G2033" s="16">
        <v>521595</v>
      </c>
      <c r="L2033" s="16">
        <v>23255</v>
      </c>
      <c r="S2033" s="16">
        <v>38.175550000000001</v>
      </c>
      <c r="T2033" s="17">
        <v>7</v>
      </c>
      <c r="U2033" s="17">
        <v>11</v>
      </c>
      <c r="V2033" s="16">
        <f>TRANSPOSE(E2032)</f>
        <v>437170</v>
      </c>
    </row>
    <row r="2034" spans="1:22">
      <c r="A2034" s="7">
        <v>41259</v>
      </c>
      <c r="B2034" s="16">
        <v>2.1779999999999999</v>
      </c>
      <c r="E2034" s="16">
        <v>556220</v>
      </c>
      <c r="F2034" s="16">
        <v>1343155</v>
      </c>
      <c r="G2034" s="16">
        <v>471465</v>
      </c>
      <c r="L2034" s="16">
        <v>7796</v>
      </c>
      <c r="S2034" s="16">
        <v>38.222090000000001</v>
      </c>
      <c r="T2034" s="17">
        <v>4</v>
      </c>
      <c r="U2034" s="17">
        <v>8</v>
      </c>
      <c r="V2034" s="16">
        <f>TRANSPOSE(E2033)</f>
        <v>487410</v>
      </c>
    </row>
    <row r="2035" spans="1:22">
      <c r="A2035" s="4">
        <v>41260</v>
      </c>
      <c r="B2035" s="18">
        <v>2.028</v>
      </c>
      <c r="C2035" s="18"/>
      <c r="D2035" s="18"/>
      <c r="E2035" s="18">
        <v>521660</v>
      </c>
      <c r="F2035" s="18">
        <v>1312754</v>
      </c>
      <c r="G2035" s="18">
        <v>521416</v>
      </c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R2035" s="18"/>
      <c r="S2035" s="18">
        <v>38.307160000000003</v>
      </c>
      <c r="T2035" s="17">
        <v>2</v>
      </c>
      <c r="U2035" s="17">
        <v>7</v>
      </c>
      <c r="V2035" s="16">
        <f>TRANSPOSE(E2034)</f>
        <v>556220</v>
      </c>
    </row>
    <row r="2036" spans="1:22">
      <c r="A2036" s="4">
        <v>41261</v>
      </c>
      <c r="B2036" s="18">
        <v>1.6679999999999999</v>
      </c>
      <c r="C2036" s="18"/>
      <c r="D2036" s="18"/>
      <c r="E2036" s="18">
        <v>432670</v>
      </c>
      <c r="F2036" s="18">
        <v>1357557</v>
      </c>
      <c r="G2036" s="18">
        <v>521503</v>
      </c>
      <c r="H2036" s="18"/>
      <c r="I2036" s="18"/>
      <c r="J2036" s="18"/>
      <c r="K2036" s="18"/>
      <c r="L2036" s="18"/>
      <c r="M2036" s="18"/>
      <c r="N2036" s="18"/>
      <c r="O2036" s="18"/>
      <c r="P2036" s="18"/>
      <c r="Q2036" s="18"/>
      <c r="R2036" s="18"/>
      <c r="S2036" s="18">
        <v>38.354550000000003</v>
      </c>
      <c r="T2036" s="17">
        <v>-2</v>
      </c>
      <c r="U2036" s="17">
        <v>6</v>
      </c>
      <c r="V2036" s="16">
        <f>TRANSPOSE(E2035)</f>
        <v>521660</v>
      </c>
    </row>
    <row r="2037" spans="1:22">
      <c r="A2037" s="4">
        <v>41262</v>
      </c>
      <c r="B2037" s="18">
        <v>1.72</v>
      </c>
      <c r="C2037" s="18"/>
      <c r="D2037" s="18"/>
      <c r="E2037" s="18">
        <v>440971</v>
      </c>
      <c r="F2037" s="18">
        <v>1365244</v>
      </c>
      <c r="G2037" s="18">
        <v>521482</v>
      </c>
      <c r="H2037" s="18"/>
      <c r="I2037" s="18"/>
      <c r="J2037" s="18"/>
      <c r="K2037" s="18"/>
      <c r="L2037" s="18"/>
      <c r="M2037" s="18"/>
      <c r="N2037" s="18"/>
      <c r="O2037" s="18"/>
      <c r="P2037" s="18"/>
      <c r="Q2037" s="18">
        <v>56972</v>
      </c>
      <c r="R2037" s="18"/>
      <c r="S2037" s="18">
        <v>38.13785</v>
      </c>
      <c r="T2037" s="17">
        <v>3</v>
      </c>
      <c r="U2037" s="17">
        <v>7</v>
      </c>
      <c r="V2037" s="16">
        <f>TRANSPOSE(E2036)</f>
        <v>432670</v>
      </c>
    </row>
    <row r="2038" spans="1:22">
      <c r="A2038" s="4">
        <v>41263</v>
      </c>
      <c r="B2038" s="18">
        <v>1.746</v>
      </c>
      <c r="C2038" s="18"/>
      <c r="D2038" s="18"/>
      <c r="E2038" s="18">
        <v>449720</v>
      </c>
      <c r="F2038" s="18">
        <v>1366299</v>
      </c>
      <c r="G2038" s="18">
        <v>521408</v>
      </c>
      <c r="H2038" s="18"/>
      <c r="I2038" s="18"/>
      <c r="J2038" s="18"/>
      <c r="K2038" s="18"/>
      <c r="L2038" s="18"/>
      <c r="M2038" s="18"/>
      <c r="N2038" s="18"/>
      <c r="O2038" s="18"/>
      <c r="P2038" s="18"/>
      <c r="Q2038" s="18">
        <v>57262</v>
      </c>
      <c r="R2038" s="18"/>
      <c r="S2038" s="18">
        <v>38.193049999999999</v>
      </c>
      <c r="T2038" s="17">
        <v>5</v>
      </c>
      <c r="U2038" s="17">
        <v>9</v>
      </c>
      <c r="V2038" s="16">
        <f>TRANSPOSE(E2037)</f>
        <v>440971</v>
      </c>
    </row>
    <row r="2039" spans="1:22">
      <c r="A2039" s="4">
        <v>41264</v>
      </c>
      <c r="B2039" s="18">
        <v>1.784</v>
      </c>
      <c r="C2039" s="18"/>
      <c r="D2039" s="18"/>
      <c r="E2039" s="18">
        <v>458710</v>
      </c>
      <c r="F2039" s="18">
        <v>1363856</v>
      </c>
      <c r="G2039" s="18">
        <v>521293</v>
      </c>
      <c r="H2039" s="18"/>
      <c r="I2039" s="18"/>
      <c r="J2039" s="18"/>
      <c r="K2039" s="18"/>
      <c r="L2039" s="18"/>
      <c r="M2039" s="18"/>
      <c r="N2039" s="18"/>
      <c r="O2039" s="18"/>
      <c r="P2039" s="18"/>
      <c r="Q2039" s="18">
        <v>131846</v>
      </c>
      <c r="R2039" s="18"/>
      <c r="S2039" s="18">
        <v>38.189720000000001</v>
      </c>
      <c r="T2039" s="17">
        <v>2</v>
      </c>
      <c r="U2039" s="17">
        <v>7</v>
      </c>
      <c r="V2039" s="16">
        <f>TRANSPOSE(E2038)</f>
        <v>449720</v>
      </c>
    </row>
    <row r="2040" spans="1:22">
      <c r="A2040" s="4">
        <v>41265</v>
      </c>
      <c r="B2040" s="18">
        <v>1.7370000000000001</v>
      </c>
      <c r="C2040" s="18"/>
      <c r="D2040" s="18"/>
      <c r="E2040" s="18">
        <v>450140</v>
      </c>
      <c r="F2040" s="18">
        <v>1366193</v>
      </c>
      <c r="G2040" s="18">
        <v>521454</v>
      </c>
      <c r="H2040" s="18"/>
      <c r="I2040" s="18"/>
      <c r="J2040" s="18"/>
      <c r="K2040" s="18"/>
      <c r="L2040" s="18"/>
      <c r="M2040" s="18"/>
      <c r="N2040" s="18"/>
      <c r="O2040" s="18"/>
      <c r="P2040" s="18"/>
      <c r="Q2040" s="18">
        <v>51546</v>
      </c>
      <c r="R2040" s="18"/>
      <c r="S2040" s="18">
        <v>38.208100000000002</v>
      </c>
      <c r="T2040" s="17">
        <v>-3</v>
      </c>
      <c r="U2040" s="17">
        <v>4</v>
      </c>
      <c r="V2040" s="16">
        <f>TRANSPOSE(E2039)</f>
        <v>458710</v>
      </c>
    </row>
    <row r="2041" spans="1:22">
      <c r="A2041" s="4">
        <v>41266</v>
      </c>
      <c r="B2041" s="18">
        <v>1.948</v>
      </c>
      <c r="C2041" s="18"/>
      <c r="D2041" s="18"/>
      <c r="E2041" s="18">
        <v>505110</v>
      </c>
      <c r="F2041" s="18">
        <v>1364549</v>
      </c>
      <c r="G2041" s="18">
        <v>521228</v>
      </c>
      <c r="H2041" s="18"/>
      <c r="I2041" s="18"/>
      <c r="J2041" s="18"/>
      <c r="K2041" s="18"/>
      <c r="L2041" s="18"/>
      <c r="M2041" s="18"/>
      <c r="N2041" s="18"/>
      <c r="O2041" s="18"/>
      <c r="P2041" s="18"/>
      <c r="Q2041" s="18">
        <v>83270</v>
      </c>
      <c r="R2041" s="18"/>
      <c r="S2041" s="18">
        <v>38.13261</v>
      </c>
      <c r="T2041" s="17">
        <v>-5</v>
      </c>
      <c r="U2041" s="17">
        <v>4</v>
      </c>
      <c r="V2041" s="16">
        <f>TRANSPOSE(E2040)</f>
        <v>450140</v>
      </c>
    </row>
    <row r="2042" spans="1:22">
      <c r="A2042" s="7">
        <v>41267</v>
      </c>
      <c r="B2042" s="16">
        <v>1.875</v>
      </c>
      <c r="E2042" s="16">
        <v>485050</v>
      </c>
      <c r="F2042" s="16">
        <v>1373902</v>
      </c>
      <c r="G2042" s="16">
        <v>521438</v>
      </c>
      <c r="Q2042" s="16">
        <v>162088</v>
      </c>
      <c r="S2042" s="16">
        <v>38.238149999999997</v>
      </c>
      <c r="T2042" s="17">
        <v>-2</v>
      </c>
      <c r="U2042" s="17">
        <v>5</v>
      </c>
      <c r="V2042" s="16">
        <f>TRANSPOSE(E2041)</f>
        <v>505110</v>
      </c>
    </row>
    <row r="2043" spans="1:22">
      <c r="A2043" s="7">
        <v>41268</v>
      </c>
      <c r="B2043" s="16">
        <v>1.988</v>
      </c>
      <c r="E2043" s="16">
        <v>513700</v>
      </c>
      <c r="F2043" s="16">
        <v>1375276</v>
      </c>
      <c r="G2043" s="16">
        <v>521650</v>
      </c>
      <c r="Q2043" s="16">
        <v>131096</v>
      </c>
      <c r="S2043" s="16">
        <v>38.204340000000002</v>
      </c>
      <c r="T2043" s="17">
        <v>3</v>
      </c>
      <c r="U2043" s="17">
        <v>7</v>
      </c>
      <c r="V2043" s="16">
        <f>TRANSPOSE(E2042)</f>
        <v>485050</v>
      </c>
    </row>
    <row r="2044" spans="1:22">
      <c r="A2044" s="7">
        <v>41269</v>
      </c>
      <c r="B2044" s="16">
        <v>1.788</v>
      </c>
      <c r="E2044" s="16">
        <v>460730</v>
      </c>
      <c r="F2044" s="16">
        <v>1372494</v>
      </c>
      <c r="G2044" s="16">
        <v>521290</v>
      </c>
      <c r="Q2044" s="16">
        <v>111138</v>
      </c>
      <c r="S2044" s="16">
        <v>37.988610000000001</v>
      </c>
      <c r="T2044" s="17">
        <v>5</v>
      </c>
      <c r="U2044" s="17">
        <v>7</v>
      </c>
      <c r="V2044" s="16">
        <f>TRANSPOSE(E2043)</f>
        <v>513700</v>
      </c>
    </row>
    <row r="2045" spans="1:22">
      <c r="A2045" s="7">
        <v>41270</v>
      </c>
      <c r="B2045" s="16">
        <v>1.694</v>
      </c>
      <c r="E2045" s="16">
        <v>438620</v>
      </c>
      <c r="F2045" s="16">
        <v>1380661</v>
      </c>
      <c r="G2045" s="16">
        <v>521222</v>
      </c>
      <c r="Q2045" s="16">
        <v>63622</v>
      </c>
      <c r="S2045" s="16">
        <v>38.058149999999998</v>
      </c>
      <c r="T2045" s="17">
        <v>5</v>
      </c>
      <c r="U2045" s="17">
        <v>7</v>
      </c>
      <c r="V2045" s="16">
        <f>TRANSPOSE(E2044)</f>
        <v>460730</v>
      </c>
    </row>
    <row r="2046" spans="1:22">
      <c r="A2046" s="7">
        <v>41271</v>
      </c>
      <c r="B2046" s="16">
        <v>1.792</v>
      </c>
      <c r="E2046" s="16">
        <v>461940</v>
      </c>
      <c r="F2046" s="16">
        <v>1386072</v>
      </c>
      <c r="G2046" s="16">
        <v>541794</v>
      </c>
      <c r="Q2046" s="16">
        <v>18590</v>
      </c>
      <c r="S2046" s="16">
        <v>38.118360000000003</v>
      </c>
      <c r="T2046" s="17">
        <v>4</v>
      </c>
      <c r="U2046" s="17">
        <v>9</v>
      </c>
      <c r="V2046" s="16">
        <f>TRANSPOSE(E2045)</f>
        <v>438620</v>
      </c>
    </row>
    <row r="2047" spans="1:22">
      <c r="A2047" s="7">
        <v>41272</v>
      </c>
      <c r="B2047" s="16">
        <v>1.96</v>
      </c>
      <c r="E2047" s="16">
        <v>510990</v>
      </c>
      <c r="F2047" s="16">
        <v>1387954</v>
      </c>
      <c r="G2047" s="16">
        <v>551170</v>
      </c>
      <c r="Q2047" s="16">
        <v>27120</v>
      </c>
      <c r="S2047" s="16">
        <v>38.109909999999999</v>
      </c>
      <c r="T2047" s="17">
        <v>2</v>
      </c>
      <c r="U2047" s="17">
        <v>7</v>
      </c>
      <c r="V2047" s="16">
        <f>TRANSPOSE(E2046)</f>
        <v>461940</v>
      </c>
    </row>
    <row r="2048" spans="1:22">
      <c r="A2048" s="7">
        <v>41273</v>
      </c>
      <c r="B2048" s="16">
        <v>2.1110000000000002</v>
      </c>
      <c r="E2048" s="16">
        <v>546170</v>
      </c>
      <c r="F2048" s="16">
        <v>1386288</v>
      </c>
      <c r="G2048" s="16">
        <v>521367</v>
      </c>
      <c r="S2048" s="16">
        <v>38.106499999999997</v>
      </c>
      <c r="T2048" s="17">
        <v>2</v>
      </c>
      <c r="U2048" s="17">
        <v>7</v>
      </c>
      <c r="V2048" s="16">
        <f>TRANSPOSE(E2047)</f>
        <v>510990</v>
      </c>
    </row>
    <row r="2049" spans="1:22">
      <c r="A2049" s="4">
        <v>41274</v>
      </c>
      <c r="B2049" s="18">
        <v>1.714</v>
      </c>
      <c r="C2049" s="18"/>
      <c r="D2049" s="18"/>
      <c r="E2049" s="18">
        <v>446620</v>
      </c>
      <c r="F2049" s="18">
        <v>1146450</v>
      </c>
      <c r="G2049" s="18">
        <v>380863</v>
      </c>
      <c r="H2049" s="18"/>
      <c r="I2049" s="18"/>
      <c r="J2049" s="18"/>
      <c r="K2049" s="18"/>
      <c r="L2049" s="18"/>
      <c r="M2049" s="18"/>
      <c r="N2049" s="18"/>
      <c r="O2049" s="18"/>
      <c r="P2049" s="18"/>
      <c r="Q2049" s="18"/>
      <c r="R2049" s="18"/>
      <c r="S2049" s="18">
        <v>38.14714</v>
      </c>
      <c r="T2049" s="17">
        <v>-3</v>
      </c>
      <c r="U2049" s="17">
        <v>5</v>
      </c>
      <c r="V2049" s="16">
        <f>TRANSPOSE(E2048)</f>
        <v>546170</v>
      </c>
    </row>
    <row r="2050" spans="1:22">
      <c r="A2050" s="4">
        <v>41275</v>
      </c>
      <c r="B2050" s="18">
        <v>2.3639999999999999</v>
      </c>
      <c r="C2050" s="18"/>
      <c r="D2050" s="18"/>
      <c r="E2050" s="18">
        <v>607700</v>
      </c>
      <c r="F2050" s="18">
        <v>1179812</v>
      </c>
      <c r="G2050" s="18">
        <v>381101</v>
      </c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R2050" s="18"/>
      <c r="S2050" s="18">
        <v>38.128189999999996</v>
      </c>
      <c r="T2050" s="17">
        <v>-2</v>
      </c>
      <c r="U2050" s="17">
        <v>7</v>
      </c>
      <c r="V2050" s="16">
        <f>TRANSPOSE(E2049)</f>
        <v>446620</v>
      </c>
    </row>
    <row r="2051" spans="1:22">
      <c r="A2051" s="4">
        <v>41276</v>
      </c>
      <c r="B2051" s="18">
        <v>2.2130000000000001</v>
      </c>
      <c r="C2051" s="18"/>
      <c r="D2051" s="18"/>
      <c r="E2051" s="18">
        <v>572560</v>
      </c>
      <c r="F2051" s="18">
        <v>1217871</v>
      </c>
      <c r="G2051" s="18">
        <v>401056</v>
      </c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R2051" s="18"/>
      <c r="S2051" s="18">
        <v>38.163060000000002</v>
      </c>
      <c r="T2051" s="17">
        <v>-3</v>
      </c>
      <c r="U2051" s="17">
        <v>4</v>
      </c>
      <c r="V2051" s="16">
        <f>TRANSPOSE(E2050)</f>
        <v>607700</v>
      </c>
    </row>
    <row r="2052" spans="1:22">
      <c r="A2052" s="4">
        <v>41277</v>
      </c>
      <c r="B2052" s="18">
        <v>1.5429999999999999</v>
      </c>
      <c r="C2052" s="18"/>
      <c r="D2052" s="18"/>
      <c r="E2052" s="18">
        <v>404130</v>
      </c>
      <c r="F2052" s="18">
        <v>1276970</v>
      </c>
      <c r="G2052" s="18">
        <v>511241</v>
      </c>
      <c r="H2052" s="18"/>
      <c r="I2052" s="18"/>
      <c r="J2052" s="18"/>
      <c r="K2052" s="18"/>
      <c r="L2052" s="18"/>
      <c r="M2052" s="18"/>
      <c r="N2052" s="18"/>
      <c r="O2052" s="18"/>
      <c r="P2052" s="18"/>
      <c r="Q2052" s="18"/>
      <c r="R2052" s="18"/>
      <c r="S2052" s="18">
        <v>38.088250000000002</v>
      </c>
      <c r="T2052" s="17">
        <v>-3</v>
      </c>
      <c r="U2052" s="17">
        <v>2</v>
      </c>
      <c r="V2052" s="16">
        <f>TRANSPOSE(E2051)</f>
        <v>572560</v>
      </c>
    </row>
    <row r="2053" spans="1:22">
      <c r="A2053" s="4">
        <v>41278</v>
      </c>
      <c r="B2053" s="18">
        <v>1.288</v>
      </c>
      <c r="C2053" s="18"/>
      <c r="D2053" s="18"/>
      <c r="E2053" s="18">
        <v>341940</v>
      </c>
      <c r="F2053" s="18">
        <v>1334337</v>
      </c>
      <c r="G2053" s="18">
        <v>531294</v>
      </c>
      <c r="H2053" s="18"/>
      <c r="I2053" s="18"/>
      <c r="J2053" s="18"/>
      <c r="K2053" s="18"/>
      <c r="L2053" s="18"/>
      <c r="M2053" s="18"/>
      <c r="N2053" s="18"/>
      <c r="O2053" s="18"/>
      <c r="P2053" s="18"/>
      <c r="Q2053" s="18">
        <v>82594</v>
      </c>
      <c r="R2053" s="18"/>
      <c r="S2053" s="18">
        <v>38.095590000000001</v>
      </c>
      <c r="T2053" s="17">
        <v>-2</v>
      </c>
      <c r="U2053" s="17">
        <v>3</v>
      </c>
      <c r="V2053" s="16">
        <f>TRANSPOSE(E2052)</f>
        <v>404130</v>
      </c>
    </row>
    <row r="2054" spans="1:22">
      <c r="A2054" s="4">
        <v>41279</v>
      </c>
      <c r="B2054" s="18">
        <v>1.2609999999999999</v>
      </c>
      <c r="C2054" s="18"/>
      <c r="D2054" s="18"/>
      <c r="E2054" s="18">
        <v>333690</v>
      </c>
      <c r="F2054" s="18">
        <v>1339574</v>
      </c>
      <c r="G2054" s="18">
        <v>521468</v>
      </c>
      <c r="H2054" s="18"/>
      <c r="I2054" s="18"/>
      <c r="J2054" s="18"/>
      <c r="K2054" s="18"/>
      <c r="L2054" s="18"/>
      <c r="M2054" s="18"/>
      <c r="N2054" s="18"/>
      <c r="O2054" s="18"/>
      <c r="P2054" s="18"/>
      <c r="Q2054" s="18">
        <v>185000</v>
      </c>
      <c r="R2054" s="18"/>
      <c r="S2054" s="18">
        <v>37.983289999999997</v>
      </c>
      <c r="T2054" s="17">
        <v>-1</v>
      </c>
      <c r="U2054" s="17">
        <v>4</v>
      </c>
      <c r="V2054" s="16">
        <f>TRANSPOSE(E2053)</f>
        <v>341940</v>
      </c>
    </row>
    <row r="2055" spans="1:22">
      <c r="A2055" s="4">
        <v>41280</v>
      </c>
      <c r="B2055" s="18">
        <v>1.51</v>
      </c>
      <c r="C2055" s="18"/>
      <c r="D2055" s="18"/>
      <c r="E2055" s="18">
        <v>394270</v>
      </c>
      <c r="F2055" s="18">
        <v>1339991</v>
      </c>
      <c r="G2055" s="18">
        <v>521538</v>
      </c>
      <c r="H2055" s="18"/>
      <c r="I2055" s="18"/>
      <c r="J2055" s="18"/>
      <c r="K2055" s="18"/>
      <c r="L2055" s="18"/>
      <c r="M2055" s="18"/>
      <c r="N2055" s="18"/>
      <c r="O2055" s="18"/>
      <c r="P2055" s="18"/>
      <c r="Q2055" s="18">
        <v>188000</v>
      </c>
      <c r="R2055" s="18"/>
      <c r="S2055" s="18">
        <v>38.261589999999998</v>
      </c>
      <c r="T2055" s="17">
        <v>-1</v>
      </c>
      <c r="U2055" s="17">
        <v>4</v>
      </c>
      <c r="V2055" s="16">
        <f>TRANSPOSE(E2054)</f>
        <v>333690</v>
      </c>
    </row>
    <row r="2056" spans="1:22">
      <c r="A2056" s="7">
        <v>41281</v>
      </c>
      <c r="B2056" s="16">
        <v>2.0299999999999998</v>
      </c>
      <c r="E2056" s="16">
        <v>525000</v>
      </c>
      <c r="F2056" s="16">
        <v>1369730</v>
      </c>
      <c r="G2056" s="16">
        <v>520002</v>
      </c>
      <c r="Q2056" s="16">
        <v>220000</v>
      </c>
      <c r="S2056" s="16">
        <v>38.258569999999999</v>
      </c>
      <c r="T2056" s="17">
        <v>0</v>
      </c>
      <c r="U2056" s="17">
        <v>5</v>
      </c>
      <c r="V2056" s="16">
        <f>TRANSPOSE(E2055)</f>
        <v>394270</v>
      </c>
    </row>
    <row r="2057" spans="1:22">
      <c r="A2057" s="7">
        <v>41282</v>
      </c>
      <c r="B2057" s="16">
        <v>1.998</v>
      </c>
      <c r="E2057" s="16">
        <v>515220</v>
      </c>
      <c r="F2057" s="16">
        <v>1379290</v>
      </c>
      <c r="G2057" s="16">
        <v>521511</v>
      </c>
      <c r="Q2057" s="16">
        <v>119963</v>
      </c>
      <c r="S2057" s="16">
        <v>38.223930000000003</v>
      </c>
      <c r="T2057" s="17">
        <v>-1</v>
      </c>
      <c r="U2057" s="17">
        <v>5</v>
      </c>
      <c r="V2057" s="16">
        <f>TRANSPOSE(E2056)</f>
        <v>525000</v>
      </c>
    </row>
    <row r="2058" spans="1:22">
      <c r="A2058" s="7">
        <v>41283</v>
      </c>
      <c r="B2058" s="16">
        <v>1.867</v>
      </c>
      <c r="E2058" s="16">
        <v>485340</v>
      </c>
      <c r="F2058" s="16">
        <v>1379320</v>
      </c>
      <c r="G2058" s="16">
        <v>551340</v>
      </c>
      <c r="Q2058" s="16">
        <v>128116</v>
      </c>
      <c r="S2058" s="16">
        <v>38.095680000000002</v>
      </c>
      <c r="T2058" s="17">
        <v>-1</v>
      </c>
      <c r="U2058" s="17">
        <v>4</v>
      </c>
      <c r="V2058" s="16">
        <f>TRANSPOSE(E2057)</f>
        <v>515220</v>
      </c>
    </row>
    <row r="2059" spans="1:22">
      <c r="A2059" s="7">
        <v>41284</v>
      </c>
      <c r="B2059" s="16">
        <v>1.837</v>
      </c>
      <c r="E2059" s="16">
        <v>476610</v>
      </c>
      <c r="F2059" s="16">
        <v>1379320</v>
      </c>
      <c r="G2059" s="16">
        <v>531445</v>
      </c>
      <c r="Q2059" s="16">
        <v>215132</v>
      </c>
      <c r="S2059" s="16">
        <v>38.228850000000001</v>
      </c>
      <c r="T2059" s="17">
        <v>-1</v>
      </c>
      <c r="U2059" s="17">
        <v>7</v>
      </c>
      <c r="V2059" s="16">
        <f>TRANSPOSE(E2058)</f>
        <v>485340</v>
      </c>
    </row>
    <row r="2060" spans="1:22">
      <c r="A2060" s="7">
        <v>41285</v>
      </c>
      <c r="B2060" s="16">
        <v>2.17</v>
      </c>
      <c r="E2060" s="16">
        <v>561130</v>
      </c>
      <c r="F2060" s="16">
        <v>1379000</v>
      </c>
      <c r="G2060" s="16">
        <v>521322</v>
      </c>
      <c r="Q2060" s="16">
        <v>210744</v>
      </c>
      <c r="S2060" s="16">
        <v>38.012210000000003</v>
      </c>
      <c r="T2060" s="17">
        <v>0</v>
      </c>
      <c r="U2060" s="17">
        <v>8</v>
      </c>
      <c r="V2060" s="16">
        <f>TRANSPOSE(E2059)</f>
        <v>476610</v>
      </c>
    </row>
    <row r="2061" spans="1:22">
      <c r="A2061" s="7">
        <v>41286</v>
      </c>
      <c r="B2061" s="16">
        <v>2.2599999999999998</v>
      </c>
      <c r="E2061" s="16">
        <v>581040</v>
      </c>
      <c r="F2061" s="16">
        <v>1399130</v>
      </c>
      <c r="G2061" s="16">
        <v>521344</v>
      </c>
      <c r="Q2061" s="16">
        <v>80438</v>
      </c>
      <c r="S2061" s="16">
        <v>38.130609999999997</v>
      </c>
      <c r="T2061" s="17">
        <v>4</v>
      </c>
      <c r="U2061" s="17">
        <v>8</v>
      </c>
      <c r="V2061" s="16">
        <f>TRANSPOSE(E2060)</f>
        <v>561130</v>
      </c>
    </row>
    <row r="2062" spans="1:22">
      <c r="A2062" s="7">
        <v>41287</v>
      </c>
      <c r="B2062" s="16">
        <v>2.2599999999999998</v>
      </c>
      <c r="E2062" s="16">
        <v>581250</v>
      </c>
      <c r="F2062" s="16">
        <v>1419230</v>
      </c>
      <c r="G2062" s="16">
        <v>521142</v>
      </c>
      <c r="S2062" s="16">
        <v>38.179299999999998</v>
      </c>
      <c r="T2062" s="17">
        <v>0</v>
      </c>
      <c r="U2062" s="17">
        <v>8</v>
      </c>
      <c r="V2062" s="16">
        <f>TRANSPOSE(E2061)</f>
        <v>581040</v>
      </c>
    </row>
    <row r="2063" spans="1:22">
      <c r="A2063" s="4">
        <v>41288</v>
      </c>
      <c r="B2063" s="18">
        <v>2.1</v>
      </c>
      <c r="C2063" s="18"/>
      <c r="D2063" s="18"/>
      <c r="E2063" s="18">
        <v>554933</v>
      </c>
      <c r="F2063" s="18">
        <v>1391145</v>
      </c>
      <c r="G2063" s="18">
        <v>521159</v>
      </c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R2063" s="18"/>
      <c r="S2063" s="18">
        <v>38.094970000000004</v>
      </c>
      <c r="T2063" s="17">
        <v>0</v>
      </c>
      <c r="U2063" s="17">
        <v>10</v>
      </c>
      <c r="V2063" s="16">
        <f>TRANSPOSE(E2062)</f>
        <v>581250</v>
      </c>
    </row>
    <row r="2064" spans="1:22">
      <c r="A2064" s="4">
        <v>41289</v>
      </c>
      <c r="B2064" s="18">
        <v>1.8420000000000001</v>
      </c>
      <c r="C2064" s="18"/>
      <c r="D2064" s="18"/>
      <c r="E2064" s="18">
        <v>476250</v>
      </c>
      <c r="F2064" s="18">
        <v>1395398</v>
      </c>
      <c r="G2064" s="18">
        <v>521356</v>
      </c>
      <c r="H2064" s="18"/>
      <c r="I2064" s="18"/>
      <c r="J2064" s="18"/>
      <c r="K2064" s="18"/>
      <c r="L2064" s="18"/>
      <c r="M2064" s="18"/>
      <c r="N2064" s="18"/>
      <c r="O2064" s="18"/>
      <c r="P2064" s="18"/>
      <c r="Q2064" s="18"/>
      <c r="R2064" s="18"/>
      <c r="S2064" s="18">
        <v>38.086860000000001</v>
      </c>
      <c r="T2064" s="17">
        <v>1</v>
      </c>
      <c r="U2064" s="17">
        <v>10</v>
      </c>
      <c r="V2064" s="16">
        <f>TRANSPOSE(E2063)</f>
        <v>554933</v>
      </c>
    </row>
    <row r="2065" spans="1:22">
      <c r="A2065" s="4">
        <v>41290</v>
      </c>
      <c r="B2065" s="18">
        <v>1.825</v>
      </c>
      <c r="C2065" s="18"/>
      <c r="D2065" s="18"/>
      <c r="E2065" s="18">
        <v>473500</v>
      </c>
      <c r="F2065" s="18">
        <v>1411026</v>
      </c>
      <c r="G2065" s="18">
        <v>551542</v>
      </c>
      <c r="H2065" s="18"/>
      <c r="I2065" s="18"/>
      <c r="J2065" s="18"/>
      <c r="K2065" s="18"/>
      <c r="L2065" s="18"/>
      <c r="M2065" s="18"/>
      <c r="N2065" s="18"/>
      <c r="O2065" s="18"/>
      <c r="P2065" s="18"/>
      <c r="Q2065" s="18"/>
      <c r="R2065" s="18"/>
      <c r="S2065" s="18">
        <v>38.098820000000003</v>
      </c>
      <c r="T2065" s="17">
        <v>-2</v>
      </c>
      <c r="U2065" s="17">
        <v>8</v>
      </c>
      <c r="V2065" s="16">
        <f>TRANSPOSE(E2064)</f>
        <v>476250</v>
      </c>
    </row>
    <row r="2066" spans="1:22">
      <c r="A2066" s="4">
        <v>41291</v>
      </c>
      <c r="B2066" s="18">
        <v>1.752</v>
      </c>
      <c r="C2066" s="18"/>
      <c r="D2066" s="18"/>
      <c r="E2066" s="18">
        <v>457060</v>
      </c>
      <c r="F2066" s="18">
        <v>1410797</v>
      </c>
      <c r="G2066" s="18">
        <v>551118</v>
      </c>
      <c r="H2066" s="18"/>
      <c r="I2066" s="18"/>
      <c r="J2066" s="18"/>
      <c r="K2066" s="18"/>
      <c r="L2066" s="18">
        <v>26499</v>
      </c>
      <c r="M2066" s="18"/>
      <c r="N2066" s="18"/>
      <c r="O2066" s="18"/>
      <c r="P2066" s="18"/>
      <c r="Q2066" s="18"/>
      <c r="R2066" s="18"/>
      <c r="S2066" s="18">
        <v>37.994230000000002</v>
      </c>
      <c r="T2066" s="17">
        <v>0</v>
      </c>
      <c r="U2066" s="17">
        <v>9</v>
      </c>
      <c r="V2066" s="16">
        <f>TRANSPOSE(E2065)</f>
        <v>473500</v>
      </c>
    </row>
    <row r="2067" spans="1:22">
      <c r="A2067" s="4">
        <v>41292</v>
      </c>
      <c r="B2067" s="18">
        <v>1.95</v>
      </c>
      <c r="C2067" s="18"/>
      <c r="D2067" s="18"/>
      <c r="E2067" s="18">
        <v>507590</v>
      </c>
      <c r="F2067" s="18">
        <v>1408715</v>
      </c>
      <c r="G2067" s="18">
        <v>551160</v>
      </c>
      <c r="H2067" s="18"/>
      <c r="I2067" s="18"/>
      <c r="J2067" s="18"/>
      <c r="K2067" s="18"/>
      <c r="L2067" s="18"/>
      <c r="M2067" s="18"/>
      <c r="N2067" s="18"/>
      <c r="O2067" s="18"/>
      <c r="P2067" s="18"/>
      <c r="Q2067" s="18">
        <v>165000</v>
      </c>
      <c r="R2067" s="18"/>
      <c r="S2067" s="18">
        <v>37.998359999999998</v>
      </c>
      <c r="T2067" s="17">
        <v>2</v>
      </c>
      <c r="U2067" s="17">
        <v>8</v>
      </c>
      <c r="V2067" s="16">
        <f>TRANSPOSE(E2066)</f>
        <v>457060</v>
      </c>
    </row>
    <row r="2068" spans="1:22">
      <c r="A2068" s="4">
        <v>41293</v>
      </c>
      <c r="B2068" s="18">
        <v>2.21</v>
      </c>
      <c r="C2068" s="18"/>
      <c r="D2068" s="18"/>
      <c r="E2068" s="18">
        <v>566674</v>
      </c>
      <c r="F2068" s="18">
        <v>1400819</v>
      </c>
      <c r="G2068" s="18">
        <v>551371</v>
      </c>
      <c r="H2068" s="18"/>
      <c r="I2068" s="18"/>
      <c r="J2068" s="18"/>
      <c r="K2068" s="18"/>
      <c r="L2068" s="18"/>
      <c r="M2068" s="18"/>
      <c r="N2068" s="18"/>
      <c r="O2068" s="18"/>
      <c r="P2068" s="18"/>
      <c r="Q2068" s="18">
        <v>76000</v>
      </c>
      <c r="R2068" s="18"/>
      <c r="S2068" s="18">
        <v>37.94444</v>
      </c>
      <c r="T2068" s="17">
        <v>4</v>
      </c>
      <c r="U2068" s="17">
        <v>10</v>
      </c>
      <c r="V2068" s="16">
        <f>TRANSPOSE(E2067)</f>
        <v>507590</v>
      </c>
    </row>
    <row r="2069" spans="1:22">
      <c r="A2069" s="4">
        <v>41294</v>
      </c>
      <c r="B2069" s="18">
        <v>2.2599999999999998</v>
      </c>
      <c r="C2069" s="18"/>
      <c r="D2069" s="18"/>
      <c r="E2069" s="18">
        <v>580060</v>
      </c>
      <c r="F2069" s="18">
        <v>1413148</v>
      </c>
      <c r="G2069" s="18">
        <v>501410</v>
      </c>
      <c r="H2069" s="18"/>
      <c r="I2069" s="18"/>
      <c r="J2069" s="18"/>
      <c r="K2069" s="18"/>
      <c r="L2069" s="18"/>
      <c r="M2069" s="18"/>
      <c r="N2069" s="18"/>
      <c r="O2069" s="18"/>
      <c r="P2069" s="18"/>
      <c r="Q2069" s="18"/>
      <c r="R2069" s="18"/>
      <c r="S2069" s="18">
        <v>38.152009999999997</v>
      </c>
      <c r="T2069" s="17">
        <v>5</v>
      </c>
      <c r="U2069" s="17">
        <v>11</v>
      </c>
      <c r="V2069" s="16">
        <f>TRANSPOSE(E2068)</f>
        <v>566674</v>
      </c>
    </row>
    <row r="2070" spans="1:22">
      <c r="A2070" s="7">
        <v>41295</v>
      </c>
      <c r="B2070" s="16">
        <v>2.0840000000000001</v>
      </c>
      <c r="E2070" s="16">
        <v>539020</v>
      </c>
      <c r="F2070" s="16">
        <v>1403755</v>
      </c>
      <c r="G2070" s="16">
        <v>551283</v>
      </c>
      <c r="M2070" s="18"/>
      <c r="S2070" s="16">
        <v>38.165680000000002</v>
      </c>
      <c r="T2070" s="17">
        <v>3</v>
      </c>
      <c r="U2070" s="17">
        <v>9</v>
      </c>
      <c r="V2070" s="16">
        <f>TRANSPOSE(E2069)</f>
        <v>580060</v>
      </c>
    </row>
    <row r="2071" spans="1:22">
      <c r="A2071" s="7">
        <v>41296</v>
      </c>
      <c r="B2071" s="16">
        <v>1.8819999999999999</v>
      </c>
      <c r="E2071" s="16">
        <v>486630</v>
      </c>
      <c r="F2071" s="16">
        <v>1414757</v>
      </c>
      <c r="G2071" s="16">
        <v>550951</v>
      </c>
      <c r="M2071" s="18"/>
      <c r="S2071" s="16">
        <v>38.208849999999998</v>
      </c>
      <c r="T2071" s="17">
        <v>0</v>
      </c>
      <c r="U2071" s="17">
        <v>6</v>
      </c>
      <c r="V2071" s="16">
        <f>TRANSPOSE(E2070)</f>
        <v>539020</v>
      </c>
    </row>
    <row r="2072" spans="1:22">
      <c r="A2072" s="7">
        <v>41297</v>
      </c>
      <c r="B2072" s="16">
        <v>1.865</v>
      </c>
      <c r="E2072" s="16">
        <v>483350</v>
      </c>
      <c r="F2072" s="16">
        <v>1414143</v>
      </c>
      <c r="G2072" s="16">
        <v>551030</v>
      </c>
      <c r="M2072" s="18"/>
      <c r="Q2072" s="16">
        <v>44190</v>
      </c>
      <c r="S2072" s="16">
        <v>38.235729999999997</v>
      </c>
      <c r="T2072" s="17">
        <v>1</v>
      </c>
      <c r="U2072" s="17">
        <v>8</v>
      </c>
      <c r="V2072" s="16">
        <f>TRANSPOSE(E2071)</f>
        <v>486630</v>
      </c>
    </row>
    <row r="2073" spans="1:22">
      <c r="A2073" s="7">
        <v>41298</v>
      </c>
      <c r="B2073" s="16">
        <v>1.871</v>
      </c>
      <c r="E2073" s="16">
        <v>485720</v>
      </c>
      <c r="F2073" s="16">
        <v>1403341</v>
      </c>
      <c r="G2073" s="16">
        <v>571521</v>
      </c>
      <c r="M2073" s="18"/>
      <c r="Q2073" s="16">
        <v>49433</v>
      </c>
      <c r="S2073" s="16">
        <v>38.161389999999997</v>
      </c>
      <c r="T2073" s="17">
        <v>-1</v>
      </c>
      <c r="U2073" s="17">
        <v>10</v>
      </c>
      <c r="V2073" s="16">
        <f>TRANSPOSE(E2072)</f>
        <v>483350</v>
      </c>
    </row>
    <row r="2074" spans="1:22">
      <c r="A2074" s="7">
        <v>41299</v>
      </c>
      <c r="B2074" s="16">
        <v>1.9510000000000001</v>
      </c>
      <c r="E2074" s="16">
        <v>507010</v>
      </c>
      <c r="F2074" s="16">
        <v>1402991</v>
      </c>
      <c r="G2074" s="16">
        <v>601764</v>
      </c>
      <c r="M2074" s="18"/>
      <c r="Q2074" s="16">
        <v>52258</v>
      </c>
      <c r="S2074" s="16">
        <v>38.204050000000002</v>
      </c>
      <c r="T2074" s="17">
        <v>0</v>
      </c>
      <c r="U2074" s="17">
        <v>10</v>
      </c>
      <c r="V2074" s="16">
        <f>TRANSPOSE(E2073)</f>
        <v>485720</v>
      </c>
    </row>
    <row r="2075" spans="1:22">
      <c r="A2075" s="7">
        <v>41300</v>
      </c>
      <c r="B2075" s="16">
        <v>2.1589999999999998</v>
      </c>
      <c r="E2075" s="16">
        <v>558177</v>
      </c>
      <c r="F2075" s="16">
        <v>1411624</v>
      </c>
      <c r="G2075" s="16">
        <v>622081</v>
      </c>
      <c r="M2075" s="18"/>
      <c r="S2075" s="16">
        <v>38.271920000000001</v>
      </c>
      <c r="T2075" s="17">
        <v>0</v>
      </c>
      <c r="U2075" s="17">
        <v>10</v>
      </c>
      <c r="V2075" s="16">
        <f>TRANSPOSE(E2074)</f>
        <v>507010</v>
      </c>
    </row>
    <row r="2076" spans="1:22">
      <c r="A2076" s="7">
        <v>41301</v>
      </c>
      <c r="B2076" s="16">
        <v>2.2469999999999999</v>
      </c>
      <c r="E2076" s="16">
        <v>579900</v>
      </c>
      <c r="F2076" s="16">
        <v>1410082</v>
      </c>
      <c r="G2076" s="16">
        <v>501137</v>
      </c>
      <c r="M2076" s="18"/>
      <c r="N2076" s="18"/>
      <c r="O2076" s="18"/>
      <c r="S2076" s="16">
        <v>38.350349999999999</v>
      </c>
      <c r="T2076" s="17">
        <v>-1</v>
      </c>
      <c r="U2076" s="17">
        <v>9</v>
      </c>
      <c r="V2076" s="16">
        <f>TRANSPOSE(E2075)</f>
        <v>558177</v>
      </c>
    </row>
    <row r="2077" spans="1:22">
      <c r="A2077" s="4">
        <v>41302</v>
      </c>
      <c r="B2077" s="18">
        <v>2.1760000000000002</v>
      </c>
      <c r="C2077" s="18"/>
      <c r="D2077" s="18"/>
      <c r="E2077" s="18">
        <v>562990</v>
      </c>
      <c r="F2077" s="18">
        <v>1399529</v>
      </c>
      <c r="G2077" s="18">
        <v>551829</v>
      </c>
      <c r="H2077" s="18"/>
      <c r="I2077" s="18"/>
      <c r="J2077" s="18"/>
      <c r="K2077" s="18"/>
      <c r="L2077" s="18"/>
      <c r="M2077" s="18"/>
      <c r="N2077" s="18"/>
      <c r="O2077" s="18"/>
      <c r="P2077" s="18"/>
      <c r="Q2077" s="18"/>
      <c r="R2077" s="18"/>
      <c r="S2077" s="18">
        <v>38.345080000000003</v>
      </c>
      <c r="T2077" s="17">
        <v>4</v>
      </c>
      <c r="U2077" s="17">
        <v>12</v>
      </c>
      <c r="V2077" s="16">
        <f>TRANSPOSE(E2076)</f>
        <v>579900</v>
      </c>
    </row>
    <row r="2078" spans="1:22">
      <c r="A2078" s="4">
        <v>41303</v>
      </c>
      <c r="B2078" s="18">
        <v>2.206</v>
      </c>
      <c r="C2078" s="18"/>
      <c r="D2078" s="18"/>
      <c r="E2078" s="18">
        <v>572110</v>
      </c>
      <c r="F2078" s="18">
        <v>1397522</v>
      </c>
      <c r="G2078" s="18">
        <v>551708</v>
      </c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R2078" s="18"/>
      <c r="S2078" s="18">
        <v>38.032609999999998</v>
      </c>
      <c r="T2078" s="17">
        <v>4</v>
      </c>
      <c r="U2078" s="17">
        <v>16</v>
      </c>
      <c r="V2078" s="16">
        <f>TRANSPOSE(E2077)</f>
        <v>562990</v>
      </c>
    </row>
    <row r="2079" spans="1:22">
      <c r="A2079" s="4">
        <v>41304</v>
      </c>
      <c r="B2079" s="18">
        <v>2.3769999999999998</v>
      </c>
      <c r="C2079" s="18"/>
      <c r="D2079" s="18"/>
      <c r="E2079" s="18">
        <v>610010</v>
      </c>
      <c r="F2079" s="18">
        <v>1388664</v>
      </c>
      <c r="G2079" s="18">
        <v>551922</v>
      </c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R2079" s="18"/>
      <c r="S2079" s="18">
        <v>38.063049999999997</v>
      </c>
      <c r="T2079" s="17">
        <v>6</v>
      </c>
      <c r="U2079" s="17">
        <v>16</v>
      </c>
      <c r="V2079" s="16">
        <f>TRANSPOSE(E2078)</f>
        <v>572110</v>
      </c>
    </row>
    <row r="2080" spans="1:22">
      <c r="A2080" s="4">
        <v>41305</v>
      </c>
      <c r="B2080" s="18">
        <v>2.4969999999999999</v>
      </c>
      <c r="C2080" s="18"/>
      <c r="D2080" s="18"/>
      <c r="E2080" s="18">
        <v>634990</v>
      </c>
      <c r="F2080" s="18">
        <v>1321913</v>
      </c>
      <c r="G2080" s="18">
        <v>479858</v>
      </c>
      <c r="H2080" s="18"/>
      <c r="I2080" s="18"/>
      <c r="J2080" s="18"/>
      <c r="K2080" s="18"/>
      <c r="L2080" s="18"/>
      <c r="M2080" s="18"/>
      <c r="N2080" s="18"/>
      <c r="O2080" s="18"/>
      <c r="P2080" s="18"/>
      <c r="Q2080" s="18"/>
      <c r="R2080" s="18"/>
      <c r="S2080" s="18">
        <v>38.054580000000001</v>
      </c>
      <c r="T2080" s="17">
        <v>8</v>
      </c>
      <c r="U2080" s="17">
        <v>16</v>
      </c>
      <c r="V2080" s="16">
        <f>TRANSPOSE(E2079)</f>
        <v>610010</v>
      </c>
    </row>
    <row r="2081" spans="1:22">
      <c r="A2081" s="4">
        <v>41306</v>
      </c>
      <c r="B2081" s="18">
        <v>2.4289999999999998</v>
      </c>
      <c r="C2081" s="18"/>
      <c r="D2081" s="18"/>
      <c r="E2081" s="18">
        <v>623080</v>
      </c>
      <c r="F2081" s="18">
        <v>1266263</v>
      </c>
      <c r="G2081" s="18">
        <v>481398</v>
      </c>
      <c r="H2081" s="18"/>
      <c r="I2081" s="18"/>
      <c r="J2081" s="18"/>
      <c r="K2081" s="18"/>
      <c r="L2081" s="18"/>
      <c r="M2081" s="18"/>
      <c r="N2081" s="18"/>
      <c r="O2081" s="18"/>
      <c r="P2081" s="18"/>
      <c r="Q2081" s="18"/>
      <c r="R2081" s="18"/>
      <c r="S2081" s="18">
        <v>38.04278</v>
      </c>
      <c r="T2081" s="17">
        <v>4</v>
      </c>
      <c r="U2081" s="17">
        <v>14</v>
      </c>
      <c r="V2081" s="16">
        <f>TRANSPOSE(E2080)</f>
        <v>634990</v>
      </c>
    </row>
    <row r="2082" spans="1:22">
      <c r="A2082" s="4">
        <v>41307</v>
      </c>
      <c r="B2082" s="18">
        <v>2.016</v>
      </c>
      <c r="C2082" s="18"/>
      <c r="D2082" s="18"/>
      <c r="E2082" s="18">
        <v>518070</v>
      </c>
      <c r="F2082" s="18">
        <v>1228252</v>
      </c>
      <c r="G2082" s="18">
        <v>381320</v>
      </c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R2082" s="18"/>
      <c r="S2082" s="18">
        <v>38.217010000000002</v>
      </c>
      <c r="T2082" s="17">
        <v>5</v>
      </c>
      <c r="U2082" s="17">
        <v>9</v>
      </c>
      <c r="V2082" s="16">
        <f>TRANSPOSE(E2081)</f>
        <v>623080</v>
      </c>
    </row>
    <row r="2083" spans="1:22">
      <c r="A2083" s="4">
        <v>41308</v>
      </c>
      <c r="B2083" s="18">
        <v>2.141</v>
      </c>
      <c r="C2083" s="18"/>
      <c r="D2083" s="18"/>
      <c r="E2083" s="18">
        <v>549370</v>
      </c>
      <c r="F2083" s="18">
        <v>1222127</v>
      </c>
      <c r="G2083" s="18">
        <v>401372</v>
      </c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R2083" s="18"/>
      <c r="S2083" s="18">
        <v>38.119019999999999</v>
      </c>
      <c r="T2083" s="17">
        <v>7</v>
      </c>
      <c r="U2083" s="17">
        <v>11</v>
      </c>
      <c r="V2083" s="16">
        <f>TRANSPOSE(E2082)</f>
        <v>518070</v>
      </c>
    </row>
    <row r="2084" spans="1:22">
      <c r="A2084" s="7">
        <v>41309</v>
      </c>
      <c r="B2084" s="16">
        <v>2.4980000000000002</v>
      </c>
      <c r="E2084" s="16">
        <v>635910</v>
      </c>
      <c r="F2084" s="16">
        <v>1190140</v>
      </c>
      <c r="G2084" s="16">
        <v>451319</v>
      </c>
      <c r="N2084" s="18"/>
      <c r="O2084" s="18"/>
      <c r="S2084" s="16">
        <v>38.177280000000003</v>
      </c>
      <c r="T2084" s="17">
        <v>4</v>
      </c>
      <c r="U2084" s="17">
        <v>11</v>
      </c>
      <c r="V2084" s="16">
        <f>TRANSPOSE(E2083)</f>
        <v>549370</v>
      </c>
    </row>
    <row r="2085" spans="1:22">
      <c r="A2085" s="7">
        <v>41310</v>
      </c>
      <c r="B2085" s="16">
        <v>2.5190000000000001</v>
      </c>
      <c r="E2085" s="16">
        <v>641850</v>
      </c>
      <c r="F2085" s="16">
        <v>1100577</v>
      </c>
      <c r="G2085" s="16">
        <v>369126</v>
      </c>
      <c r="S2085" s="16">
        <v>38.105719999999998</v>
      </c>
      <c r="T2085" s="17">
        <v>1</v>
      </c>
      <c r="U2085" s="17">
        <v>5</v>
      </c>
      <c r="V2085" s="16">
        <f>TRANSPOSE(E2084)</f>
        <v>635910</v>
      </c>
    </row>
    <row r="2086" spans="1:22">
      <c r="A2086" s="7">
        <v>41311</v>
      </c>
      <c r="B2086" s="16">
        <v>2.4830000000000001</v>
      </c>
      <c r="E2086" s="16">
        <v>637330</v>
      </c>
      <c r="F2086" s="16">
        <v>1077229</v>
      </c>
      <c r="G2086" s="16">
        <v>330176</v>
      </c>
      <c r="S2086" s="16">
        <v>37.894669999999998</v>
      </c>
      <c r="T2086" s="17">
        <v>-1</v>
      </c>
      <c r="U2086" s="17">
        <v>3</v>
      </c>
      <c r="V2086" s="16">
        <f>TRANSPOSE(E2085)</f>
        <v>641850</v>
      </c>
    </row>
    <row r="2087" spans="1:22">
      <c r="A2087" s="7">
        <v>41312</v>
      </c>
      <c r="B2087" s="16">
        <v>2.4929999999999999</v>
      </c>
      <c r="E2087" s="16">
        <v>640150</v>
      </c>
      <c r="F2087" s="16">
        <v>1008965</v>
      </c>
      <c r="G2087" s="16">
        <v>316520</v>
      </c>
      <c r="S2087" s="16">
        <v>37.904640000000001</v>
      </c>
      <c r="T2087" s="17">
        <v>-1</v>
      </c>
      <c r="U2087" s="17">
        <v>2</v>
      </c>
      <c r="V2087" s="16">
        <f>TRANSPOSE(E2086)</f>
        <v>637330</v>
      </c>
    </row>
    <row r="2088" spans="1:22">
      <c r="A2088" s="7">
        <v>41313</v>
      </c>
      <c r="B2088" s="16">
        <v>2.5409999999999999</v>
      </c>
      <c r="E2088" s="16">
        <v>646770</v>
      </c>
      <c r="F2088" s="16">
        <v>880736</v>
      </c>
      <c r="G2088" s="16">
        <v>373114</v>
      </c>
      <c r="S2088" s="16">
        <v>37.911090000000002</v>
      </c>
      <c r="T2088" s="17">
        <v>-2</v>
      </c>
      <c r="U2088" s="17">
        <v>1</v>
      </c>
      <c r="V2088" s="16">
        <f>TRANSPOSE(E2087)</f>
        <v>640150</v>
      </c>
    </row>
    <row r="2089" spans="1:22">
      <c r="A2089" s="7">
        <v>41314</v>
      </c>
      <c r="B2089" s="16">
        <v>2.33</v>
      </c>
      <c r="E2089" s="16">
        <v>600080</v>
      </c>
      <c r="F2089" s="16">
        <v>810012</v>
      </c>
      <c r="G2089" s="16">
        <v>300854</v>
      </c>
      <c r="S2089" s="16">
        <v>37.080559999999998</v>
      </c>
      <c r="T2089" s="17">
        <v>-1</v>
      </c>
      <c r="U2089" s="17">
        <v>2</v>
      </c>
      <c r="V2089" s="16">
        <f>TRANSPOSE(E2088)</f>
        <v>646770</v>
      </c>
    </row>
    <row r="2090" spans="1:22">
      <c r="A2090" s="7">
        <v>41315</v>
      </c>
      <c r="B2090" s="16">
        <v>2.548</v>
      </c>
      <c r="E2090" s="16">
        <v>647770</v>
      </c>
      <c r="F2090" s="16">
        <v>764262</v>
      </c>
      <c r="G2090" s="16">
        <v>182443</v>
      </c>
      <c r="S2090" s="16">
        <v>37.845480000000002</v>
      </c>
      <c r="T2090" s="17">
        <v>0</v>
      </c>
      <c r="U2090" s="17">
        <v>6</v>
      </c>
      <c r="V2090" s="16">
        <f>TRANSPOSE(E2089)</f>
        <v>600080</v>
      </c>
    </row>
    <row r="2091" spans="1:22">
      <c r="A2091" s="4">
        <v>41316</v>
      </c>
      <c r="B2091" s="18">
        <v>2.4740000000000002</v>
      </c>
      <c r="C2091" s="18"/>
      <c r="D2091" s="18"/>
      <c r="E2091" s="18">
        <v>632770</v>
      </c>
      <c r="F2091" s="18">
        <v>812083</v>
      </c>
      <c r="G2091" s="18">
        <v>94649</v>
      </c>
      <c r="H2091" s="18"/>
      <c r="I2091" s="18"/>
      <c r="J2091" s="18"/>
      <c r="K2091" s="18"/>
      <c r="L2091" s="18"/>
      <c r="M2091" s="18"/>
      <c r="P2091" s="18"/>
      <c r="Q2091" s="18"/>
      <c r="R2091" s="18"/>
      <c r="S2091" s="18">
        <v>38.043149999999997</v>
      </c>
      <c r="T2091" s="17">
        <v>3</v>
      </c>
      <c r="U2091" s="17">
        <v>8</v>
      </c>
      <c r="V2091" s="16">
        <f>TRANSPOSE(E2090)</f>
        <v>647770</v>
      </c>
    </row>
    <row r="2092" spans="1:22">
      <c r="A2092" s="4">
        <v>41317</v>
      </c>
      <c r="B2092" s="18">
        <v>2.5270000000000001</v>
      </c>
      <c r="C2092" s="18"/>
      <c r="D2092" s="18"/>
      <c r="E2092" s="18">
        <v>642470</v>
      </c>
      <c r="F2092" s="18">
        <v>754462</v>
      </c>
      <c r="G2092" s="18">
        <v>220765</v>
      </c>
      <c r="H2092" s="18"/>
      <c r="I2092" s="18"/>
      <c r="J2092" s="18"/>
      <c r="K2092" s="18"/>
      <c r="L2092" s="18"/>
      <c r="M2092" s="18"/>
      <c r="P2092" s="18"/>
      <c r="Q2092" s="18"/>
      <c r="R2092" s="18"/>
      <c r="S2092" s="18">
        <v>38.043550000000003</v>
      </c>
      <c r="T2092" s="17">
        <v>-1</v>
      </c>
      <c r="U2092" s="17">
        <v>7</v>
      </c>
      <c r="V2092" s="16">
        <f>TRANSPOSE(E2091)</f>
        <v>632770</v>
      </c>
    </row>
    <row r="2093" spans="1:22">
      <c r="A2093" s="4">
        <v>41318</v>
      </c>
      <c r="B2093" s="18">
        <v>2.5329999999999999</v>
      </c>
      <c r="C2093" s="18"/>
      <c r="D2093" s="18"/>
      <c r="E2093" s="18">
        <v>462220</v>
      </c>
      <c r="F2093" s="18">
        <v>805836</v>
      </c>
      <c r="G2093" s="18">
        <v>229430</v>
      </c>
      <c r="H2093" s="18"/>
      <c r="I2093" s="18"/>
      <c r="J2093" s="18"/>
      <c r="K2093" s="18"/>
      <c r="L2093" s="18"/>
      <c r="M2093" s="18"/>
      <c r="P2093" s="18"/>
      <c r="Q2093" s="18"/>
      <c r="R2093" s="18"/>
      <c r="S2093" s="18">
        <v>38.114849999999997</v>
      </c>
      <c r="T2093" s="17">
        <v>4</v>
      </c>
      <c r="U2093" s="17">
        <v>9</v>
      </c>
      <c r="V2093" s="16">
        <f>TRANSPOSE(E2092)</f>
        <v>642470</v>
      </c>
    </row>
    <row r="2094" spans="1:22">
      <c r="A2094" s="4">
        <v>41319</v>
      </c>
      <c r="B2094" s="18">
        <v>2.504</v>
      </c>
      <c r="C2094" s="18"/>
      <c r="D2094" s="18"/>
      <c r="E2094" s="18">
        <v>638260</v>
      </c>
      <c r="F2094" s="18">
        <v>798913</v>
      </c>
      <c r="G2094" s="18">
        <v>293518</v>
      </c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R2094" s="18"/>
      <c r="S2094" s="18">
        <v>38.238779999999998</v>
      </c>
      <c r="T2094" s="17">
        <v>3</v>
      </c>
      <c r="U2094" s="17">
        <v>8</v>
      </c>
      <c r="V2094" s="16">
        <f>TRANSPOSE(E2093)</f>
        <v>462220</v>
      </c>
    </row>
    <row r="2095" spans="1:22">
      <c r="A2095" s="4">
        <v>41320</v>
      </c>
      <c r="B2095" s="18">
        <v>1.94</v>
      </c>
      <c r="C2095" s="18"/>
      <c r="D2095" s="18"/>
      <c r="E2095" s="18">
        <v>501880</v>
      </c>
      <c r="F2095" s="18">
        <v>802880</v>
      </c>
      <c r="G2095" s="18">
        <v>300967</v>
      </c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R2095" s="18"/>
      <c r="S2095" s="18">
        <v>38.160069999999997</v>
      </c>
      <c r="T2095" s="17">
        <v>0</v>
      </c>
      <c r="U2095" s="17">
        <v>8</v>
      </c>
      <c r="V2095" s="16">
        <f>TRANSPOSE(E2094)</f>
        <v>638260</v>
      </c>
    </row>
    <row r="2096" spans="1:22">
      <c r="A2096" s="4">
        <v>41321</v>
      </c>
      <c r="B2096" s="18">
        <v>1.7629999999999999</v>
      </c>
      <c r="C2096" s="18"/>
      <c r="D2096" s="18"/>
      <c r="E2096" s="18">
        <v>453770</v>
      </c>
      <c r="F2096" s="18">
        <v>1000722</v>
      </c>
      <c r="G2096" s="18">
        <v>350898</v>
      </c>
      <c r="H2096" s="18"/>
      <c r="I2096" s="18"/>
      <c r="J2096" s="18"/>
      <c r="K2096" s="18"/>
      <c r="L2096" s="18"/>
      <c r="M2096" s="18"/>
      <c r="N2096" s="18"/>
      <c r="O2096" s="18"/>
      <c r="P2096" s="18"/>
      <c r="Q2096" s="18"/>
      <c r="R2096" s="18"/>
      <c r="S2096" s="18">
        <v>38.231990000000003</v>
      </c>
      <c r="T2096" s="17">
        <v>5</v>
      </c>
      <c r="U2096" s="17">
        <v>11</v>
      </c>
      <c r="V2096" s="16">
        <f>TRANSPOSE(E2095)</f>
        <v>501880</v>
      </c>
    </row>
    <row r="2097" spans="1:22">
      <c r="A2097" s="4">
        <v>41322</v>
      </c>
      <c r="B2097" s="18">
        <v>2.35</v>
      </c>
      <c r="C2097" s="18"/>
      <c r="D2097" s="18"/>
      <c r="E2097" s="18">
        <v>601470</v>
      </c>
      <c r="F2097" s="18">
        <v>1254344</v>
      </c>
      <c r="G2097" s="18">
        <v>401173</v>
      </c>
      <c r="H2097" s="18"/>
      <c r="I2097" s="18"/>
      <c r="J2097" s="18"/>
      <c r="K2097" s="18"/>
      <c r="L2097" s="18"/>
      <c r="M2097" s="18"/>
      <c r="N2097" s="18"/>
      <c r="O2097" s="18"/>
      <c r="P2097" s="18"/>
      <c r="Q2097" s="18"/>
      <c r="R2097" s="18"/>
      <c r="S2097" s="18">
        <v>38.31908</v>
      </c>
      <c r="T2097" s="17">
        <v>3</v>
      </c>
      <c r="U2097" s="17">
        <v>12</v>
      </c>
      <c r="V2097" s="16">
        <f>TRANSPOSE(E2096)</f>
        <v>453770</v>
      </c>
    </row>
    <row r="2098" spans="1:22">
      <c r="A2098" s="7">
        <v>41323</v>
      </c>
      <c r="B2098" s="16">
        <v>2.3199999999999998</v>
      </c>
      <c r="E2098" s="16">
        <v>597470</v>
      </c>
      <c r="F2098" s="16">
        <v>1267475</v>
      </c>
      <c r="G2098" s="16">
        <v>400961</v>
      </c>
      <c r="S2098" s="16">
        <v>38.126510000000003</v>
      </c>
      <c r="T2098" s="17">
        <v>0</v>
      </c>
      <c r="U2098" s="17">
        <v>9</v>
      </c>
      <c r="V2098" s="16">
        <f>TRANSPOSE(E2097)</f>
        <v>601470</v>
      </c>
    </row>
    <row r="2099" spans="1:22">
      <c r="A2099" s="7">
        <v>41324</v>
      </c>
      <c r="B2099" s="16">
        <v>1.738</v>
      </c>
      <c r="E2099" s="16">
        <v>450060</v>
      </c>
      <c r="F2099" s="16">
        <v>1272145</v>
      </c>
      <c r="G2099" s="16">
        <v>381288</v>
      </c>
      <c r="S2099" s="16">
        <v>38.117049999999999</v>
      </c>
      <c r="T2099" s="17">
        <v>0</v>
      </c>
      <c r="U2099" s="17">
        <v>9</v>
      </c>
      <c r="V2099" s="16">
        <f>TRANSPOSE(E2098)</f>
        <v>597470</v>
      </c>
    </row>
    <row r="2100" spans="1:22">
      <c r="A2100" s="7">
        <v>41325</v>
      </c>
      <c r="B2100" s="16">
        <v>1.581</v>
      </c>
      <c r="E2100" s="16">
        <v>410990</v>
      </c>
      <c r="F2100" s="16">
        <v>1320613</v>
      </c>
      <c r="G2100" s="16">
        <v>451500</v>
      </c>
      <c r="S2100" s="16">
        <v>38.150970000000001</v>
      </c>
      <c r="T2100" s="17">
        <v>1</v>
      </c>
      <c r="U2100" s="17">
        <v>9</v>
      </c>
      <c r="V2100" s="16">
        <f>TRANSPOSE(E2099)</f>
        <v>450060</v>
      </c>
    </row>
    <row r="2101" spans="1:22">
      <c r="A2101" s="7">
        <v>41326</v>
      </c>
      <c r="B2101" s="16">
        <v>1.611</v>
      </c>
      <c r="E2101" s="16">
        <v>418430</v>
      </c>
      <c r="F2101" s="16">
        <v>1339486</v>
      </c>
      <c r="G2101" s="16">
        <v>481358</v>
      </c>
      <c r="Q2101" s="16">
        <v>26870</v>
      </c>
      <c r="S2101" s="16">
        <v>38.136890000000001</v>
      </c>
      <c r="T2101" s="17">
        <v>1</v>
      </c>
      <c r="U2101" s="17">
        <v>9</v>
      </c>
      <c r="V2101" s="16">
        <f>TRANSPOSE(E2100)</f>
        <v>410990</v>
      </c>
    </row>
    <row r="2102" spans="1:22">
      <c r="A2102" s="7">
        <v>41327</v>
      </c>
      <c r="B2102" s="16">
        <v>1.5580000000000001</v>
      </c>
      <c r="E2102" s="16">
        <v>407450</v>
      </c>
      <c r="F2102" s="16">
        <v>1320274</v>
      </c>
      <c r="G2102" s="16">
        <v>501603</v>
      </c>
      <c r="Q2102" s="16">
        <v>13696</v>
      </c>
      <c r="S2102" s="16">
        <v>38.119019999999999</v>
      </c>
      <c r="T2102" s="17">
        <v>1</v>
      </c>
      <c r="U2102" s="17">
        <v>10</v>
      </c>
      <c r="V2102" s="16">
        <f>TRANSPOSE(E2101)</f>
        <v>418430</v>
      </c>
    </row>
    <row r="2103" spans="1:22">
      <c r="A2103" s="7">
        <v>41328</v>
      </c>
      <c r="B2103" s="16">
        <v>1.7629999999999999</v>
      </c>
      <c r="E2103" s="16">
        <v>456750</v>
      </c>
      <c r="F2103" s="16">
        <v>1327601</v>
      </c>
      <c r="G2103" s="16">
        <v>521851</v>
      </c>
      <c r="S2103" s="16">
        <v>38.234789999999997</v>
      </c>
      <c r="T2103" s="17">
        <v>3</v>
      </c>
      <c r="U2103" s="17">
        <v>13</v>
      </c>
      <c r="V2103" s="16">
        <f>TRANSPOSE(E2102)</f>
        <v>407450</v>
      </c>
    </row>
    <row r="2104" spans="1:22">
      <c r="A2104" s="7">
        <v>41329</v>
      </c>
      <c r="B2104" s="16">
        <v>2.016</v>
      </c>
      <c r="E2104" s="16">
        <v>516420</v>
      </c>
      <c r="F2104" s="16">
        <v>1317886</v>
      </c>
      <c r="G2104" s="16">
        <v>502054</v>
      </c>
      <c r="S2104" s="16">
        <v>38.140030000000003</v>
      </c>
      <c r="T2104" s="17">
        <v>6</v>
      </c>
      <c r="U2104" s="17">
        <v>13</v>
      </c>
      <c r="V2104" s="16">
        <f>TRANSPOSE(E2103)</f>
        <v>456750</v>
      </c>
    </row>
    <row r="2105" spans="1:22">
      <c r="A2105" s="4">
        <v>41330</v>
      </c>
      <c r="B2105" s="18">
        <v>2.15</v>
      </c>
      <c r="C2105" s="18"/>
      <c r="D2105" s="18"/>
      <c r="E2105" s="18">
        <v>550690</v>
      </c>
      <c r="F2105" s="18">
        <v>1307937</v>
      </c>
      <c r="G2105" s="18">
        <v>501685</v>
      </c>
      <c r="H2105" s="18"/>
      <c r="I2105" s="18"/>
      <c r="J2105" s="18"/>
      <c r="K2105" s="18"/>
      <c r="L2105" s="18"/>
      <c r="M2105" s="18"/>
      <c r="N2105" s="18"/>
      <c r="O2105" s="18"/>
      <c r="P2105" s="18"/>
      <c r="Q2105" s="18"/>
      <c r="R2105" s="18"/>
      <c r="S2105" s="18">
        <v>38.20729</v>
      </c>
      <c r="T2105" s="17">
        <v>6</v>
      </c>
      <c r="U2105" s="17">
        <v>14</v>
      </c>
      <c r="V2105" s="16">
        <f>TRANSPOSE(E2104)</f>
        <v>516420</v>
      </c>
    </row>
    <row r="2106" spans="1:22">
      <c r="A2106" s="4">
        <v>41331</v>
      </c>
      <c r="B2106" s="18">
        <v>2.0870000000000002</v>
      </c>
      <c r="C2106" s="18"/>
      <c r="D2106" s="18"/>
      <c r="E2106" s="18">
        <v>536200</v>
      </c>
      <c r="F2106" s="18">
        <v>1308913</v>
      </c>
      <c r="G2106" s="18">
        <v>501244</v>
      </c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R2106" s="18"/>
      <c r="S2106" s="18">
        <v>38.099130000000002</v>
      </c>
      <c r="T2106" s="17">
        <v>6</v>
      </c>
      <c r="U2106" s="17">
        <v>15</v>
      </c>
      <c r="V2106" s="16">
        <f>TRANSPOSE(E2105)</f>
        <v>550690</v>
      </c>
    </row>
    <row r="2107" spans="1:22">
      <c r="A2107" s="4">
        <v>41332</v>
      </c>
      <c r="B2107" s="18">
        <v>1.73</v>
      </c>
      <c r="C2107" s="18"/>
      <c r="D2107" s="18"/>
      <c r="E2107" s="18">
        <v>444790</v>
      </c>
      <c r="F2107" s="18">
        <v>1240948</v>
      </c>
      <c r="G2107" s="18">
        <v>481550</v>
      </c>
      <c r="H2107" s="18"/>
      <c r="I2107" s="18"/>
      <c r="J2107" s="18"/>
      <c r="K2107" s="18"/>
      <c r="L2107" s="18"/>
      <c r="M2107" s="18"/>
      <c r="N2107" s="18"/>
      <c r="O2107" s="18"/>
      <c r="P2107" s="18"/>
      <c r="Q2107" s="18">
        <v>30288</v>
      </c>
      <c r="R2107" s="18"/>
      <c r="S2107" s="18">
        <v>38.079599999999999</v>
      </c>
      <c r="T2107" s="17">
        <v>6</v>
      </c>
      <c r="U2107" s="17">
        <v>14</v>
      </c>
      <c r="V2107" s="16">
        <f>TRANSPOSE(E2106)</f>
        <v>536200</v>
      </c>
    </row>
    <row r="2108" spans="1:22">
      <c r="A2108" s="4">
        <v>41333</v>
      </c>
      <c r="B2108" s="18">
        <v>1.8220000000000001</v>
      </c>
      <c r="C2108" s="18"/>
      <c r="D2108" s="18"/>
      <c r="E2108" s="18">
        <v>470020</v>
      </c>
      <c r="F2108" s="18">
        <v>1315217</v>
      </c>
      <c r="G2108" s="18">
        <v>501667</v>
      </c>
      <c r="H2108" s="18"/>
      <c r="I2108" s="18"/>
      <c r="J2108" s="18"/>
      <c r="K2108" s="18"/>
      <c r="L2108" s="18"/>
      <c r="M2108" s="18"/>
      <c r="N2108" s="18"/>
      <c r="O2108" s="18"/>
      <c r="P2108" s="18"/>
      <c r="Q2108" s="18">
        <v>12112</v>
      </c>
      <c r="R2108" s="18"/>
      <c r="S2108" s="18">
        <v>38.123919999999998</v>
      </c>
      <c r="T2108" s="17">
        <v>5</v>
      </c>
      <c r="U2108" s="17">
        <v>17</v>
      </c>
      <c r="V2108" s="16">
        <f>TRANSPOSE(E2107)</f>
        <v>444790</v>
      </c>
    </row>
    <row r="2109" spans="1:22">
      <c r="A2109" s="4">
        <v>41334</v>
      </c>
      <c r="B2109" s="18">
        <v>1.6439999999999999</v>
      </c>
      <c r="C2109" s="18"/>
      <c r="D2109" s="18"/>
      <c r="E2109" s="18">
        <v>428690</v>
      </c>
      <c r="F2109" s="18">
        <v>1317426</v>
      </c>
      <c r="G2109" s="18">
        <v>551350</v>
      </c>
      <c r="H2109" s="18"/>
      <c r="I2109" s="18"/>
      <c r="J2109" s="18"/>
      <c r="K2109" s="18"/>
      <c r="L2109" s="18"/>
      <c r="M2109" s="18"/>
      <c r="N2109" s="18"/>
      <c r="O2109" s="18"/>
      <c r="P2109" s="18"/>
      <c r="Q2109" s="18">
        <v>55000</v>
      </c>
      <c r="R2109" s="18"/>
      <c r="S2109" s="18">
        <v>38.116700000000002</v>
      </c>
      <c r="T2109" s="17">
        <v>0</v>
      </c>
      <c r="U2109" s="17">
        <v>12</v>
      </c>
      <c r="V2109" s="16">
        <f>TRANSPOSE(E2108)</f>
        <v>470020</v>
      </c>
    </row>
    <row r="2110" spans="1:22">
      <c r="A2110" s="4">
        <v>41335</v>
      </c>
      <c r="B2110" s="18">
        <v>1.7</v>
      </c>
      <c r="C2110" s="18"/>
      <c r="D2110" s="18"/>
      <c r="E2110" s="18">
        <v>441266</v>
      </c>
      <c r="F2110" s="18">
        <v>1316511</v>
      </c>
      <c r="G2110" s="18">
        <v>581954</v>
      </c>
      <c r="H2110" s="18"/>
      <c r="I2110" s="18"/>
      <c r="J2110" s="18"/>
      <c r="K2110" s="18"/>
      <c r="L2110" s="18"/>
      <c r="M2110" s="18"/>
      <c r="N2110" s="18"/>
      <c r="O2110" s="18"/>
      <c r="P2110" s="18"/>
      <c r="Q2110" s="18">
        <v>68906</v>
      </c>
      <c r="R2110" s="18"/>
      <c r="S2110" s="18">
        <v>38.134729999999998</v>
      </c>
      <c r="T2110" s="17">
        <v>-1</v>
      </c>
      <c r="U2110" s="17">
        <v>7</v>
      </c>
      <c r="V2110" s="16">
        <f>TRANSPOSE(E2109)</f>
        <v>428690</v>
      </c>
    </row>
    <row r="2111" spans="1:22">
      <c r="A2111" s="4">
        <v>41336</v>
      </c>
      <c r="B2111" s="18">
        <v>1.788</v>
      </c>
      <c r="C2111" s="18"/>
      <c r="D2111" s="18"/>
      <c r="E2111" s="18">
        <v>459850</v>
      </c>
      <c r="F2111" s="18">
        <v>1314851</v>
      </c>
      <c r="G2111" s="18">
        <v>551433</v>
      </c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R2111" s="18"/>
      <c r="S2111" s="18">
        <v>38.08052</v>
      </c>
      <c r="T2111" s="17">
        <v>4</v>
      </c>
      <c r="U2111" s="17">
        <v>12</v>
      </c>
      <c r="V2111" s="16">
        <f>TRANSPOSE(E2110)</f>
        <v>441266</v>
      </c>
    </row>
    <row r="2112" spans="1:22">
      <c r="A2112" s="7">
        <v>41337</v>
      </c>
      <c r="B2112" s="16">
        <v>1.7110000000000001</v>
      </c>
      <c r="E2112" s="16">
        <v>441280</v>
      </c>
      <c r="F2112" s="16">
        <v>1332275</v>
      </c>
      <c r="G2112" s="16">
        <v>551743</v>
      </c>
      <c r="S2112" s="16">
        <v>37.985080000000004</v>
      </c>
      <c r="T2112" s="17">
        <v>3</v>
      </c>
      <c r="U2112" s="17">
        <v>17</v>
      </c>
      <c r="V2112" s="16">
        <f>TRANSPOSE(E2111)</f>
        <v>459850</v>
      </c>
    </row>
    <row r="2113" spans="1:22">
      <c r="A2113" s="7">
        <v>41338</v>
      </c>
      <c r="B2113" s="16">
        <v>1.6639999999999999</v>
      </c>
      <c r="E2113" s="16">
        <v>428280</v>
      </c>
      <c r="F2113" s="16">
        <v>1330954</v>
      </c>
      <c r="G2113" s="16">
        <v>522127</v>
      </c>
      <c r="S2113" s="16">
        <v>38.03604</v>
      </c>
      <c r="T2113" s="17">
        <v>6</v>
      </c>
      <c r="U2113" s="17">
        <v>17</v>
      </c>
      <c r="V2113" s="16">
        <f>TRANSPOSE(E2112)</f>
        <v>441280</v>
      </c>
    </row>
    <row r="2114" spans="1:22">
      <c r="A2114" s="7">
        <v>41339</v>
      </c>
      <c r="B2114" s="16">
        <v>1.7949999999999999</v>
      </c>
      <c r="E2114" s="16">
        <v>458010</v>
      </c>
      <c r="F2114" s="16">
        <v>1325856</v>
      </c>
      <c r="G2114" s="16">
        <v>522349</v>
      </c>
      <c r="S2114" s="16">
        <v>38.143189999999997</v>
      </c>
      <c r="T2114" s="17">
        <v>9</v>
      </c>
      <c r="U2114" s="17">
        <v>23</v>
      </c>
      <c r="V2114" s="16">
        <f>TRANSPOSE(E2113)</f>
        <v>428280</v>
      </c>
    </row>
    <row r="2115" spans="1:22">
      <c r="A2115" s="7">
        <v>41340</v>
      </c>
      <c r="B2115" s="16">
        <v>2.1230000000000002</v>
      </c>
      <c r="E2115" s="16">
        <v>542710</v>
      </c>
      <c r="F2115" s="16">
        <v>1323747</v>
      </c>
      <c r="G2115" s="16">
        <v>522344</v>
      </c>
      <c r="S2115" s="16">
        <v>38.071429999999999</v>
      </c>
      <c r="T2115" s="17">
        <v>12</v>
      </c>
      <c r="U2115" s="17">
        <v>25</v>
      </c>
      <c r="V2115" s="16">
        <f>TRANSPOSE(E2114)</f>
        <v>458010</v>
      </c>
    </row>
    <row r="2116" spans="1:22">
      <c r="A2116" s="7">
        <v>41341</v>
      </c>
      <c r="B2116" s="16">
        <v>2.3719999999999999</v>
      </c>
      <c r="E2116" s="16">
        <v>603637</v>
      </c>
      <c r="F2116" s="16">
        <v>1294515</v>
      </c>
      <c r="G2116" s="16">
        <v>482121</v>
      </c>
      <c r="S2116" s="16">
        <v>37.773200000000003</v>
      </c>
      <c r="T2116" s="17">
        <v>13</v>
      </c>
      <c r="U2116" s="17">
        <v>25</v>
      </c>
      <c r="V2116" s="16">
        <f>TRANSPOSE(E2115)</f>
        <v>542710</v>
      </c>
    </row>
    <row r="2117" spans="1:22">
      <c r="A2117" s="7">
        <v>41342</v>
      </c>
      <c r="B2117" s="16">
        <v>2.274</v>
      </c>
      <c r="E2117" s="16">
        <v>581110</v>
      </c>
      <c r="F2117" s="16">
        <v>1248267</v>
      </c>
      <c r="G2117" s="16">
        <v>481865</v>
      </c>
      <c r="S2117" s="16">
        <v>37.969670000000001</v>
      </c>
      <c r="T2117" s="17">
        <v>8</v>
      </c>
      <c r="U2117" s="17">
        <v>29</v>
      </c>
      <c r="V2117" s="16">
        <f>TRANSPOSE(E2116)</f>
        <v>603637</v>
      </c>
    </row>
    <row r="2118" spans="1:22">
      <c r="A2118" s="7">
        <v>41343</v>
      </c>
      <c r="B2118" s="16">
        <v>2.0329999999999999</v>
      </c>
      <c r="E2118" s="16">
        <v>522610</v>
      </c>
      <c r="F2118" s="16">
        <v>1198179</v>
      </c>
      <c r="G2118" s="16">
        <v>481330</v>
      </c>
      <c r="S2118" s="16">
        <v>37.998350000000002</v>
      </c>
      <c r="T2118" s="17">
        <v>6</v>
      </c>
      <c r="U2118" s="17">
        <v>20</v>
      </c>
      <c r="V2118" s="16">
        <f>TRANSPOSE(E2117)</f>
        <v>581110</v>
      </c>
    </row>
    <row r="2119" spans="1:22">
      <c r="A2119" s="4">
        <v>41344</v>
      </c>
      <c r="B2119" s="18">
        <v>1.6259999999999999</v>
      </c>
      <c r="C2119" s="18"/>
      <c r="D2119" s="18"/>
      <c r="E2119" s="18">
        <v>418690</v>
      </c>
      <c r="F2119" s="18">
        <v>1277132</v>
      </c>
      <c r="G2119" s="18">
        <v>501678</v>
      </c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R2119" s="18"/>
      <c r="S2119" s="18">
        <v>37.967289999999998</v>
      </c>
      <c r="T2119" s="17">
        <v>5</v>
      </c>
      <c r="U2119" s="17">
        <v>21</v>
      </c>
      <c r="V2119" s="16">
        <f>TRANSPOSE(E2118)</f>
        <v>522610</v>
      </c>
    </row>
    <row r="2120" spans="1:22">
      <c r="A2120" s="4">
        <v>41345</v>
      </c>
      <c r="B2120" s="18">
        <v>1.6160000000000001</v>
      </c>
      <c r="C2120" s="18"/>
      <c r="D2120" s="18"/>
      <c r="E2120" s="18">
        <v>417400</v>
      </c>
      <c r="F2120" s="18">
        <v>1319664</v>
      </c>
      <c r="G2120" s="18">
        <v>501477</v>
      </c>
      <c r="H2120" s="18"/>
      <c r="I2120" s="18"/>
      <c r="J2120" s="18"/>
      <c r="K2120" s="18"/>
      <c r="L2120" s="18"/>
      <c r="M2120" s="18"/>
      <c r="N2120" s="18"/>
      <c r="O2120" s="18"/>
      <c r="P2120" s="18"/>
      <c r="Q2120" s="18">
        <v>20068</v>
      </c>
      <c r="R2120" s="18"/>
      <c r="S2120" s="18">
        <v>38.01746</v>
      </c>
      <c r="T2120" s="17">
        <v>3</v>
      </c>
      <c r="U2120" s="17">
        <v>17</v>
      </c>
      <c r="V2120" s="16">
        <f>TRANSPOSE(E2119)</f>
        <v>418690</v>
      </c>
    </row>
    <row r="2121" spans="1:22">
      <c r="A2121" s="4">
        <v>41346</v>
      </c>
      <c r="B2121" s="18">
        <v>1.3</v>
      </c>
      <c r="C2121" s="18"/>
      <c r="D2121" s="18"/>
      <c r="E2121" s="18">
        <v>340280</v>
      </c>
      <c r="F2121" s="18">
        <v>1319333</v>
      </c>
      <c r="G2121" s="18">
        <v>521707</v>
      </c>
      <c r="H2121" s="18"/>
      <c r="I2121" s="18"/>
      <c r="J2121" s="18"/>
      <c r="K2121" s="18"/>
      <c r="L2121" s="18"/>
      <c r="M2121" s="18"/>
      <c r="N2121" s="18"/>
      <c r="O2121" s="18"/>
      <c r="P2121" s="18"/>
      <c r="Q2121" s="18">
        <v>89804</v>
      </c>
      <c r="R2121" s="18"/>
      <c r="S2121" s="18">
        <v>38.163760000000003</v>
      </c>
      <c r="T2121" s="17">
        <v>3</v>
      </c>
      <c r="U2121" s="17">
        <v>17</v>
      </c>
      <c r="V2121" s="16">
        <f>TRANSPOSE(E2120)</f>
        <v>417400</v>
      </c>
    </row>
    <row r="2122" spans="1:22">
      <c r="A2122" s="4">
        <v>41347</v>
      </c>
      <c r="B2122" s="18">
        <v>1.321</v>
      </c>
      <c r="C2122" s="18"/>
      <c r="D2122" s="18"/>
      <c r="E2122" s="18">
        <v>344750</v>
      </c>
      <c r="F2122" s="18">
        <v>1311035</v>
      </c>
      <c r="G2122" s="18">
        <v>552179</v>
      </c>
      <c r="H2122" s="18"/>
      <c r="I2122" s="18"/>
      <c r="J2122" s="18"/>
      <c r="K2122" s="18"/>
      <c r="L2122" s="18"/>
      <c r="M2122" s="18"/>
      <c r="N2122" s="18"/>
      <c r="O2122" s="18"/>
      <c r="P2122" s="18"/>
      <c r="Q2122" s="18">
        <v>174354</v>
      </c>
      <c r="R2122" s="18"/>
      <c r="S2122" s="18">
        <v>38.009149999999998</v>
      </c>
      <c r="T2122" s="17">
        <v>4</v>
      </c>
      <c r="U2122" s="17">
        <v>12</v>
      </c>
      <c r="V2122" s="16">
        <f>TRANSPOSE(E2121)</f>
        <v>340280</v>
      </c>
    </row>
    <row r="2123" spans="1:22">
      <c r="A2123" s="4">
        <v>41348</v>
      </c>
      <c r="B2123" s="18">
        <v>1.6319999999999999</v>
      </c>
      <c r="C2123" s="18"/>
      <c r="D2123" s="18"/>
      <c r="E2123" s="18">
        <v>422900</v>
      </c>
      <c r="F2123" s="18">
        <v>1320314</v>
      </c>
      <c r="G2123" s="18">
        <v>602111</v>
      </c>
      <c r="H2123" s="18"/>
      <c r="I2123" s="18"/>
      <c r="J2123" s="18"/>
      <c r="K2123" s="18"/>
      <c r="L2123" s="18"/>
      <c r="M2123" s="18"/>
      <c r="N2123" s="18"/>
      <c r="O2123" s="18"/>
      <c r="P2123" s="18"/>
      <c r="Q2123" s="18">
        <v>132876</v>
      </c>
      <c r="R2123" s="18"/>
      <c r="S2123" s="18">
        <v>37.964300000000001</v>
      </c>
      <c r="T2123" s="17">
        <v>6</v>
      </c>
      <c r="U2123" s="17">
        <v>15</v>
      </c>
      <c r="V2123" s="16">
        <f>TRANSPOSE(E2122)</f>
        <v>344750</v>
      </c>
    </row>
    <row r="2124" spans="1:22">
      <c r="A2124" s="4">
        <v>41349</v>
      </c>
      <c r="B2124" s="18">
        <v>2.1720000000000002</v>
      </c>
      <c r="C2124" s="18"/>
      <c r="D2124" s="18"/>
      <c r="E2124" s="18">
        <v>552019</v>
      </c>
      <c r="F2124" s="18">
        <v>1341653</v>
      </c>
      <c r="G2124" s="18">
        <v>551914</v>
      </c>
      <c r="H2124" s="18"/>
      <c r="I2124" s="18"/>
      <c r="J2124" s="18"/>
      <c r="K2124" s="18"/>
      <c r="L2124" s="18"/>
      <c r="M2124" s="18"/>
      <c r="N2124" s="18"/>
      <c r="O2124" s="18"/>
      <c r="P2124" s="18"/>
      <c r="Q2124" s="18"/>
      <c r="R2124" s="18"/>
      <c r="S2124" s="18">
        <v>37.913939999999997</v>
      </c>
      <c r="T2124" s="17">
        <v>11</v>
      </c>
      <c r="U2124" s="17">
        <v>18</v>
      </c>
      <c r="V2124" s="16">
        <f>TRANSPOSE(E2123)</f>
        <v>422900</v>
      </c>
    </row>
    <row r="2125" spans="1:22">
      <c r="A2125" s="4">
        <v>41350</v>
      </c>
      <c r="B2125" s="18">
        <v>2.3959999999999999</v>
      </c>
      <c r="C2125" s="18"/>
      <c r="D2125" s="18"/>
      <c r="E2125" s="18">
        <v>610120</v>
      </c>
      <c r="F2125" s="18">
        <v>1241662</v>
      </c>
      <c r="G2125" s="18">
        <v>531683</v>
      </c>
      <c r="H2125" s="18"/>
      <c r="I2125" s="18"/>
      <c r="J2125" s="18"/>
      <c r="K2125" s="18"/>
      <c r="L2125" s="18"/>
      <c r="M2125" s="18"/>
      <c r="N2125" s="18"/>
      <c r="O2125" s="18"/>
      <c r="P2125" s="18"/>
      <c r="Q2125" s="18"/>
      <c r="R2125" s="18"/>
      <c r="S2125" s="18">
        <v>37.909910000000004</v>
      </c>
      <c r="T2125" s="17">
        <v>11</v>
      </c>
      <c r="U2125" s="17">
        <v>19</v>
      </c>
      <c r="V2125" s="16">
        <f>TRANSPOSE(E2124)</f>
        <v>552019</v>
      </c>
    </row>
    <row r="2126" spans="1:22">
      <c r="A2126" s="7">
        <v>41351</v>
      </c>
      <c r="B2126" s="16">
        <v>2.2509999999999999</v>
      </c>
      <c r="E2126" s="16">
        <v>572170</v>
      </c>
      <c r="F2126" s="16">
        <v>1299853</v>
      </c>
      <c r="G2126" s="16">
        <v>481672</v>
      </c>
      <c r="M2126" s="18"/>
      <c r="S2126" s="16">
        <v>37.931620000000002</v>
      </c>
      <c r="T2126" s="17">
        <v>11</v>
      </c>
      <c r="U2126" s="17">
        <v>22</v>
      </c>
      <c r="V2126" s="16">
        <f>TRANSPOSE(E2125)</f>
        <v>610120</v>
      </c>
    </row>
    <row r="2127" spans="1:22">
      <c r="A2127" s="7">
        <v>41352</v>
      </c>
      <c r="B2127" s="16">
        <v>2.3340000000000001</v>
      </c>
      <c r="E2127" s="16">
        <v>593720</v>
      </c>
      <c r="F2127" s="16">
        <v>1301398</v>
      </c>
      <c r="G2127" s="16">
        <v>501675</v>
      </c>
      <c r="M2127" s="18"/>
      <c r="S2127" s="16">
        <v>37.932250000000003</v>
      </c>
      <c r="T2127" s="17">
        <v>12</v>
      </c>
      <c r="U2127" s="17">
        <v>24</v>
      </c>
      <c r="V2127" s="16">
        <f>TRANSPOSE(E2126)</f>
        <v>572170</v>
      </c>
    </row>
    <row r="2128" spans="1:22">
      <c r="A2128" s="7">
        <v>41353</v>
      </c>
      <c r="B2128" s="16">
        <v>2.1389999999999998</v>
      </c>
      <c r="E2128" s="16">
        <v>547120</v>
      </c>
      <c r="F2128" s="16">
        <v>1310594</v>
      </c>
      <c r="G2128" s="16">
        <v>501089</v>
      </c>
      <c r="M2128" s="18"/>
      <c r="S2128" s="16">
        <v>37.921210000000002</v>
      </c>
      <c r="T2128" s="17">
        <v>3</v>
      </c>
      <c r="U2128" s="17">
        <v>15</v>
      </c>
      <c r="V2128" s="16">
        <f>TRANSPOSE(E2127)</f>
        <v>593720</v>
      </c>
    </row>
    <row r="2129" spans="1:22">
      <c r="A2129" s="7">
        <v>41354</v>
      </c>
      <c r="B2129" s="16">
        <v>1.839</v>
      </c>
      <c r="E2129" s="16">
        <v>469920</v>
      </c>
      <c r="F2129" s="16">
        <v>1302712</v>
      </c>
      <c r="G2129" s="16">
        <v>481684</v>
      </c>
      <c r="M2129" s="18"/>
      <c r="S2129" s="16">
        <v>38.034849999999999</v>
      </c>
      <c r="T2129" s="17">
        <v>9</v>
      </c>
      <c r="U2129" s="17">
        <v>14</v>
      </c>
      <c r="V2129" s="16">
        <f>TRANSPOSE(E2128)</f>
        <v>547120</v>
      </c>
    </row>
    <row r="2130" spans="1:22">
      <c r="A2130" s="7">
        <v>41355</v>
      </c>
      <c r="B2130" s="16">
        <v>1.6950000000000001</v>
      </c>
      <c r="E2130" s="16">
        <v>435330</v>
      </c>
      <c r="F2130" s="16">
        <v>1311662</v>
      </c>
      <c r="G2130" s="16">
        <v>481681</v>
      </c>
      <c r="M2130" s="18"/>
      <c r="S2130" s="16">
        <v>37.920439999999999</v>
      </c>
      <c r="T2130" s="17">
        <v>8</v>
      </c>
      <c r="U2130" s="17">
        <v>18</v>
      </c>
      <c r="V2130" s="16">
        <f>TRANSPOSE(E2129)</f>
        <v>469920</v>
      </c>
    </row>
    <row r="2131" spans="1:22">
      <c r="A2131" s="7">
        <v>41356</v>
      </c>
      <c r="B2131" s="16">
        <v>1.8759999999999999</v>
      </c>
      <c r="E2131" s="16">
        <v>479290</v>
      </c>
      <c r="F2131" s="16">
        <v>1313609</v>
      </c>
      <c r="G2131" s="16">
        <v>551464</v>
      </c>
      <c r="M2131" s="18"/>
      <c r="S2131" s="16">
        <v>38.225909999999999</v>
      </c>
      <c r="T2131" s="17">
        <v>6</v>
      </c>
      <c r="U2131" s="17">
        <v>12</v>
      </c>
      <c r="V2131" s="16">
        <f>TRANSPOSE(E2130)</f>
        <v>435330</v>
      </c>
    </row>
    <row r="2132" spans="1:22">
      <c r="A2132" s="7">
        <v>41357</v>
      </c>
      <c r="B2132" s="16">
        <v>2.093</v>
      </c>
      <c r="E2132" s="16">
        <v>536130</v>
      </c>
      <c r="F2132" s="16">
        <v>1309128</v>
      </c>
      <c r="G2132" s="16">
        <v>521179</v>
      </c>
      <c r="S2132" s="16">
        <v>38.057650000000002</v>
      </c>
      <c r="T2132" s="17">
        <v>3</v>
      </c>
      <c r="U2132" s="17">
        <v>13</v>
      </c>
      <c r="V2132" s="16">
        <f>TRANSPOSE(E2131)</f>
        <v>479290</v>
      </c>
    </row>
    <row r="2133" spans="1:22">
      <c r="A2133" s="4">
        <v>41358</v>
      </c>
      <c r="B2133" s="18">
        <v>1.8839999999999999</v>
      </c>
      <c r="C2133" s="18"/>
      <c r="D2133" s="18"/>
      <c r="E2133" s="18">
        <v>483740</v>
      </c>
      <c r="F2133" s="18">
        <v>1310466</v>
      </c>
      <c r="G2133" s="18">
        <v>521493</v>
      </c>
      <c r="H2133" s="18"/>
      <c r="I2133" s="18"/>
      <c r="J2133" s="18"/>
      <c r="K2133" s="18"/>
      <c r="L2133" s="18"/>
      <c r="M2133" s="18"/>
      <c r="N2133" s="18"/>
      <c r="O2133" s="18"/>
      <c r="P2133" s="18"/>
      <c r="Q2133" s="18"/>
      <c r="R2133" s="18"/>
      <c r="S2133" s="18">
        <v>38.16722</v>
      </c>
      <c r="T2133" s="17">
        <v>7</v>
      </c>
      <c r="U2133" s="17">
        <v>11</v>
      </c>
      <c r="V2133" s="16">
        <f>TRANSPOSE(E2132)</f>
        <v>536130</v>
      </c>
    </row>
    <row r="2134" spans="1:22">
      <c r="A2134" s="4">
        <v>41359</v>
      </c>
      <c r="B2134" s="18">
        <v>1.8029999999999999</v>
      </c>
      <c r="C2134" s="18"/>
      <c r="D2134" s="18"/>
      <c r="E2134" s="18">
        <v>462520</v>
      </c>
      <c r="F2134" s="18">
        <v>1325756</v>
      </c>
      <c r="G2134" s="18">
        <v>521472</v>
      </c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R2134" s="18"/>
      <c r="S2134" s="18">
        <v>38.296469999999999</v>
      </c>
      <c r="T2134" s="17">
        <v>7</v>
      </c>
      <c r="U2134" s="17">
        <v>11</v>
      </c>
      <c r="V2134" s="16">
        <f>TRANSPOSE(E2133)</f>
        <v>483740</v>
      </c>
    </row>
    <row r="2135" spans="1:22">
      <c r="A2135" s="4">
        <v>41360</v>
      </c>
      <c r="B2135" s="18">
        <v>1.7589999999999999</v>
      </c>
      <c r="C2135" s="18"/>
      <c r="D2135" s="18"/>
      <c r="E2135" s="18">
        <v>448380</v>
      </c>
      <c r="F2135" s="18">
        <v>1329539</v>
      </c>
      <c r="G2135" s="18">
        <v>501329</v>
      </c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R2135" s="18"/>
      <c r="S2135" s="18">
        <v>38.017760000000003</v>
      </c>
      <c r="T2135" s="17">
        <v>8</v>
      </c>
      <c r="U2135" s="17">
        <v>17</v>
      </c>
      <c r="V2135" s="16">
        <f>TRANSPOSE(E2134)</f>
        <v>462520</v>
      </c>
    </row>
    <row r="2136" spans="1:22">
      <c r="A2136" s="4">
        <v>41361</v>
      </c>
      <c r="B2136" s="18">
        <v>1.86</v>
      </c>
      <c r="C2136" s="18"/>
      <c r="D2136" s="18"/>
      <c r="E2136" s="18">
        <v>475210</v>
      </c>
      <c r="F2136" s="18">
        <v>1313283</v>
      </c>
      <c r="G2136" s="18">
        <v>481665</v>
      </c>
      <c r="H2136" s="18"/>
      <c r="I2136" s="18"/>
      <c r="J2136" s="18"/>
      <c r="K2136" s="18"/>
      <c r="L2136" s="18"/>
      <c r="M2136" s="18"/>
      <c r="N2136" s="18"/>
      <c r="O2136" s="18"/>
      <c r="P2136" s="18"/>
      <c r="Q2136" s="18"/>
      <c r="R2136" s="18"/>
      <c r="S2136" s="18">
        <v>38.188270000000003</v>
      </c>
      <c r="T2136" s="17">
        <v>8</v>
      </c>
      <c r="U2136" s="17">
        <v>20</v>
      </c>
      <c r="V2136" s="16">
        <f>TRANSPOSE(E2135)</f>
        <v>448380</v>
      </c>
    </row>
    <row r="2137" spans="1:22">
      <c r="A2137" s="4">
        <v>41362</v>
      </c>
      <c r="B2137" s="18">
        <v>1.897</v>
      </c>
      <c r="C2137" s="18"/>
      <c r="D2137" s="18"/>
      <c r="E2137" s="18">
        <v>485350</v>
      </c>
      <c r="F2137" s="18">
        <v>1329365</v>
      </c>
      <c r="G2137" s="18">
        <v>501477</v>
      </c>
      <c r="H2137" s="18"/>
      <c r="I2137" s="18"/>
      <c r="J2137" s="18"/>
      <c r="K2137" s="18"/>
      <c r="L2137" s="18"/>
      <c r="M2137" s="18"/>
      <c r="N2137" s="18"/>
      <c r="O2137" s="18"/>
      <c r="P2137" s="18"/>
      <c r="Q2137" s="18"/>
      <c r="R2137" s="18"/>
      <c r="S2137" s="18">
        <v>39.117930000000001</v>
      </c>
      <c r="T2137" s="17">
        <v>6</v>
      </c>
      <c r="U2137" s="17">
        <v>14</v>
      </c>
      <c r="V2137" s="16">
        <f>TRANSPOSE(E2136)</f>
        <v>475210</v>
      </c>
    </row>
    <row r="2138" spans="1:22">
      <c r="A2138" s="4">
        <v>41363</v>
      </c>
      <c r="B2138" s="18">
        <v>1.9750000000000001</v>
      </c>
      <c r="C2138" s="18"/>
      <c r="D2138" s="18"/>
      <c r="E2138" s="18">
        <v>505840</v>
      </c>
      <c r="F2138" s="18">
        <v>1254739</v>
      </c>
      <c r="G2138" s="18">
        <v>481470</v>
      </c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R2138" s="18"/>
      <c r="S2138" s="18">
        <v>37.179769999999998</v>
      </c>
      <c r="T2138" s="17">
        <v>9</v>
      </c>
      <c r="U2138" s="17">
        <v>17</v>
      </c>
      <c r="V2138" s="16">
        <f>TRANSPOSE(E2137)</f>
        <v>485350</v>
      </c>
    </row>
    <row r="2139" spans="1:22">
      <c r="A2139" s="4">
        <v>41364</v>
      </c>
      <c r="B2139" s="18">
        <v>1.893</v>
      </c>
      <c r="C2139" s="18"/>
      <c r="D2139" s="18"/>
      <c r="E2139" s="18">
        <v>484500</v>
      </c>
      <c r="F2139" s="18">
        <v>1235895</v>
      </c>
      <c r="G2139" s="18">
        <v>451444</v>
      </c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R2139" s="18"/>
      <c r="S2139" s="18">
        <v>38.238639999999997</v>
      </c>
      <c r="T2139" s="17">
        <v>9</v>
      </c>
      <c r="U2139" s="17">
        <v>17</v>
      </c>
      <c r="V2139" s="16">
        <f>TRANSPOSE(E2138)</f>
        <v>505840</v>
      </c>
    </row>
    <row r="2140" spans="1:22">
      <c r="A2140" s="7">
        <v>41365</v>
      </c>
      <c r="B2140" s="16">
        <v>1.718</v>
      </c>
      <c r="E2140" s="16">
        <v>440940</v>
      </c>
      <c r="F2140" s="16">
        <v>1246439</v>
      </c>
      <c r="G2140" s="16">
        <v>481675</v>
      </c>
      <c r="S2140" s="16">
        <v>38.269289999999998</v>
      </c>
      <c r="T2140" s="17">
        <v>10</v>
      </c>
      <c r="U2140" s="17">
        <v>19</v>
      </c>
      <c r="V2140" s="16">
        <f>TRANSPOSE(E2139)</f>
        <v>484500</v>
      </c>
    </row>
    <row r="2141" spans="1:22">
      <c r="A2141" s="7">
        <v>41366</v>
      </c>
      <c r="B2141" s="16">
        <v>1.77</v>
      </c>
      <c r="E2141" s="16">
        <v>454280</v>
      </c>
      <c r="F2141" s="16">
        <v>1264470</v>
      </c>
      <c r="G2141" s="16">
        <v>501838</v>
      </c>
      <c r="S2141" s="16">
        <v>38.37556</v>
      </c>
      <c r="T2141" s="17">
        <v>6</v>
      </c>
      <c r="U2141" s="17">
        <v>18</v>
      </c>
      <c r="V2141" s="16">
        <f>TRANSPOSE(E2140)</f>
        <v>440940</v>
      </c>
    </row>
    <row r="2142" spans="1:22">
      <c r="A2142" s="7">
        <v>41367</v>
      </c>
      <c r="B2142" s="16">
        <v>1.94</v>
      </c>
      <c r="E2142" s="16">
        <v>492460</v>
      </c>
      <c r="F2142" s="16">
        <v>1219478</v>
      </c>
      <c r="G2142" s="16">
        <v>481725</v>
      </c>
      <c r="S2142" s="16">
        <v>38.140039999999999</v>
      </c>
      <c r="T2142" s="17">
        <v>10</v>
      </c>
      <c r="U2142" s="17">
        <v>19</v>
      </c>
      <c r="V2142" s="16">
        <f>TRANSPOSE(E2141)</f>
        <v>454280</v>
      </c>
    </row>
    <row r="2143" spans="1:22">
      <c r="A2143" s="7">
        <v>41368</v>
      </c>
      <c r="B2143" s="16">
        <v>2.5179999999999998</v>
      </c>
      <c r="E2143" s="16">
        <v>638640</v>
      </c>
      <c r="F2143" s="16">
        <v>1040978</v>
      </c>
      <c r="G2143" s="16">
        <v>448231</v>
      </c>
      <c r="S2143" s="16">
        <v>38.076180000000001</v>
      </c>
      <c r="T2143" s="17">
        <v>12</v>
      </c>
      <c r="U2143" s="17">
        <v>22</v>
      </c>
      <c r="V2143" s="16">
        <f>TRANSPOSE(E2142)</f>
        <v>492460</v>
      </c>
    </row>
    <row r="2144" spans="1:22">
      <c r="A2144" s="7">
        <v>41369</v>
      </c>
      <c r="B2144" s="16">
        <v>2.399</v>
      </c>
      <c r="E2144" s="16">
        <v>611880</v>
      </c>
      <c r="F2144" s="16">
        <v>1113218</v>
      </c>
      <c r="G2144" s="16">
        <v>451845</v>
      </c>
      <c r="S2144" s="16">
        <v>38.029890000000002</v>
      </c>
      <c r="T2144" s="17">
        <v>7</v>
      </c>
      <c r="U2144" s="17">
        <v>20</v>
      </c>
      <c r="V2144" s="16">
        <f>TRANSPOSE(E2143)</f>
        <v>638640</v>
      </c>
    </row>
    <row r="2145" spans="1:22">
      <c r="A2145" s="7">
        <v>41370</v>
      </c>
      <c r="B2145" s="16">
        <v>1.7929999999999999</v>
      </c>
      <c r="E2145" s="16">
        <v>458940</v>
      </c>
      <c r="F2145" s="16">
        <v>1188296</v>
      </c>
      <c r="G2145" s="16">
        <v>481754</v>
      </c>
      <c r="S2145" s="16">
        <v>38.004510000000003</v>
      </c>
      <c r="T2145" s="17">
        <v>3</v>
      </c>
      <c r="U2145" s="17">
        <v>14</v>
      </c>
      <c r="V2145" s="16">
        <f>TRANSPOSE(E2144)</f>
        <v>611880</v>
      </c>
    </row>
    <row r="2146" spans="1:22">
      <c r="A2146" s="7">
        <v>41371</v>
      </c>
      <c r="B2146" s="16">
        <v>1.526</v>
      </c>
      <c r="E2146" s="16">
        <v>391840</v>
      </c>
      <c r="F2146" s="16">
        <v>1243644</v>
      </c>
      <c r="G2146" s="16">
        <v>401592</v>
      </c>
      <c r="Q2146" s="16">
        <v>102932</v>
      </c>
      <c r="S2146" s="16">
        <v>37.950159999999997</v>
      </c>
      <c r="T2146" s="17">
        <v>7</v>
      </c>
      <c r="U2146" s="17">
        <v>15</v>
      </c>
      <c r="V2146" s="16">
        <f>TRANSPOSE(E2145)</f>
        <v>458940</v>
      </c>
    </row>
    <row r="2147" spans="1:22">
      <c r="A2147" s="4">
        <v>41372</v>
      </c>
      <c r="B2147" s="18">
        <v>1.464</v>
      </c>
      <c r="C2147" s="18"/>
      <c r="D2147" s="18"/>
      <c r="E2147" s="18">
        <v>376760</v>
      </c>
      <c r="F2147" s="18">
        <v>1292405</v>
      </c>
      <c r="G2147" s="18">
        <v>451940</v>
      </c>
      <c r="H2147" s="18"/>
      <c r="I2147" s="18"/>
      <c r="J2147" s="18"/>
      <c r="K2147" s="18"/>
      <c r="L2147" s="18"/>
      <c r="M2147" s="18"/>
      <c r="N2147" s="18"/>
      <c r="O2147" s="18"/>
      <c r="P2147" s="18"/>
      <c r="Q2147" s="18">
        <v>56506</v>
      </c>
      <c r="R2147" s="18"/>
      <c r="S2147" s="18">
        <v>37.953780000000002</v>
      </c>
      <c r="T2147" s="17">
        <v>9</v>
      </c>
      <c r="U2147" s="17">
        <v>20</v>
      </c>
      <c r="V2147" s="16">
        <f>TRANSPOSE(E2146)</f>
        <v>391840</v>
      </c>
    </row>
    <row r="2148" spans="1:22">
      <c r="A2148" s="4">
        <v>41373</v>
      </c>
      <c r="B2148" s="18">
        <v>1.5449999999999999</v>
      </c>
      <c r="C2148" s="18"/>
      <c r="D2148" s="18"/>
      <c r="E2148" s="18">
        <v>396920</v>
      </c>
      <c r="F2148" s="18">
        <v>1291191</v>
      </c>
      <c r="G2148" s="18">
        <v>502274</v>
      </c>
      <c r="H2148" s="18"/>
      <c r="I2148" s="18"/>
      <c r="J2148" s="18"/>
      <c r="K2148" s="18"/>
      <c r="L2148" s="18"/>
      <c r="M2148" s="18"/>
      <c r="N2148" s="18"/>
      <c r="O2148" s="18"/>
      <c r="P2148" s="18"/>
      <c r="Q2148" s="18">
        <v>61060</v>
      </c>
      <c r="R2148" s="18"/>
      <c r="S2148" s="18">
        <v>38.004629999999999</v>
      </c>
      <c r="T2148" s="17">
        <v>6</v>
      </c>
      <c r="U2148" s="17">
        <v>17</v>
      </c>
      <c r="V2148" s="16">
        <f>TRANSPOSE(E2147)</f>
        <v>376760</v>
      </c>
    </row>
    <row r="2149" spans="1:22">
      <c r="A2149" s="4">
        <v>41374</v>
      </c>
      <c r="B2149" s="18">
        <v>1.635</v>
      </c>
      <c r="C2149" s="18"/>
      <c r="D2149" s="18"/>
      <c r="E2149" s="18">
        <v>420910</v>
      </c>
      <c r="F2149" s="18">
        <v>1296068</v>
      </c>
      <c r="G2149" s="18">
        <v>481908</v>
      </c>
      <c r="H2149" s="18"/>
      <c r="I2149" s="18"/>
      <c r="J2149" s="18"/>
      <c r="K2149" s="18"/>
      <c r="L2149" s="18"/>
      <c r="M2149" s="18"/>
      <c r="N2149" s="18"/>
      <c r="O2149" s="18"/>
      <c r="P2149" s="18"/>
      <c r="Q2149" s="18">
        <v>101854</v>
      </c>
      <c r="R2149" s="18"/>
      <c r="S2149" s="18">
        <v>38.006619999999998</v>
      </c>
      <c r="T2149" s="17">
        <v>8</v>
      </c>
      <c r="U2149" s="17">
        <v>19</v>
      </c>
      <c r="V2149" s="16">
        <f>TRANSPOSE(E2148)</f>
        <v>396920</v>
      </c>
    </row>
    <row r="2150" spans="1:22">
      <c r="A2150" s="4">
        <v>41375</v>
      </c>
      <c r="B2150" s="18">
        <v>1.6830000000000001</v>
      </c>
      <c r="C2150" s="18"/>
      <c r="D2150" s="18"/>
      <c r="E2150" s="18">
        <v>428730</v>
      </c>
      <c r="F2150" s="18">
        <v>1311852</v>
      </c>
      <c r="G2150" s="18">
        <v>552289</v>
      </c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R2150" s="18"/>
      <c r="S2150" s="18">
        <v>38.032769999999999</v>
      </c>
      <c r="T2150" s="17">
        <v>9</v>
      </c>
      <c r="U2150" s="17">
        <v>20</v>
      </c>
      <c r="V2150" s="16">
        <f>TRANSPOSE(E2149)</f>
        <v>420910</v>
      </c>
    </row>
    <row r="2151" spans="1:22">
      <c r="A2151" s="4">
        <v>41376</v>
      </c>
      <c r="B2151" s="18">
        <v>1.643</v>
      </c>
      <c r="C2151" s="18"/>
      <c r="D2151" s="18"/>
      <c r="E2151" s="18">
        <v>419460</v>
      </c>
      <c r="F2151" s="18">
        <v>1318131</v>
      </c>
      <c r="G2151" s="18">
        <v>482003</v>
      </c>
      <c r="H2151" s="18"/>
      <c r="I2151" s="18"/>
      <c r="J2151" s="18"/>
      <c r="K2151" s="18"/>
      <c r="L2151" s="18"/>
      <c r="M2151" s="18"/>
      <c r="N2151" s="18"/>
      <c r="O2151" s="18"/>
      <c r="P2151" s="18"/>
      <c r="Q2151" s="18">
        <v>29448</v>
      </c>
      <c r="R2151" s="18"/>
      <c r="S2151" s="18">
        <v>38.046880000000002</v>
      </c>
      <c r="T2151" s="17">
        <v>12</v>
      </c>
      <c r="U2151" s="17">
        <v>23</v>
      </c>
      <c r="V2151" s="16">
        <f>TRANSPOSE(E2150)</f>
        <v>428730</v>
      </c>
    </row>
    <row r="2152" spans="1:22">
      <c r="A2152" s="4">
        <v>41377</v>
      </c>
      <c r="B2152" s="18">
        <v>2.032</v>
      </c>
      <c r="C2152" s="18"/>
      <c r="D2152" s="18"/>
      <c r="E2152" s="18">
        <v>515660</v>
      </c>
      <c r="F2152" s="18">
        <v>1310271</v>
      </c>
      <c r="G2152" s="18">
        <v>552516</v>
      </c>
      <c r="H2152" s="18"/>
      <c r="I2152" s="18"/>
      <c r="J2152" s="18"/>
      <c r="K2152" s="18"/>
      <c r="L2152" s="18"/>
      <c r="M2152" s="18"/>
      <c r="N2152" s="18"/>
      <c r="O2152" s="18"/>
      <c r="P2152" s="18"/>
      <c r="Q2152" s="18"/>
      <c r="R2152" s="18"/>
      <c r="S2152" s="18">
        <v>38.029519999999998</v>
      </c>
      <c r="T2152" s="17">
        <v>14</v>
      </c>
      <c r="U2152" s="17">
        <v>26</v>
      </c>
      <c r="V2152" s="16">
        <f>TRANSPOSE(E2151)</f>
        <v>419460</v>
      </c>
    </row>
    <row r="2153" spans="1:22">
      <c r="A2153" s="4">
        <v>41378</v>
      </c>
      <c r="B2153" s="18">
        <v>2.5230000000000001</v>
      </c>
      <c r="C2153" s="18"/>
      <c r="D2153" s="18"/>
      <c r="E2153" s="18">
        <v>636220</v>
      </c>
      <c r="F2153" s="18">
        <v>1280723</v>
      </c>
      <c r="G2153" s="18">
        <v>502089</v>
      </c>
      <c r="H2153" s="18"/>
      <c r="I2153" s="18"/>
      <c r="J2153" s="18"/>
      <c r="K2153" s="18"/>
      <c r="L2153" s="18"/>
      <c r="M2153" s="18"/>
      <c r="N2153" s="18"/>
      <c r="O2153" s="18"/>
      <c r="P2153" s="18"/>
      <c r="Q2153" s="18"/>
      <c r="R2153" s="18"/>
      <c r="S2153" s="18">
        <v>38.015599999999999</v>
      </c>
      <c r="T2153" s="17">
        <v>12</v>
      </c>
      <c r="U2153" s="17">
        <v>25</v>
      </c>
      <c r="V2153" s="16">
        <f>TRANSPOSE(E2152)</f>
        <v>515660</v>
      </c>
    </row>
    <row r="2154" spans="1:22">
      <c r="A2154" s="7">
        <v>41379</v>
      </c>
      <c r="B2154" s="16">
        <v>2.4940000000000002</v>
      </c>
      <c r="E2154" s="16">
        <v>630450</v>
      </c>
      <c r="F2154" s="16">
        <v>1241241</v>
      </c>
      <c r="G2154" s="16">
        <v>502403</v>
      </c>
      <c r="S2154" s="16">
        <v>37.999290000000002</v>
      </c>
      <c r="T2154" s="17">
        <v>17</v>
      </c>
      <c r="U2154" s="17">
        <v>30</v>
      </c>
      <c r="V2154" s="16">
        <f>TRANSPOSE(E2153)</f>
        <v>636220</v>
      </c>
    </row>
    <row r="2155" spans="1:22">
      <c r="A2155" s="7">
        <v>41380</v>
      </c>
      <c r="B2155" s="16">
        <v>2.306</v>
      </c>
      <c r="E2155" s="16">
        <v>584680</v>
      </c>
      <c r="F2155" s="16">
        <v>1234922</v>
      </c>
      <c r="G2155" s="16">
        <v>502266</v>
      </c>
      <c r="S2155" s="16">
        <v>38.02364</v>
      </c>
      <c r="T2155" s="17">
        <v>16</v>
      </c>
      <c r="U2155" s="17">
        <v>29</v>
      </c>
      <c r="V2155" s="16">
        <f>TRANSPOSE(E2154)</f>
        <v>630450</v>
      </c>
    </row>
    <row r="2156" spans="1:22">
      <c r="A2156" s="7">
        <v>41381</v>
      </c>
      <c r="B2156" s="16">
        <v>2.1389999999999998</v>
      </c>
      <c r="E2156" s="16">
        <v>539450</v>
      </c>
      <c r="F2156" s="16">
        <v>1241529</v>
      </c>
      <c r="G2156" s="16">
        <v>502336</v>
      </c>
      <c r="S2156" s="16">
        <v>37.950659999999999</v>
      </c>
      <c r="T2156" s="17">
        <v>14</v>
      </c>
      <c r="U2156" s="17">
        <v>27</v>
      </c>
      <c r="V2156" s="16">
        <f>TRANSPOSE(E2155)</f>
        <v>584680</v>
      </c>
    </row>
    <row r="2157" spans="1:22">
      <c r="A2157" s="7">
        <v>41382</v>
      </c>
      <c r="B2157" s="16">
        <v>1.66</v>
      </c>
      <c r="E2157" s="16">
        <v>427090</v>
      </c>
      <c r="F2157" s="16">
        <v>1299659</v>
      </c>
      <c r="G2157" s="16">
        <v>401551</v>
      </c>
      <c r="Q2157" s="16">
        <v>26766</v>
      </c>
      <c r="S2157" s="16">
        <v>37.932020000000001</v>
      </c>
      <c r="T2157" s="17">
        <v>9</v>
      </c>
      <c r="U2157" s="17">
        <v>19</v>
      </c>
      <c r="V2157" s="16">
        <f>TRANSPOSE(E2156)</f>
        <v>539450</v>
      </c>
    </row>
    <row r="2158" spans="1:22">
      <c r="A2158" s="7">
        <v>41383</v>
      </c>
      <c r="B2158" s="16">
        <v>1.708</v>
      </c>
      <c r="E2158" s="16">
        <v>438650</v>
      </c>
      <c r="F2158" s="16">
        <v>1295759</v>
      </c>
      <c r="G2158" s="16">
        <v>481877</v>
      </c>
      <c r="Q2158" s="16">
        <v>50700</v>
      </c>
      <c r="S2158" s="16">
        <v>37.999040000000001</v>
      </c>
      <c r="T2158" s="17">
        <v>8</v>
      </c>
      <c r="U2158" s="17">
        <v>16</v>
      </c>
      <c r="V2158" s="16">
        <f>TRANSPOSE(E2157)</f>
        <v>427090</v>
      </c>
    </row>
    <row r="2159" spans="1:22">
      <c r="A2159" s="7">
        <v>41384</v>
      </c>
      <c r="B2159" s="16">
        <v>1.855</v>
      </c>
      <c r="E2159" s="16">
        <v>475430</v>
      </c>
      <c r="F2159" s="16">
        <v>1348713</v>
      </c>
      <c r="G2159" s="16">
        <v>401087</v>
      </c>
      <c r="Q2159" s="16">
        <v>58688</v>
      </c>
      <c r="S2159" s="16">
        <v>37.972020000000001</v>
      </c>
      <c r="T2159" s="17">
        <v>5</v>
      </c>
      <c r="U2159" s="17">
        <v>11</v>
      </c>
      <c r="V2159" s="16">
        <f>TRANSPOSE(E2158)</f>
        <v>438650</v>
      </c>
    </row>
    <row r="2160" spans="1:22">
      <c r="A2160" s="7">
        <v>41385</v>
      </c>
      <c r="B2160" s="16">
        <v>2.0710000000000002</v>
      </c>
      <c r="E2160" s="16">
        <v>529100</v>
      </c>
      <c r="F2160" s="16">
        <v>1341079</v>
      </c>
      <c r="G2160" s="16">
        <v>501755</v>
      </c>
      <c r="S2160" s="16">
        <v>37.730490000000003</v>
      </c>
      <c r="T2160" s="17">
        <v>8</v>
      </c>
      <c r="U2160" s="17">
        <v>16</v>
      </c>
      <c r="V2160" s="16">
        <f>TRANSPOSE(E2159)</f>
        <v>475430</v>
      </c>
    </row>
    <row r="2161" spans="1:22">
      <c r="A2161" s="4">
        <v>41386</v>
      </c>
      <c r="B2161" s="18">
        <v>1.8580000000000001</v>
      </c>
      <c r="C2161" s="18"/>
      <c r="D2161" s="18"/>
      <c r="E2161" s="18">
        <v>472590</v>
      </c>
      <c r="F2161" s="18">
        <v>1354308</v>
      </c>
      <c r="G2161" s="18">
        <v>451481</v>
      </c>
      <c r="H2161" s="18"/>
      <c r="I2161" s="18"/>
      <c r="J2161" s="18"/>
      <c r="K2161" s="18"/>
      <c r="L2161" s="18"/>
      <c r="M2161" s="18"/>
      <c r="N2161" s="18"/>
      <c r="O2161" s="18"/>
      <c r="P2161" s="18"/>
      <c r="Q2161" s="18"/>
      <c r="R2161" s="18"/>
      <c r="S2161" s="18">
        <v>37.915399999999998</v>
      </c>
      <c r="T2161" s="17">
        <v>14</v>
      </c>
      <c r="U2161" s="17">
        <v>19</v>
      </c>
      <c r="V2161" s="16">
        <f>TRANSPOSE(E2160)</f>
        <v>529100</v>
      </c>
    </row>
    <row r="2162" spans="1:22">
      <c r="A2162" s="4">
        <v>41387</v>
      </c>
      <c r="B2162" s="18">
        <v>1.962</v>
      </c>
      <c r="C2162" s="18"/>
      <c r="D2162" s="18"/>
      <c r="E2162" s="18">
        <v>499910</v>
      </c>
      <c r="F2162" s="18">
        <v>1347273</v>
      </c>
      <c r="G2162" s="18">
        <v>521872</v>
      </c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R2162" s="18"/>
      <c r="S2162" s="18">
        <v>37.838749999999997</v>
      </c>
      <c r="T2162" s="17">
        <v>14</v>
      </c>
      <c r="U2162" s="17">
        <v>18</v>
      </c>
      <c r="V2162" s="16">
        <f>TRANSPOSE(E2161)</f>
        <v>472590</v>
      </c>
    </row>
    <row r="2163" spans="1:22">
      <c r="A2163" s="4">
        <v>41388</v>
      </c>
      <c r="B2163" s="18">
        <v>1.63</v>
      </c>
      <c r="C2163" s="18"/>
      <c r="D2163" s="18"/>
      <c r="E2163" s="18">
        <v>416110</v>
      </c>
      <c r="F2163" s="18">
        <v>1395403</v>
      </c>
      <c r="G2163" s="18">
        <v>451739</v>
      </c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R2163" s="18"/>
      <c r="S2163" s="18">
        <v>37.849110000000003</v>
      </c>
      <c r="T2163" s="17">
        <v>13</v>
      </c>
      <c r="U2163" s="17">
        <v>24</v>
      </c>
      <c r="V2163" s="16">
        <f>TRANSPOSE(E2162)</f>
        <v>499910</v>
      </c>
    </row>
    <row r="2164" spans="1:22">
      <c r="A2164" s="4">
        <v>41389</v>
      </c>
      <c r="B2164" s="18">
        <v>1.69</v>
      </c>
      <c r="C2164" s="18"/>
      <c r="D2164" s="18"/>
      <c r="E2164" s="18">
        <v>431920</v>
      </c>
      <c r="F2164" s="18">
        <v>1337896</v>
      </c>
      <c r="G2164" s="18">
        <v>451869</v>
      </c>
      <c r="H2164" s="18"/>
      <c r="I2164" s="18"/>
      <c r="J2164" s="18"/>
      <c r="K2164" s="18"/>
      <c r="L2164" s="18"/>
      <c r="M2164" s="18"/>
      <c r="N2164" s="18"/>
      <c r="O2164" s="18"/>
      <c r="P2164" s="18"/>
      <c r="Q2164" s="18">
        <v>101628</v>
      </c>
      <c r="R2164" s="18"/>
      <c r="S2164" s="18">
        <v>37.865630000000003</v>
      </c>
      <c r="T2164" s="17">
        <v>11</v>
      </c>
      <c r="U2164" s="17">
        <v>25</v>
      </c>
      <c r="V2164" s="16">
        <f>TRANSPOSE(E2163)</f>
        <v>416110</v>
      </c>
    </row>
    <row r="2165" spans="1:22">
      <c r="A2165" s="4">
        <v>41390</v>
      </c>
      <c r="B2165" s="18">
        <v>1.84</v>
      </c>
      <c r="C2165" s="18"/>
      <c r="D2165" s="18"/>
      <c r="E2165" s="18">
        <v>468820</v>
      </c>
      <c r="F2165" s="18">
        <v>1391080</v>
      </c>
      <c r="G2165" s="18">
        <v>451859</v>
      </c>
      <c r="H2165" s="18"/>
      <c r="I2165" s="18"/>
      <c r="J2165" s="18"/>
      <c r="K2165" s="18"/>
      <c r="L2165" s="18"/>
      <c r="M2165" s="18"/>
      <c r="N2165" s="18"/>
      <c r="O2165" s="18"/>
      <c r="P2165" s="18"/>
      <c r="Q2165" s="18"/>
      <c r="R2165" s="18"/>
      <c r="S2165" s="18">
        <v>38.108780000000003</v>
      </c>
      <c r="T2165" s="17">
        <v>13</v>
      </c>
      <c r="U2165" s="17">
        <v>26</v>
      </c>
      <c r="V2165" s="16">
        <f>TRANSPOSE(E2164)</f>
        <v>431920</v>
      </c>
    </row>
    <row r="2166" spans="1:22">
      <c r="A2166" s="4">
        <v>41391</v>
      </c>
      <c r="B2166" s="18">
        <v>1.9279999999999999</v>
      </c>
      <c r="C2166" s="18"/>
      <c r="D2166" s="18"/>
      <c r="E2166" s="18">
        <v>484800</v>
      </c>
      <c r="F2166" s="18">
        <v>1341757</v>
      </c>
      <c r="G2166" s="18">
        <v>502393</v>
      </c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R2166" s="18"/>
      <c r="S2166" s="18">
        <v>38.130589999999998</v>
      </c>
      <c r="T2166" s="17">
        <v>15</v>
      </c>
      <c r="U2166" s="17">
        <v>29</v>
      </c>
      <c r="V2166" s="16">
        <f>TRANSPOSE(E2165)</f>
        <v>468820</v>
      </c>
    </row>
    <row r="2167" spans="1:22">
      <c r="A2167" s="4">
        <v>41392</v>
      </c>
      <c r="B2167" s="18">
        <v>1.93</v>
      </c>
      <c r="C2167" s="18"/>
      <c r="D2167" s="18"/>
      <c r="E2167" s="18">
        <v>489100</v>
      </c>
      <c r="F2167" s="18">
        <v>1221043</v>
      </c>
      <c r="G2167" s="18">
        <v>502539</v>
      </c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R2167" s="18"/>
      <c r="S2167" s="18">
        <v>38.195599999999999</v>
      </c>
      <c r="T2167" s="17">
        <v>17</v>
      </c>
      <c r="U2167" s="17">
        <v>28</v>
      </c>
      <c r="V2167" s="16">
        <f>TRANSPOSE(E2166)</f>
        <v>484800</v>
      </c>
    </row>
    <row r="2168" spans="1:22">
      <c r="A2168" s="7">
        <v>41393</v>
      </c>
      <c r="B2168" s="16">
        <v>2.097</v>
      </c>
      <c r="E2168" s="16">
        <v>528410</v>
      </c>
      <c r="F2168" s="16">
        <v>1148455</v>
      </c>
      <c r="G2168" s="16">
        <v>502292</v>
      </c>
      <c r="S2168" s="16">
        <v>37.85783</v>
      </c>
      <c r="T2168" s="17">
        <v>17</v>
      </c>
      <c r="U2168" s="17">
        <v>30</v>
      </c>
      <c r="V2168" s="16">
        <f>TRANSPOSE(E2167)</f>
        <v>489100</v>
      </c>
    </row>
    <row r="2169" spans="1:22">
      <c r="A2169" s="7">
        <v>41394</v>
      </c>
      <c r="B2169" s="16">
        <v>2.1890000000000001</v>
      </c>
      <c r="E2169" s="16">
        <v>550800</v>
      </c>
      <c r="F2169" s="16">
        <v>982147</v>
      </c>
      <c r="G2169" s="16">
        <v>502301</v>
      </c>
      <c r="S2169" s="16">
        <v>37.882860000000001</v>
      </c>
      <c r="T2169" s="17">
        <v>10</v>
      </c>
      <c r="U2169" s="17">
        <v>21</v>
      </c>
      <c r="V2169" s="16">
        <f>TRANSPOSE(E2168)</f>
        <v>528410</v>
      </c>
    </row>
    <row r="2170" spans="1:22">
      <c r="A2170" s="7">
        <v>41395</v>
      </c>
      <c r="B2170" s="16">
        <v>2.4289999999999998</v>
      </c>
      <c r="E2170" s="16">
        <v>608410</v>
      </c>
      <c r="F2170" s="16">
        <v>838697</v>
      </c>
      <c r="G2170" s="16">
        <v>502250</v>
      </c>
      <c r="S2170" s="16">
        <v>37.836500000000001</v>
      </c>
      <c r="T2170" s="17">
        <v>11</v>
      </c>
      <c r="U2170" s="17">
        <v>25</v>
      </c>
      <c r="V2170" s="16">
        <f>TRANSPOSE(E2169)</f>
        <v>550800</v>
      </c>
    </row>
    <row r="2171" spans="1:22">
      <c r="A2171" s="7">
        <v>41396</v>
      </c>
      <c r="B2171" s="16">
        <v>2.5</v>
      </c>
      <c r="E2171" s="16">
        <v>629140</v>
      </c>
      <c r="F2171" s="16">
        <v>1171938</v>
      </c>
      <c r="G2171" s="16">
        <v>502649</v>
      </c>
      <c r="S2171" s="16">
        <v>37.873690000000003</v>
      </c>
      <c r="T2171" s="17">
        <v>13</v>
      </c>
      <c r="U2171" s="17">
        <v>25</v>
      </c>
      <c r="V2171" s="16">
        <f>TRANSPOSE(E2170)</f>
        <v>608410</v>
      </c>
    </row>
    <row r="2172" spans="1:22">
      <c r="A2172" s="7">
        <v>41397</v>
      </c>
      <c r="B2172" s="16">
        <v>2.3450000000000002</v>
      </c>
      <c r="E2172" s="16">
        <v>591700</v>
      </c>
      <c r="F2172" s="16">
        <v>1203489</v>
      </c>
      <c r="G2172" s="16">
        <v>502402</v>
      </c>
      <c r="S2172" s="16">
        <v>37.96302</v>
      </c>
      <c r="T2172" s="17">
        <v>14</v>
      </c>
      <c r="U2172" s="17">
        <v>26</v>
      </c>
      <c r="V2172" s="16">
        <f>TRANSPOSE(E2171)</f>
        <v>629140</v>
      </c>
    </row>
    <row r="2173" spans="1:22">
      <c r="A2173" s="7">
        <v>41398</v>
      </c>
      <c r="B2173" s="16">
        <v>2.2930000000000001</v>
      </c>
      <c r="E2173" s="16">
        <v>576860</v>
      </c>
      <c r="F2173" s="16">
        <v>1196224</v>
      </c>
      <c r="G2173" s="16">
        <v>502200</v>
      </c>
      <c r="S2173" s="16">
        <v>38.031410000000001</v>
      </c>
      <c r="T2173" s="17">
        <v>14</v>
      </c>
      <c r="U2173" s="17">
        <v>25</v>
      </c>
      <c r="V2173" s="16">
        <f>TRANSPOSE(E2172)</f>
        <v>591700</v>
      </c>
    </row>
    <row r="2174" spans="1:22">
      <c r="A2174" s="7">
        <v>41399</v>
      </c>
      <c r="B2174" s="16">
        <v>2.04</v>
      </c>
      <c r="E2174" s="16">
        <v>511660</v>
      </c>
      <c r="F2174" s="16">
        <v>1158915</v>
      </c>
      <c r="G2174" s="16">
        <v>502404</v>
      </c>
      <c r="S2174" s="16">
        <v>38.051670000000001</v>
      </c>
      <c r="T2174" s="17">
        <v>14</v>
      </c>
      <c r="U2174" s="17">
        <v>25</v>
      </c>
      <c r="V2174" s="16">
        <f>TRANSPOSE(E2173)</f>
        <v>576860</v>
      </c>
    </row>
    <row r="2175" spans="1:22">
      <c r="A2175" s="4">
        <v>41400</v>
      </c>
      <c r="B2175" s="18">
        <v>1.702</v>
      </c>
      <c r="C2175" s="18"/>
      <c r="D2175" s="18"/>
      <c r="E2175" s="18">
        <v>429160</v>
      </c>
      <c r="F2175" s="18">
        <v>1189588</v>
      </c>
      <c r="G2175" s="18">
        <v>502195</v>
      </c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R2175" s="18"/>
      <c r="S2175" s="18">
        <v>37.997129999999999</v>
      </c>
      <c r="T2175" s="17">
        <v>15</v>
      </c>
      <c r="U2175" s="17">
        <v>24</v>
      </c>
      <c r="V2175" s="16">
        <f>TRANSPOSE(E2174)</f>
        <v>511660</v>
      </c>
    </row>
    <row r="2176" spans="1:22">
      <c r="A2176" s="4">
        <v>41401</v>
      </c>
      <c r="B2176" s="18">
        <v>1.7</v>
      </c>
      <c r="C2176" s="18"/>
      <c r="D2176" s="18"/>
      <c r="E2176" s="18">
        <v>427930</v>
      </c>
      <c r="F2176" s="18">
        <v>1239740</v>
      </c>
      <c r="G2176" s="18">
        <v>542652</v>
      </c>
      <c r="H2176" s="18"/>
      <c r="I2176" s="18"/>
      <c r="J2176" s="18"/>
      <c r="K2176" s="18"/>
      <c r="L2176" s="18"/>
      <c r="M2176" s="18"/>
      <c r="N2176" s="18"/>
      <c r="O2176" s="18"/>
      <c r="P2176" s="18"/>
      <c r="Q2176" s="18"/>
      <c r="R2176" s="18"/>
      <c r="S2176" s="18">
        <v>37.984610000000004</v>
      </c>
      <c r="T2176" s="17">
        <v>16</v>
      </c>
      <c r="U2176" s="17">
        <v>22</v>
      </c>
      <c r="V2176" s="16">
        <f>TRANSPOSE(E2175)</f>
        <v>429160</v>
      </c>
    </row>
    <row r="2177" spans="1:22">
      <c r="A2177" s="4">
        <v>41402</v>
      </c>
      <c r="B2177" s="18">
        <v>1.7330000000000001</v>
      </c>
      <c r="C2177" s="18"/>
      <c r="D2177" s="18"/>
      <c r="E2177" s="18">
        <v>437120</v>
      </c>
      <c r="F2177" s="18">
        <v>1236206</v>
      </c>
      <c r="G2177" s="18">
        <v>552555</v>
      </c>
      <c r="H2177" s="18"/>
      <c r="I2177" s="18"/>
      <c r="J2177" s="18"/>
      <c r="K2177" s="18"/>
      <c r="L2177" s="18"/>
      <c r="M2177" s="18"/>
      <c r="N2177" s="18"/>
      <c r="O2177" s="18"/>
      <c r="P2177" s="18"/>
      <c r="Q2177" s="18"/>
      <c r="R2177" s="18"/>
      <c r="S2177" s="18">
        <v>37.95861</v>
      </c>
      <c r="T2177" s="17">
        <v>18</v>
      </c>
      <c r="U2177" s="17">
        <v>21</v>
      </c>
      <c r="V2177" s="16">
        <f>TRANSPOSE(E2176)</f>
        <v>427930</v>
      </c>
    </row>
    <row r="2178" spans="1:22">
      <c r="A2178" s="4">
        <v>41403</v>
      </c>
      <c r="B2178" s="18">
        <v>1.867</v>
      </c>
      <c r="C2178" s="18"/>
      <c r="D2178" s="18"/>
      <c r="E2178" s="18">
        <v>470200</v>
      </c>
      <c r="F2178" s="18">
        <v>1235503</v>
      </c>
      <c r="G2178" s="18">
        <v>582866</v>
      </c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R2178" s="18"/>
      <c r="S2178" s="18">
        <v>38.099879999999999</v>
      </c>
      <c r="T2178" s="17">
        <v>19</v>
      </c>
      <c r="U2178" s="17">
        <v>22</v>
      </c>
      <c r="V2178" s="16">
        <f>TRANSPOSE(E2177)</f>
        <v>437120</v>
      </c>
    </row>
    <row r="2179" spans="1:22">
      <c r="A2179" s="4">
        <v>41404</v>
      </c>
      <c r="B2179" s="18">
        <v>1.829</v>
      </c>
      <c r="C2179" s="18"/>
      <c r="D2179" s="18"/>
      <c r="E2179" s="18">
        <v>458220</v>
      </c>
      <c r="F2179" s="18">
        <v>1265149</v>
      </c>
      <c r="G2179" s="18">
        <v>552656</v>
      </c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R2179" s="18"/>
      <c r="S2179" s="18">
        <v>38.288400000000003</v>
      </c>
      <c r="T2179" s="17">
        <v>16</v>
      </c>
      <c r="U2179" s="17">
        <v>25</v>
      </c>
      <c r="V2179" s="16">
        <f>TRANSPOSE(E2178)</f>
        <v>470200</v>
      </c>
    </row>
    <row r="2180" spans="1:22">
      <c r="A2180" s="4">
        <v>41405</v>
      </c>
      <c r="B2180" s="18">
        <v>2.3620000000000001</v>
      </c>
      <c r="C2180" s="18"/>
      <c r="D2180" s="18"/>
      <c r="E2180" s="18">
        <v>587780</v>
      </c>
      <c r="F2180" s="18">
        <v>1259650</v>
      </c>
      <c r="G2180" s="18">
        <v>552557</v>
      </c>
      <c r="H2180" s="18"/>
      <c r="I2180" s="18"/>
      <c r="J2180" s="18"/>
      <c r="K2180" s="18"/>
      <c r="L2180" s="18"/>
      <c r="M2180" s="18"/>
      <c r="N2180" s="18"/>
      <c r="O2180" s="18"/>
      <c r="P2180" s="18"/>
      <c r="Q2180" s="18"/>
      <c r="R2180" s="18"/>
      <c r="S2180" s="18">
        <v>38.25994</v>
      </c>
      <c r="T2180" s="17">
        <v>17</v>
      </c>
      <c r="U2180" s="17">
        <v>27</v>
      </c>
      <c r="V2180" s="16">
        <f>TRANSPOSE(E2179)</f>
        <v>458220</v>
      </c>
    </row>
    <row r="2181" spans="1:22">
      <c r="A2181" s="4">
        <v>41406</v>
      </c>
      <c r="B2181" s="18">
        <v>2.5219999999999998</v>
      </c>
      <c r="C2181" s="18"/>
      <c r="D2181" s="18"/>
      <c r="E2181" s="18">
        <v>629460</v>
      </c>
      <c r="F2181" s="18">
        <v>1107520</v>
      </c>
      <c r="G2181" s="18">
        <v>493746</v>
      </c>
      <c r="H2181" s="18"/>
      <c r="I2181" s="18"/>
      <c r="J2181" s="18"/>
      <c r="K2181" s="18"/>
      <c r="L2181" s="18"/>
      <c r="M2181" s="18"/>
      <c r="N2181" s="18"/>
      <c r="O2181" s="18"/>
      <c r="P2181" s="18"/>
      <c r="Q2181" s="18"/>
      <c r="R2181" s="18"/>
      <c r="S2181" s="18">
        <v>38.186239999999998</v>
      </c>
      <c r="T2181" s="17">
        <v>17</v>
      </c>
      <c r="U2181" s="17">
        <v>27</v>
      </c>
      <c r="V2181" s="16">
        <f>TRANSPOSE(E2180)</f>
        <v>587780</v>
      </c>
    </row>
    <row r="2182" spans="1:22">
      <c r="A2182" s="7">
        <v>41407</v>
      </c>
      <c r="B2182" s="16">
        <v>2.4239999999999999</v>
      </c>
      <c r="E2182" s="16">
        <v>605600</v>
      </c>
      <c r="F2182" s="16">
        <v>1139810</v>
      </c>
      <c r="G2182" s="16">
        <v>502599</v>
      </c>
      <c r="S2182" s="16">
        <v>38.108460000000001</v>
      </c>
      <c r="T2182" s="17">
        <v>17</v>
      </c>
      <c r="U2182" s="17">
        <v>27</v>
      </c>
      <c r="V2182" s="16">
        <f>TRANSPOSE(E2181)</f>
        <v>629460</v>
      </c>
    </row>
    <row r="2183" spans="1:22">
      <c r="A2183" s="7">
        <v>41408</v>
      </c>
      <c r="B2183" s="16">
        <v>2.141</v>
      </c>
      <c r="E2183" s="16">
        <v>530320</v>
      </c>
      <c r="F2183" s="16">
        <v>1099900</v>
      </c>
      <c r="G2183" s="16">
        <v>502499</v>
      </c>
      <c r="S2183" s="16">
        <v>38.138950000000001</v>
      </c>
      <c r="T2183" s="17">
        <v>17</v>
      </c>
      <c r="U2183" s="17">
        <v>25</v>
      </c>
      <c r="V2183" s="16">
        <f>TRANSPOSE(E2182)</f>
        <v>605600</v>
      </c>
    </row>
    <row r="2184" spans="1:22">
      <c r="A2184" s="7">
        <v>41409</v>
      </c>
      <c r="B2184" s="16">
        <v>2.1240000000000001</v>
      </c>
      <c r="E2184" s="16">
        <v>531340</v>
      </c>
      <c r="F2184" s="16">
        <v>1171224</v>
      </c>
      <c r="G2184" s="16">
        <v>502389</v>
      </c>
      <c r="S2184" s="16">
        <v>38.142760000000003</v>
      </c>
      <c r="T2184" s="17">
        <v>17</v>
      </c>
      <c r="U2184" s="17">
        <v>25</v>
      </c>
      <c r="V2184" s="16">
        <f>TRANSPOSE(E2183)</f>
        <v>530320</v>
      </c>
    </row>
    <row r="2185" spans="1:22">
      <c r="A2185" s="7">
        <v>41410</v>
      </c>
      <c r="B2185" s="16">
        <v>1.9490000000000001</v>
      </c>
      <c r="E2185" s="16">
        <v>489500</v>
      </c>
      <c r="F2185" s="16">
        <v>1172656</v>
      </c>
      <c r="G2185" s="16">
        <v>502372</v>
      </c>
      <c r="S2185" s="16">
        <v>38.170029999999997</v>
      </c>
      <c r="T2185" s="17">
        <v>17</v>
      </c>
      <c r="U2185" s="17">
        <v>25</v>
      </c>
      <c r="V2185" s="16">
        <f>TRANSPOSE(E2184)</f>
        <v>531340</v>
      </c>
    </row>
    <row r="2186" spans="1:22">
      <c r="A2186" s="7">
        <v>41411</v>
      </c>
      <c r="B2186" s="16">
        <v>1.823</v>
      </c>
      <c r="E2186" s="16">
        <v>457560</v>
      </c>
      <c r="F2186" s="16">
        <v>1171936</v>
      </c>
      <c r="G2186" s="16">
        <v>502303</v>
      </c>
      <c r="S2186" s="16">
        <v>38.163989999999998</v>
      </c>
      <c r="T2186" s="17">
        <v>17</v>
      </c>
      <c r="U2186" s="17">
        <v>23</v>
      </c>
      <c r="V2186" s="16">
        <f>TRANSPOSE(E2185)</f>
        <v>489500</v>
      </c>
    </row>
    <row r="2187" spans="1:22">
      <c r="A2187" s="7">
        <v>41412</v>
      </c>
      <c r="B2187" s="16">
        <v>1.9059999999999999</v>
      </c>
      <c r="E2187" s="16">
        <v>476345</v>
      </c>
      <c r="F2187" s="16">
        <v>1170869</v>
      </c>
      <c r="G2187" s="16">
        <v>502332</v>
      </c>
      <c r="S2187" s="16">
        <v>38.195729999999998</v>
      </c>
      <c r="T2187" s="17">
        <v>17</v>
      </c>
      <c r="U2187" s="17">
        <v>23</v>
      </c>
      <c r="V2187" s="16">
        <f>TRANSPOSE(E2186)</f>
        <v>457560</v>
      </c>
    </row>
    <row r="2188" spans="1:22">
      <c r="A2188" s="7">
        <v>41413</v>
      </c>
      <c r="B2188" s="16">
        <v>2.125</v>
      </c>
      <c r="E2188" s="16">
        <v>530690</v>
      </c>
      <c r="F2188" s="16">
        <v>1132123</v>
      </c>
      <c r="G2188" s="16">
        <v>502483</v>
      </c>
      <c r="S2188" s="16">
        <v>38.176459999999999</v>
      </c>
      <c r="T2188" s="17">
        <v>19</v>
      </c>
      <c r="U2188" s="17">
        <v>27</v>
      </c>
      <c r="V2188" s="16">
        <f>TRANSPOSE(E2187)</f>
        <v>476345</v>
      </c>
    </row>
    <row r="2189" spans="1:22">
      <c r="A2189" s="4">
        <v>41414</v>
      </c>
      <c r="B2189" s="18">
        <v>1.9970000000000001</v>
      </c>
      <c r="C2189" s="18"/>
      <c r="D2189" s="18"/>
      <c r="E2189" s="18">
        <v>497990</v>
      </c>
      <c r="F2189" s="18">
        <v>1123799</v>
      </c>
      <c r="G2189" s="18">
        <v>502650</v>
      </c>
      <c r="H2189" s="18"/>
      <c r="I2189" s="18"/>
      <c r="J2189" s="18"/>
      <c r="K2189" s="18"/>
      <c r="L2189" s="18"/>
      <c r="M2189" s="18"/>
      <c r="N2189" s="18"/>
      <c r="O2189" s="18"/>
      <c r="P2189" s="18"/>
      <c r="Q2189" s="18"/>
      <c r="R2189" s="18"/>
      <c r="S2189" s="18">
        <v>38.174819999999997</v>
      </c>
      <c r="T2189" s="17">
        <v>19</v>
      </c>
      <c r="U2189" s="17">
        <v>30</v>
      </c>
      <c r="V2189" s="16">
        <f>TRANSPOSE(E2188)</f>
        <v>530690</v>
      </c>
    </row>
    <row r="2190" spans="1:22">
      <c r="A2190" s="4">
        <v>41415</v>
      </c>
      <c r="B2190" s="18">
        <v>1.742</v>
      </c>
      <c r="C2190" s="18"/>
      <c r="D2190" s="18"/>
      <c r="E2190" s="18">
        <v>435630</v>
      </c>
      <c r="F2190" s="18">
        <v>1105561</v>
      </c>
      <c r="G2190" s="18">
        <v>502595</v>
      </c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R2190" s="18"/>
      <c r="S2190" s="18">
        <v>38.114100000000001</v>
      </c>
      <c r="T2190" s="17">
        <v>20</v>
      </c>
      <c r="U2190" s="17">
        <v>31</v>
      </c>
      <c r="V2190" s="16">
        <f>TRANSPOSE(E2189)</f>
        <v>497990</v>
      </c>
    </row>
    <row r="2191" spans="1:22">
      <c r="A2191" s="4">
        <v>41416</v>
      </c>
      <c r="B2191" s="18">
        <v>1.544</v>
      </c>
      <c r="C2191" s="18"/>
      <c r="D2191" s="18"/>
      <c r="E2191" s="18">
        <v>386720</v>
      </c>
      <c r="F2191" s="18">
        <v>1136246</v>
      </c>
      <c r="G2191" s="18">
        <v>502764</v>
      </c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R2191" s="18"/>
      <c r="S2191" s="18">
        <v>38.157710000000002</v>
      </c>
      <c r="T2191" s="17">
        <v>20</v>
      </c>
      <c r="U2191" s="17">
        <v>32</v>
      </c>
      <c r="V2191" s="16">
        <f>TRANSPOSE(E2190)</f>
        <v>435630</v>
      </c>
    </row>
    <row r="2192" spans="1:22">
      <c r="A2192" s="4">
        <v>41417</v>
      </c>
      <c r="B2192" s="18">
        <v>1.615</v>
      </c>
      <c r="C2192" s="18"/>
      <c r="D2192" s="18"/>
      <c r="E2192" s="18">
        <v>398280</v>
      </c>
      <c r="F2192" s="18">
        <v>1132991</v>
      </c>
      <c r="G2192" s="18">
        <v>532873</v>
      </c>
      <c r="H2192" s="18"/>
      <c r="I2192" s="18"/>
      <c r="J2192" s="18"/>
      <c r="K2192" s="18"/>
      <c r="L2192" s="18"/>
      <c r="M2192" s="18"/>
      <c r="N2192" s="18"/>
      <c r="O2192" s="18"/>
      <c r="P2192" s="18"/>
      <c r="Q2192" s="18"/>
      <c r="R2192" s="18"/>
      <c r="S2192" s="18">
        <v>38.145189999999999</v>
      </c>
      <c r="T2192" s="17">
        <v>20</v>
      </c>
      <c r="U2192" s="17">
        <v>31</v>
      </c>
      <c r="V2192" s="16">
        <f>TRANSPOSE(E2191)</f>
        <v>386720</v>
      </c>
    </row>
    <row r="2193" spans="1:22">
      <c r="A2193" s="4">
        <v>41418</v>
      </c>
      <c r="B2193" s="18">
        <v>1.74</v>
      </c>
      <c r="C2193" s="18"/>
      <c r="D2193" s="18"/>
      <c r="E2193" s="18">
        <v>430840</v>
      </c>
      <c r="F2193" s="18">
        <v>1132918</v>
      </c>
      <c r="G2193" s="18">
        <v>593182</v>
      </c>
      <c r="H2193" s="18"/>
      <c r="I2193" s="18"/>
      <c r="J2193" s="18"/>
      <c r="K2193" s="18"/>
      <c r="L2193" s="18"/>
      <c r="M2193" s="18"/>
      <c r="N2193" s="18"/>
      <c r="O2193" s="18"/>
      <c r="P2193" s="18"/>
      <c r="Q2193" s="18"/>
      <c r="R2193" s="18"/>
      <c r="S2193" s="18">
        <v>38.071750000000002</v>
      </c>
      <c r="T2193" s="17">
        <v>21</v>
      </c>
      <c r="U2193" s="17">
        <v>30</v>
      </c>
      <c r="V2193" s="16">
        <f>TRANSPOSE(E2192)</f>
        <v>398280</v>
      </c>
    </row>
    <row r="2194" spans="1:22">
      <c r="A2194" s="4">
        <v>41419</v>
      </c>
      <c r="B2194" s="18">
        <v>2.133</v>
      </c>
      <c r="C2194" s="18"/>
      <c r="D2194" s="18"/>
      <c r="E2194" s="18">
        <v>526740</v>
      </c>
      <c r="F2194" s="18">
        <v>1130883</v>
      </c>
      <c r="G2194" s="18">
        <v>553020</v>
      </c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R2194" s="18"/>
      <c r="S2194" s="18">
        <v>38.199399999999997</v>
      </c>
      <c r="T2194" s="17">
        <v>21</v>
      </c>
      <c r="U2194" s="17">
        <v>30</v>
      </c>
      <c r="V2194" s="16">
        <f>TRANSPOSE(E2193)</f>
        <v>430840</v>
      </c>
    </row>
    <row r="2195" spans="1:22">
      <c r="A2195" s="4">
        <v>41420</v>
      </c>
      <c r="B2195" s="18">
        <v>2.4849999999999999</v>
      </c>
      <c r="C2195" s="18"/>
      <c r="D2195" s="18"/>
      <c r="E2195" s="18">
        <v>612080</v>
      </c>
      <c r="F2195" s="18">
        <v>1103971</v>
      </c>
      <c r="G2195" s="18">
        <v>502602</v>
      </c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R2195" s="18"/>
      <c r="S2195" s="18">
        <v>38.163910000000001</v>
      </c>
      <c r="T2195" s="17">
        <v>22</v>
      </c>
      <c r="U2195" s="17">
        <v>26</v>
      </c>
      <c r="V2195" s="16">
        <f>TRANSPOSE(E2194)</f>
        <v>526740</v>
      </c>
    </row>
    <row r="2196" spans="1:22">
      <c r="A2196" s="7">
        <v>41421</v>
      </c>
      <c r="B2196" s="16">
        <v>2.2690000000000001</v>
      </c>
      <c r="E2196" s="16">
        <v>565510</v>
      </c>
      <c r="F2196" s="16">
        <v>1116361</v>
      </c>
      <c r="G2196" s="16">
        <v>502365</v>
      </c>
      <c r="S2196" s="16">
        <v>38.22587</v>
      </c>
      <c r="T2196" s="17">
        <v>20</v>
      </c>
      <c r="U2196" s="17">
        <v>26</v>
      </c>
      <c r="V2196" s="16">
        <f>TRANSPOSE(E2195)</f>
        <v>612080</v>
      </c>
    </row>
    <row r="2197" spans="1:22">
      <c r="A2197" s="7">
        <v>41422</v>
      </c>
      <c r="B2197" s="16">
        <v>2.008</v>
      </c>
      <c r="E2197" s="16">
        <v>500080</v>
      </c>
      <c r="F2197" s="16">
        <v>1076181</v>
      </c>
      <c r="G2197" s="16">
        <v>502494</v>
      </c>
      <c r="S2197" s="16">
        <v>38.250549999999997</v>
      </c>
      <c r="T2197" s="17">
        <v>21</v>
      </c>
      <c r="U2197" s="17">
        <v>30</v>
      </c>
      <c r="V2197" s="16">
        <f>TRANSPOSE(E2196)</f>
        <v>565510</v>
      </c>
    </row>
    <row r="2198" spans="1:22">
      <c r="A2198" s="7">
        <v>41423</v>
      </c>
      <c r="B2198" s="16">
        <v>1.92</v>
      </c>
      <c r="E2198" s="16">
        <v>483410</v>
      </c>
      <c r="F2198" s="16">
        <v>1094383</v>
      </c>
      <c r="G2198" s="16">
        <v>500891</v>
      </c>
      <c r="S2198" s="16">
        <v>38.202089999999998</v>
      </c>
      <c r="T2198" s="17">
        <v>22</v>
      </c>
      <c r="U2198" s="17">
        <v>31</v>
      </c>
      <c r="V2198" s="16">
        <f>TRANSPOSE(E2197)</f>
        <v>500080</v>
      </c>
    </row>
    <row r="2199" spans="1:22">
      <c r="A2199" s="7">
        <v>41424</v>
      </c>
      <c r="B2199" s="16">
        <v>1.9419999999999999</v>
      </c>
      <c r="E2199" s="16">
        <v>487370</v>
      </c>
      <c r="F2199" s="16">
        <v>1111702</v>
      </c>
      <c r="G2199" s="16">
        <v>501122</v>
      </c>
      <c r="S2199" s="16">
        <v>38.15278</v>
      </c>
      <c r="T2199" s="17">
        <v>18</v>
      </c>
      <c r="U2199" s="17">
        <v>25</v>
      </c>
      <c r="V2199" s="16">
        <f>TRANSPOSE(E2198)</f>
        <v>483410</v>
      </c>
    </row>
    <row r="2200" spans="1:22">
      <c r="A2200" s="7">
        <v>41425</v>
      </c>
      <c r="B2200" s="16">
        <v>1.974</v>
      </c>
      <c r="E2200" s="16">
        <v>492160</v>
      </c>
      <c r="F2200" s="16">
        <v>1111696</v>
      </c>
      <c r="G2200" s="16">
        <v>500829</v>
      </c>
      <c r="S2200" s="16">
        <v>38.179839999999999</v>
      </c>
      <c r="T2200" s="17">
        <v>20</v>
      </c>
      <c r="U2200" s="17">
        <v>24</v>
      </c>
      <c r="V2200" s="16">
        <f>TRANSPOSE(E2199)</f>
        <v>487370</v>
      </c>
    </row>
    <row r="2201" spans="1:22">
      <c r="A2201" s="7">
        <v>41426</v>
      </c>
      <c r="B2201" s="16">
        <v>2.0760000000000001</v>
      </c>
      <c r="E2201" s="16">
        <v>518960</v>
      </c>
      <c r="F2201" s="16">
        <v>1112332</v>
      </c>
      <c r="G2201" s="16">
        <v>500671</v>
      </c>
      <c r="S2201" s="16">
        <v>38.145780000000002</v>
      </c>
      <c r="T2201" s="17">
        <v>19</v>
      </c>
      <c r="U2201" s="17">
        <v>25</v>
      </c>
      <c r="V2201" s="16">
        <f>TRANSPOSE(E2200)</f>
        <v>492160</v>
      </c>
    </row>
    <row r="2202" spans="1:22">
      <c r="A2202" s="7">
        <v>41427</v>
      </c>
      <c r="B2202" s="16">
        <v>1.9319999999999999</v>
      </c>
      <c r="E2202" s="16">
        <v>481350</v>
      </c>
      <c r="F2202" s="16">
        <v>1056146</v>
      </c>
      <c r="G2202" s="16">
        <v>500811</v>
      </c>
      <c r="S2202" s="16">
        <v>38.12594</v>
      </c>
      <c r="T2202" s="17">
        <v>18</v>
      </c>
      <c r="U2202" s="17">
        <v>26</v>
      </c>
      <c r="V2202" s="16">
        <f>TRANSPOSE(E2201)</f>
        <v>518960</v>
      </c>
    </row>
    <row r="2203" spans="1:22">
      <c r="A2203" s="4">
        <v>41428</v>
      </c>
      <c r="B2203" s="18">
        <v>1.794</v>
      </c>
      <c r="C2203" s="18"/>
      <c r="D2203" s="18"/>
      <c r="E2203" s="18">
        <v>448910</v>
      </c>
      <c r="F2203" s="18">
        <v>1094509</v>
      </c>
      <c r="G2203" s="18">
        <v>530756</v>
      </c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R2203" s="18"/>
      <c r="S2203" s="18">
        <v>38.166150000000002</v>
      </c>
      <c r="T2203" s="17">
        <v>19</v>
      </c>
      <c r="U2203" s="17">
        <v>29</v>
      </c>
      <c r="V2203" s="16">
        <f>TRANSPOSE(E2202)</f>
        <v>481350</v>
      </c>
    </row>
    <row r="2204" spans="1:22">
      <c r="A2204" s="4">
        <v>41429</v>
      </c>
      <c r="B2204" s="18">
        <v>1.754</v>
      </c>
      <c r="C2204" s="18"/>
      <c r="D2204" s="18"/>
      <c r="E2204" s="18">
        <v>436090</v>
      </c>
      <c r="F2204" s="18">
        <v>1113630</v>
      </c>
      <c r="G2204" s="18">
        <v>551419</v>
      </c>
      <c r="H2204" s="18"/>
      <c r="I2204" s="18"/>
      <c r="J2204" s="18"/>
      <c r="K2204" s="18"/>
      <c r="L2204" s="18"/>
      <c r="M2204" s="18"/>
      <c r="N2204" s="18"/>
      <c r="O2204" s="18"/>
      <c r="P2204" s="18"/>
      <c r="Q2204" s="18"/>
      <c r="R2204" s="18"/>
      <c r="S2204" s="18">
        <v>38.123910000000002</v>
      </c>
      <c r="T2204" s="17">
        <v>20</v>
      </c>
      <c r="U2204" s="17">
        <v>29</v>
      </c>
      <c r="V2204" s="16">
        <f>TRANSPOSE(E2203)</f>
        <v>448910</v>
      </c>
    </row>
    <row r="2205" spans="1:22">
      <c r="A2205" s="4">
        <v>41430</v>
      </c>
      <c r="B2205" s="18">
        <v>1.75</v>
      </c>
      <c r="C2205" s="18"/>
      <c r="D2205" s="18"/>
      <c r="E2205" s="18">
        <v>438258</v>
      </c>
      <c r="F2205" s="18">
        <v>1112747</v>
      </c>
      <c r="G2205" s="18">
        <v>571135</v>
      </c>
      <c r="H2205" s="18"/>
      <c r="I2205" s="18"/>
      <c r="J2205" s="18"/>
      <c r="K2205" s="18"/>
      <c r="L2205" s="18"/>
      <c r="M2205" s="18"/>
      <c r="N2205" s="18"/>
      <c r="O2205" s="18"/>
      <c r="P2205" s="18"/>
      <c r="Q2205" s="18"/>
      <c r="R2205" s="18"/>
      <c r="S2205" s="18">
        <v>37.988849999999999</v>
      </c>
      <c r="T2205" s="17">
        <v>21</v>
      </c>
      <c r="U2205" s="17">
        <v>30</v>
      </c>
      <c r="V2205" s="16">
        <f>TRANSPOSE(E2204)</f>
        <v>436090</v>
      </c>
    </row>
    <row r="2206" spans="1:22">
      <c r="A2206" s="4">
        <v>41431</v>
      </c>
      <c r="B2206" s="18">
        <v>1.534</v>
      </c>
      <c r="C2206" s="18"/>
      <c r="D2206" s="18"/>
      <c r="E2206" s="18">
        <v>383530</v>
      </c>
      <c r="F2206" s="18">
        <v>1139610</v>
      </c>
      <c r="G2206" s="18">
        <v>550899</v>
      </c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R2206" s="18"/>
      <c r="S2206" s="18">
        <v>38.046590000000002</v>
      </c>
      <c r="T2206" s="17">
        <v>22</v>
      </c>
      <c r="U2206" s="17">
        <v>30</v>
      </c>
      <c r="V2206" s="16">
        <f>TRANSPOSE(E2205)</f>
        <v>438258</v>
      </c>
    </row>
    <row r="2207" spans="1:22">
      <c r="A2207" s="4">
        <v>41432</v>
      </c>
      <c r="B2207" s="18">
        <v>1.5189999999999999</v>
      </c>
      <c r="C2207" s="18"/>
      <c r="D2207" s="18"/>
      <c r="E2207" s="18">
        <v>380640</v>
      </c>
      <c r="F2207" s="18">
        <v>1129263</v>
      </c>
      <c r="G2207" s="18">
        <v>580824</v>
      </c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R2207" s="18"/>
      <c r="S2207" s="18">
        <v>38.115229999999997</v>
      </c>
      <c r="T2207" s="17">
        <v>20</v>
      </c>
      <c r="U2207" s="17">
        <v>24</v>
      </c>
      <c r="V2207" s="16">
        <f>TRANSPOSE(E2206)</f>
        <v>383530</v>
      </c>
    </row>
    <row r="2208" spans="1:22">
      <c r="A2208" s="4">
        <v>41433</v>
      </c>
      <c r="B2208" s="18">
        <v>1.669</v>
      </c>
      <c r="C2208" s="18"/>
      <c r="D2208" s="18"/>
      <c r="E2208" s="18">
        <v>418920</v>
      </c>
      <c r="F2208" s="18">
        <v>1099717</v>
      </c>
      <c r="G2208" s="18">
        <v>591150</v>
      </c>
      <c r="H2208" s="18"/>
      <c r="I2208" s="18"/>
      <c r="J2208" s="18"/>
      <c r="K2208" s="18"/>
      <c r="L2208" s="18"/>
      <c r="M2208" s="18"/>
      <c r="N2208" s="18"/>
      <c r="O2208" s="18"/>
      <c r="P2208" s="18"/>
      <c r="Q2208" s="18"/>
      <c r="R2208" s="18"/>
      <c r="S2208" s="18">
        <v>38.126109999999997</v>
      </c>
      <c r="T2208" s="17">
        <v>19</v>
      </c>
      <c r="U2208" s="17">
        <v>22</v>
      </c>
      <c r="V2208" s="16">
        <f>TRANSPOSE(E2207)</f>
        <v>380640</v>
      </c>
    </row>
    <row r="2209" spans="1:22">
      <c r="A2209" s="4">
        <v>41434</v>
      </c>
      <c r="B2209" s="18">
        <v>2.0070000000000001</v>
      </c>
      <c r="C2209" s="18"/>
      <c r="D2209" s="18"/>
      <c r="E2209" s="18">
        <v>500020</v>
      </c>
      <c r="F2209" s="18">
        <v>1139710</v>
      </c>
      <c r="G2209" s="18">
        <v>570856</v>
      </c>
      <c r="H2209" s="18"/>
      <c r="I2209" s="18"/>
      <c r="J2209" s="18"/>
      <c r="K2209" s="18"/>
      <c r="L2209" s="18"/>
      <c r="M2209" s="18"/>
      <c r="N2209" s="18"/>
      <c r="O2209" s="18"/>
      <c r="P2209" s="18"/>
      <c r="Q2209" s="18"/>
      <c r="R2209" s="18"/>
      <c r="S2209" s="18">
        <v>38.115630000000003</v>
      </c>
      <c r="T2209" s="17">
        <v>19</v>
      </c>
      <c r="U2209" s="17">
        <v>24</v>
      </c>
      <c r="V2209" s="16">
        <f>TRANSPOSE(E2208)</f>
        <v>418920</v>
      </c>
    </row>
    <row r="2210" spans="1:22">
      <c r="A2210" s="7">
        <v>41435</v>
      </c>
      <c r="B2210" s="16">
        <v>2.1930000000000001</v>
      </c>
      <c r="E2210" s="16">
        <v>545240</v>
      </c>
      <c r="F2210" s="16">
        <v>1112273</v>
      </c>
      <c r="G2210" s="16">
        <v>550671</v>
      </c>
      <c r="S2210" s="16">
        <v>37.967770000000002</v>
      </c>
      <c r="T2210" s="17">
        <v>18</v>
      </c>
      <c r="U2210" s="17">
        <v>24</v>
      </c>
      <c r="V2210" s="16">
        <f>TRANSPOSE(E2209)</f>
        <v>500020</v>
      </c>
    </row>
    <row r="2211" spans="1:22">
      <c r="A2211" s="7">
        <v>41436</v>
      </c>
      <c r="B2211" s="16">
        <v>2.1960000000000002</v>
      </c>
      <c r="E2211" s="16">
        <v>545264</v>
      </c>
      <c r="F2211" s="16">
        <v>985874</v>
      </c>
      <c r="G2211" s="16">
        <v>500324</v>
      </c>
      <c r="S2211" s="16">
        <v>38.09393</v>
      </c>
      <c r="T2211" s="17">
        <v>19</v>
      </c>
      <c r="U2211" s="17">
        <v>25</v>
      </c>
      <c r="V2211" s="16">
        <f>TRANSPOSE(E2210)</f>
        <v>545240</v>
      </c>
    </row>
    <row r="2212" spans="1:22">
      <c r="A2212" s="7">
        <v>41437</v>
      </c>
      <c r="B2212" s="16">
        <v>2.383</v>
      </c>
      <c r="E2212" s="16">
        <v>593760</v>
      </c>
      <c r="F2212" s="16">
        <v>935893</v>
      </c>
      <c r="G2212" s="16">
        <v>500324</v>
      </c>
      <c r="S2212" s="16">
        <v>38.024079999999998</v>
      </c>
      <c r="T2212" s="17">
        <v>20</v>
      </c>
      <c r="U2212" s="17">
        <v>25</v>
      </c>
      <c r="V2212" s="16">
        <f>TRANSPOSE(E2211)</f>
        <v>545264</v>
      </c>
    </row>
    <row r="2213" spans="1:22">
      <c r="A2213" s="7">
        <v>41438</v>
      </c>
      <c r="B2213" s="16">
        <v>1.8959999999999999</v>
      </c>
      <c r="E2213" s="16">
        <v>474930</v>
      </c>
      <c r="F2213" s="16">
        <v>1038500</v>
      </c>
      <c r="G2213" s="16">
        <v>550647</v>
      </c>
      <c r="S2213" s="16">
        <v>38.123800000000003</v>
      </c>
      <c r="T2213" s="17">
        <v>20</v>
      </c>
      <c r="U2213" s="17">
        <v>27</v>
      </c>
      <c r="V2213" s="16">
        <f>TRANSPOSE(E2212)</f>
        <v>593760</v>
      </c>
    </row>
    <row r="2214" spans="1:22">
      <c r="A2214" s="7">
        <v>41439</v>
      </c>
      <c r="B2214" s="16">
        <v>1.6479999999999999</v>
      </c>
      <c r="E2214" s="16">
        <v>409610</v>
      </c>
      <c r="F2214" s="16">
        <v>1057165</v>
      </c>
      <c r="G2214" s="16">
        <v>520623</v>
      </c>
      <c r="S2214" s="16">
        <v>38.067999999999998</v>
      </c>
      <c r="T2214" s="17">
        <v>22</v>
      </c>
      <c r="U2214" s="17">
        <v>28</v>
      </c>
      <c r="V2214" s="16">
        <f>TRANSPOSE(E2213)</f>
        <v>474930</v>
      </c>
    </row>
    <row r="2215" spans="1:22">
      <c r="A2215" s="7">
        <v>41440</v>
      </c>
      <c r="B2215" s="16">
        <v>1.8740000000000001</v>
      </c>
      <c r="E2215" s="16">
        <v>463830</v>
      </c>
      <c r="F2215" s="16">
        <v>1111838</v>
      </c>
      <c r="G2215" s="16">
        <v>551044</v>
      </c>
      <c r="S2215" s="16">
        <v>38.050379999999997</v>
      </c>
      <c r="T2215" s="17">
        <v>23</v>
      </c>
      <c r="U2215" s="17">
        <v>30</v>
      </c>
      <c r="V2215" s="16">
        <f>TRANSPOSE(E2214)</f>
        <v>409610</v>
      </c>
    </row>
    <row r="2216" spans="1:22">
      <c r="A2216" s="7">
        <v>41441</v>
      </c>
      <c r="B2216" s="16">
        <v>1.9159999999999999</v>
      </c>
      <c r="E2216" s="16">
        <v>470000</v>
      </c>
      <c r="F2216" s="16">
        <v>1075406</v>
      </c>
      <c r="G2216" s="16">
        <v>500532</v>
      </c>
      <c r="S2216" s="16">
        <v>37.985590000000002</v>
      </c>
      <c r="T2216" s="17">
        <v>26</v>
      </c>
      <c r="U2216" s="17">
        <v>34</v>
      </c>
      <c r="V2216" s="16">
        <f>TRANSPOSE(E2215)</f>
        <v>463830</v>
      </c>
    </row>
    <row r="2217" spans="1:22">
      <c r="A2217" s="4">
        <v>41442</v>
      </c>
      <c r="B2217" s="18">
        <v>1.9179999999999999</v>
      </c>
      <c r="C2217" s="18"/>
      <c r="D2217" s="18"/>
      <c r="E2217" s="18">
        <v>467610</v>
      </c>
      <c r="F2217" s="18">
        <v>1094872</v>
      </c>
      <c r="G2217" s="18">
        <v>550721</v>
      </c>
      <c r="H2217" s="18"/>
      <c r="I2217" s="18"/>
      <c r="J2217" s="18"/>
      <c r="K2217" s="18"/>
      <c r="L2217" s="18"/>
      <c r="M2217" s="18"/>
      <c r="N2217" s="18"/>
      <c r="O2217" s="18"/>
      <c r="P2217" s="18"/>
      <c r="Q2217" s="18"/>
      <c r="R2217" s="18"/>
      <c r="S2217" s="18">
        <v>38.059890000000003</v>
      </c>
      <c r="T2217" s="17">
        <v>26</v>
      </c>
      <c r="U2217" s="17">
        <v>34</v>
      </c>
      <c r="V2217" s="16">
        <f>TRANSPOSE(E2216)</f>
        <v>470000</v>
      </c>
    </row>
    <row r="2218" spans="1:22">
      <c r="A2218" s="4">
        <v>41443</v>
      </c>
      <c r="B2218" s="18">
        <v>2.2959999999999998</v>
      </c>
      <c r="C2218" s="18"/>
      <c r="D2218" s="18"/>
      <c r="E2218" s="18">
        <v>562200</v>
      </c>
      <c r="F2218" s="18">
        <v>1104950</v>
      </c>
      <c r="G2218" s="18">
        <v>500593</v>
      </c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R2218" s="18"/>
      <c r="S2218" s="18">
        <v>38.004600000000003</v>
      </c>
      <c r="T2218" s="17">
        <v>26</v>
      </c>
      <c r="U2218" s="17">
        <v>34</v>
      </c>
      <c r="V2218" s="16">
        <f>TRANSPOSE(E2217)</f>
        <v>467610</v>
      </c>
    </row>
    <row r="2219" spans="1:22">
      <c r="A2219" s="4">
        <v>41444</v>
      </c>
      <c r="B2219" s="18">
        <v>2.1629999999999998</v>
      </c>
      <c r="C2219" s="18"/>
      <c r="D2219" s="18"/>
      <c r="E2219" s="18">
        <v>534040</v>
      </c>
      <c r="F2219" s="18">
        <v>1058094</v>
      </c>
      <c r="G2219" s="18">
        <v>499930</v>
      </c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R2219" s="18"/>
      <c r="S2219" s="18">
        <v>38.096220000000002</v>
      </c>
      <c r="T2219" s="17">
        <v>25</v>
      </c>
      <c r="U2219" s="17">
        <v>33</v>
      </c>
      <c r="V2219" s="16">
        <f>TRANSPOSE(E2218)</f>
        <v>562200</v>
      </c>
    </row>
    <row r="2220" spans="1:22">
      <c r="A2220" s="4">
        <v>41445</v>
      </c>
      <c r="B2220" s="18">
        <v>1.881</v>
      </c>
      <c r="C2220" s="18"/>
      <c r="D2220" s="18"/>
      <c r="E2220" s="18">
        <v>465270</v>
      </c>
      <c r="F2220" s="18">
        <v>1049839</v>
      </c>
      <c r="G2220" s="18">
        <v>501064</v>
      </c>
      <c r="H2220" s="18"/>
      <c r="I2220" s="18"/>
      <c r="J2220" s="18"/>
      <c r="K2220" s="18"/>
      <c r="L2220" s="18"/>
      <c r="M2220" s="18"/>
      <c r="N2220" s="18"/>
      <c r="O2220" s="18"/>
      <c r="P2220" s="18"/>
      <c r="Q2220" s="18"/>
      <c r="R2220" s="18"/>
      <c r="S2220" s="18">
        <v>38.1858</v>
      </c>
      <c r="T2220" s="17">
        <v>24</v>
      </c>
      <c r="U2220" s="17">
        <v>32</v>
      </c>
      <c r="V2220" s="16">
        <f>TRANSPOSE(E2219)</f>
        <v>534040</v>
      </c>
    </row>
    <row r="2221" spans="1:22">
      <c r="A2221" s="4">
        <v>41446</v>
      </c>
      <c r="B2221" s="18">
        <v>1.925</v>
      </c>
      <c r="C2221" s="18"/>
      <c r="D2221" s="18"/>
      <c r="E2221" s="18">
        <v>473020</v>
      </c>
      <c r="F2221" s="18">
        <v>1125032</v>
      </c>
      <c r="G2221" s="18">
        <v>500975</v>
      </c>
      <c r="H2221" s="18"/>
      <c r="I2221" s="18"/>
      <c r="J2221" s="18"/>
      <c r="K2221" s="18"/>
      <c r="L2221" s="18"/>
      <c r="M2221" s="18"/>
      <c r="N2221" s="18"/>
      <c r="O2221" s="18"/>
      <c r="P2221" s="18"/>
      <c r="Q2221" s="18"/>
      <c r="R2221" s="18"/>
      <c r="S2221" s="18">
        <v>38.13409</v>
      </c>
      <c r="T2221" s="17">
        <v>25</v>
      </c>
      <c r="U2221" s="17">
        <v>32</v>
      </c>
      <c r="V2221" s="16">
        <f>TRANSPOSE(E2220)</f>
        <v>465270</v>
      </c>
    </row>
    <row r="2222" spans="1:22">
      <c r="A2222" s="4">
        <v>41447</v>
      </c>
      <c r="B2222" s="18">
        <v>1.7370000000000001</v>
      </c>
      <c r="C2222" s="18"/>
      <c r="D2222" s="18"/>
      <c r="E2222" s="18">
        <v>429110</v>
      </c>
      <c r="F2222" s="18">
        <v>1068756</v>
      </c>
      <c r="G2222" s="18">
        <v>500745</v>
      </c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R2222" s="18"/>
      <c r="S2222" s="18">
        <v>38.230060000000002</v>
      </c>
      <c r="T2222" s="17">
        <v>24</v>
      </c>
      <c r="U2222" s="17">
        <v>30</v>
      </c>
      <c r="V2222" s="16">
        <f>TRANSPOSE(E2221)</f>
        <v>473020</v>
      </c>
    </row>
    <row r="2223" spans="1:22">
      <c r="A2223" s="4">
        <v>41448</v>
      </c>
      <c r="B2223" s="18">
        <v>2.052</v>
      </c>
      <c r="C2223" s="18"/>
      <c r="D2223" s="18"/>
      <c r="E2223" s="18">
        <v>506318</v>
      </c>
      <c r="F2223" s="18">
        <v>1132971</v>
      </c>
      <c r="G2223" s="18">
        <v>500781</v>
      </c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R2223" s="18"/>
      <c r="S2223" s="18">
        <v>38.168660000000003</v>
      </c>
      <c r="T2223" s="17">
        <v>23</v>
      </c>
      <c r="U2223" s="17">
        <v>28</v>
      </c>
      <c r="V2223" s="16">
        <f>TRANSPOSE(E2222)</f>
        <v>429110</v>
      </c>
    </row>
    <row r="2224" spans="1:22">
      <c r="A2224" s="7">
        <v>41449</v>
      </c>
      <c r="B2224" s="16">
        <v>1.726</v>
      </c>
      <c r="C2224" s="16">
        <v>2.448</v>
      </c>
      <c r="E2224" s="16">
        <v>428570</v>
      </c>
      <c r="F2224" s="16">
        <v>1137464</v>
      </c>
      <c r="G2224" s="16">
        <v>591078</v>
      </c>
      <c r="S2224" s="16">
        <v>38.135689999999997</v>
      </c>
      <c r="T2224" s="17">
        <v>22</v>
      </c>
      <c r="U2224" s="17">
        <v>28</v>
      </c>
      <c r="V2224" s="16">
        <f>TRANSPOSE(E2223)</f>
        <v>506318</v>
      </c>
    </row>
    <row r="2225" spans="1:22">
      <c r="A2225" s="7">
        <v>41450</v>
      </c>
      <c r="B2225" s="16">
        <v>1.6879999999999999</v>
      </c>
      <c r="C2225" s="16">
        <v>2.4540000000000002</v>
      </c>
      <c r="E2225" s="16">
        <v>420420</v>
      </c>
      <c r="F2225" s="16">
        <v>1132676</v>
      </c>
      <c r="G2225" s="16">
        <v>520874</v>
      </c>
      <c r="S2225" s="16">
        <v>38.168390000000002</v>
      </c>
      <c r="T2225" s="17">
        <v>22</v>
      </c>
      <c r="U2225" s="17">
        <v>28</v>
      </c>
      <c r="V2225" s="16">
        <f>TRANSPOSE(E2224)</f>
        <v>428570</v>
      </c>
    </row>
    <row r="2226" spans="1:22">
      <c r="A2226" s="7">
        <v>41451</v>
      </c>
      <c r="B2226" s="16">
        <v>2.0219999999999998</v>
      </c>
      <c r="C2226" s="16">
        <v>2.4039999999999999</v>
      </c>
      <c r="E2226" s="16">
        <v>500320</v>
      </c>
      <c r="F2226" s="16">
        <v>1101589</v>
      </c>
      <c r="G2226" s="16">
        <v>569972</v>
      </c>
      <c r="S2226" s="16">
        <v>38.183810000000001</v>
      </c>
      <c r="T2226" s="17">
        <v>22</v>
      </c>
      <c r="U2226" s="17">
        <v>28</v>
      </c>
      <c r="V2226" s="16">
        <f>TRANSPOSE(E2225)</f>
        <v>420420</v>
      </c>
    </row>
    <row r="2227" spans="1:22">
      <c r="A2227" s="7">
        <v>41452</v>
      </c>
      <c r="B2227" s="16">
        <v>2.0510000000000002</v>
      </c>
      <c r="C2227" s="16">
        <v>2.3759999999999999</v>
      </c>
      <c r="E2227" s="16">
        <v>770480</v>
      </c>
      <c r="F2227" s="16">
        <v>1126584</v>
      </c>
      <c r="G2227" s="16">
        <v>530901</v>
      </c>
      <c r="S2227" s="16">
        <v>38.105629999999998</v>
      </c>
      <c r="T2227" s="17">
        <v>22</v>
      </c>
      <c r="U2227" s="17">
        <v>25</v>
      </c>
      <c r="V2227" s="16">
        <f>TRANSPOSE(E2226)</f>
        <v>500320</v>
      </c>
    </row>
    <row r="2228" spans="1:22">
      <c r="A2228" s="7">
        <v>41453</v>
      </c>
      <c r="B2228" s="16">
        <v>2.21</v>
      </c>
      <c r="C2228" s="16">
        <v>2.581</v>
      </c>
      <c r="D2228" s="16">
        <v>2.2850000000000001</v>
      </c>
      <c r="E2228" s="16">
        <v>791962</v>
      </c>
      <c r="F2228" s="16">
        <v>1087773</v>
      </c>
      <c r="G2228" s="16">
        <v>500818</v>
      </c>
      <c r="S2228" s="16">
        <v>38.112659999999998</v>
      </c>
      <c r="T2228" s="17">
        <v>23</v>
      </c>
      <c r="U2228" s="17">
        <v>28</v>
      </c>
      <c r="V2228" s="16">
        <f>TRANSPOSE(E2227)</f>
        <v>770480</v>
      </c>
    </row>
    <row r="2229" spans="1:22">
      <c r="A2229" s="7">
        <v>41454</v>
      </c>
      <c r="B2229" s="16">
        <v>2.4009999999999998</v>
      </c>
      <c r="C2229" s="16">
        <v>2.57</v>
      </c>
      <c r="D2229" s="16">
        <v>2.4039999999999999</v>
      </c>
      <c r="E2229" s="16">
        <v>835960</v>
      </c>
      <c r="F2229" s="16">
        <v>1059780</v>
      </c>
      <c r="G2229" s="16">
        <v>500678</v>
      </c>
      <c r="S2229" s="16">
        <v>38.595999999999997</v>
      </c>
      <c r="T2229" s="17">
        <v>24</v>
      </c>
      <c r="U2229" s="17">
        <v>28</v>
      </c>
      <c r="V2229" s="16">
        <f>TRANSPOSE(E2228)</f>
        <v>791962</v>
      </c>
    </row>
    <row r="2230" spans="1:22">
      <c r="A2230" s="7">
        <v>41455</v>
      </c>
      <c r="B2230" s="16">
        <v>2.2989999999999999</v>
      </c>
      <c r="C2230" s="16">
        <v>2.4590000000000001</v>
      </c>
      <c r="D2230" s="16">
        <v>2.298</v>
      </c>
      <c r="E2230" s="16">
        <v>800980</v>
      </c>
      <c r="F2230" s="16">
        <v>899726</v>
      </c>
      <c r="G2230" s="16">
        <v>500642</v>
      </c>
      <c r="S2230" s="16">
        <v>37.990389999999998</v>
      </c>
      <c r="T2230" s="17">
        <v>28</v>
      </c>
      <c r="U2230" s="17">
        <v>35</v>
      </c>
      <c r="V2230" s="16">
        <f>TRANSPOSE(E2229)</f>
        <v>835960</v>
      </c>
    </row>
    <row r="2231" spans="1:22">
      <c r="A2231" s="4">
        <v>41456</v>
      </c>
      <c r="B2231" s="18">
        <v>2.0139999999999998</v>
      </c>
      <c r="C2231" s="18">
        <v>2.0190000000000001</v>
      </c>
      <c r="D2231" s="18">
        <v>1.98</v>
      </c>
      <c r="E2231" s="18">
        <v>681827</v>
      </c>
      <c r="F2231" s="18">
        <v>995640</v>
      </c>
      <c r="G2231" s="18">
        <v>501342</v>
      </c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R2231" s="18"/>
      <c r="S2231" s="18">
        <v>38.006749999999997</v>
      </c>
      <c r="T2231" s="17">
        <v>28</v>
      </c>
      <c r="U2231" s="17">
        <v>35</v>
      </c>
      <c r="V2231" s="16">
        <f>TRANSPOSE(E2230)</f>
        <v>800980</v>
      </c>
    </row>
    <row r="2232" spans="1:22">
      <c r="A2232" s="4">
        <v>41457</v>
      </c>
      <c r="B2232" s="18">
        <v>1.9159999999999999</v>
      </c>
      <c r="C2232" s="18">
        <v>1.919</v>
      </c>
      <c r="D2232" s="18">
        <v>1.8779999999999999</v>
      </c>
      <c r="E2232" s="18">
        <v>653817</v>
      </c>
      <c r="F2232" s="18">
        <v>993505</v>
      </c>
      <c r="G2232" s="18">
        <v>531388</v>
      </c>
      <c r="H2232" s="18"/>
      <c r="I2232" s="18"/>
      <c r="J2232" s="18"/>
      <c r="K2232" s="18"/>
      <c r="L2232" s="18"/>
      <c r="M2232" s="18"/>
      <c r="N2232" s="18"/>
      <c r="O2232" s="18"/>
      <c r="P2232" s="18"/>
      <c r="Q2232" s="18"/>
      <c r="R2232" s="18"/>
      <c r="S2232" s="18">
        <v>38.006749999999997</v>
      </c>
      <c r="T2232" s="17">
        <v>29</v>
      </c>
      <c r="U2232" s="17">
        <v>38</v>
      </c>
      <c r="V2232" s="16">
        <f>TRANSPOSE(E2231)</f>
        <v>681827</v>
      </c>
    </row>
    <row r="2233" spans="1:22">
      <c r="A2233" s="4">
        <v>41458</v>
      </c>
      <c r="B2233" s="18">
        <v>1.893</v>
      </c>
      <c r="C2233" s="18">
        <v>1.9019999999999999</v>
      </c>
      <c r="D2233" s="18">
        <v>1.8560000000000001</v>
      </c>
      <c r="E2233" s="18">
        <v>641350</v>
      </c>
      <c r="F2233" s="18">
        <v>1074116</v>
      </c>
      <c r="G2233" s="18">
        <v>551406</v>
      </c>
      <c r="H2233" s="18"/>
      <c r="I2233" s="18"/>
      <c r="J2233" s="18"/>
      <c r="K2233" s="18"/>
      <c r="L2233" s="18"/>
      <c r="M2233" s="18"/>
      <c r="N2233" s="18"/>
      <c r="O2233" s="18"/>
      <c r="P2233" s="18"/>
      <c r="Q2233" s="18"/>
      <c r="R2233" s="18"/>
      <c r="S2233" s="18">
        <v>38.041879999999999</v>
      </c>
      <c r="T2233" s="17">
        <v>29</v>
      </c>
      <c r="U2233" s="17">
        <v>37</v>
      </c>
      <c r="V2233" s="16">
        <f>TRANSPOSE(E2232)</f>
        <v>653817</v>
      </c>
    </row>
    <row r="2234" spans="1:22">
      <c r="A2234" s="4">
        <v>41459</v>
      </c>
      <c r="B2234" s="18">
        <v>1.82</v>
      </c>
      <c r="C2234" s="18">
        <v>1.8280000000000001</v>
      </c>
      <c r="D2234" s="18">
        <v>1.7869999999999999</v>
      </c>
      <c r="E2234" s="18">
        <v>619740</v>
      </c>
      <c r="F2234" s="18">
        <v>1090223</v>
      </c>
      <c r="G2234" s="18">
        <v>521487</v>
      </c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R2234" s="18"/>
      <c r="S2234" s="18">
        <v>38.026420000000002</v>
      </c>
      <c r="T2234" s="17">
        <v>28</v>
      </c>
      <c r="U2234" s="17">
        <v>36</v>
      </c>
      <c r="V2234" s="16">
        <f>TRANSPOSE(E2233)</f>
        <v>641350</v>
      </c>
    </row>
    <row r="2235" spans="1:22">
      <c r="A2235" s="4">
        <v>41460</v>
      </c>
      <c r="B2235" s="18">
        <v>1.8759999999999999</v>
      </c>
      <c r="C2235" s="18">
        <v>1.88</v>
      </c>
      <c r="D2235" s="18">
        <v>1.837</v>
      </c>
      <c r="E2235" s="18">
        <v>615098</v>
      </c>
      <c r="F2235" s="18">
        <v>1117144</v>
      </c>
      <c r="G2235" s="18">
        <v>531684</v>
      </c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R2235" s="18"/>
      <c r="S2235" s="18">
        <v>37.993920000000003</v>
      </c>
      <c r="T2235" s="17">
        <v>26</v>
      </c>
      <c r="U2235" s="17">
        <v>35</v>
      </c>
      <c r="V2235" s="16">
        <f>TRANSPOSE(E2234)</f>
        <v>619740</v>
      </c>
    </row>
    <row r="2236" spans="1:22">
      <c r="A2236" s="4">
        <v>41461</v>
      </c>
      <c r="B2236" s="18">
        <v>1.9470000000000001</v>
      </c>
      <c r="C2236" s="18">
        <v>1.948</v>
      </c>
      <c r="D2236" s="18">
        <v>1.907</v>
      </c>
      <c r="E2236" s="18">
        <v>635633</v>
      </c>
      <c r="F2236" s="18">
        <v>1090670</v>
      </c>
      <c r="G2236" s="18">
        <v>503156</v>
      </c>
      <c r="H2236" s="18"/>
      <c r="I2236" s="18"/>
      <c r="J2236" s="18"/>
      <c r="K2236" s="18"/>
      <c r="L2236" s="18"/>
      <c r="M2236" s="18"/>
      <c r="N2236" s="18"/>
      <c r="O2236" s="18"/>
      <c r="P2236" s="18"/>
      <c r="Q2236" s="18"/>
      <c r="R2236" s="18"/>
      <c r="S2236" s="18">
        <v>38.064140000000002</v>
      </c>
      <c r="T2236" s="17">
        <v>25</v>
      </c>
      <c r="U2236" s="17">
        <v>30</v>
      </c>
      <c r="V2236" s="16">
        <f>TRANSPOSE(E2235)</f>
        <v>615098</v>
      </c>
    </row>
    <row r="2237" spans="1:22">
      <c r="A2237" s="4">
        <v>41462</v>
      </c>
      <c r="B2237" s="18">
        <v>2.024</v>
      </c>
      <c r="C2237" s="18">
        <v>2.028</v>
      </c>
      <c r="D2237" s="18">
        <v>1.9870000000000001</v>
      </c>
      <c r="E2237" s="18">
        <v>658649</v>
      </c>
      <c r="F2237" s="18">
        <v>1021181</v>
      </c>
      <c r="G2237" s="18">
        <v>501361</v>
      </c>
      <c r="H2237" s="18"/>
      <c r="I2237" s="18"/>
      <c r="J2237" s="18"/>
      <c r="K2237" s="18"/>
      <c r="L2237" s="18"/>
      <c r="M2237" s="18"/>
      <c r="N2237" s="18"/>
      <c r="O2237" s="18"/>
      <c r="P2237" s="18"/>
      <c r="Q2237" s="18"/>
      <c r="R2237" s="18"/>
      <c r="S2237" s="18">
        <v>38.02984</v>
      </c>
      <c r="T2237" s="17">
        <v>26</v>
      </c>
      <c r="U2237" s="17">
        <v>33</v>
      </c>
      <c r="V2237" s="16">
        <f>TRANSPOSE(E2236)</f>
        <v>635633</v>
      </c>
    </row>
    <row r="2238" spans="1:22">
      <c r="A2238" s="7">
        <v>41463</v>
      </c>
      <c r="B2238" s="16">
        <v>1.774</v>
      </c>
      <c r="C2238" s="16">
        <v>1.778</v>
      </c>
      <c r="D2238" s="16">
        <v>1.7370000000000001</v>
      </c>
      <c r="E2238" s="16">
        <v>577873</v>
      </c>
      <c r="F2238" s="16">
        <v>1011525</v>
      </c>
      <c r="G2238" s="16">
        <v>501312</v>
      </c>
      <c r="S2238" s="16">
        <v>38.105049999999999</v>
      </c>
      <c r="T2238" s="17">
        <v>26</v>
      </c>
      <c r="U2238" s="17">
        <v>35</v>
      </c>
      <c r="V2238" s="16">
        <f>TRANSPOSE(E2237)</f>
        <v>658649</v>
      </c>
    </row>
    <row r="2239" spans="1:22">
      <c r="A2239" s="7">
        <v>41464</v>
      </c>
      <c r="B2239" s="16">
        <v>1.7669999999999999</v>
      </c>
      <c r="C2239" s="16">
        <v>1.772</v>
      </c>
      <c r="D2239" s="16">
        <v>1.7310000000000001</v>
      </c>
      <c r="E2239" s="16">
        <v>573974</v>
      </c>
      <c r="F2239" s="16">
        <v>1051593</v>
      </c>
      <c r="G2239" s="16">
        <v>501395</v>
      </c>
      <c r="S2239" s="16">
        <v>38.062150000000003</v>
      </c>
      <c r="T2239" s="17">
        <v>28</v>
      </c>
      <c r="U2239" s="17">
        <v>37</v>
      </c>
      <c r="V2239" s="16">
        <f>TRANSPOSE(E2238)</f>
        <v>577873</v>
      </c>
    </row>
    <row r="2240" spans="1:22">
      <c r="A2240" s="7">
        <v>41465</v>
      </c>
      <c r="B2240" s="16">
        <v>2.0979999999999999</v>
      </c>
      <c r="C2240" s="16">
        <v>2.1070000000000002</v>
      </c>
      <c r="D2240" s="16">
        <v>2.0630000000000002</v>
      </c>
      <c r="E2240" s="16">
        <v>680317</v>
      </c>
      <c r="F2240" s="16">
        <v>1090414</v>
      </c>
      <c r="G2240" s="16">
        <v>501248</v>
      </c>
      <c r="S2240" s="16">
        <v>38.06456</v>
      </c>
      <c r="T2240" s="17">
        <v>30</v>
      </c>
      <c r="U2240" s="17">
        <v>37</v>
      </c>
      <c r="V2240" s="16">
        <f>TRANSPOSE(E2239)</f>
        <v>573974</v>
      </c>
    </row>
    <row r="2241" spans="1:22">
      <c r="A2241" s="7">
        <v>41466</v>
      </c>
      <c r="B2241" s="16">
        <v>2.117</v>
      </c>
      <c r="C2241" s="16">
        <v>2.1259999999999999</v>
      </c>
      <c r="D2241" s="16">
        <v>2.08</v>
      </c>
      <c r="E2241" s="16">
        <v>685020</v>
      </c>
      <c r="F2241" s="16">
        <v>990907</v>
      </c>
      <c r="G2241" s="16">
        <v>501050</v>
      </c>
      <c r="Q2241" s="16">
        <v>4792</v>
      </c>
      <c r="S2241" s="16">
        <v>38.068899999999999</v>
      </c>
      <c r="T2241" s="17">
        <v>29</v>
      </c>
      <c r="U2241" s="17">
        <v>36</v>
      </c>
      <c r="V2241" s="16">
        <f>TRANSPOSE(E2240)</f>
        <v>680317</v>
      </c>
    </row>
    <row r="2242" spans="1:22">
      <c r="A2242" s="7">
        <v>41467</v>
      </c>
      <c r="B2242" s="16">
        <v>2.073</v>
      </c>
      <c r="C2242" s="16">
        <v>2.081</v>
      </c>
      <c r="D2242" s="16">
        <v>2.0369999999999999</v>
      </c>
      <c r="E2242" s="16">
        <v>670240</v>
      </c>
      <c r="F2242" s="16">
        <v>981519</v>
      </c>
      <c r="G2242" s="16">
        <v>501719</v>
      </c>
      <c r="S2242" s="16">
        <v>38.005339999999997</v>
      </c>
      <c r="T2242" s="17">
        <v>29</v>
      </c>
      <c r="U2242" s="17">
        <v>35</v>
      </c>
      <c r="V2242" s="16">
        <f>TRANSPOSE(E2241)</f>
        <v>685020</v>
      </c>
    </row>
    <row r="2243" spans="1:22">
      <c r="A2243" s="7">
        <v>41468</v>
      </c>
      <c r="B2243" s="16">
        <v>2.0409999999999999</v>
      </c>
      <c r="C2243" s="16">
        <v>2.0459999999999998</v>
      </c>
      <c r="D2243" s="16">
        <v>2.0059999999999998</v>
      </c>
      <c r="E2243" s="16">
        <v>662172</v>
      </c>
      <c r="F2243" s="16">
        <v>945663</v>
      </c>
      <c r="G2243" s="16">
        <v>504769</v>
      </c>
      <c r="S2243" s="16">
        <v>38.084780000000002</v>
      </c>
      <c r="T2243" s="17">
        <v>28</v>
      </c>
      <c r="U2243" s="17">
        <v>35</v>
      </c>
      <c r="V2243" s="16">
        <f>TRANSPOSE(E2242)</f>
        <v>670240</v>
      </c>
    </row>
    <row r="2244" spans="1:22">
      <c r="A2244" s="7">
        <v>41469</v>
      </c>
      <c r="B2244" s="16">
        <v>2.0619999999999998</v>
      </c>
      <c r="C2244" s="16">
        <v>2.069</v>
      </c>
      <c r="D2244" s="16">
        <v>2.0259999999999998</v>
      </c>
      <c r="E2244" s="16">
        <v>669424</v>
      </c>
      <c r="F2244" s="16">
        <v>947368</v>
      </c>
      <c r="G2244" s="16">
        <v>501571</v>
      </c>
      <c r="S2244" s="16">
        <v>38.038209999999999</v>
      </c>
      <c r="T2244" s="17">
        <v>28</v>
      </c>
      <c r="U2244" s="17">
        <v>35</v>
      </c>
      <c r="V2244" s="16">
        <f>TRANSPOSE(E2243)</f>
        <v>662172</v>
      </c>
    </row>
    <row r="2245" spans="1:22">
      <c r="A2245" s="4">
        <v>41470</v>
      </c>
      <c r="B2245" s="18">
        <v>1.746</v>
      </c>
      <c r="C2245" s="18">
        <v>1.748</v>
      </c>
      <c r="D2245" s="18">
        <v>1.7090000000000001</v>
      </c>
      <c r="E2245" s="18">
        <v>570499</v>
      </c>
      <c r="F2245" s="18">
        <v>948762</v>
      </c>
      <c r="G2245" s="18">
        <v>501553</v>
      </c>
      <c r="H2245" s="18"/>
      <c r="I2245" s="18"/>
      <c r="J2245" s="18"/>
      <c r="K2245" s="18"/>
      <c r="L2245" s="18"/>
      <c r="M2245" s="18"/>
      <c r="N2245" s="18"/>
      <c r="O2245" s="18"/>
      <c r="P2245" s="18"/>
      <c r="Q2245" s="18"/>
      <c r="R2245" s="18"/>
      <c r="S2245" s="18">
        <v>37.934040000000003</v>
      </c>
      <c r="T2245" s="17">
        <v>28</v>
      </c>
      <c r="U2245" s="17">
        <v>35</v>
      </c>
      <c r="V2245" s="16">
        <f>TRANSPOSE(E2244)</f>
        <v>669424</v>
      </c>
    </row>
    <row r="2246" spans="1:22">
      <c r="A2246" s="4">
        <v>41471</v>
      </c>
      <c r="B2246" s="18">
        <v>1.6950000000000001</v>
      </c>
      <c r="C2246" s="18">
        <v>1.698</v>
      </c>
      <c r="D2246" s="18">
        <v>1.657</v>
      </c>
      <c r="E2246" s="18">
        <v>553110</v>
      </c>
      <c r="F2246" s="18">
        <v>1059740</v>
      </c>
      <c r="G2246" s="18">
        <v>501592</v>
      </c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R2246" s="18"/>
      <c r="S2246" s="18">
        <v>38.044989999999999</v>
      </c>
      <c r="T2246" s="17">
        <v>28</v>
      </c>
      <c r="U2246" s="17">
        <v>34</v>
      </c>
      <c r="V2246" s="16">
        <f>TRANSPOSE(E2245)</f>
        <v>570499</v>
      </c>
    </row>
    <row r="2247" spans="1:22">
      <c r="A2247" s="4">
        <v>41472</v>
      </c>
      <c r="B2247" s="18">
        <v>1.6779999999999999</v>
      </c>
      <c r="C2247" s="18">
        <v>1.681</v>
      </c>
      <c r="D2247" s="18">
        <v>1.641</v>
      </c>
      <c r="E2247" s="18">
        <v>544737</v>
      </c>
      <c r="F2247" s="18">
        <v>1068120</v>
      </c>
      <c r="G2247" s="18">
        <v>501535</v>
      </c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R2247" s="18"/>
      <c r="S2247" s="18">
        <v>38.02816</v>
      </c>
      <c r="T2247" s="17">
        <v>26</v>
      </c>
      <c r="U2247" s="17">
        <v>36</v>
      </c>
      <c r="V2247" s="16">
        <f>TRANSPOSE(E2246)</f>
        <v>553110</v>
      </c>
    </row>
    <row r="2248" spans="1:22">
      <c r="A2248" s="4">
        <v>41473</v>
      </c>
      <c r="B2248" s="18">
        <v>1.7509999999999999</v>
      </c>
      <c r="C2248" s="18">
        <v>1.754</v>
      </c>
      <c r="D2248" s="18">
        <v>1.7130000000000001</v>
      </c>
      <c r="E2248" s="18">
        <v>570807</v>
      </c>
      <c r="F2248" s="18">
        <v>1083783</v>
      </c>
      <c r="G2248" s="18">
        <v>501586</v>
      </c>
      <c r="H2248" s="18"/>
      <c r="I2248" s="18"/>
      <c r="J2248" s="18"/>
      <c r="K2248" s="18"/>
      <c r="L2248" s="18"/>
      <c r="M2248" s="18"/>
      <c r="N2248" s="18"/>
      <c r="O2248" s="18"/>
      <c r="P2248" s="18"/>
      <c r="Q2248" s="18"/>
      <c r="R2248" s="18"/>
      <c r="S2248" s="18">
        <v>38.072989999999997</v>
      </c>
      <c r="T2248" s="17">
        <v>29</v>
      </c>
      <c r="U2248" s="17">
        <v>36</v>
      </c>
      <c r="V2248" s="16">
        <f>TRANSPOSE(E2247)</f>
        <v>544737</v>
      </c>
    </row>
    <row r="2249" spans="1:22">
      <c r="A2249" s="4">
        <v>41474</v>
      </c>
      <c r="B2249" s="18">
        <v>1.8680000000000001</v>
      </c>
      <c r="C2249" s="18">
        <v>1.87</v>
      </c>
      <c r="D2249" s="18">
        <v>1.831</v>
      </c>
      <c r="E2249" s="18">
        <v>604820</v>
      </c>
      <c r="F2249" s="18">
        <v>1060947</v>
      </c>
      <c r="G2249" s="18">
        <v>501522</v>
      </c>
      <c r="H2249" s="18"/>
      <c r="I2249" s="18"/>
      <c r="J2249" s="18"/>
      <c r="K2249" s="18"/>
      <c r="L2249" s="18"/>
      <c r="M2249" s="18"/>
      <c r="N2249" s="18"/>
      <c r="O2249" s="18"/>
      <c r="P2249" s="18"/>
      <c r="Q2249" s="18"/>
      <c r="R2249" s="18"/>
      <c r="S2249" s="18">
        <v>38.017060000000001</v>
      </c>
      <c r="T2249" s="17">
        <v>28</v>
      </c>
      <c r="U2249" s="17">
        <v>37</v>
      </c>
      <c r="V2249" s="16">
        <f>TRANSPOSE(E2248)</f>
        <v>570807</v>
      </c>
    </row>
    <row r="2250" spans="1:22">
      <c r="A2250" s="4">
        <v>41475</v>
      </c>
      <c r="B2250" s="18">
        <v>2.133</v>
      </c>
      <c r="C2250" s="18">
        <v>2.1429999999999998</v>
      </c>
      <c r="D2250" s="18">
        <v>2.0960000000000001</v>
      </c>
      <c r="E2250" s="18">
        <v>693050</v>
      </c>
      <c r="F2250" s="18">
        <v>1023900</v>
      </c>
      <c r="G2250" s="18">
        <v>501514</v>
      </c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R2250" s="18"/>
      <c r="S2250" s="18">
        <v>38.03463</v>
      </c>
      <c r="T2250" s="17">
        <v>28</v>
      </c>
      <c r="U2250" s="17">
        <v>37</v>
      </c>
      <c r="V2250" s="16">
        <f>TRANSPOSE(E2249)</f>
        <v>604820</v>
      </c>
    </row>
    <row r="2251" spans="1:22">
      <c r="A2251" s="4">
        <v>41476</v>
      </c>
      <c r="B2251" s="18">
        <v>2.2290000000000001</v>
      </c>
      <c r="C2251" s="18">
        <v>2.2410000000000001</v>
      </c>
      <c r="D2251" s="18">
        <v>2.1930000000000001</v>
      </c>
      <c r="E2251" s="18">
        <v>721458</v>
      </c>
      <c r="F2251" s="18">
        <v>972359</v>
      </c>
      <c r="G2251" s="18">
        <v>501599</v>
      </c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R2251" s="18"/>
      <c r="S2251" s="18">
        <v>38.038710000000002</v>
      </c>
      <c r="T2251" s="17">
        <v>27</v>
      </c>
      <c r="U2251" s="17">
        <v>36</v>
      </c>
      <c r="V2251" s="16">
        <f>TRANSPOSE(E2250)</f>
        <v>693050</v>
      </c>
    </row>
    <row r="2252" spans="1:22">
      <c r="A2252" s="7">
        <v>41477</v>
      </c>
      <c r="B2252" s="16">
        <v>1.97</v>
      </c>
      <c r="C2252" s="16">
        <v>1.976</v>
      </c>
      <c r="D2252" s="16">
        <v>1.9330000000000001</v>
      </c>
      <c r="E2252" s="16">
        <v>638224</v>
      </c>
      <c r="F2252" s="16">
        <v>992866</v>
      </c>
      <c r="G2252" s="16">
        <v>501916</v>
      </c>
      <c r="S2252" s="16">
        <v>38.117730000000002</v>
      </c>
      <c r="T2252" s="17">
        <v>28</v>
      </c>
      <c r="U2252" s="17">
        <v>36</v>
      </c>
      <c r="V2252" s="16">
        <f>TRANSPOSE(E2251)</f>
        <v>721458</v>
      </c>
    </row>
    <row r="2253" spans="1:22">
      <c r="A2253" s="7">
        <v>41478</v>
      </c>
      <c r="B2253" s="16">
        <v>1.8779999999999999</v>
      </c>
      <c r="C2253" s="16">
        <v>1.881</v>
      </c>
      <c r="D2253" s="16">
        <v>1.841</v>
      </c>
      <c r="E2253" s="16">
        <v>611268</v>
      </c>
      <c r="F2253" s="16">
        <v>1043144</v>
      </c>
      <c r="G2253" s="16">
        <v>501859</v>
      </c>
      <c r="S2253" s="16">
        <v>38.075139999999998</v>
      </c>
      <c r="T2253" s="17">
        <v>29</v>
      </c>
      <c r="U2253" s="17">
        <v>37</v>
      </c>
      <c r="V2253" s="16">
        <f>TRANSPOSE(E2252)</f>
        <v>638224</v>
      </c>
    </row>
    <row r="2254" spans="1:22">
      <c r="A2254" s="7">
        <v>41479</v>
      </c>
      <c r="B2254" s="16">
        <v>1.73</v>
      </c>
      <c r="C2254" s="16">
        <v>1.7390000000000001</v>
      </c>
      <c r="D2254" s="16">
        <v>1.696</v>
      </c>
      <c r="E2254" s="16">
        <v>561090</v>
      </c>
      <c r="F2254" s="16">
        <v>1061858</v>
      </c>
      <c r="G2254" s="16">
        <v>501644</v>
      </c>
      <c r="S2254" s="16">
        <v>38.00732</v>
      </c>
      <c r="T2254" s="17">
        <v>29</v>
      </c>
      <c r="U2254" s="17">
        <v>37</v>
      </c>
      <c r="V2254" s="16">
        <f>TRANSPOSE(E2253)</f>
        <v>611268</v>
      </c>
    </row>
    <row r="2255" spans="1:22">
      <c r="A2255" s="7">
        <v>41480</v>
      </c>
      <c r="B2255" s="16">
        <v>1.665</v>
      </c>
      <c r="C2255" s="16">
        <v>1.667</v>
      </c>
      <c r="D2255" s="16">
        <v>1.6279999999999999</v>
      </c>
      <c r="E2255" s="16">
        <v>541764</v>
      </c>
      <c r="F2255" s="16">
        <v>1063458</v>
      </c>
      <c r="G2255" s="16">
        <v>501646</v>
      </c>
      <c r="S2255" s="16">
        <v>38.008499999999998</v>
      </c>
      <c r="T2255" s="17">
        <v>30</v>
      </c>
      <c r="U2255" s="17">
        <v>38</v>
      </c>
      <c r="V2255" s="16">
        <f>TRANSPOSE(E2254)</f>
        <v>561090</v>
      </c>
    </row>
    <row r="2256" spans="1:22">
      <c r="A2256" s="7">
        <v>41481</v>
      </c>
      <c r="B2256" s="16">
        <v>1.881</v>
      </c>
      <c r="C2256" s="16">
        <v>1.883</v>
      </c>
      <c r="D2256" s="16">
        <v>1.843</v>
      </c>
      <c r="E2256" s="16">
        <v>606871</v>
      </c>
      <c r="F2256" s="16">
        <v>1103784</v>
      </c>
      <c r="G2256" s="16">
        <v>501814</v>
      </c>
      <c r="S2256" s="16">
        <v>38.004989999999999</v>
      </c>
      <c r="T2256" s="17">
        <v>30</v>
      </c>
      <c r="U2256" s="17">
        <v>38</v>
      </c>
      <c r="V2256" s="16">
        <f>TRANSPOSE(E2255)</f>
        <v>541764</v>
      </c>
    </row>
    <row r="2257" spans="1:22">
      <c r="A2257" s="7">
        <v>41482</v>
      </c>
      <c r="B2257" s="16">
        <v>2.3279999999999998</v>
      </c>
      <c r="C2257" s="16">
        <v>2.3540000000000001</v>
      </c>
      <c r="D2257" s="16">
        <v>2.2959999999999998</v>
      </c>
      <c r="E2257" s="16">
        <v>756120</v>
      </c>
      <c r="F2257" s="16">
        <v>1073998</v>
      </c>
      <c r="G2257" s="16">
        <v>501591</v>
      </c>
      <c r="S2257" s="16">
        <v>38.01878</v>
      </c>
      <c r="T2257" s="17">
        <v>29</v>
      </c>
      <c r="U2257" s="17">
        <v>37</v>
      </c>
      <c r="V2257" s="16">
        <f>TRANSPOSE(E2256)</f>
        <v>606871</v>
      </c>
    </row>
    <row r="2258" spans="1:22">
      <c r="A2258" s="7">
        <v>41483</v>
      </c>
      <c r="B2258" s="16">
        <v>2.3010000000000002</v>
      </c>
      <c r="C2258" s="16">
        <v>2.4700000000000002</v>
      </c>
      <c r="D2258" s="16">
        <v>2.2999999999999998</v>
      </c>
      <c r="E2258" s="16">
        <v>757590</v>
      </c>
      <c r="F2258" s="16">
        <v>869766</v>
      </c>
      <c r="G2258" s="16">
        <v>501823</v>
      </c>
      <c r="S2258" s="16">
        <v>38.09131</v>
      </c>
      <c r="T2258" s="17">
        <v>26</v>
      </c>
      <c r="U2258" s="17">
        <v>35</v>
      </c>
      <c r="V2258" s="16">
        <f>TRANSPOSE(E2257)</f>
        <v>756120</v>
      </c>
    </row>
    <row r="2259" spans="1:22">
      <c r="A2259" s="4">
        <v>41484</v>
      </c>
      <c r="B2259" s="18">
        <v>2.1859999999999999</v>
      </c>
      <c r="C2259" s="18">
        <v>2.198</v>
      </c>
      <c r="D2259" s="18">
        <v>2.1520000000000001</v>
      </c>
      <c r="E2259" s="18">
        <v>704435</v>
      </c>
      <c r="F2259" s="18">
        <v>976650</v>
      </c>
      <c r="G2259" s="18">
        <v>501561</v>
      </c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R2259" s="18"/>
      <c r="S2259" s="18">
        <v>38.079320000000003</v>
      </c>
      <c r="T2259" s="17">
        <v>29</v>
      </c>
      <c r="U2259" s="17">
        <v>37</v>
      </c>
      <c r="V2259" s="16">
        <f>TRANSPOSE(E2258)</f>
        <v>757590</v>
      </c>
    </row>
    <row r="2260" spans="1:22">
      <c r="A2260" s="4">
        <v>41485</v>
      </c>
      <c r="B2260" s="18">
        <v>2.2269999999999999</v>
      </c>
      <c r="C2260" s="18">
        <v>2.4609999999999999</v>
      </c>
      <c r="D2260" s="18">
        <v>2.2410000000000001</v>
      </c>
      <c r="E2260" s="18">
        <v>741845</v>
      </c>
      <c r="F2260" s="18">
        <v>971154</v>
      </c>
      <c r="G2260" s="18">
        <v>501419</v>
      </c>
      <c r="H2260" s="18"/>
      <c r="I2260" s="18"/>
      <c r="J2260" s="18"/>
      <c r="K2260" s="18"/>
      <c r="L2260" s="18"/>
      <c r="M2260" s="18"/>
      <c r="N2260" s="18"/>
      <c r="O2260" s="18"/>
      <c r="P2260" s="18"/>
      <c r="Q2260" s="18"/>
      <c r="R2260" s="18"/>
      <c r="S2260" s="18">
        <v>38.074950000000001</v>
      </c>
      <c r="T2260" s="17">
        <v>29</v>
      </c>
      <c r="U2260" s="17">
        <v>36</v>
      </c>
      <c r="V2260" s="16">
        <f>TRANSPOSE(E2259)</f>
        <v>704435</v>
      </c>
    </row>
    <row r="2261" spans="1:22">
      <c r="A2261" s="4">
        <v>41486</v>
      </c>
      <c r="B2261" s="18">
        <v>2.286</v>
      </c>
      <c r="C2261" s="18">
        <v>2.4780000000000002</v>
      </c>
      <c r="D2261" s="18">
        <v>2.2890000000000001</v>
      </c>
      <c r="E2261" s="18">
        <v>755340</v>
      </c>
      <c r="F2261" s="18">
        <v>979966</v>
      </c>
      <c r="G2261" s="18">
        <v>501571</v>
      </c>
      <c r="H2261" s="18"/>
      <c r="I2261" s="18"/>
      <c r="J2261" s="18"/>
      <c r="K2261" s="18"/>
      <c r="L2261" s="18"/>
      <c r="M2261" s="18"/>
      <c r="N2261" s="18"/>
      <c r="O2261" s="18"/>
      <c r="P2261" s="18"/>
      <c r="Q2261" s="18"/>
      <c r="R2261" s="18"/>
      <c r="S2261" s="18">
        <v>38.053699999999999</v>
      </c>
      <c r="T2261" s="17">
        <v>29</v>
      </c>
      <c r="U2261" s="17">
        <v>35</v>
      </c>
      <c r="V2261" s="16">
        <f>TRANSPOSE(E2260)</f>
        <v>741845</v>
      </c>
    </row>
    <row r="2262" spans="1:22">
      <c r="A2262" s="4">
        <v>41487</v>
      </c>
      <c r="B2262" s="18">
        <v>1.9870000000000001</v>
      </c>
      <c r="C2262" s="18">
        <v>1.9930000000000001</v>
      </c>
      <c r="D2262" s="18">
        <v>1.95</v>
      </c>
      <c r="E2262" s="18">
        <v>641780</v>
      </c>
      <c r="F2262" s="18">
        <v>886100</v>
      </c>
      <c r="G2262" s="18">
        <v>501688</v>
      </c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R2262" s="18"/>
      <c r="S2262" s="18">
        <v>38.014980000000001</v>
      </c>
      <c r="T2262" s="17">
        <v>30</v>
      </c>
      <c r="U2262" s="17">
        <v>38</v>
      </c>
      <c r="V2262" s="16">
        <f>TRANSPOSE(E2261)</f>
        <v>755340</v>
      </c>
    </row>
    <row r="2263" spans="1:22">
      <c r="A2263" s="4">
        <v>41488</v>
      </c>
      <c r="B2263" s="18">
        <v>1.7490000000000001</v>
      </c>
      <c r="C2263" s="18">
        <v>1.752</v>
      </c>
      <c r="D2263" s="18">
        <v>1.7110000000000001</v>
      </c>
      <c r="E2263" s="18">
        <v>571025</v>
      </c>
      <c r="F2263" s="18">
        <v>959872</v>
      </c>
      <c r="G2263" s="18">
        <v>501582</v>
      </c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R2263" s="18"/>
      <c r="S2263" s="18">
        <v>38.032919999999997</v>
      </c>
      <c r="T2263" s="17">
        <v>30</v>
      </c>
      <c r="U2263" s="17">
        <v>39</v>
      </c>
      <c r="V2263" s="16">
        <f>TRANSPOSE(E2262)</f>
        <v>641780</v>
      </c>
    </row>
    <row r="2264" spans="1:22">
      <c r="A2264" s="4">
        <v>41489</v>
      </c>
      <c r="B2264" s="18">
        <v>1.6319999999999999</v>
      </c>
      <c r="C2264" s="18">
        <v>1.6439999999999999</v>
      </c>
      <c r="D2264" s="18">
        <v>1.593</v>
      </c>
      <c r="E2264" s="18">
        <v>530954</v>
      </c>
      <c r="F2264" s="18">
        <v>930312</v>
      </c>
      <c r="G2264" s="18">
        <v>551564</v>
      </c>
      <c r="H2264" s="18"/>
      <c r="I2264" s="18"/>
      <c r="J2264" s="18"/>
      <c r="K2264" s="18"/>
      <c r="L2264" s="18"/>
      <c r="M2264" s="18"/>
      <c r="N2264" s="18"/>
      <c r="O2264" s="18"/>
      <c r="P2264" s="18"/>
      <c r="Q2264" s="18"/>
      <c r="R2264" s="18"/>
      <c r="S2264" s="18">
        <v>38.03181</v>
      </c>
      <c r="T2264" s="17">
        <v>29</v>
      </c>
      <c r="U2264" s="17">
        <v>35</v>
      </c>
      <c r="V2264" s="16">
        <f>TRANSPOSE(E2263)</f>
        <v>571025</v>
      </c>
    </row>
    <row r="2265" spans="1:22">
      <c r="A2265" s="4">
        <v>41490</v>
      </c>
      <c r="B2265" s="18">
        <v>1.6359999999999999</v>
      </c>
      <c r="C2265" s="18">
        <v>1.6459999999999999</v>
      </c>
      <c r="D2265" s="18">
        <v>1.6040000000000001</v>
      </c>
      <c r="E2265" s="18">
        <v>551740</v>
      </c>
      <c r="F2265" s="18">
        <v>940334</v>
      </c>
      <c r="G2265" s="18">
        <v>501288</v>
      </c>
      <c r="H2265" s="18"/>
      <c r="I2265" s="18"/>
      <c r="J2265" s="18"/>
      <c r="K2265" s="18"/>
      <c r="L2265" s="18"/>
      <c r="M2265" s="18"/>
      <c r="N2265" s="18"/>
      <c r="O2265" s="18"/>
      <c r="P2265" s="18"/>
      <c r="Q2265" s="18"/>
      <c r="R2265" s="18"/>
      <c r="S2265" s="18">
        <v>37.985529999999997</v>
      </c>
      <c r="T2265" s="17">
        <v>28</v>
      </c>
      <c r="U2265" s="17">
        <v>35</v>
      </c>
      <c r="V2265" s="16">
        <f>TRANSPOSE(E2264)</f>
        <v>530954</v>
      </c>
    </row>
    <row r="2266" spans="1:22">
      <c r="A2266" s="7">
        <v>41491</v>
      </c>
      <c r="B2266" s="16">
        <v>1.8220000000000001</v>
      </c>
      <c r="C2266" s="16">
        <v>1.8280000000000001</v>
      </c>
      <c r="D2266" s="16">
        <v>1.7849999999999999</v>
      </c>
      <c r="E2266" s="16">
        <v>587420</v>
      </c>
      <c r="F2266" s="16">
        <v>1009502</v>
      </c>
      <c r="G2266" s="16">
        <v>622461</v>
      </c>
      <c r="S2266" s="16">
        <v>38.096429999999998</v>
      </c>
      <c r="T2266" s="17">
        <v>30</v>
      </c>
      <c r="U2266" s="17">
        <v>37</v>
      </c>
      <c r="V2266" s="16">
        <f>TRANSPOSE(E2265)</f>
        <v>551740</v>
      </c>
    </row>
    <row r="2267" spans="1:22">
      <c r="A2267" s="7">
        <v>41492</v>
      </c>
      <c r="B2267" s="16">
        <v>1.7430000000000001</v>
      </c>
      <c r="C2267" s="16">
        <v>1.746</v>
      </c>
      <c r="D2267" s="16">
        <v>1.706</v>
      </c>
      <c r="E2267" s="16">
        <v>564809</v>
      </c>
      <c r="F2267" s="16">
        <v>1038918</v>
      </c>
      <c r="G2267" s="16">
        <v>501802</v>
      </c>
      <c r="S2267" s="16">
        <v>38.078850000000003</v>
      </c>
      <c r="T2267" s="17">
        <v>30</v>
      </c>
      <c r="U2267" s="17">
        <v>38</v>
      </c>
      <c r="V2267" s="16">
        <f>TRANSPOSE(E2266)</f>
        <v>587420</v>
      </c>
    </row>
    <row r="2268" spans="1:22">
      <c r="A2268" s="7">
        <v>41493</v>
      </c>
      <c r="B2268" s="16">
        <v>2.0249999999999999</v>
      </c>
      <c r="C2268" s="16">
        <v>2.0329999999999999</v>
      </c>
      <c r="D2268" s="16">
        <v>1.9910000000000001</v>
      </c>
      <c r="E2268" s="16">
        <v>653740</v>
      </c>
      <c r="F2268" s="16">
        <v>1069586</v>
      </c>
      <c r="G2268" s="16">
        <v>500827</v>
      </c>
      <c r="S2268" s="16">
        <v>38.018889999999999</v>
      </c>
      <c r="T2268" s="17">
        <v>30</v>
      </c>
      <c r="U2268" s="17">
        <v>39</v>
      </c>
      <c r="V2268" s="16">
        <f>TRANSPOSE(E2267)</f>
        <v>564809</v>
      </c>
    </row>
    <row r="2269" spans="1:22">
      <c r="A2269" s="7">
        <v>41494</v>
      </c>
      <c r="B2269" s="16">
        <v>2.0710000000000002</v>
      </c>
      <c r="C2269" s="16">
        <v>2.0870000000000002</v>
      </c>
      <c r="D2269" s="16">
        <v>2.0430000000000001</v>
      </c>
      <c r="E2269" s="16">
        <v>674280</v>
      </c>
      <c r="F2269" s="16">
        <v>969440</v>
      </c>
      <c r="G2269" s="16">
        <v>501204</v>
      </c>
      <c r="S2269" s="16">
        <v>38.026220000000002</v>
      </c>
      <c r="T2269" s="17">
        <v>30</v>
      </c>
      <c r="U2269" s="17">
        <v>39</v>
      </c>
      <c r="V2269" s="16">
        <f>TRANSPOSE(E2268)</f>
        <v>653740</v>
      </c>
    </row>
    <row r="2270" spans="1:22">
      <c r="A2270" s="7">
        <v>41495</v>
      </c>
      <c r="B2270" s="16">
        <v>1.966</v>
      </c>
      <c r="C2270" s="16">
        <v>1.976</v>
      </c>
      <c r="D2270" s="16">
        <v>1.9350000000000001</v>
      </c>
      <c r="E2270" s="16">
        <v>636010</v>
      </c>
      <c r="F2270" s="16">
        <v>890290</v>
      </c>
      <c r="G2270" s="16">
        <v>501550</v>
      </c>
      <c r="S2270" s="16">
        <v>38.026020000000003</v>
      </c>
      <c r="T2270" s="17">
        <v>30</v>
      </c>
      <c r="U2270" s="17">
        <v>40</v>
      </c>
      <c r="V2270" s="16">
        <f>TRANSPOSE(E2269)</f>
        <v>674280</v>
      </c>
    </row>
    <row r="2271" spans="1:22">
      <c r="A2271" s="7">
        <v>41496</v>
      </c>
      <c r="B2271" s="16">
        <v>1.738</v>
      </c>
      <c r="C2271" s="16">
        <v>1.7410000000000001</v>
      </c>
      <c r="D2271" s="16">
        <v>1.7</v>
      </c>
      <c r="E2271" s="16">
        <v>563452</v>
      </c>
      <c r="F2271" s="16">
        <v>890620</v>
      </c>
      <c r="G2271" s="16">
        <v>501753</v>
      </c>
      <c r="S2271" s="16">
        <v>38.138750000000002</v>
      </c>
      <c r="T2271" s="17">
        <v>30</v>
      </c>
      <c r="U2271" s="17">
        <v>39</v>
      </c>
      <c r="V2271" s="16">
        <f>TRANSPOSE(E2270)</f>
        <v>636010</v>
      </c>
    </row>
    <row r="2272" spans="1:22">
      <c r="A2272" s="7">
        <v>41497</v>
      </c>
      <c r="B2272" s="16">
        <v>1.5920000000000001</v>
      </c>
      <c r="C2272" s="16">
        <v>1.5960000000000001</v>
      </c>
      <c r="D2272" s="16">
        <v>1.554</v>
      </c>
      <c r="E2272" s="16">
        <v>517940</v>
      </c>
      <c r="F2272" s="16">
        <v>860174</v>
      </c>
      <c r="G2272" s="16">
        <v>502119</v>
      </c>
      <c r="S2272" s="16">
        <v>38.00609</v>
      </c>
      <c r="T2272" s="17">
        <v>29</v>
      </c>
      <c r="U2272" s="17">
        <v>39</v>
      </c>
      <c r="V2272" s="16">
        <f>TRANSPOSE(E2271)</f>
        <v>563452</v>
      </c>
    </row>
    <row r="2273" spans="1:22">
      <c r="A2273" s="4">
        <v>41498</v>
      </c>
      <c r="B2273" s="18">
        <v>1.7430000000000001</v>
      </c>
      <c r="C2273" s="18">
        <v>1.746</v>
      </c>
      <c r="D2273" s="18">
        <v>1.704</v>
      </c>
      <c r="E2273" s="18">
        <v>563710</v>
      </c>
      <c r="F2273" s="18">
        <v>1030108</v>
      </c>
      <c r="G2273" s="18">
        <v>502007</v>
      </c>
      <c r="H2273" s="18"/>
      <c r="I2273" s="18"/>
      <c r="J2273" s="18"/>
      <c r="K2273" s="18"/>
      <c r="L2273" s="18"/>
      <c r="M2273" s="18"/>
      <c r="N2273" s="18"/>
      <c r="O2273" s="18"/>
      <c r="P2273" s="18"/>
      <c r="Q2273" s="18"/>
      <c r="R2273" s="18"/>
      <c r="S2273" s="18">
        <v>38.108249999999998</v>
      </c>
      <c r="T2273" s="17">
        <v>29</v>
      </c>
      <c r="U2273" s="17">
        <v>39</v>
      </c>
      <c r="V2273" s="16">
        <f>TRANSPOSE(E2272)</f>
        <v>517940</v>
      </c>
    </row>
    <row r="2274" spans="1:22">
      <c r="A2274" s="4">
        <v>41499</v>
      </c>
      <c r="B2274" s="18">
        <v>1.661</v>
      </c>
      <c r="C2274" s="18">
        <v>1.669</v>
      </c>
      <c r="D2274" s="18">
        <v>1.6240000000000001</v>
      </c>
      <c r="E2274" s="18">
        <v>534960</v>
      </c>
      <c r="F2274" s="18">
        <v>1009612</v>
      </c>
      <c r="G2274" s="18">
        <v>501936</v>
      </c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R2274" s="18"/>
      <c r="S2274" s="18">
        <v>38.061660000000003</v>
      </c>
      <c r="T2274" s="17">
        <v>29</v>
      </c>
      <c r="U2274" s="17">
        <v>38</v>
      </c>
      <c r="V2274" s="16">
        <f>TRANSPOSE(E2273)</f>
        <v>563710</v>
      </c>
    </row>
    <row r="2275" spans="1:22">
      <c r="A2275" s="4">
        <v>41500</v>
      </c>
      <c r="B2275" s="18">
        <v>1.6879999999999999</v>
      </c>
      <c r="C2275" s="18">
        <v>1.6930000000000001</v>
      </c>
      <c r="D2275" s="18">
        <v>1.6519999999999999</v>
      </c>
      <c r="E2275" s="18">
        <v>552637</v>
      </c>
      <c r="F2275" s="18">
        <v>999828</v>
      </c>
      <c r="G2275" s="18">
        <v>552190</v>
      </c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R2275" s="18"/>
      <c r="S2275" s="18">
        <v>37.790869999999998</v>
      </c>
      <c r="T2275" s="17">
        <v>28</v>
      </c>
      <c r="U2275" s="17">
        <v>37</v>
      </c>
      <c r="V2275" s="16">
        <f>TRANSPOSE(E2274)</f>
        <v>534960</v>
      </c>
    </row>
    <row r="2276" spans="1:22">
      <c r="A2276" s="4">
        <v>41501</v>
      </c>
      <c r="B2276" s="18">
        <v>1.5860000000000001</v>
      </c>
      <c r="C2276" s="18">
        <v>1.593</v>
      </c>
      <c r="D2276" s="18">
        <v>1.548</v>
      </c>
      <c r="E2276" s="18">
        <v>514836</v>
      </c>
      <c r="F2276" s="18">
        <v>1030730</v>
      </c>
      <c r="G2276" s="18">
        <v>501774</v>
      </c>
      <c r="H2276" s="18"/>
      <c r="I2276" s="18"/>
      <c r="J2276" s="18"/>
      <c r="K2276" s="18"/>
      <c r="L2276" s="18"/>
      <c r="M2276" s="18"/>
      <c r="N2276" s="18"/>
      <c r="O2276" s="18"/>
      <c r="P2276" s="18"/>
      <c r="Q2276" s="18"/>
      <c r="R2276" s="18"/>
      <c r="S2276" s="18">
        <v>37.983690000000003</v>
      </c>
      <c r="T2276" s="17">
        <v>28</v>
      </c>
      <c r="U2276" s="17">
        <v>36</v>
      </c>
      <c r="V2276" s="16">
        <f>TRANSPOSE(E2275)</f>
        <v>552637</v>
      </c>
    </row>
    <row r="2277" spans="1:22">
      <c r="A2277" s="4">
        <v>41502</v>
      </c>
      <c r="B2277" s="18">
        <v>1.526</v>
      </c>
      <c r="C2277" s="18">
        <v>1.53</v>
      </c>
      <c r="D2277" s="18">
        <v>1.4890000000000001</v>
      </c>
      <c r="E2277" s="18">
        <v>500062</v>
      </c>
      <c r="F2277" s="18">
        <v>1008326</v>
      </c>
      <c r="G2277" s="18">
        <v>501855</v>
      </c>
      <c r="H2277" s="18"/>
      <c r="I2277" s="18"/>
      <c r="J2277" s="18"/>
      <c r="K2277" s="18"/>
      <c r="L2277" s="18"/>
      <c r="M2277" s="18"/>
      <c r="N2277" s="18"/>
      <c r="O2277" s="18"/>
      <c r="P2277" s="18"/>
      <c r="Q2277" s="18"/>
      <c r="R2277" s="18"/>
      <c r="S2277" s="18">
        <v>38.038699999999999</v>
      </c>
      <c r="T2277" s="17">
        <v>27</v>
      </c>
      <c r="U2277" s="17">
        <v>36</v>
      </c>
      <c r="V2277" s="16">
        <f>TRANSPOSE(E2276)</f>
        <v>514836</v>
      </c>
    </row>
    <row r="2278" spans="1:22">
      <c r="A2278" s="4">
        <v>41503</v>
      </c>
      <c r="B2278" s="18">
        <v>1.6639999999999999</v>
      </c>
      <c r="C2278" s="18">
        <v>1.68</v>
      </c>
      <c r="D2278" s="18">
        <v>1.62</v>
      </c>
      <c r="E2278" s="18">
        <v>541060</v>
      </c>
      <c r="F2278" s="18">
        <v>1024280</v>
      </c>
      <c r="G2278" s="18">
        <v>501882</v>
      </c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R2278" s="18"/>
      <c r="S2278" s="18">
        <v>38.038699999999999</v>
      </c>
      <c r="T2278" s="17">
        <v>28</v>
      </c>
      <c r="U2278" s="17">
        <v>37</v>
      </c>
      <c r="V2278" s="16">
        <f>TRANSPOSE(E2277)</f>
        <v>500062</v>
      </c>
    </row>
    <row r="2279" spans="1:22">
      <c r="A2279" s="4">
        <v>41504</v>
      </c>
      <c r="B2279" s="18">
        <v>1.7490000000000001</v>
      </c>
      <c r="C2279" s="18">
        <v>1.75</v>
      </c>
      <c r="D2279" s="18">
        <v>1.7110000000000001</v>
      </c>
      <c r="E2279" s="18">
        <v>566225</v>
      </c>
      <c r="F2279" s="18">
        <v>974564</v>
      </c>
      <c r="G2279" s="18">
        <v>501511</v>
      </c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R2279" s="18"/>
      <c r="S2279" s="18">
        <v>37.612000000000002</v>
      </c>
      <c r="T2279" s="17">
        <v>28</v>
      </c>
      <c r="U2279" s="17">
        <v>36</v>
      </c>
      <c r="V2279" s="16">
        <f>TRANSPOSE(E2278)</f>
        <v>541060</v>
      </c>
    </row>
    <row r="2280" spans="1:22">
      <c r="A2280" s="7">
        <v>41505</v>
      </c>
      <c r="B2280" s="16">
        <v>1.667</v>
      </c>
      <c r="C2280" s="16">
        <v>1.67</v>
      </c>
      <c r="D2280" s="16">
        <v>1.6279999999999999</v>
      </c>
      <c r="E2280" s="16">
        <v>538199</v>
      </c>
      <c r="F2280" s="16">
        <v>1003672</v>
      </c>
      <c r="G2280" s="16">
        <v>601329</v>
      </c>
      <c r="S2280" s="16">
        <v>38.038699999999999</v>
      </c>
      <c r="T2280" s="17">
        <v>26</v>
      </c>
      <c r="U2280" s="17">
        <v>33</v>
      </c>
      <c r="V2280" s="16">
        <f>TRANSPOSE(E2279)</f>
        <v>566225</v>
      </c>
    </row>
    <row r="2281" spans="1:22">
      <c r="A2281" s="7">
        <v>41506</v>
      </c>
      <c r="B2281" s="16">
        <v>1.524</v>
      </c>
      <c r="C2281" s="16">
        <v>1.53</v>
      </c>
      <c r="D2281" s="16">
        <v>1.4830000000000001</v>
      </c>
      <c r="E2281" s="16">
        <v>509440</v>
      </c>
      <c r="F2281" s="16">
        <v>1106952</v>
      </c>
      <c r="G2281" s="16">
        <v>531453</v>
      </c>
      <c r="S2281" s="16">
        <v>37.982439999999997</v>
      </c>
      <c r="T2281" s="17">
        <v>27</v>
      </c>
      <c r="U2281" s="17">
        <v>34</v>
      </c>
      <c r="V2281" s="16">
        <f>TRANSPOSE(E2280)</f>
        <v>538199</v>
      </c>
    </row>
    <row r="2282" spans="1:22">
      <c r="A2282" s="7">
        <v>41507</v>
      </c>
      <c r="B2282" s="16">
        <v>1.62</v>
      </c>
      <c r="C2282" s="16">
        <v>1.6220000000000001</v>
      </c>
      <c r="D2282" s="16">
        <v>1.581</v>
      </c>
      <c r="E2282" s="16">
        <v>526640</v>
      </c>
      <c r="F2282" s="16">
        <v>1098178</v>
      </c>
      <c r="G2282" s="16">
        <v>600966</v>
      </c>
      <c r="S2282" s="16">
        <v>37.466999999999999</v>
      </c>
      <c r="T2282" s="17">
        <v>26</v>
      </c>
      <c r="U2282" s="17">
        <v>34</v>
      </c>
      <c r="V2282" s="16">
        <f>TRANSPOSE(E2281)</f>
        <v>509440</v>
      </c>
    </row>
    <row r="2283" spans="1:22">
      <c r="A2283" s="7">
        <v>41508</v>
      </c>
      <c r="B2283" s="16">
        <v>1.5760000000000001</v>
      </c>
      <c r="C2283" s="16">
        <v>1.5760000000000001</v>
      </c>
      <c r="D2283" s="16">
        <v>1.5309999999999999</v>
      </c>
      <c r="E2283" s="16">
        <v>513085</v>
      </c>
      <c r="F2283" s="16">
        <v>1098772</v>
      </c>
      <c r="G2283" s="16">
        <v>555615</v>
      </c>
      <c r="S2283" s="16">
        <v>38.038699999999999</v>
      </c>
      <c r="T2283" s="17">
        <v>27</v>
      </c>
      <c r="U2283" s="17">
        <v>33</v>
      </c>
      <c r="V2283" s="16">
        <f>TRANSPOSE(E2282)</f>
        <v>526640</v>
      </c>
    </row>
    <row r="2284" spans="1:22">
      <c r="A2284" s="7">
        <v>41509</v>
      </c>
      <c r="B2284" s="16">
        <v>1.5580000000000001</v>
      </c>
      <c r="C2284" s="16">
        <v>1.6759999999999999</v>
      </c>
      <c r="D2284" s="16">
        <v>1.631</v>
      </c>
      <c r="E2284" s="16">
        <v>550250</v>
      </c>
      <c r="F2284" s="16">
        <v>1100660</v>
      </c>
      <c r="G2284" s="16">
        <v>570777</v>
      </c>
      <c r="Q2284" s="16">
        <v>6768</v>
      </c>
      <c r="S2284" s="16">
        <v>38.0124</v>
      </c>
      <c r="T2284" s="17">
        <v>26</v>
      </c>
      <c r="U2284" s="17">
        <v>35</v>
      </c>
      <c r="V2284" s="16">
        <f>TRANSPOSE(E2283)</f>
        <v>513085</v>
      </c>
    </row>
    <row r="2285" spans="1:22">
      <c r="A2285" s="7">
        <v>41510</v>
      </c>
      <c r="B2285" s="16">
        <v>1.784</v>
      </c>
      <c r="C2285" s="16">
        <v>1.7909999999999999</v>
      </c>
      <c r="D2285" s="16">
        <v>1.752</v>
      </c>
      <c r="E2285" s="16">
        <v>580920</v>
      </c>
      <c r="F2285" s="16">
        <v>1099520</v>
      </c>
      <c r="G2285" s="16">
        <v>571093</v>
      </c>
      <c r="S2285" s="16">
        <v>37.83784</v>
      </c>
      <c r="T2285" s="17">
        <v>26</v>
      </c>
      <c r="U2285" s="17">
        <v>33</v>
      </c>
      <c r="V2285" s="16">
        <f>TRANSPOSE(E2284)</f>
        <v>550250</v>
      </c>
    </row>
    <row r="2286" spans="1:22">
      <c r="A2286" s="7">
        <v>41511</v>
      </c>
      <c r="B2286" s="16">
        <v>2.137</v>
      </c>
      <c r="C2286" s="16">
        <v>2.2440000000000002</v>
      </c>
      <c r="D2286" s="16">
        <v>2.12</v>
      </c>
      <c r="E2286" s="16">
        <v>703370</v>
      </c>
      <c r="F2286" s="16">
        <v>1097370</v>
      </c>
      <c r="G2286" s="16">
        <v>501201</v>
      </c>
      <c r="S2286" s="16">
        <v>37.819420000000001</v>
      </c>
      <c r="T2286" s="17">
        <v>25</v>
      </c>
      <c r="U2286" s="17">
        <v>32</v>
      </c>
      <c r="V2286" s="16">
        <f>TRANSPOSE(E2285)</f>
        <v>580920</v>
      </c>
    </row>
    <row r="2287" spans="1:22">
      <c r="A2287" s="4">
        <v>41512</v>
      </c>
      <c r="B2287" s="18">
        <v>2.2120000000000002</v>
      </c>
      <c r="C2287" s="18">
        <v>2.4590000000000001</v>
      </c>
      <c r="D2287" s="18">
        <v>2.2200000000000002</v>
      </c>
      <c r="E2287" s="18">
        <v>736715</v>
      </c>
      <c r="F2287" s="18">
        <v>1093517</v>
      </c>
      <c r="G2287" s="18">
        <v>501332</v>
      </c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R2287" s="18"/>
      <c r="S2287" s="16">
        <v>38.09825</v>
      </c>
      <c r="T2287" s="17">
        <v>25</v>
      </c>
      <c r="U2287" s="17">
        <v>30</v>
      </c>
      <c r="V2287" s="16">
        <f>TRANSPOSE(E2286)</f>
        <v>703370</v>
      </c>
    </row>
    <row r="2288" spans="1:22">
      <c r="A2288" s="4">
        <v>41513</v>
      </c>
      <c r="B2288" s="18">
        <v>2.0510000000000002</v>
      </c>
      <c r="C2288" s="18">
        <v>2.0630000000000002</v>
      </c>
      <c r="D2288" s="18">
        <v>2.0150000000000001</v>
      </c>
      <c r="E2288" s="18">
        <v>668215</v>
      </c>
      <c r="F2288" s="18">
        <v>1100468</v>
      </c>
      <c r="G2288" s="18">
        <v>501287</v>
      </c>
      <c r="H2288" s="18"/>
      <c r="I2288" s="18"/>
      <c r="J2288" s="18"/>
      <c r="K2288" s="18"/>
      <c r="L2288" s="18"/>
      <c r="M2288" s="18"/>
      <c r="N2288" s="18"/>
      <c r="O2288" s="18"/>
      <c r="P2288" s="18"/>
      <c r="Q2288" s="18"/>
      <c r="R2288" s="18"/>
      <c r="S2288" s="18">
        <v>37.765349999999998</v>
      </c>
      <c r="T2288" s="17">
        <v>27</v>
      </c>
      <c r="U2288" s="17">
        <v>32</v>
      </c>
      <c r="V2288" s="16">
        <f>TRANSPOSE(E2287)</f>
        <v>736715</v>
      </c>
    </row>
    <row r="2289" spans="1:22">
      <c r="A2289" s="4">
        <v>41514</v>
      </c>
      <c r="B2289" s="18">
        <v>1.734</v>
      </c>
      <c r="C2289" s="18">
        <v>1.7410000000000001</v>
      </c>
      <c r="D2289" s="18">
        <v>1.696</v>
      </c>
      <c r="E2289" s="18">
        <v>560710</v>
      </c>
      <c r="F2289" s="18">
        <v>1048022</v>
      </c>
      <c r="G2289" s="18">
        <v>501457</v>
      </c>
      <c r="H2289" s="18"/>
      <c r="I2289" s="18"/>
      <c r="J2289" s="18"/>
      <c r="K2289" s="18"/>
      <c r="L2289" s="18"/>
      <c r="M2289" s="18"/>
      <c r="N2289" s="18"/>
      <c r="O2289" s="18"/>
      <c r="P2289" s="18"/>
      <c r="Q2289" s="18"/>
      <c r="R2289" s="18"/>
      <c r="S2289" s="18">
        <v>37.886000000000003</v>
      </c>
      <c r="T2289" s="17">
        <v>27</v>
      </c>
      <c r="U2289" s="17">
        <v>34</v>
      </c>
      <c r="V2289" s="16">
        <f>TRANSPOSE(E2288)</f>
        <v>668215</v>
      </c>
    </row>
    <row r="2290" spans="1:22">
      <c r="A2290" s="4">
        <v>41515</v>
      </c>
      <c r="B2290" s="18">
        <v>1.621</v>
      </c>
      <c r="C2290" s="18">
        <v>1.63</v>
      </c>
      <c r="D2290" s="18">
        <v>1.6</v>
      </c>
      <c r="E2290" s="18">
        <v>528160</v>
      </c>
      <c r="F2290" s="18">
        <v>1079620</v>
      </c>
      <c r="G2290" s="18">
        <v>551778</v>
      </c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R2290" s="18"/>
      <c r="S2290" s="18">
        <v>37.715960000000003</v>
      </c>
      <c r="T2290" s="17">
        <v>24</v>
      </c>
      <c r="U2290" s="17">
        <v>34</v>
      </c>
      <c r="V2290" s="16">
        <f>TRANSPOSE(E2289)</f>
        <v>560710</v>
      </c>
    </row>
    <row r="2291" spans="1:22">
      <c r="A2291" s="4">
        <v>41516</v>
      </c>
      <c r="B2291" s="18">
        <v>1.675</v>
      </c>
      <c r="C2291" s="18">
        <v>1.68</v>
      </c>
      <c r="D2291" s="18">
        <v>1.65</v>
      </c>
      <c r="E2291" s="18">
        <v>549842</v>
      </c>
      <c r="F2291" s="18">
        <v>1094090</v>
      </c>
      <c r="G2291" s="18">
        <v>572191</v>
      </c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R2291" s="18"/>
      <c r="S2291" s="18">
        <v>38.038699999999999</v>
      </c>
      <c r="T2291" s="17">
        <v>22</v>
      </c>
      <c r="U2291" s="17">
        <v>31</v>
      </c>
      <c r="V2291" s="16">
        <f>TRANSPOSE(E2290)</f>
        <v>528160</v>
      </c>
    </row>
    <row r="2292" spans="1:22">
      <c r="A2292" s="4">
        <v>41517</v>
      </c>
      <c r="B2292" s="18">
        <v>1.74</v>
      </c>
      <c r="C2292" s="18">
        <v>1.7410000000000001</v>
      </c>
      <c r="D2292" s="18">
        <v>1.7</v>
      </c>
      <c r="E2292" s="18">
        <v>569100</v>
      </c>
      <c r="F2292" s="18">
        <v>1069526</v>
      </c>
      <c r="G2292" s="18">
        <v>502031</v>
      </c>
      <c r="H2292" s="18"/>
      <c r="I2292" s="18"/>
      <c r="J2292" s="18"/>
      <c r="K2292" s="18"/>
      <c r="L2292" s="18"/>
      <c r="M2292" s="18"/>
      <c r="N2292" s="18"/>
      <c r="O2292" s="18"/>
      <c r="P2292" s="18"/>
      <c r="Q2292" s="18"/>
      <c r="R2292" s="18"/>
      <c r="S2292" s="18">
        <v>38.105469999999997</v>
      </c>
      <c r="T2292" s="17">
        <v>20</v>
      </c>
      <c r="U2292" s="17">
        <v>29</v>
      </c>
      <c r="V2292" s="16">
        <f>TRANSPOSE(E2291)</f>
        <v>549842</v>
      </c>
    </row>
    <row r="2293" spans="1:22">
      <c r="A2293" s="4">
        <v>41518</v>
      </c>
      <c r="B2293" s="18">
        <v>2.0070000000000001</v>
      </c>
      <c r="C2293" s="18">
        <v>2.02</v>
      </c>
      <c r="D2293" s="18">
        <v>1.976</v>
      </c>
      <c r="E2293" s="18">
        <v>655900</v>
      </c>
      <c r="F2293" s="18">
        <v>1080680</v>
      </c>
      <c r="G2293" s="18">
        <v>501789</v>
      </c>
      <c r="H2293" s="18"/>
      <c r="I2293" s="18"/>
      <c r="J2293" s="18"/>
      <c r="K2293" s="18"/>
      <c r="L2293" s="18"/>
      <c r="M2293" s="18"/>
      <c r="N2293" s="18"/>
      <c r="O2293" s="18"/>
      <c r="P2293" s="18"/>
      <c r="Q2293" s="18"/>
      <c r="R2293" s="18"/>
      <c r="S2293" s="18">
        <v>37.331440000000001</v>
      </c>
      <c r="T2293" s="17">
        <v>20</v>
      </c>
      <c r="U2293" s="17">
        <v>29</v>
      </c>
      <c r="V2293" s="16">
        <f>TRANSPOSE(E2292)</f>
        <v>569100</v>
      </c>
    </row>
    <row r="2294" spans="1:22">
      <c r="A2294" s="7">
        <v>41519</v>
      </c>
      <c r="B2294" s="16">
        <v>2.0409999999999999</v>
      </c>
      <c r="C2294" s="16">
        <v>2.0590000000000002</v>
      </c>
      <c r="D2294" s="16">
        <v>2.0129999999999999</v>
      </c>
      <c r="E2294" s="16">
        <v>663120</v>
      </c>
      <c r="F2294" s="16">
        <v>1102740</v>
      </c>
      <c r="G2294" s="16">
        <v>501905</v>
      </c>
      <c r="S2294" s="16">
        <v>38.033999999999999</v>
      </c>
      <c r="T2294" s="17">
        <v>21</v>
      </c>
      <c r="U2294" s="17">
        <v>30</v>
      </c>
      <c r="V2294" s="16">
        <f>TRANSPOSE(E2293)</f>
        <v>655900</v>
      </c>
    </row>
    <row r="2295" spans="1:22">
      <c r="A2295" s="7">
        <v>41520</v>
      </c>
      <c r="B2295" s="16">
        <v>1.9490000000000001</v>
      </c>
      <c r="C2295" s="16">
        <v>1.956</v>
      </c>
      <c r="D2295" s="16">
        <v>1.911</v>
      </c>
      <c r="E2295" s="16">
        <v>636435</v>
      </c>
      <c r="F2295" s="16">
        <v>1068504</v>
      </c>
      <c r="G2295" s="16">
        <v>501687</v>
      </c>
      <c r="S2295" s="16">
        <v>38.047980000000003</v>
      </c>
      <c r="T2295" s="17">
        <v>22</v>
      </c>
      <c r="U2295" s="17">
        <v>30</v>
      </c>
      <c r="V2295" s="16">
        <f>TRANSPOSE(E2294)</f>
        <v>663120</v>
      </c>
    </row>
    <row r="2296" spans="1:22">
      <c r="A2296" s="7">
        <v>41521</v>
      </c>
      <c r="B2296" s="16">
        <v>1.8919999999999999</v>
      </c>
      <c r="C2296" s="16">
        <v>1.8959999999999999</v>
      </c>
      <c r="D2296" s="16">
        <v>1.8520000000000001</v>
      </c>
      <c r="E2296" s="16">
        <v>621814</v>
      </c>
      <c r="F2296" s="16">
        <v>1071612</v>
      </c>
      <c r="G2296" s="16">
        <v>501597</v>
      </c>
      <c r="S2296" s="16">
        <v>37.396140000000003</v>
      </c>
      <c r="T2296" s="17">
        <v>20</v>
      </c>
      <c r="U2296" s="17">
        <v>29</v>
      </c>
      <c r="V2296" s="16">
        <f>TRANSPOSE(E2295)</f>
        <v>636435</v>
      </c>
    </row>
    <row r="2297" spans="1:22">
      <c r="A2297" s="7">
        <v>41522</v>
      </c>
      <c r="B2297" s="16">
        <v>1.7410000000000001</v>
      </c>
      <c r="C2297" s="16">
        <v>1.744</v>
      </c>
      <c r="D2297" s="16">
        <v>1.7</v>
      </c>
      <c r="E2297" s="16">
        <v>575480</v>
      </c>
      <c r="F2297" s="16">
        <v>1083480</v>
      </c>
      <c r="G2297" s="16">
        <v>501530</v>
      </c>
      <c r="S2297" s="16">
        <v>37.396140000000003</v>
      </c>
      <c r="T2297" s="17">
        <v>21</v>
      </c>
      <c r="U2297" s="17">
        <v>26</v>
      </c>
      <c r="V2297" s="16">
        <f>TRANSPOSE(E2296)</f>
        <v>621814</v>
      </c>
    </row>
    <row r="2298" spans="1:22">
      <c r="A2298" s="7">
        <v>41523</v>
      </c>
      <c r="B2298" s="16">
        <v>1.3640000000000001</v>
      </c>
      <c r="C2298" s="16">
        <v>1.365</v>
      </c>
      <c r="D2298" s="16">
        <v>1.37</v>
      </c>
      <c r="E2298" s="16">
        <v>454180</v>
      </c>
      <c r="F2298" s="16">
        <v>1074568</v>
      </c>
      <c r="G2298" s="16">
        <v>501005</v>
      </c>
      <c r="Q2298" s="16">
        <v>9704</v>
      </c>
      <c r="S2298" s="16">
        <v>38.148719999999997</v>
      </c>
      <c r="T2298" s="17">
        <v>20</v>
      </c>
      <c r="U2298" s="17">
        <v>23</v>
      </c>
      <c r="V2298" s="16">
        <f>TRANSPOSE(E2297)</f>
        <v>575480</v>
      </c>
    </row>
    <row r="2299" spans="1:22">
      <c r="A2299" s="7">
        <v>41524</v>
      </c>
      <c r="B2299" s="16">
        <v>1.546</v>
      </c>
      <c r="C2299" s="16">
        <v>1.5609999999999999</v>
      </c>
      <c r="D2299" s="16">
        <v>1.506</v>
      </c>
      <c r="E2299" s="16">
        <v>506430</v>
      </c>
      <c r="F2299" s="16">
        <v>1124420</v>
      </c>
      <c r="G2299" s="16">
        <v>520927</v>
      </c>
      <c r="Q2299" s="16">
        <v>46504</v>
      </c>
      <c r="S2299" s="16">
        <v>37.92454</v>
      </c>
      <c r="T2299" s="17">
        <v>21</v>
      </c>
      <c r="U2299" s="17">
        <v>24</v>
      </c>
      <c r="V2299" s="16">
        <f>TRANSPOSE(E2298)</f>
        <v>454180</v>
      </c>
    </row>
    <row r="2300" spans="1:22">
      <c r="A2300" s="7">
        <v>41525</v>
      </c>
      <c r="B2300" s="16">
        <v>1.976</v>
      </c>
      <c r="C2300" s="16">
        <v>1.9810000000000001</v>
      </c>
      <c r="D2300" s="16">
        <v>1.9370000000000001</v>
      </c>
      <c r="E2300" s="16">
        <v>644511</v>
      </c>
      <c r="F2300" s="16">
        <v>1170156</v>
      </c>
      <c r="G2300" s="16">
        <v>550848</v>
      </c>
      <c r="S2300" s="16">
        <v>38.398000000000003</v>
      </c>
      <c r="T2300" s="17">
        <v>22</v>
      </c>
      <c r="U2300" s="17">
        <v>28</v>
      </c>
      <c r="V2300" s="16">
        <f>TRANSPOSE(E2299)</f>
        <v>506430</v>
      </c>
    </row>
    <row r="2301" spans="1:22">
      <c r="A2301" s="4">
        <v>41526</v>
      </c>
      <c r="B2301" s="18">
        <v>1.86</v>
      </c>
      <c r="C2301" s="18">
        <v>1.8620000000000001</v>
      </c>
      <c r="D2301" s="18">
        <v>1.823</v>
      </c>
      <c r="E2301" s="18">
        <v>604900</v>
      </c>
      <c r="F2301" s="18">
        <v>1119200</v>
      </c>
      <c r="G2301" s="18">
        <v>550735</v>
      </c>
      <c r="H2301" s="18"/>
      <c r="I2301" s="18"/>
      <c r="J2301" s="18"/>
      <c r="K2301" s="18"/>
      <c r="L2301" s="18"/>
      <c r="M2301" s="18"/>
      <c r="N2301" s="18"/>
      <c r="O2301" s="18"/>
      <c r="P2301" s="18"/>
      <c r="Q2301" s="18"/>
      <c r="R2301" s="18"/>
      <c r="S2301" s="18">
        <v>38.247340000000001</v>
      </c>
      <c r="T2301" s="17">
        <v>23</v>
      </c>
      <c r="U2301" s="17">
        <v>31</v>
      </c>
      <c r="V2301" s="16">
        <f>TRANSPOSE(E2300)</f>
        <v>644511</v>
      </c>
    </row>
    <row r="2302" spans="1:22">
      <c r="A2302" s="4">
        <v>41527</v>
      </c>
      <c r="B2302" s="18">
        <v>1.845</v>
      </c>
      <c r="C2302" s="18">
        <v>1.857</v>
      </c>
      <c r="D2302" s="18">
        <v>1.8109999999999999</v>
      </c>
      <c r="E2302" s="18">
        <v>599870</v>
      </c>
      <c r="F2302" s="18">
        <v>1146130</v>
      </c>
      <c r="G2302" s="18">
        <v>550926</v>
      </c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R2302" s="18"/>
      <c r="S2302" s="18">
        <v>38.038699999999999</v>
      </c>
      <c r="T2302" s="17">
        <v>23</v>
      </c>
      <c r="U2302" s="17">
        <v>31</v>
      </c>
      <c r="V2302" s="16">
        <f>TRANSPOSE(E2301)</f>
        <v>604900</v>
      </c>
    </row>
    <row r="2303" spans="1:22">
      <c r="A2303" s="4">
        <v>41528</v>
      </c>
      <c r="B2303" s="18">
        <v>1.619</v>
      </c>
      <c r="C2303" s="18">
        <v>1.6220000000000001</v>
      </c>
      <c r="D2303" s="18">
        <v>1.5780000000000001</v>
      </c>
      <c r="E2303" s="18">
        <v>532078</v>
      </c>
      <c r="F2303" s="18">
        <v>1102452</v>
      </c>
      <c r="G2303" s="18">
        <v>550697</v>
      </c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R2303" s="18"/>
      <c r="S2303" s="18">
        <v>38.304000000000002</v>
      </c>
      <c r="T2303" s="17">
        <v>23</v>
      </c>
      <c r="U2303" s="17">
        <v>31</v>
      </c>
      <c r="V2303" s="16">
        <f>TRANSPOSE(E2302)</f>
        <v>599870</v>
      </c>
    </row>
    <row r="2304" spans="1:22">
      <c r="A2304" s="4">
        <v>41529</v>
      </c>
      <c r="B2304" s="18">
        <v>1.5149999999999999</v>
      </c>
      <c r="C2304" s="18">
        <v>1.52</v>
      </c>
      <c r="D2304" s="18">
        <v>1.476</v>
      </c>
      <c r="E2304" s="18">
        <v>499896</v>
      </c>
      <c r="F2304" s="18">
        <v>1102508</v>
      </c>
      <c r="G2304" s="18">
        <v>550536</v>
      </c>
      <c r="H2304" s="18"/>
      <c r="I2304" s="18"/>
      <c r="J2304" s="18"/>
      <c r="K2304" s="18"/>
      <c r="L2304" s="18"/>
      <c r="M2304" s="18"/>
      <c r="N2304" s="18"/>
      <c r="O2304" s="18"/>
      <c r="P2304" s="18"/>
      <c r="Q2304" s="18">
        <v>78036</v>
      </c>
      <c r="R2304" s="18"/>
      <c r="S2304" s="18">
        <v>38.274500000000003</v>
      </c>
      <c r="T2304" s="17">
        <v>24</v>
      </c>
      <c r="U2304" s="17">
        <v>30</v>
      </c>
      <c r="V2304" s="16">
        <f>TRANSPOSE(E2303)</f>
        <v>532078</v>
      </c>
    </row>
    <row r="2305" spans="1:22">
      <c r="A2305" s="4">
        <v>41530</v>
      </c>
      <c r="B2305" s="18">
        <v>1.5209999999999999</v>
      </c>
      <c r="C2305" s="18">
        <v>1.526</v>
      </c>
      <c r="D2305" s="18">
        <v>1.4810000000000001</v>
      </c>
      <c r="E2305" s="18">
        <v>500560</v>
      </c>
      <c r="F2305" s="18">
        <v>1107200</v>
      </c>
      <c r="G2305" s="18">
        <v>530575</v>
      </c>
      <c r="H2305" s="18"/>
      <c r="I2305" s="18"/>
      <c r="J2305" s="18"/>
      <c r="K2305" s="18"/>
      <c r="L2305" s="18"/>
      <c r="M2305" s="18"/>
      <c r="N2305" s="18"/>
      <c r="O2305" s="18"/>
      <c r="P2305" s="18"/>
      <c r="Q2305" s="18">
        <v>53398</v>
      </c>
      <c r="R2305" s="18"/>
      <c r="S2305" s="18">
        <v>38.384700000000002</v>
      </c>
      <c r="T2305" s="17">
        <v>25</v>
      </c>
      <c r="U2305" s="17">
        <v>31</v>
      </c>
      <c r="V2305" s="16">
        <f>TRANSPOSE(E2304)</f>
        <v>499896</v>
      </c>
    </row>
    <row r="2306" spans="1:22">
      <c r="A2306" s="4">
        <v>41531</v>
      </c>
      <c r="B2306" s="18">
        <v>1.552</v>
      </c>
      <c r="C2306" s="18">
        <v>1.5629999999999999</v>
      </c>
      <c r="D2306" s="18">
        <v>1.5109999999999999</v>
      </c>
      <c r="E2306" s="18">
        <v>509760</v>
      </c>
      <c r="F2306" s="18">
        <v>1159516</v>
      </c>
      <c r="G2306" s="18">
        <v>530749</v>
      </c>
      <c r="H2306" s="18"/>
      <c r="I2306" s="18"/>
      <c r="J2306" s="18"/>
      <c r="K2306" s="18"/>
      <c r="L2306" s="18"/>
      <c r="M2306" s="18"/>
      <c r="N2306" s="18"/>
      <c r="O2306" s="18"/>
      <c r="P2306" s="18"/>
      <c r="Q2306" s="18">
        <v>1602</v>
      </c>
      <c r="R2306" s="18"/>
      <c r="S2306" s="18">
        <v>38.037999999999997</v>
      </c>
      <c r="T2306" s="17">
        <v>23</v>
      </c>
      <c r="U2306" s="17">
        <v>31</v>
      </c>
      <c r="V2306" s="16">
        <f>TRANSPOSE(E2305)</f>
        <v>500560</v>
      </c>
    </row>
    <row r="2307" spans="1:22">
      <c r="A2307" s="4">
        <v>41532</v>
      </c>
      <c r="B2307" s="18">
        <v>1.514</v>
      </c>
      <c r="C2307" s="18">
        <v>1.5189999999999999</v>
      </c>
      <c r="D2307" s="18">
        <v>1.476</v>
      </c>
      <c r="E2307" s="18">
        <v>499371</v>
      </c>
      <c r="F2307" s="18">
        <v>1142220</v>
      </c>
      <c r="G2307" s="18">
        <v>530899</v>
      </c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R2307" s="18"/>
      <c r="S2307" s="18">
        <v>38.079000000000001</v>
      </c>
      <c r="T2307" s="17">
        <v>23</v>
      </c>
      <c r="U2307" s="17">
        <v>31</v>
      </c>
      <c r="V2307" s="16">
        <f>TRANSPOSE(E2306)</f>
        <v>509760</v>
      </c>
    </row>
    <row r="2308" spans="1:22">
      <c r="A2308" s="7">
        <v>41533</v>
      </c>
      <c r="B2308" s="16">
        <v>1.54</v>
      </c>
      <c r="C2308" s="16">
        <v>1.55</v>
      </c>
      <c r="D2308" s="16">
        <v>1.5</v>
      </c>
      <c r="E2308" s="16">
        <v>504146</v>
      </c>
      <c r="F2308" s="16">
        <v>1138684</v>
      </c>
      <c r="G2308" s="16">
        <v>530851</v>
      </c>
      <c r="S2308" s="16">
        <v>38.265099999999997</v>
      </c>
      <c r="T2308" s="17">
        <v>22</v>
      </c>
      <c r="U2308" s="17">
        <v>31</v>
      </c>
      <c r="V2308" s="16">
        <f>TRANSPOSE(E2307)</f>
        <v>499371</v>
      </c>
    </row>
    <row r="2309" spans="1:22">
      <c r="A2309" s="7">
        <v>41534</v>
      </c>
      <c r="B2309" s="16">
        <v>1.4039999999999999</v>
      </c>
      <c r="C2309" s="16">
        <v>1.409</v>
      </c>
      <c r="D2309" s="16">
        <v>1.3720000000000001</v>
      </c>
      <c r="E2309" s="16">
        <v>462960</v>
      </c>
      <c r="F2309" s="16">
        <v>1141050</v>
      </c>
      <c r="G2309" s="16">
        <v>500832</v>
      </c>
      <c r="S2309" s="16">
        <v>38.076799999999999</v>
      </c>
      <c r="T2309" s="17">
        <v>21</v>
      </c>
      <c r="U2309" s="17">
        <v>31</v>
      </c>
      <c r="V2309" s="16">
        <f>TRANSPOSE(E2308)</f>
        <v>504146</v>
      </c>
    </row>
    <row r="2310" spans="1:22">
      <c r="A2310" s="7">
        <v>41535</v>
      </c>
      <c r="B2310" s="16">
        <v>1.5840000000000001</v>
      </c>
      <c r="C2310" s="16">
        <v>1.589</v>
      </c>
      <c r="D2310" s="16">
        <v>1.548</v>
      </c>
      <c r="E2310" s="16">
        <v>520830</v>
      </c>
      <c r="F2310" s="16">
        <v>1141410</v>
      </c>
      <c r="G2310" s="16">
        <v>501019</v>
      </c>
      <c r="S2310" s="16">
        <v>38.0548</v>
      </c>
      <c r="T2310" s="17">
        <v>21</v>
      </c>
      <c r="U2310" s="17">
        <v>30</v>
      </c>
      <c r="V2310" s="16">
        <f>TRANSPOSE(E2309)</f>
        <v>462960</v>
      </c>
    </row>
    <row r="2311" spans="1:22">
      <c r="A2311" s="7">
        <v>41536</v>
      </c>
      <c r="B2311" s="16">
        <v>2.1869999999999998</v>
      </c>
      <c r="C2311" s="16">
        <v>2.2090000000000001</v>
      </c>
      <c r="D2311" s="16">
        <v>2.1520000000000001</v>
      </c>
      <c r="E2311" s="16">
        <v>712433</v>
      </c>
      <c r="F2311" s="16">
        <v>944332</v>
      </c>
      <c r="G2311" s="16">
        <v>501465</v>
      </c>
      <c r="S2311" s="16">
        <v>38.205399999999997</v>
      </c>
      <c r="T2311" s="17">
        <v>22</v>
      </c>
      <c r="U2311" s="17">
        <v>31</v>
      </c>
      <c r="V2311" s="16">
        <f>TRANSPOSE(E2310)</f>
        <v>520830</v>
      </c>
    </row>
    <row r="2312" spans="1:22">
      <c r="A2312" s="7">
        <v>41537</v>
      </c>
      <c r="B2312" s="16">
        <v>2.0680000000000001</v>
      </c>
      <c r="C2312" s="16">
        <v>2.1019999999999999</v>
      </c>
      <c r="D2312" s="16">
        <v>2.0390000000000001</v>
      </c>
      <c r="E2312" s="16">
        <v>676332</v>
      </c>
      <c r="F2312" s="16">
        <v>941576</v>
      </c>
      <c r="G2312" s="16">
        <v>501632</v>
      </c>
      <c r="S2312" s="16">
        <v>38.037999999999997</v>
      </c>
      <c r="T2312" s="17">
        <v>23</v>
      </c>
      <c r="U2312" s="17">
        <v>30</v>
      </c>
      <c r="V2312" s="16">
        <f>TRANSPOSE(E2311)</f>
        <v>712433</v>
      </c>
    </row>
    <row r="2313" spans="1:22">
      <c r="A2313" s="7">
        <v>41538</v>
      </c>
      <c r="B2313" s="16">
        <v>1.8420000000000001</v>
      </c>
      <c r="C2313" s="16">
        <v>1.8440000000000001</v>
      </c>
      <c r="D2313" s="16">
        <v>1.802</v>
      </c>
      <c r="E2313" s="16">
        <v>598960</v>
      </c>
      <c r="F2313" s="16">
        <v>1036852</v>
      </c>
      <c r="G2313" s="16">
        <v>501646</v>
      </c>
      <c r="S2313" s="16">
        <v>38.018900000000002</v>
      </c>
      <c r="T2313" s="17">
        <v>24</v>
      </c>
      <c r="U2313" s="17">
        <v>30</v>
      </c>
      <c r="V2313" s="16">
        <f>TRANSPOSE(E2312)</f>
        <v>676332</v>
      </c>
    </row>
    <row r="2314" spans="1:22">
      <c r="A2314" s="7">
        <v>41539</v>
      </c>
      <c r="B2314" s="16">
        <v>2.16</v>
      </c>
      <c r="C2314" s="16">
        <v>2.169</v>
      </c>
      <c r="D2314" s="16">
        <v>2.1219999999999999</v>
      </c>
      <c r="E2314" s="16">
        <v>697900</v>
      </c>
      <c r="F2314" s="16">
        <v>1151900</v>
      </c>
      <c r="G2314" s="16">
        <v>531783</v>
      </c>
      <c r="S2314" s="16">
        <v>38.148699999999998</v>
      </c>
      <c r="T2314" s="17">
        <v>24</v>
      </c>
      <c r="U2314" s="17">
        <v>30</v>
      </c>
      <c r="V2314" s="16">
        <f>TRANSPOSE(E2313)</f>
        <v>598960</v>
      </c>
    </row>
    <row r="2315" spans="1:22">
      <c r="A2315" s="4">
        <v>41540</v>
      </c>
      <c r="B2315" s="18">
        <v>2.1850000000000001</v>
      </c>
      <c r="C2315" s="18">
        <v>2.528</v>
      </c>
      <c r="D2315" s="18">
        <v>2.2069999999999999</v>
      </c>
      <c r="E2315" s="18">
        <v>733135</v>
      </c>
      <c r="F2315" s="18">
        <v>1146416</v>
      </c>
      <c r="G2315" s="18">
        <v>501695</v>
      </c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R2315" s="18"/>
      <c r="S2315" s="18">
        <v>37.328000000000003</v>
      </c>
      <c r="T2315" s="17">
        <v>24</v>
      </c>
      <c r="U2315" s="17">
        <v>31</v>
      </c>
      <c r="V2315" s="16">
        <f>TRANSPOSE(E2314)</f>
        <v>697900</v>
      </c>
    </row>
    <row r="2316" spans="1:22">
      <c r="A2316" s="4">
        <v>41541</v>
      </c>
      <c r="B2316" s="18">
        <v>2.2050000000000001</v>
      </c>
      <c r="C2316" s="18">
        <v>2.2170000000000001</v>
      </c>
      <c r="D2316" s="18">
        <v>2.1669999999999998</v>
      </c>
      <c r="E2316" s="18">
        <v>723559</v>
      </c>
      <c r="F2316" s="18">
        <v>1162700</v>
      </c>
      <c r="G2316" s="18">
        <v>501755</v>
      </c>
      <c r="H2316" s="18"/>
      <c r="I2316" s="18"/>
      <c r="J2316" s="18"/>
      <c r="K2316" s="18"/>
      <c r="L2316" s="18"/>
      <c r="M2316" s="18"/>
      <c r="N2316" s="18"/>
      <c r="O2316" s="18"/>
      <c r="P2316" s="18"/>
      <c r="Q2316" s="18"/>
      <c r="R2316" s="18"/>
      <c r="S2316" s="18">
        <v>38.0687</v>
      </c>
      <c r="T2316" s="17">
        <v>19</v>
      </c>
      <c r="U2316" s="17">
        <v>30</v>
      </c>
      <c r="V2316" s="16">
        <f>TRANSPOSE(E2315)</f>
        <v>733135</v>
      </c>
    </row>
    <row r="2317" spans="1:22">
      <c r="A2317" s="4">
        <v>41542</v>
      </c>
      <c r="B2317" s="18">
        <v>2.2370000000000001</v>
      </c>
      <c r="C2317" s="18">
        <v>2.302</v>
      </c>
      <c r="D2317" s="18">
        <v>2.2109999999999999</v>
      </c>
      <c r="E2317" s="18">
        <v>735650</v>
      </c>
      <c r="F2317" s="18">
        <v>1123840</v>
      </c>
      <c r="G2317" s="18">
        <v>501436</v>
      </c>
      <c r="H2317" s="18"/>
      <c r="I2317" s="18"/>
      <c r="J2317" s="18"/>
      <c r="K2317" s="18"/>
      <c r="L2317" s="18"/>
      <c r="M2317" s="18"/>
      <c r="N2317" s="18"/>
      <c r="O2317" s="18"/>
      <c r="P2317" s="18"/>
      <c r="Q2317" s="18"/>
      <c r="R2317" s="18"/>
      <c r="S2317" s="18">
        <v>37.396099999999997</v>
      </c>
      <c r="T2317" s="17">
        <v>18</v>
      </c>
      <c r="U2317" s="17">
        <v>28</v>
      </c>
      <c r="V2317" s="16">
        <f>TRANSPOSE(E2316)</f>
        <v>723559</v>
      </c>
    </row>
    <row r="2318" spans="1:22">
      <c r="A2318" s="4">
        <v>41543</v>
      </c>
      <c r="B2318" s="18">
        <v>2.2040000000000002</v>
      </c>
      <c r="C2318" s="18">
        <v>2.4700000000000002</v>
      </c>
      <c r="D2318" s="18">
        <v>2.21</v>
      </c>
      <c r="E2318" s="18">
        <v>741250</v>
      </c>
      <c r="F2318" s="18">
        <v>1121650</v>
      </c>
      <c r="G2318" s="18">
        <v>501778</v>
      </c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R2318" s="18"/>
      <c r="S2318" s="18">
        <v>38.246099999999998</v>
      </c>
      <c r="T2318" s="17">
        <v>18</v>
      </c>
      <c r="U2318" s="17">
        <v>26</v>
      </c>
      <c r="V2318" s="16">
        <f>TRANSPOSE(E2317)</f>
        <v>735650</v>
      </c>
    </row>
    <row r="2319" spans="1:22">
      <c r="A2319" s="4">
        <v>41544</v>
      </c>
      <c r="B2319" s="18">
        <v>2.024</v>
      </c>
      <c r="C2319" s="18">
        <v>2.028</v>
      </c>
      <c r="D2319" s="18">
        <v>1.9850000000000001</v>
      </c>
      <c r="E2319" s="18">
        <v>665349</v>
      </c>
      <c r="F2319" s="18">
        <v>1073256</v>
      </c>
      <c r="G2319" s="18">
        <v>501257</v>
      </c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R2319" s="18"/>
      <c r="S2319" s="18">
        <v>38.157600000000002</v>
      </c>
      <c r="T2319" s="17">
        <v>18</v>
      </c>
      <c r="U2319" s="17">
        <v>25</v>
      </c>
      <c r="V2319" s="16">
        <f>TRANSPOSE(E2318)</f>
        <v>741250</v>
      </c>
    </row>
    <row r="2320" spans="1:22">
      <c r="A2320" s="4">
        <v>41545</v>
      </c>
      <c r="B2320" s="18">
        <v>1.7210000000000001</v>
      </c>
      <c r="C2320" s="18">
        <v>1.722</v>
      </c>
      <c r="D2320" s="18">
        <v>1.68</v>
      </c>
      <c r="E2320" s="18">
        <v>568056</v>
      </c>
      <c r="F2320" s="18">
        <v>1071016</v>
      </c>
      <c r="G2320" s="18">
        <v>501180</v>
      </c>
      <c r="H2320" s="18"/>
      <c r="I2320" s="18"/>
      <c r="J2320" s="18"/>
      <c r="K2320" s="18"/>
      <c r="L2320" s="18"/>
      <c r="M2320" s="18"/>
      <c r="N2320" s="18"/>
      <c r="O2320" s="18"/>
      <c r="P2320" s="18"/>
      <c r="Q2320" s="18"/>
      <c r="R2320" s="18"/>
      <c r="S2320" s="18">
        <v>38.033999999999999</v>
      </c>
      <c r="T2320" s="17">
        <v>18</v>
      </c>
      <c r="U2320" s="17">
        <v>25</v>
      </c>
      <c r="V2320" s="16">
        <f>TRANSPOSE(E2319)</f>
        <v>665349</v>
      </c>
    </row>
    <row r="2321" spans="1:22">
      <c r="A2321" s="4">
        <v>41546</v>
      </c>
      <c r="B2321" s="18">
        <v>1.556</v>
      </c>
      <c r="C2321" s="18">
        <v>1.5569999999999999</v>
      </c>
      <c r="D2321" s="18">
        <v>1.5169999999999999</v>
      </c>
      <c r="E2321" s="18">
        <v>514430</v>
      </c>
      <c r="F2321" s="18">
        <v>1072612</v>
      </c>
      <c r="G2321" s="18">
        <v>500971</v>
      </c>
      <c r="H2321" s="18"/>
      <c r="I2321" s="18"/>
      <c r="J2321" s="18"/>
      <c r="K2321" s="18"/>
      <c r="L2321" s="18"/>
      <c r="M2321" s="18"/>
      <c r="N2321" s="18"/>
      <c r="O2321" s="18"/>
      <c r="P2321" s="18"/>
      <c r="Q2321" s="18"/>
      <c r="R2321" s="18"/>
      <c r="S2321" s="18">
        <v>38.421500000000002</v>
      </c>
      <c r="T2321" s="17">
        <v>19</v>
      </c>
      <c r="U2321" s="17">
        <v>26</v>
      </c>
      <c r="V2321" s="16">
        <f>TRANSPOSE(E2320)</f>
        <v>568056</v>
      </c>
    </row>
    <row r="2322" spans="1:22">
      <c r="A2322" s="7">
        <v>41547</v>
      </c>
      <c r="B2322" s="16">
        <v>2.081</v>
      </c>
      <c r="C2322" s="16">
        <v>2.0960000000000001</v>
      </c>
      <c r="D2322" s="16">
        <v>2.0459999999999998</v>
      </c>
      <c r="E2322" s="16">
        <v>682350</v>
      </c>
      <c r="F2322" s="16">
        <v>1055036</v>
      </c>
      <c r="G2322" s="16">
        <v>501022</v>
      </c>
      <c r="S2322" s="16">
        <v>38.014899999999997</v>
      </c>
      <c r="T2322" s="17">
        <v>18</v>
      </c>
      <c r="U2322" s="17">
        <v>28</v>
      </c>
      <c r="V2322" s="16">
        <f>TRANSPOSE(E2321)</f>
        <v>514430</v>
      </c>
    </row>
    <row r="2323" spans="1:22">
      <c r="A2323" s="7">
        <v>41548</v>
      </c>
      <c r="B2323" s="16">
        <v>2.302</v>
      </c>
      <c r="C2323" s="16">
        <v>2.3769999999999998</v>
      </c>
      <c r="D2323" s="16">
        <v>2.2810000000000001</v>
      </c>
      <c r="E2323" s="16">
        <v>755859</v>
      </c>
      <c r="F2323" s="16">
        <v>826440</v>
      </c>
      <c r="G2323" s="16">
        <v>300756</v>
      </c>
      <c r="S2323" s="16">
        <v>38.225299999999997</v>
      </c>
      <c r="T2323" s="17">
        <v>18</v>
      </c>
      <c r="U2323" s="17">
        <v>27</v>
      </c>
      <c r="V2323" s="16">
        <f>TRANSPOSE(E2322)</f>
        <v>682350</v>
      </c>
    </row>
    <row r="2324" spans="1:22">
      <c r="A2324" s="7">
        <v>41549</v>
      </c>
      <c r="B2324" s="16">
        <v>2.3620000000000001</v>
      </c>
      <c r="C2324" s="16">
        <v>2.48</v>
      </c>
      <c r="D2324" s="16">
        <v>2.343</v>
      </c>
      <c r="E2324" s="16">
        <v>778454</v>
      </c>
      <c r="F2324" s="16">
        <v>796268</v>
      </c>
      <c r="G2324" s="16">
        <v>301142</v>
      </c>
      <c r="S2324" s="16">
        <v>37.4651</v>
      </c>
      <c r="T2324" s="17">
        <v>16</v>
      </c>
      <c r="U2324" s="17">
        <v>26</v>
      </c>
      <c r="V2324" s="16">
        <f>TRANSPOSE(E2323)</f>
        <v>755859</v>
      </c>
    </row>
    <row r="2325" spans="1:22">
      <c r="A2325" s="7">
        <v>41550</v>
      </c>
      <c r="B2325" s="16">
        <v>2.3250000000000002</v>
      </c>
      <c r="C2325" s="16">
        <v>2.3980000000000001</v>
      </c>
      <c r="D2325" s="16">
        <v>2.3050000000000002</v>
      </c>
      <c r="E2325" s="16">
        <v>762800</v>
      </c>
      <c r="F2325" s="16">
        <v>873220</v>
      </c>
      <c r="G2325" s="16">
        <v>301370</v>
      </c>
      <c r="S2325" s="16">
        <v>38.079000000000001</v>
      </c>
      <c r="T2325" s="17">
        <v>16</v>
      </c>
      <c r="U2325" s="17">
        <v>25</v>
      </c>
      <c r="V2325" s="16">
        <f>TRANSPOSE(E2324)</f>
        <v>778454</v>
      </c>
    </row>
    <row r="2326" spans="1:22">
      <c r="A2326" s="7">
        <v>41551</v>
      </c>
      <c r="B2326" s="16">
        <v>2.0329999999999999</v>
      </c>
      <c r="C2326" s="16">
        <v>2.0369999999999999</v>
      </c>
      <c r="D2326" s="16">
        <v>1.994</v>
      </c>
      <c r="E2326" s="16">
        <v>665844</v>
      </c>
      <c r="F2326" s="16">
        <v>982324</v>
      </c>
      <c r="G2326" s="16">
        <v>301247</v>
      </c>
      <c r="S2326" s="16">
        <v>38.117600000000003</v>
      </c>
      <c r="T2326" s="17">
        <v>17</v>
      </c>
      <c r="U2326" s="17">
        <v>26</v>
      </c>
      <c r="V2326" s="16">
        <f>TRANSPOSE(E2325)</f>
        <v>762800</v>
      </c>
    </row>
    <row r="2327" spans="1:22">
      <c r="A2327" s="7">
        <v>41552</v>
      </c>
      <c r="B2327" s="16">
        <v>1.8879999999999999</v>
      </c>
      <c r="C2327" s="16">
        <v>1.889</v>
      </c>
      <c r="D2327" s="16">
        <v>1.8460000000000001</v>
      </c>
      <c r="E2327" s="16">
        <v>618280</v>
      </c>
      <c r="F2327" s="16">
        <v>1041944</v>
      </c>
      <c r="G2327" s="16">
        <v>351042</v>
      </c>
      <c r="S2327" s="16">
        <v>38.398099999999999</v>
      </c>
      <c r="T2327" s="17">
        <v>19</v>
      </c>
      <c r="U2327" s="17">
        <v>27</v>
      </c>
      <c r="V2327" s="16">
        <f>TRANSPOSE(E2326)</f>
        <v>665844</v>
      </c>
    </row>
    <row r="2328" spans="1:22">
      <c r="A2328" s="7">
        <v>41553</v>
      </c>
      <c r="B2328" s="16">
        <v>2.0529999999999999</v>
      </c>
      <c r="C2328" s="16">
        <v>2.0609999999999999</v>
      </c>
      <c r="D2328" s="16">
        <v>2.0150000000000001</v>
      </c>
      <c r="E2328" s="16">
        <v>670330</v>
      </c>
      <c r="F2328" s="16">
        <v>1123068</v>
      </c>
      <c r="G2328" s="16">
        <v>451127</v>
      </c>
      <c r="S2328" s="16">
        <v>38.225900000000003</v>
      </c>
      <c r="T2328" s="17">
        <v>20</v>
      </c>
      <c r="U2328" s="17">
        <v>25</v>
      </c>
      <c r="V2328" s="16">
        <f>TRANSPOSE(E2327)</f>
        <v>618280</v>
      </c>
    </row>
    <row r="2329" spans="1:22">
      <c r="A2329" s="4">
        <v>41554</v>
      </c>
      <c r="B2329" s="18">
        <v>2.1139999999999999</v>
      </c>
      <c r="C2329" s="18">
        <v>2.1219999999999999</v>
      </c>
      <c r="D2329" s="18">
        <v>2.0739999999999998</v>
      </c>
      <c r="E2329" s="18">
        <v>690360</v>
      </c>
      <c r="F2329" s="18">
        <v>1131928</v>
      </c>
      <c r="G2329" s="18">
        <v>501201</v>
      </c>
      <c r="H2329" s="18"/>
      <c r="I2329" s="18"/>
      <c r="J2329" s="18"/>
      <c r="K2329" s="18"/>
      <c r="L2329" s="18"/>
      <c r="M2329" s="18"/>
      <c r="N2329" s="18"/>
      <c r="O2329" s="18"/>
      <c r="P2329" s="18"/>
      <c r="Q2329" s="18"/>
      <c r="R2329" s="18"/>
      <c r="S2329" s="18">
        <v>38.246400000000001</v>
      </c>
      <c r="T2329" s="17">
        <v>20</v>
      </c>
      <c r="U2329" s="17">
        <v>24</v>
      </c>
      <c r="V2329" s="16">
        <f>TRANSPOSE(E2328)</f>
        <v>670330</v>
      </c>
    </row>
    <row r="2330" spans="1:22">
      <c r="A2330" s="4">
        <v>41555</v>
      </c>
      <c r="B2330" s="18">
        <v>2.0049999999999999</v>
      </c>
      <c r="C2330" s="18">
        <v>2.0150000000000001</v>
      </c>
      <c r="D2330" s="18">
        <v>1.9690000000000001</v>
      </c>
      <c r="E2330" s="18">
        <v>658770</v>
      </c>
      <c r="F2330" s="18">
        <v>1122260</v>
      </c>
      <c r="G2330" s="18">
        <v>501198</v>
      </c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R2330" s="18"/>
      <c r="S2330" s="18">
        <v>38.135399999999997</v>
      </c>
      <c r="T2330" s="17">
        <v>19</v>
      </c>
      <c r="U2330" s="17">
        <v>23</v>
      </c>
      <c r="V2330" s="16">
        <f>TRANSPOSE(E2329)</f>
        <v>690360</v>
      </c>
    </row>
    <row r="2331" spans="1:22">
      <c r="A2331" s="4">
        <v>41556</v>
      </c>
      <c r="B2331" s="18">
        <v>1.869</v>
      </c>
      <c r="C2331" s="18">
        <v>1.8720000000000001</v>
      </c>
      <c r="D2331" s="18">
        <v>1.83</v>
      </c>
      <c r="E2331" s="18">
        <v>613753</v>
      </c>
      <c r="F2331" s="18">
        <v>1139656</v>
      </c>
      <c r="G2331" s="18">
        <v>501280</v>
      </c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R2331" s="18"/>
      <c r="S2331" s="18">
        <v>38.047899999999998</v>
      </c>
      <c r="T2331" s="17">
        <v>19</v>
      </c>
      <c r="U2331" s="17">
        <v>26</v>
      </c>
      <c r="V2331" s="16">
        <f>TRANSPOSE(E2330)</f>
        <v>658770</v>
      </c>
    </row>
    <row r="2332" spans="1:22">
      <c r="A2332" s="4">
        <v>41557</v>
      </c>
      <c r="B2332" s="18">
        <v>1.772</v>
      </c>
      <c r="C2332" s="18">
        <v>1.774</v>
      </c>
      <c r="D2332" s="18">
        <v>1.7330000000000001</v>
      </c>
      <c r="E2332" s="18">
        <v>585300</v>
      </c>
      <c r="F2332" s="18">
        <v>1146528</v>
      </c>
      <c r="G2332" s="18">
        <v>501581</v>
      </c>
      <c r="H2332" s="18"/>
      <c r="I2332" s="18"/>
      <c r="J2332" s="18"/>
      <c r="K2332" s="18"/>
      <c r="L2332" s="18"/>
      <c r="M2332" s="18"/>
      <c r="N2332" s="18"/>
      <c r="O2332" s="18"/>
      <c r="P2332" s="18"/>
      <c r="Q2332" s="18"/>
      <c r="R2332" s="18"/>
      <c r="S2332" s="18">
        <v>38.1126</v>
      </c>
      <c r="T2332" s="17">
        <v>19</v>
      </c>
      <c r="U2332" s="17">
        <v>28</v>
      </c>
      <c r="V2332" s="16">
        <f>TRANSPOSE(E2331)</f>
        <v>613753</v>
      </c>
    </row>
    <row r="2333" spans="1:22">
      <c r="A2333" s="4">
        <v>41558</v>
      </c>
      <c r="B2333" s="18">
        <v>1.6819999999999999</v>
      </c>
      <c r="C2333" s="18">
        <v>1.694</v>
      </c>
      <c r="D2333" s="18">
        <v>1.65</v>
      </c>
      <c r="E2333" s="18">
        <v>554940</v>
      </c>
      <c r="F2333" s="18">
        <v>1147550</v>
      </c>
      <c r="G2333" s="18">
        <v>521641</v>
      </c>
      <c r="H2333" s="18"/>
      <c r="I2333" s="18"/>
      <c r="J2333" s="18"/>
      <c r="K2333" s="18"/>
      <c r="L2333" s="18"/>
      <c r="M2333" s="18"/>
      <c r="N2333" s="18"/>
      <c r="O2333" s="18"/>
      <c r="P2333" s="18"/>
      <c r="Q2333" s="18"/>
      <c r="R2333" s="18"/>
      <c r="S2333" s="18">
        <v>38.354199999999999</v>
      </c>
      <c r="T2333" s="17">
        <v>17</v>
      </c>
      <c r="U2333" s="17">
        <v>28</v>
      </c>
      <c r="V2333" s="16">
        <f>TRANSPOSE(E2332)</f>
        <v>585300</v>
      </c>
    </row>
    <row r="2334" spans="1:22">
      <c r="A2334" s="4">
        <v>41559</v>
      </c>
      <c r="B2334" s="18">
        <v>2.0329999999999999</v>
      </c>
      <c r="C2334" s="18">
        <v>2.04</v>
      </c>
      <c r="D2334" s="18">
        <v>1.99</v>
      </c>
      <c r="E2334" s="18">
        <v>666450</v>
      </c>
      <c r="F2334" s="18">
        <v>1210590</v>
      </c>
      <c r="G2334" s="18">
        <v>521937</v>
      </c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R2334" s="18"/>
      <c r="S2334" s="18">
        <v>38.014899999999997</v>
      </c>
      <c r="T2334" s="17">
        <v>18</v>
      </c>
      <c r="U2334" s="17">
        <v>28</v>
      </c>
      <c r="V2334" s="16">
        <f>TRANSPOSE(E2333)</f>
        <v>554940</v>
      </c>
    </row>
    <row r="2335" spans="1:22">
      <c r="A2335" s="4">
        <v>41560</v>
      </c>
      <c r="B2335" s="18">
        <v>2.2330000000000001</v>
      </c>
      <c r="C2335" s="18">
        <v>2.476</v>
      </c>
      <c r="D2335" s="18">
        <v>2.2349999999999999</v>
      </c>
      <c r="E2335" s="18">
        <v>747652</v>
      </c>
      <c r="F2335" s="18">
        <v>1143476</v>
      </c>
      <c r="G2335" s="18">
        <v>552170</v>
      </c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R2335" s="18"/>
      <c r="S2335" s="18">
        <v>38.156399999999998</v>
      </c>
      <c r="T2335" s="17">
        <v>18</v>
      </c>
      <c r="U2335" s="17">
        <v>29</v>
      </c>
      <c r="V2335" s="16">
        <f>TRANSPOSE(E2334)</f>
        <v>666450</v>
      </c>
    </row>
    <row r="2336" spans="1:22">
      <c r="A2336" s="7">
        <v>41561</v>
      </c>
      <c r="B2336" s="16">
        <v>2.1349999999999998</v>
      </c>
      <c r="C2336" s="16">
        <v>2.194</v>
      </c>
      <c r="D2336" s="16">
        <v>2.1040000000000001</v>
      </c>
      <c r="E2336" s="16">
        <v>705298</v>
      </c>
      <c r="F2336" s="16">
        <v>1136640</v>
      </c>
      <c r="G2336" s="16">
        <v>522036</v>
      </c>
      <c r="S2336" s="16">
        <v>38.189500000000002</v>
      </c>
      <c r="T2336" s="17">
        <v>17</v>
      </c>
      <c r="U2336" s="17">
        <v>28</v>
      </c>
      <c r="V2336" s="16">
        <f>TRANSPOSE(E2335)</f>
        <v>747652</v>
      </c>
    </row>
    <row r="2337" spans="1:22">
      <c r="A2337" s="7">
        <v>41562</v>
      </c>
      <c r="B2337" s="16">
        <v>2.0939999999999999</v>
      </c>
      <c r="C2337" s="16">
        <v>2.2189999999999999</v>
      </c>
      <c r="D2337" s="16">
        <v>2.0830000000000002</v>
      </c>
      <c r="E2337" s="16">
        <v>699065</v>
      </c>
      <c r="F2337" s="16">
        <v>1129920</v>
      </c>
      <c r="G2337" s="16">
        <v>581773</v>
      </c>
      <c r="S2337" s="16">
        <v>38.0351</v>
      </c>
      <c r="T2337" s="17">
        <v>10</v>
      </c>
      <c r="U2337" s="17">
        <v>22</v>
      </c>
      <c r="V2337" s="16">
        <f>TRANSPOSE(E2336)</f>
        <v>705298</v>
      </c>
    </row>
    <row r="2338" spans="1:22">
      <c r="A2338" s="7">
        <v>41563</v>
      </c>
      <c r="B2338" s="16">
        <v>1.617</v>
      </c>
      <c r="C2338" s="16">
        <v>1.6220000000000001</v>
      </c>
      <c r="D2338" s="16">
        <v>1.58</v>
      </c>
      <c r="E2338" s="16">
        <v>553967</v>
      </c>
      <c r="F2338" s="16">
        <v>1194656</v>
      </c>
      <c r="G2338" s="16">
        <v>502029</v>
      </c>
      <c r="S2338" s="16">
        <v>38.236499999999999</v>
      </c>
      <c r="T2338" s="17">
        <v>10</v>
      </c>
      <c r="U2338" s="17">
        <v>19</v>
      </c>
      <c r="V2338" s="16">
        <f>TRANSPOSE(E2337)</f>
        <v>699065</v>
      </c>
    </row>
    <row r="2339" spans="1:22">
      <c r="A2339" s="7">
        <v>41564</v>
      </c>
      <c r="B2339" s="16">
        <v>1.6910000000000001</v>
      </c>
      <c r="C2339" s="16">
        <v>1.6930000000000001</v>
      </c>
      <c r="D2339" s="16">
        <v>1.65</v>
      </c>
      <c r="E2339" s="16">
        <v>561652</v>
      </c>
      <c r="F2339" s="16">
        <v>1211144</v>
      </c>
      <c r="G2339" s="16">
        <v>531031</v>
      </c>
      <c r="Q2339" s="16">
        <v>98728</v>
      </c>
      <c r="S2339" s="16">
        <v>38.103200000000001</v>
      </c>
      <c r="T2339" s="17">
        <v>13</v>
      </c>
      <c r="U2339" s="17">
        <v>20</v>
      </c>
      <c r="V2339" s="16">
        <f>TRANSPOSE(E2338)</f>
        <v>553967</v>
      </c>
    </row>
    <row r="2340" spans="1:22">
      <c r="A2340" s="7">
        <v>41565</v>
      </c>
      <c r="B2340" s="16">
        <v>1.508</v>
      </c>
      <c r="C2340" s="16">
        <v>1.5089999999999999</v>
      </c>
      <c r="D2340" s="16">
        <v>1.4670000000000001</v>
      </c>
      <c r="E2340" s="16">
        <v>504813</v>
      </c>
      <c r="F2340" s="16">
        <v>1210290</v>
      </c>
      <c r="G2340" s="16">
        <v>531097</v>
      </c>
      <c r="Q2340" s="16">
        <v>45832</v>
      </c>
      <c r="S2340" s="16">
        <v>38.093800000000002</v>
      </c>
      <c r="T2340" s="17">
        <v>12</v>
      </c>
      <c r="U2340" s="17">
        <v>20</v>
      </c>
      <c r="V2340" s="16">
        <f>TRANSPOSE(E2339)</f>
        <v>561652</v>
      </c>
    </row>
    <row r="2341" spans="1:22">
      <c r="A2341" s="7">
        <v>41566</v>
      </c>
      <c r="B2341" s="16">
        <v>1.5640000000000001</v>
      </c>
      <c r="C2341" s="16">
        <v>1.56</v>
      </c>
      <c r="D2341" s="16">
        <v>1.52</v>
      </c>
      <c r="E2341" s="16">
        <v>520050</v>
      </c>
      <c r="F2341" s="16">
        <v>1211912</v>
      </c>
      <c r="G2341" s="16">
        <v>521042</v>
      </c>
      <c r="Q2341" s="16">
        <v>95318</v>
      </c>
      <c r="S2341" s="16">
        <v>38.175400000000003</v>
      </c>
      <c r="T2341" s="17">
        <v>15</v>
      </c>
      <c r="U2341" s="17">
        <v>23</v>
      </c>
      <c r="V2341" s="16">
        <f>TRANSPOSE(E2340)</f>
        <v>504813</v>
      </c>
    </row>
    <row r="2342" spans="1:22">
      <c r="A2342" s="7">
        <v>41567</v>
      </c>
      <c r="B2342" s="16">
        <v>1.8979999999999999</v>
      </c>
      <c r="C2342" s="16">
        <v>1.9</v>
      </c>
      <c r="D2342" s="16">
        <v>1.857</v>
      </c>
      <c r="E2342" s="16">
        <v>628541</v>
      </c>
      <c r="F2342" s="16">
        <v>1210708</v>
      </c>
      <c r="G2342" s="16">
        <v>521418</v>
      </c>
      <c r="Q2342" s="16">
        <v>99154</v>
      </c>
      <c r="S2342" s="16">
        <v>38.104500000000002</v>
      </c>
      <c r="T2342" s="17">
        <v>13</v>
      </c>
      <c r="U2342" s="17">
        <v>23</v>
      </c>
      <c r="V2342" s="16">
        <f>TRANSPOSE(E2341)</f>
        <v>520050</v>
      </c>
    </row>
    <row r="2343" spans="1:22">
      <c r="A2343" s="4">
        <v>41568</v>
      </c>
      <c r="B2343" s="18">
        <v>2.1059999999999999</v>
      </c>
      <c r="C2343" s="18">
        <v>2.1190000000000002</v>
      </c>
      <c r="D2343" s="18">
        <v>2.069</v>
      </c>
      <c r="E2343" s="18">
        <v>695891</v>
      </c>
      <c r="F2343" s="18">
        <v>1206584</v>
      </c>
      <c r="G2343" s="16">
        <v>521030</v>
      </c>
      <c r="H2343" s="18"/>
      <c r="I2343" s="18"/>
      <c r="J2343" s="18"/>
      <c r="K2343" s="18"/>
      <c r="L2343" s="18"/>
      <c r="M2343" s="18"/>
      <c r="N2343" s="18"/>
      <c r="O2343" s="18"/>
      <c r="P2343" s="18"/>
      <c r="Q2343" s="18">
        <v>136048</v>
      </c>
      <c r="R2343" s="18"/>
      <c r="S2343" s="18">
        <v>38.235599999999998</v>
      </c>
      <c r="T2343" s="17">
        <v>13</v>
      </c>
      <c r="U2343" s="17">
        <v>22</v>
      </c>
      <c r="V2343" s="16">
        <f>TRANSPOSE(E2342)</f>
        <v>628541</v>
      </c>
    </row>
    <row r="2344" spans="1:22">
      <c r="A2344" s="4">
        <v>41569</v>
      </c>
      <c r="B2344" s="18">
        <v>1.71</v>
      </c>
      <c r="C2344" s="18">
        <v>1.956</v>
      </c>
      <c r="D2344" s="18">
        <v>1.7909999999999999</v>
      </c>
      <c r="E2344" s="18">
        <v>581032</v>
      </c>
      <c r="F2344" s="18">
        <v>1160080</v>
      </c>
      <c r="G2344" s="18">
        <v>520885</v>
      </c>
      <c r="H2344" s="18"/>
      <c r="I2344" s="18"/>
      <c r="J2344" s="18"/>
      <c r="K2344" s="18"/>
      <c r="L2344" s="18"/>
      <c r="M2344" s="18"/>
      <c r="N2344" s="18"/>
      <c r="O2344" s="18"/>
      <c r="P2344" s="18"/>
      <c r="Q2344" s="18"/>
      <c r="R2344" s="18"/>
      <c r="S2344" s="18">
        <v>38.148299999999999</v>
      </c>
      <c r="T2344" s="17">
        <v>13</v>
      </c>
      <c r="U2344" s="17">
        <v>22</v>
      </c>
      <c r="V2344" s="16">
        <f>TRANSPOSE(E2343)</f>
        <v>695891</v>
      </c>
    </row>
    <row r="2345" spans="1:22">
      <c r="A2345" s="4">
        <v>41570</v>
      </c>
      <c r="B2345" s="18">
        <v>2.032</v>
      </c>
      <c r="C2345" s="18">
        <v>2.0409999999999999</v>
      </c>
      <c r="D2345" s="18">
        <v>1.9930000000000001</v>
      </c>
      <c r="E2345" s="18">
        <v>671996</v>
      </c>
      <c r="F2345" s="18">
        <v>1250800</v>
      </c>
      <c r="G2345" s="18">
        <v>521392</v>
      </c>
      <c r="H2345" s="18"/>
      <c r="I2345" s="18"/>
      <c r="J2345" s="18"/>
      <c r="K2345" s="18"/>
      <c r="L2345" s="18"/>
      <c r="M2345" s="18"/>
      <c r="N2345" s="18"/>
      <c r="O2345" s="18"/>
      <c r="P2345" s="18"/>
      <c r="Q2345" s="18">
        <v>30376</v>
      </c>
      <c r="R2345" s="18"/>
      <c r="S2345" s="18">
        <v>38.204700000000003</v>
      </c>
      <c r="T2345" s="17">
        <v>12</v>
      </c>
      <c r="U2345" s="17">
        <v>23</v>
      </c>
      <c r="V2345" s="16">
        <f>TRANSPOSE(E2344)</f>
        <v>581032</v>
      </c>
    </row>
    <row r="2346" spans="1:22">
      <c r="A2346" s="4">
        <v>41571</v>
      </c>
      <c r="B2346" s="18">
        <v>1.8839999999999999</v>
      </c>
      <c r="C2346" s="18">
        <v>1.887</v>
      </c>
      <c r="D2346" s="18">
        <v>1.843</v>
      </c>
      <c r="E2346" s="18">
        <v>626530</v>
      </c>
      <c r="F2346" s="18">
        <v>1205472</v>
      </c>
      <c r="G2346" s="18">
        <v>521278</v>
      </c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R2346" s="18"/>
      <c r="S2346" s="18">
        <v>38.104199999999999</v>
      </c>
      <c r="T2346" s="17">
        <v>10</v>
      </c>
      <c r="U2346" s="17">
        <v>21</v>
      </c>
      <c r="V2346" s="16">
        <f>TRANSPOSE(E2345)</f>
        <v>671996</v>
      </c>
    </row>
    <row r="2347" spans="1:22">
      <c r="A2347" s="4">
        <v>41572</v>
      </c>
      <c r="B2347" s="18">
        <v>1.8480000000000001</v>
      </c>
      <c r="C2347" s="18">
        <v>1.8520000000000001</v>
      </c>
      <c r="D2347" s="18">
        <v>1.806</v>
      </c>
      <c r="E2347" s="18">
        <v>613738</v>
      </c>
      <c r="F2347" s="18">
        <v>1211910</v>
      </c>
      <c r="G2347" s="18">
        <v>521326</v>
      </c>
      <c r="H2347" s="18"/>
      <c r="I2347" s="18"/>
      <c r="J2347" s="18"/>
      <c r="K2347" s="18"/>
      <c r="L2347" s="18"/>
      <c r="M2347" s="18"/>
      <c r="N2347" s="18"/>
      <c r="O2347" s="18"/>
      <c r="P2347" s="18"/>
      <c r="Q2347" s="18">
        <v>67812</v>
      </c>
      <c r="R2347" s="18"/>
      <c r="S2347" s="18">
        <v>38.273600000000002</v>
      </c>
      <c r="T2347" s="17">
        <v>9</v>
      </c>
      <c r="U2347" s="17">
        <v>19</v>
      </c>
      <c r="V2347" s="16">
        <f>TRANSPOSE(E2346)</f>
        <v>626530</v>
      </c>
    </row>
    <row r="2348" spans="1:22">
      <c r="A2348" s="4">
        <v>41573</v>
      </c>
      <c r="B2348" s="18">
        <v>1.988</v>
      </c>
      <c r="C2348" s="18">
        <v>1.9930000000000001</v>
      </c>
      <c r="D2348" s="18">
        <v>1.948</v>
      </c>
      <c r="E2348" s="18">
        <v>660470</v>
      </c>
      <c r="F2348" s="18">
        <v>1212288</v>
      </c>
      <c r="G2348" s="18">
        <v>531661</v>
      </c>
      <c r="H2348" s="18"/>
      <c r="I2348" s="18"/>
      <c r="J2348" s="18"/>
      <c r="K2348" s="18"/>
      <c r="L2348" s="18"/>
      <c r="M2348" s="18"/>
      <c r="N2348" s="18"/>
      <c r="O2348" s="18"/>
      <c r="P2348" s="18"/>
      <c r="Q2348" s="18">
        <v>50744</v>
      </c>
      <c r="R2348" s="18"/>
      <c r="S2348" s="18">
        <v>38.112499999999997</v>
      </c>
      <c r="T2348" s="17">
        <v>10</v>
      </c>
      <c r="U2348" s="17">
        <v>19</v>
      </c>
      <c r="V2348" s="16">
        <f>TRANSPOSE(E2347)</f>
        <v>613738</v>
      </c>
    </row>
    <row r="2349" spans="1:22">
      <c r="A2349" s="4">
        <v>41574</v>
      </c>
      <c r="B2349" s="18">
        <v>2.1459999999999999</v>
      </c>
      <c r="C2349" s="18">
        <v>2.1720000000000002</v>
      </c>
      <c r="D2349" s="18">
        <v>2.109</v>
      </c>
      <c r="E2349" s="18">
        <v>710756</v>
      </c>
      <c r="F2349" s="18">
        <v>1206210</v>
      </c>
      <c r="G2349" s="18">
        <v>531609</v>
      </c>
      <c r="H2349" s="18"/>
      <c r="I2349" s="18"/>
      <c r="J2349" s="18"/>
      <c r="K2349" s="18"/>
      <c r="L2349" s="18"/>
      <c r="M2349" s="18"/>
      <c r="N2349" s="18"/>
      <c r="O2349" s="18"/>
      <c r="P2349" s="18"/>
      <c r="Q2349" s="18"/>
      <c r="R2349" s="18"/>
      <c r="S2349" s="18">
        <v>38.354199999999999</v>
      </c>
      <c r="T2349" s="17">
        <v>13</v>
      </c>
      <c r="U2349" s="17">
        <v>21</v>
      </c>
      <c r="V2349" s="16">
        <f>TRANSPOSE(E2348)</f>
        <v>660470</v>
      </c>
    </row>
    <row r="2350" spans="1:22">
      <c r="A2350" s="7">
        <v>41575</v>
      </c>
      <c r="B2350" s="16">
        <v>2.0830000000000002</v>
      </c>
      <c r="C2350" s="16">
        <v>2.08</v>
      </c>
      <c r="D2350" s="16">
        <v>2.02</v>
      </c>
      <c r="E2350" s="16">
        <v>680970</v>
      </c>
      <c r="F2350" s="16">
        <v>1207904</v>
      </c>
      <c r="G2350" s="16">
        <v>521592</v>
      </c>
      <c r="Q2350" s="16">
        <v>50952</v>
      </c>
      <c r="S2350" s="16">
        <v>38.336199999999998</v>
      </c>
      <c r="T2350" s="17">
        <v>13</v>
      </c>
      <c r="U2350" s="17">
        <v>23</v>
      </c>
      <c r="V2350" s="16">
        <f>TRANSPOSE(E2349)</f>
        <v>710756</v>
      </c>
    </row>
    <row r="2351" spans="1:22">
      <c r="A2351" s="7">
        <v>41576</v>
      </c>
      <c r="B2351" s="16">
        <v>2.2000000000000002</v>
      </c>
      <c r="C2351" s="16">
        <v>2.2040000000000002</v>
      </c>
      <c r="D2351" s="16">
        <v>2.1480000000000001</v>
      </c>
      <c r="E2351" s="16">
        <v>719332</v>
      </c>
      <c r="F2351" s="16">
        <v>1218000</v>
      </c>
      <c r="G2351" s="16">
        <v>521652</v>
      </c>
      <c r="Q2351" s="16">
        <v>46246</v>
      </c>
      <c r="S2351" s="16">
        <v>38.273099999999999</v>
      </c>
      <c r="T2351" s="17">
        <v>15</v>
      </c>
      <c r="U2351" s="17">
        <v>24</v>
      </c>
      <c r="V2351" s="16">
        <f>TRANSPOSE(E2350)</f>
        <v>680970</v>
      </c>
    </row>
    <row r="2352" spans="1:22">
      <c r="A2352" s="7">
        <v>41577</v>
      </c>
      <c r="B2352" s="16">
        <v>2.2759999999999998</v>
      </c>
      <c r="C2352" s="16">
        <v>2.2799999999999998</v>
      </c>
      <c r="D2352" s="16">
        <v>2.1829999999999998</v>
      </c>
      <c r="E2352" s="16">
        <v>734247</v>
      </c>
      <c r="F2352" s="16">
        <v>1221008</v>
      </c>
      <c r="G2352" s="16">
        <v>521437</v>
      </c>
      <c r="Q2352" s="16">
        <v>31032</v>
      </c>
      <c r="S2352" s="16">
        <v>38.235599999999998</v>
      </c>
      <c r="T2352" s="17">
        <v>15</v>
      </c>
      <c r="U2352" s="17">
        <v>23</v>
      </c>
      <c r="V2352" s="16">
        <f>TRANSPOSE(E2351)</f>
        <v>719332</v>
      </c>
    </row>
    <row r="2353" spans="1:22">
      <c r="A2353" s="7">
        <v>41578</v>
      </c>
      <c r="B2353" s="16">
        <v>2.1349999999999998</v>
      </c>
      <c r="C2353" s="16">
        <v>2.1389999999999998</v>
      </c>
      <c r="D2353" s="16">
        <v>2.081</v>
      </c>
      <c r="E2353" s="16">
        <v>700821</v>
      </c>
      <c r="F2353" s="16">
        <v>1205880</v>
      </c>
      <c r="G2353" s="16">
        <v>501180</v>
      </c>
      <c r="Q2353" s="16">
        <v>59456</v>
      </c>
      <c r="S2353" s="16">
        <v>38.107500000000002</v>
      </c>
      <c r="T2353" s="17">
        <v>15</v>
      </c>
      <c r="U2353" s="17">
        <v>21</v>
      </c>
      <c r="V2353" s="16">
        <f>TRANSPOSE(E2352)</f>
        <v>734247</v>
      </c>
    </row>
    <row r="2354" spans="1:22">
      <c r="A2354" s="7">
        <v>41579</v>
      </c>
      <c r="B2354" s="16">
        <v>2.3159999999999998</v>
      </c>
      <c r="C2354" s="16">
        <v>2.3199999999999998</v>
      </c>
      <c r="D2354" s="16">
        <v>2.2330000000000001</v>
      </c>
      <c r="E2354" s="16">
        <v>752155</v>
      </c>
      <c r="F2354" s="16">
        <v>1216088</v>
      </c>
      <c r="G2354" s="16">
        <v>501148</v>
      </c>
      <c r="Q2354" s="16">
        <v>47908</v>
      </c>
      <c r="S2354" s="16">
        <v>38.1126</v>
      </c>
      <c r="T2354" s="17">
        <v>16</v>
      </c>
      <c r="U2354" s="17">
        <v>23</v>
      </c>
      <c r="V2354" s="16">
        <f>TRANSPOSE(E2353)</f>
        <v>700821</v>
      </c>
    </row>
    <row r="2355" spans="1:22">
      <c r="A2355" s="7">
        <v>41580</v>
      </c>
      <c r="B2355" s="16">
        <v>2.3660000000000001</v>
      </c>
      <c r="C2355" s="16">
        <v>2.581</v>
      </c>
      <c r="D2355" s="16">
        <v>2.3460000000000001</v>
      </c>
      <c r="E2355" s="16">
        <v>794096</v>
      </c>
      <c r="F2355" s="16">
        <v>1215960</v>
      </c>
      <c r="G2355" s="16">
        <v>500827</v>
      </c>
      <c r="S2355" s="16">
        <v>38.1355</v>
      </c>
      <c r="T2355" s="17">
        <v>17</v>
      </c>
      <c r="U2355" s="17">
        <v>22</v>
      </c>
      <c r="V2355" s="16">
        <f>TRANSPOSE(E2354)</f>
        <v>752155</v>
      </c>
    </row>
    <row r="2356" spans="1:22">
      <c r="A2356" s="7">
        <v>41581</v>
      </c>
      <c r="B2356" s="16">
        <v>2.3679999999999999</v>
      </c>
      <c r="C2356" s="16">
        <v>3.0409999999999999</v>
      </c>
      <c r="D2356" s="16">
        <v>2.38</v>
      </c>
      <c r="E2356" s="16">
        <v>828850</v>
      </c>
      <c r="F2356" s="16">
        <v>1145780</v>
      </c>
      <c r="G2356" s="16">
        <v>521221</v>
      </c>
      <c r="S2356" s="16">
        <v>38.087200000000003</v>
      </c>
      <c r="T2356" s="17">
        <v>13</v>
      </c>
      <c r="U2356" s="17">
        <v>21</v>
      </c>
      <c r="V2356" s="16">
        <f>TRANSPOSE(E2355)</f>
        <v>794096</v>
      </c>
    </row>
    <row r="2357" spans="1:22">
      <c r="A2357" s="4">
        <v>41582</v>
      </c>
      <c r="B2357" s="18">
        <v>2.6629999999999998</v>
      </c>
      <c r="C2357" s="18">
        <v>2.67</v>
      </c>
      <c r="D2357" s="18">
        <v>2.35</v>
      </c>
      <c r="E2357" s="18">
        <v>800410</v>
      </c>
      <c r="F2357" s="18">
        <v>1206384</v>
      </c>
      <c r="G2357" s="18">
        <v>521431</v>
      </c>
      <c r="H2357" s="18"/>
      <c r="I2357" s="18"/>
      <c r="J2357" s="18"/>
      <c r="K2357" s="18"/>
      <c r="L2357" s="18"/>
      <c r="M2357" s="18"/>
      <c r="N2357" s="18"/>
      <c r="O2357" s="18"/>
      <c r="P2357" s="18"/>
      <c r="Q2357" s="18">
        <v>15328</v>
      </c>
      <c r="R2357" s="18"/>
      <c r="S2357" s="18">
        <v>38.021799999999999</v>
      </c>
      <c r="T2357" s="17">
        <v>13</v>
      </c>
      <c r="U2357" s="17">
        <v>21</v>
      </c>
      <c r="V2357" s="16">
        <f>TRANSPOSE(E2356)</f>
        <v>828850</v>
      </c>
    </row>
    <row r="2358" spans="1:22">
      <c r="A2358" s="4">
        <v>41583</v>
      </c>
      <c r="B2358" s="18">
        <v>2.54</v>
      </c>
      <c r="C2358" s="18">
        <v>2.54</v>
      </c>
      <c r="D2358" s="18">
        <v>2.33</v>
      </c>
      <c r="E2358" s="18">
        <v>787290</v>
      </c>
      <c r="F2358" s="18">
        <v>1201970</v>
      </c>
      <c r="G2358" s="18">
        <v>521042</v>
      </c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R2358" s="18"/>
      <c r="S2358" s="18">
        <v>38.115200000000002</v>
      </c>
      <c r="T2358" s="17">
        <v>13</v>
      </c>
      <c r="U2358" s="17">
        <v>21</v>
      </c>
      <c r="V2358" s="16">
        <f>TRANSPOSE(E2357)</f>
        <v>800410</v>
      </c>
    </row>
    <row r="2359" spans="1:22">
      <c r="A2359" s="4">
        <v>41584</v>
      </c>
      <c r="B2359" s="18">
        <v>1.97</v>
      </c>
      <c r="C2359" s="18">
        <v>3.58</v>
      </c>
      <c r="D2359" s="18">
        <v>0.93799999999999994</v>
      </c>
      <c r="E2359" s="18">
        <v>802658</v>
      </c>
      <c r="F2359" s="18">
        <v>1201720</v>
      </c>
      <c r="G2359" s="18">
        <v>520908</v>
      </c>
      <c r="H2359" s="18"/>
      <c r="I2359" s="18"/>
      <c r="J2359" s="18"/>
      <c r="K2359" s="18"/>
      <c r="L2359" s="18"/>
      <c r="M2359" s="18"/>
      <c r="N2359" s="18"/>
      <c r="O2359" s="18"/>
      <c r="P2359" s="18"/>
      <c r="Q2359" s="18">
        <v>50443</v>
      </c>
      <c r="R2359" s="18"/>
      <c r="S2359" s="18">
        <v>38.124699999999997</v>
      </c>
      <c r="T2359" s="17">
        <v>13</v>
      </c>
      <c r="U2359" s="17">
        <v>21</v>
      </c>
      <c r="V2359" s="16">
        <f>TRANSPOSE(E2358)</f>
        <v>787290</v>
      </c>
    </row>
    <row r="2360" spans="1:22">
      <c r="A2360" s="4">
        <v>41585</v>
      </c>
      <c r="B2360" s="18">
        <v>2.1459999999999999</v>
      </c>
      <c r="C2360" s="18">
        <v>2.15</v>
      </c>
      <c r="D2360" s="18">
        <v>2.0830000000000002</v>
      </c>
      <c r="E2360" s="18">
        <v>704981</v>
      </c>
      <c r="F2360" s="18">
        <v>1205048</v>
      </c>
      <c r="G2360" s="18">
        <v>520836</v>
      </c>
      <c r="H2360" s="18"/>
      <c r="I2360" s="18"/>
      <c r="J2360" s="18"/>
      <c r="K2360" s="18"/>
      <c r="L2360" s="18"/>
      <c r="M2360" s="18"/>
      <c r="N2360" s="18"/>
      <c r="O2360" s="18"/>
      <c r="P2360" s="18"/>
      <c r="Q2360" s="18"/>
      <c r="R2360" s="18"/>
      <c r="S2360" s="18">
        <v>38.033999999999999</v>
      </c>
      <c r="T2360" s="17">
        <v>12</v>
      </c>
      <c r="U2360" s="17">
        <v>21</v>
      </c>
      <c r="V2360" s="16">
        <f>TRANSPOSE(E2359)</f>
        <v>802658</v>
      </c>
    </row>
    <row r="2361" spans="1:22">
      <c r="A2361" s="4">
        <v>41586</v>
      </c>
      <c r="B2361" s="18">
        <v>2.09</v>
      </c>
      <c r="C2361" s="18">
        <v>2.0960000000000001</v>
      </c>
      <c r="D2361" s="18">
        <v>2.0190000000000001</v>
      </c>
      <c r="E2361" s="18">
        <v>683318</v>
      </c>
      <c r="F2361" s="18">
        <v>1205584</v>
      </c>
      <c r="G2361" s="18">
        <v>520765</v>
      </c>
      <c r="H2361" s="18"/>
      <c r="I2361" s="18"/>
      <c r="J2361" s="18"/>
      <c r="K2361" s="18"/>
      <c r="L2361" s="18"/>
      <c r="M2361" s="18"/>
      <c r="N2361" s="18"/>
      <c r="O2361" s="18"/>
      <c r="P2361" s="18"/>
      <c r="Q2361" s="18">
        <v>19332</v>
      </c>
      <c r="R2361" s="18"/>
      <c r="S2361" s="18">
        <v>38.114199999999997</v>
      </c>
      <c r="T2361" s="17">
        <v>16</v>
      </c>
      <c r="U2361" s="17">
        <v>24</v>
      </c>
      <c r="V2361" s="16">
        <f>TRANSPOSE(E2360)</f>
        <v>704981</v>
      </c>
    </row>
    <row r="2362" spans="1:22">
      <c r="A2362" s="4">
        <v>41587</v>
      </c>
      <c r="B2362" s="18">
        <v>2.1379999999999999</v>
      </c>
      <c r="C2362" s="18">
        <v>2.1429999999999998</v>
      </c>
      <c r="D2362" s="18">
        <v>2.0779999999999998</v>
      </c>
      <c r="E2362" s="18">
        <v>703523</v>
      </c>
      <c r="F2362" s="18">
        <v>1204312</v>
      </c>
      <c r="G2362" s="18">
        <v>520716</v>
      </c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R2362" s="18"/>
      <c r="S2362" s="18">
        <v>38.114600000000003</v>
      </c>
      <c r="T2362" s="17">
        <v>11</v>
      </c>
      <c r="U2362" s="17">
        <v>25</v>
      </c>
      <c r="V2362" s="16">
        <f>TRANSPOSE(E2361)</f>
        <v>683318</v>
      </c>
    </row>
    <row r="2363" spans="1:22">
      <c r="A2363" s="4">
        <v>41588</v>
      </c>
      <c r="B2363" s="18">
        <v>2.609</v>
      </c>
      <c r="C2363" s="18">
        <v>2.6150000000000002</v>
      </c>
      <c r="D2363" s="18">
        <v>2.3439999999999999</v>
      </c>
      <c r="E2363" s="18">
        <v>798790</v>
      </c>
      <c r="F2363" s="18">
        <v>1203590</v>
      </c>
      <c r="G2363" s="18">
        <v>520951</v>
      </c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R2363" s="18"/>
      <c r="S2363" s="18">
        <v>38.038699999999999</v>
      </c>
      <c r="T2363" s="17">
        <v>7</v>
      </c>
      <c r="U2363" s="17">
        <v>17</v>
      </c>
      <c r="V2363" s="16">
        <f>TRANSPOSE(E2362)</f>
        <v>703523</v>
      </c>
    </row>
    <row r="2364" spans="1:22">
      <c r="A2364" s="7">
        <v>41589</v>
      </c>
      <c r="B2364" s="16">
        <v>2.3530000000000002</v>
      </c>
      <c r="C2364" s="16">
        <v>2.6850000000000001</v>
      </c>
      <c r="D2364" s="16">
        <v>2.35</v>
      </c>
      <c r="E2364" s="16">
        <v>802827</v>
      </c>
      <c r="F2364" s="16">
        <v>1202448</v>
      </c>
      <c r="G2364" s="16">
        <v>520917</v>
      </c>
      <c r="Q2364" s="16">
        <v>85432</v>
      </c>
      <c r="S2364" s="16">
        <v>38.0413</v>
      </c>
      <c r="T2364" s="17">
        <v>7</v>
      </c>
      <c r="U2364" s="17">
        <v>15</v>
      </c>
      <c r="V2364" s="16">
        <f>TRANSPOSE(E2363)</f>
        <v>798790</v>
      </c>
    </row>
    <row r="2365" spans="1:22">
      <c r="A2365" s="7">
        <v>41590</v>
      </c>
      <c r="B2365" s="16">
        <v>2.87</v>
      </c>
      <c r="C2365" s="16">
        <v>2.88</v>
      </c>
      <c r="D2365" s="16">
        <v>2.33</v>
      </c>
      <c r="E2365" s="16">
        <v>819830</v>
      </c>
      <c r="F2365" s="16">
        <v>1199096</v>
      </c>
      <c r="G2365" s="16">
        <v>520872</v>
      </c>
      <c r="Q2365" s="16">
        <v>54616</v>
      </c>
      <c r="S2365" s="16">
        <v>38.024299999999997</v>
      </c>
      <c r="T2365" s="17">
        <v>10</v>
      </c>
      <c r="U2365" s="17">
        <v>15</v>
      </c>
      <c r="V2365" s="16">
        <f>TRANSPOSE(E2364)</f>
        <v>802827</v>
      </c>
    </row>
    <row r="2366" spans="1:22">
      <c r="A2366" s="7">
        <v>41591</v>
      </c>
      <c r="B2366" s="16">
        <v>2.274</v>
      </c>
      <c r="C2366" s="16">
        <v>2.2799999999999998</v>
      </c>
      <c r="D2366" s="16">
        <v>2.169</v>
      </c>
      <c r="E2366" s="16">
        <v>736897</v>
      </c>
      <c r="F2366" s="16">
        <v>1199376</v>
      </c>
      <c r="G2366" s="16">
        <v>520954</v>
      </c>
      <c r="S2366" s="16">
        <v>37.985500000000002</v>
      </c>
      <c r="T2366" s="17">
        <v>12</v>
      </c>
      <c r="U2366" s="17">
        <v>17</v>
      </c>
      <c r="V2366" s="16">
        <f>TRANSPOSE(E2365)</f>
        <v>819830</v>
      </c>
    </row>
    <row r="2367" spans="1:22">
      <c r="A2367" s="7">
        <v>41592</v>
      </c>
      <c r="B2367" s="16">
        <v>1.99</v>
      </c>
      <c r="C2367" s="16">
        <v>1.994</v>
      </c>
      <c r="D2367" s="16">
        <v>1.946</v>
      </c>
      <c r="E2367" s="16">
        <v>664741</v>
      </c>
      <c r="F2367" s="16">
        <v>1200320</v>
      </c>
      <c r="G2367" s="16">
        <v>520882</v>
      </c>
      <c r="Q2367" s="16">
        <v>60464</v>
      </c>
      <c r="S2367" s="16">
        <v>38.017499999999998</v>
      </c>
      <c r="T2367" s="17">
        <v>8</v>
      </c>
      <c r="U2367" s="17">
        <v>17</v>
      </c>
      <c r="V2367" s="16">
        <f>TRANSPOSE(E2366)</f>
        <v>736897</v>
      </c>
    </row>
    <row r="2368" spans="1:22">
      <c r="A2368" s="7">
        <v>41593</v>
      </c>
      <c r="B2368" s="16">
        <v>1.8740000000000001</v>
      </c>
      <c r="C2368" s="16">
        <v>1.8779999999999999</v>
      </c>
      <c r="D2368" s="16">
        <v>1.833</v>
      </c>
      <c r="E2368" s="16">
        <v>628776</v>
      </c>
      <c r="F2368" s="16">
        <v>1214968</v>
      </c>
      <c r="G2368" s="16">
        <v>520945</v>
      </c>
      <c r="Q2368" s="16">
        <v>50984</v>
      </c>
      <c r="S2368" s="16">
        <v>37.958100000000002</v>
      </c>
      <c r="T2368" s="17">
        <v>6</v>
      </c>
      <c r="U2368" s="17">
        <v>18</v>
      </c>
      <c r="V2368" s="16">
        <f>TRANSPOSE(E2367)</f>
        <v>664741</v>
      </c>
    </row>
    <row r="2369" spans="1:22">
      <c r="A2369" s="7">
        <v>41594</v>
      </c>
      <c r="B2369" s="16">
        <v>1.889</v>
      </c>
      <c r="C2369" s="16">
        <v>1.889</v>
      </c>
      <c r="D2369" s="16">
        <v>1.8480000000000001</v>
      </c>
      <c r="E2369" s="16">
        <v>632478</v>
      </c>
      <c r="F2369" s="16">
        <v>1214848</v>
      </c>
      <c r="G2369" s="16">
        <v>520848</v>
      </c>
      <c r="Q2369" s="16">
        <v>48800</v>
      </c>
      <c r="S2369" s="16">
        <v>37.957999999999998</v>
      </c>
      <c r="T2369" s="17">
        <v>6</v>
      </c>
      <c r="U2369" s="17">
        <v>19</v>
      </c>
      <c r="V2369" s="16">
        <f>TRANSPOSE(E2368)</f>
        <v>628776</v>
      </c>
    </row>
    <row r="2370" spans="1:22">
      <c r="A2370" s="7">
        <v>41595</v>
      </c>
      <c r="B2370" s="16">
        <v>1.8660000000000001</v>
      </c>
      <c r="C2370" s="16">
        <v>1.87</v>
      </c>
      <c r="D2370" s="16">
        <v>1.8260000000000001</v>
      </c>
      <c r="E2370" s="16">
        <v>627162</v>
      </c>
      <c r="F2370" s="16">
        <v>1214720</v>
      </c>
      <c r="G2370" s="16">
        <v>521018</v>
      </c>
      <c r="Q2370" s="16">
        <v>1688</v>
      </c>
      <c r="S2370" s="16">
        <v>38.014200000000002</v>
      </c>
      <c r="T2370" s="17">
        <v>5</v>
      </c>
      <c r="U2370" s="17">
        <v>18</v>
      </c>
      <c r="V2370" s="16">
        <f>TRANSPOSE(E2369)</f>
        <v>632478</v>
      </c>
    </row>
    <row r="2371" spans="1:22">
      <c r="A2371" s="4">
        <v>41596</v>
      </c>
      <c r="B2371" s="18">
        <v>1.7789999999999999</v>
      </c>
      <c r="C2371" s="18">
        <v>1.7829999999999999</v>
      </c>
      <c r="D2371" s="18">
        <v>1.7390000000000001</v>
      </c>
      <c r="E2371" s="18">
        <v>598317</v>
      </c>
      <c r="F2371" s="18">
        <v>1216312</v>
      </c>
      <c r="G2371" s="18">
        <v>521100</v>
      </c>
      <c r="H2371" s="18"/>
      <c r="I2371" s="18"/>
      <c r="J2371" s="18"/>
      <c r="K2371" s="18"/>
      <c r="L2371" s="18"/>
      <c r="M2371" s="18"/>
      <c r="N2371" s="18"/>
      <c r="O2371" s="18"/>
      <c r="P2371" s="18"/>
      <c r="Q2371" s="18">
        <v>131580</v>
      </c>
      <c r="R2371" s="18"/>
      <c r="S2371" s="18">
        <v>37.958100000000002</v>
      </c>
      <c r="T2371" s="17">
        <v>3</v>
      </c>
      <c r="U2371" s="17">
        <v>14</v>
      </c>
      <c r="V2371" s="16">
        <f>TRANSPOSE(E2370)</f>
        <v>627162</v>
      </c>
    </row>
    <row r="2372" spans="1:22">
      <c r="A2372" s="4">
        <v>41597</v>
      </c>
      <c r="B2372" s="18">
        <v>1.649</v>
      </c>
      <c r="C2372" s="18">
        <v>1.6559999999999999</v>
      </c>
      <c r="D2372" s="18">
        <v>1.613</v>
      </c>
      <c r="E2372" s="18">
        <v>558413</v>
      </c>
      <c r="F2372" s="18">
        <v>1217488</v>
      </c>
      <c r="G2372" s="18">
        <v>519530</v>
      </c>
      <c r="H2372" s="18"/>
      <c r="I2372" s="18"/>
      <c r="J2372" s="18"/>
      <c r="K2372" s="18"/>
      <c r="L2372" s="18"/>
      <c r="M2372" s="18"/>
      <c r="N2372" s="18"/>
      <c r="O2372" s="18"/>
      <c r="P2372" s="18"/>
      <c r="Q2372" s="18">
        <v>150200</v>
      </c>
      <c r="R2372" s="18"/>
      <c r="S2372" s="18">
        <v>37.957999999999998</v>
      </c>
      <c r="T2372" s="17">
        <v>4</v>
      </c>
      <c r="U2372" s="17">
        <v>14</v>
      </c>
      <c r="V2372" s="16">
        <f>TRANSPOSE(E2371)</f>
        <v>598317</v>
      </c>
    </row>
    <row r="2373" spans="1:22">
      <c r="A2373" s="4">
        <v>41598</v>
      </c>
      <c r="B2373" s="18">
        <v>1.7529999999999999</v>
      </c>
      <c r="C2373" s="18">
        <v>1.7569999999999999</v>
      </c>
      <c r="D2373" s="18">
        <v>1.7150000000000001</v>
      </c>
      <c r="E2373" s="18">
        <v>592157</v>
      </c>
      <c r="F2373" s="18">
        <v>1216504</v>
      </c>
      <c r="G2373" s="18">
        <v>519582</v>
      </c>
      <c r="H2373" s="18"/>
      <c r="I2373" s="18"/>
      <c r="J2373" s="18"/>
      <c r="K2373" s="18"/>
      <c r="L2373" s="18"/>
      <c r="M2373" s="18"/>
      <c r="N2373" s="18"/>
      <c r="O2373" s="18"/>
      <c r="P2373" s="18"/>
      <c r="Q2373" s="18">
        <v>172412</v>
      </c>
      <c r="R2373" s="18"/>
      <c r="S2373" s="18">
        <v>37.958100000000002</v>
      </c>
      <c r="T2373" s="17">
        <v>5</v>
      </c>
      <c r="U2373" s="17">
        <v>17</v>
      </c>
      <c r="V2373" s="16">
        <f>TRANSPOSE(E2372)</f>
        <v>558413</v>
      </c>
    </row>
    <row r="2374" spans="1:22">
      <c r="A2374" s="4">
        <v>41599</v>
      </c>
      <c r="B2374" s="18">
        <v>1.72</v>
      </c>
      <c r="C2374" s="18">
        <v>1.724</v>
      </c>
      <c r="D2374" s="18">
        <v>1.681</v>
      </c>
      <c r="E2374" s="18">
        <v>578093</v>
      </c>
      <c r="F2374" s="18">
        <v>1216328</v>
      </c>
      <c r="G2374" s="18">
        <v>549400</v>
      </c>
      <c r="H2374" s="18"/>
      <c r="I2374" s="18"/>
      <c r="J2374" s="18"/>
      <c r="K2374" s="18"/>
      <c r="L2374" s="18"/>
      <c r="M2374" s="18"/>
      <c r="N2374" s="18"/>
      <c r="O2374" s="18"/>
      <c r="P2374" s="18"/>
      <c r="Q2374" s="18">
        <v>96736</v>
      </c>
      <c r="R2374" s="18"/>
      <c r="S2374" s="18">
        <v>37.958100000000002</v>
      </c>
      <c r="T2374" s="17">
        <v>7</v>
      </c>
      <c r="U2374" s="17">
        <v>18</v>
      </c>
      <c r="V2374" s="16">
        <f>TRANSPOSE(E2373)</f>
        <v>592157</v>
      </c>
    </row>
    <row r="2375" spans="1:22">
      <c r="A2375" s="4">
        <v>41600</v>
      </c>
      <c r="B2375" s="18">
        <v>1.7809999999999999</v>
      </c>
      <c r="C2375" s="18">
        <v>1.7849999999999999</v>
      </c>
      <c r="D2375" s="18">
        <v>1.7430000000000001</v>
      </c>
      <c r="E2375" s="18">
        <v>597083</v>
      </c>
      <c r="F2375" s="18">
        <v>1245168</v>
      </c>
      <c r="G2375" s="18">
        <v>519565</v>
      </c>
      <c r="H2375" s="18"/>
      <c r="I2375" s="18"/>
      <c r="J2375" s="18"/>
      <c r="K2375" s="18"/>
      <c r="L2375" s="18"/>
      <c r="M2375" s="18"/>
      <c r="N2375" s="18"/>
      <c r="O2375" s="18"/>
      <c r="P2375" s="18"/>
      <c r="Q2375" s="18">
        <v>100089</v>
      </c>
      <c r="R2375" s="18"/>
      <c r="S2375" s="18">
        <v>37.957999999999998</v>
      </c>
      <c r="T2375" s="17">
        <v>8</v>
      </c>
      <c r="U2375" s="17">
        <v>18</v>
      </c>
      <c r="V2375" s="16">
        <f>TRANSPOSE(E2374)</f>
        <v>578093</v>
      </c>
    </row>
    <row r="2376" spans="1:22">
      <c r="A2376" s="4">
        <v>41601</v>
      </c>
      <c r="B2376" s="18">
        <v>1.974</v>
      </c>
      <c r="C2376" s="18">
        <v>1.976</v>
      </c>
      <c r="D2376" s="18">
        <v>1.9330000000000001</v>
      </c>
      <c r="E2376" s="18">
        <v>656742</v>
      </c>
      <c r="F2376" s="18">
        <v>1240232</v>
      </c>
      <c r="G2376" s="18">
        <v>519403</v>
      </c>
      <c r="H2376" s="18"/>
      <c r="I2376" s="18"/>
      <c r="J2376" s="18"/>
      <c r="K2376" s="18"/>
      <c r="L2376" s="18"/>
      <c r="M2376" s="18"/>
      <c r="N2376" s="18"/>
      <c r="O2376" s="18"/>
      <c r="P2376" s="18"/>
      <c r="Q2376" s="18">
        <v>99724</v>
      </c>
      <c r="R2376" s="18"/>
      <c r="S2376" s="18">
        <v>38.286999999999999</v>
      </c>
      <c r="T2376" s="17">
        <v>7</v>
      </c>
      <c r="U2376" s="17">
        <v>16</v>
      </c>
      <c r="V2376" s="16">
        <f>TRANSPOSE(E2375)</f>
        <v>597083</v>
      </c>
    </row>
    <row r="2377" spans="1:22">
      <c r="A2377" s="4">
        <v>41602</v>
      </c>
      <c r="B2377" s="18">
        <v>2.2120000000000002</v>
      </c>
      <c r="C2377" s="18">
        <v>2.2170000000000001</v>
      </c>
      <c r="D2377" s="18">
        <v>2.1389999999999998</v>
      </c>
      <c r="E2377" s="18">
        <v>728459</v>
      </c>
      <c r="F2377" s="18">
        <v>1237704</v>
      </c>
      <c r="G2377" s="18">
        <v>519339</v>
      </c>
      <c r="H2377" s="18"/>
      <c r="I2377" s="18"/>
      <c r="J2377" s="18"/>
      <c r="K2377" s="18"/>
      <c r="L2377" s="18"/>
      <c r="M2377" s="18"/>
      <c r="N2377" s="18"/>
      <c r="O2377" s="18"/>
      <c r="P2377" s="18"/>
      <c r="Q2377" s="18">
        <v>87448</v>
      </c>
      <c r="R2377" s="18"/>
      <c r="S2377" s="18">
        <v>38.286999999999999</v>
      </c>
      <c r="T2377" s="17">
        <v>6</v>
      </c>
      <c r="U2377" s="17">
        <v>15</v>
      </c>
      <c r="V2377" s="16">
        <f>TRANSPOSE(E2376)</f>
        <v>656742</v>
      </c>
    </row>
    <row r="2378" spans="1:22">
      <c r="A2378" s="7">
        <v>41603</v>
      </c>
      <c r="B2378" s="16">
        <v>2.1269999999999998</v>
      </c>
      <c r="C2378" s="16">
        <v>2.1309999999999998</v>
      </c>
      <c r="D2378" s="16">
        <v>2.0390000000000001</v>
      </c>
      <c r="E2378" s="16">
        <v>695745</v>
      </c>
      <c r="F2378" s="16">
        <v>1245720</v>
      </c>
      <c r="G2378" s="16">
        <v>519419</v>
      </c>
      <c r="Q2378" s="16">
        <v>130369</v>
      </c>
      <c r="S2378" s="16">
        <v>37.450000000000003</v>
      </c>
      <c r="T2378" s="17">
        <v>3</v>
      </c>
      <c r="U2378" s="17">
        <v>14</v>
      </c>
      <c r="V2378" s="16">
        <f>TRANSPOSE(E2377)</f>
        <v>728459</v>
      </c>
    </row>
    <row r="2379" spans="1:22">
      <c r="A2379" s="7">
        <v>41604</v>
      </c>
      <c r="B2379" s="16">
        <v>3.2829999999999999</v>
      </c>
      <c r="C2379" s="16">
        <v>3.2890000000000001</v>
      </c>
      <c r="D2379" s="16">
        <v>2.391</v>
      </c>
      <c r="E2379" s="16">
        <v>849719</v>
      </c>
      <c r="F2379" s="16">
        <v>1247712</v>
      </c>
      <c r="G2379" s="16">
        <v>549528</v>
      </c>
      <c r="Q2379" s="16">
        <v>286075</v>
      </c>
      <c r="S2379" s="16">
        <v>38.286999999999999</v>
      </c>
      <c r="T2379" s="17">
        <v>5</v>
      </c>
      <c r="U2379" s="17">
        <v>14</v>
      </c>
      <c r="V2379" s="16">
        <f>TRANSPOSE(E2378)</f>
        <v>695745</v>
      </c>
    </row>
    <row r="2380" spans="1:22">
      <c r="A2380" s="7">
        <v>41605</v>
      </c>
      <c r="B2380" s="16">
        <v>2.3809999999999998</v>
      </c>
      <c r="C2380" s="16">
        <v>2.387</v>
      </c>
      <c r="D2380" s="16">
        <v>2.2330000000000001</v>
      </c>
      <c r="E2380" s="16">
        <v>760990</v>
      </c>
      <c r="F2380" s="16">
        <v>1257024</v>
      </c>
      <c r="G2380" s="16">
        <v>551009</v>
      </c>
      <c r="Q2380" s="16">
        <v>106139</v>
      </c>
      <c r="S2380" s="16">
        <v>37.75</v>
      </c>
      <c r="T2380" s="17">
        <v>0</v>
      </c>
      <c r="U2380" s="17">
        <v>11</v>
      </c>
      <c r="V2380" s="16">
        <f>TRANSPOSE(E2379)</f>
        <v>849719</v>
      </c>
    </row>
    <row r="2381" spans="1:22">
      <c r="A2381" s="7">
        <v>41606</v>
      </c>
      <c r="B2381" s="16">
        <v>2.0720000000000001</v>
      </c>
      <c r="C2381" s="16">
        <v>2.0779999999999998</v>
      </c>
      <c r="D2381" s="16">
        <v>2.0190000000000001</v>
      </c>
      <c r="E2381" s="16">
        <v>693608</v>
      </c>
      <c r="F2381" s="16">
        <v>1255360</v>
      </c>
      <c r="G2381" s="16">
        <v>581272</v>
      </c>
      <c r="Q2381" s="16">
        <v>160794</v>
      </c>
      <c r="S2381" s="16">
        <v>37.75</v>
      </c>
      <c r="T2381" s="17">
        <v>-2</v>
      </c>
      <c r="U2381" s="17">
        <v>7</v>
      </c>
      <c r="V2381" s="16">
        <f>TRANSPOSE(E2380)</f>
        <v>760990</v>
      </c>
    </row>
    <row r="2382" spans="1:22">
      <c r="A2382" s="7">
        <v>41607</v>
      </c>
      <c r="B2382" s="16">
        <v>1.8740000000000001</v>
      </c>
      <c r="C2382" s="16">
        <v>1.891</v>
      </c>
      <c r="D2382" s="16">
        <v>1.839</v>
      </c>
      <c r="E2382" s="16">
        <v>630310</v>
      </c>
      <c r="F2382" s="16">
        <v>1266540</v>
      </c>
      <c r="G2382" s="16">
        <v>581282</v>
      </c>
      <c r="Q2382" s="16">
        <v>143544</v>
      </c>
      <c r="S2382" s="16">
        <v>37.75</v>
      </c>
      <c r="T2382" s="17">
        <v>0</v>
      </c>
      <c r="U2382" s="17">
        <v>11</v>
      </c>
      <c r="V2382" s="16">
        <f>TRANSPOSE(E2381)</f>
        <v>693608</v>
      </c>
    </row>
    <row r="2383" spans="1:22">
      <c r="A2383" s="7">
        <v>41608</v>
      </c>
      <c r="B2383" s="16">
        <v>2.0499999999999998</v>
      </c>
      <c r="C2383" s="16">
        <v>2.056</v>
      </c>
      <c r="D2383" s="16">
        <v>2.0019999999999998</v>
      </c>
      <c r="E2383" s="16">
        <v>688191</v>
      </c>
      <c r="F2383" s="16">
        <v>1299136</v>
      </c>
      <c r="G2383" s="16">
        <v>551129</v>
      </c>
      <c r="Q2383" s="16">
        <v>151046</v>
      </c>
      <c r="S2383" s="16">
        <v>37.75</v>
      </c>
      <c r="T2383" s="17">
        <v>2</v>
      </c>
      <c r="U2383" s="17">
        <v>14</v>
      </c>
      <c r="V2383" s="16">
        <f>TRANSPOSE(E2382)</f>
        <v>630310</v>
      </c>
    </row>
    <row r="2384" spans="1:22">
      <c r="A2384" s="7">
        <v>41609</v>
      </c>
      <c r="B2384" s="16">
        <v>2.2679999999999998</v>
      </c>
      <c r="C2384" s="16">
        <v>2.274</v>
      </c>
      <c r="D2384" s="16">
        <v>2.15</v>
      </c>
      <c r="E2384" s="16">
        <v>735140</v>
      </c>
      <c r="F2384" s="16">
        <v>1310256</v>
      </c>
      <c r="G2384" s="16">
        <v>551214</v>
      </c>
      <c r="Q2384" s="16">
        <v>50600</v>
      </c>
      <c r="S2384" s="16">
        <v>37.75</v>
      </c>
      <c r="T2384" s="17">
        <v>1</v>
      </c>
      <c r="U2384" s="17">
        <v>13</v>
      </c>
      <c r="V2384" s="16">
        <f>TRANSPOSE(E2383)</f>
        <v>688191</v>
      </c>
    </row>
    <row r="2385" spans="1:22">
      <c r="A2385" s="4">
        <v>41610</v>
      </c>
      <c r="B2385" s="18">
        <v>2.2850000000000001</v>
      </c>
      <c r="C2385" s="18">
        <v>2.2909999999999999</v>
      </c>
      <c r="D2385" s="18">
        <v>2.181</v>
      </c>
      <c r="E2385" s="18">
        <v>741543</v>
      </c>
      <c r="F2385" s="18">
        <v>1313568</v>
      </c>
      <c r="G2385" s="18">
        <v>551379</v>
      </c>
      <c r="H2385" s="18"/>
      <c r="I2385" s="18"/>
      <c r="J2385" s="18"/>
      <c r="K2385" s="18"/>
      <c r="L2385" s="18"/>
      <c r="M2385" s="18"/>
      <c r="N2385" s="18"/>
      <c r="O2385" s="18"/>
      <c r="P2385" s="18"/>
      <c r="Q2385" s="18">
        <v>110356</v>
      </c>
      <c r="R2385" s="18"/>
      <c r="S2385" s="18">
        <v>37.75</v>
      </c>
      <c r="T2385" s="17">
        <v>5</v>
      </c>
      <c r="U2385" s="17">
        <v>15</v>
      </c>
      <c r="V2385" s="16">
        <f>TRANSPOSE(E2384)</f>
        <v>735140</v>
      </c>
    </row>
    <row r="2386" spans="1:22">
      <c r="A2386" s="4">
        <v>41611</v>
      </c>
      <c r="B2386" s="18">
        <v>2.1179999999999999</v>
      </c>
      <c r="C2386" s="18">
        <v>2.1349999999999998</v>
      </c>
      <c r="D2386" s="18">
        <v>2.0779999999999998</v>
      </c>
      <c r="E2386" s="18">
        <v>706916</v>
      </c>
      <c r="F2386" s="18">
        <v>1312216</v>
      </c>
      <c r="G2386" s="18">
        <v>551332</v>
      </c>
      <c r="H2386" s="18"/>
      <c r="I2386" s="18"/>
      <c r="J2386" s="18"/>
      <c r="K2386" s="18"/>
      <c r="L2386" s="18"/>
      <c r="M2386" s="18"/>
      <c r="N2386" s="18"/>
      <c r="O2386" s="18"/>
      <c r="P2386" s="18"/>
      <c r="Q2386" s="18">
        <v>86546</v>
      </c>
      <c r="R2386" s="18"/>
      <c r="S2386" s="18">
        <v>37.762300000000003</v>
      </c>
      <c r="T2386" s="17">
        <v>6</v>
      </c>
      <c r="U2386" s="17">
        <v>18</v>
      </c>
      <c r="V2386" s="16">
        <f>TRANSPOSE(E2385)</f>
        <v>741543</v>
      </c>
    </row>
    <row r="2387" spans="1:22">
      <c r="A2387" s="4">
        <v>41612</v>
      </c>
      <c r="B2387" s="18">
        <v>2.21</v>
      </c>
      <c r="C2387" s="18">
        <v>2.21</v>
      </c>
      <c r="D2387" s="18">
        <v>2.21</v>
      </c>
      <c r="E2387" s="18">
        <v>728459</v>
      </c>
      <c r="F2387" s="18">
        <v>1239730</v>
      </c>
      <c r="G2387" s="18">
        <v>581453</v>
      </c>
      <c r="H2387" s="18"/>
      <c r="I2387" s="18"/>
      <c r="J2387" s="18"/>
      <c r="K2387" s="18"/>
      <c r="L2387" s="18"/>
      <c r="M2387" s="18"/>
      <c r="N2387" s="18"/>
      <c r="O2387" s="18"/>
      <c r="P2387" s="18"/>
      <c r="Q2387" s="18">
        <v>100000</v>
      </c>
      <c r="R2387" s="18"/>
      <c r="S2387" s="18">
        <v>37.762300000000003</v>
      </c>
      <c r="T2387" s="17">
        <v>5</v>
      </c>
      <c r="U2387" s="17">
        <v>16</v>
      </c>
      <c r="V2387" s="16">
        <f>TRANSPOSE(E2386)</f>
        <v>706916</v>
      </c>
    </row>
    <row r="2388" spans="1:22">
      <c r="A2388" s="4">
        <v>41613</v>
      </c>
      <c r="B2388" s="18">
        <v>2.2480000000000002</v>
      </c>
      <c r="C2388" s="18">
        <v>2.3540000000000001</v>
      </c>
      <c r="D2388" s="18">
        <v>2.2000000000000002</v>
      </c>
      <c r="E2388" s="18">
        <v>749493</v>
      </c>
      <c r="F2388" s="18">
        <v>1239820</v>
      </c>
      <c r="G2388" s="18">
        <v>551043</v>
      </c>
      <c r="H2388" s="18"/>
      <c r="I2388" s="18"/>
      <c r="J2388" s="18"/>
      <c r="K2388" s="18"/>
      <c r="L2388" s="18"/>
      <c r="M2388" s="18"/>
      <c r="N2388" s="18"/>
      <c r="O2388" s="18"/>
      <c r="P2388" s="18"/>
      <c r="Q2388" s="18">
        <v>100000</v>
      </c>
      <c r="R2388" s="18"/>
      <c r="S2388" s="18">
        <v>37.762300000000003</v>
      </c>
      <c r="T2388" s="17">
        <v>7</v>
      </c>
      <c r="U2388" s="17">
        <v>17</v>
      </c>
      <c r="V2388" s="16">
        <f>TRANSPOSE(E2387)</f>
        <v>728459</v>
      </c>
    </row>
    <row r="2389" spans="1:22">
      <c r="A2389" s="4">
        <v>41614</v>
      </c>
      <c r="B2389" s="18">
        <v>2.34</v>
      </c>
      <c r="C2389" s="18">
        <v>2.34</v>
      </c>
      <c r="D2389" s="18">
        <v>2.17</v>
      </c>
      <c r="E2389" s="18">
        <v>740920</v>
      </c>
      <c r="F2389" s="18">
        <v>1319136</v>
      </c>
      <c r="G2389" s="18">
        <v>581339</v>
      </c>
      <c r="H2389" s="18"/>
      <c r="I2389" s="18"/>
      <c r="J2389" s="18"/>
      <c r="K2389" s="18"/>
      <c r="L2389" s="18"/>
      <c r="M2389" s="18"/>
      <c r="N2389" s="18"/>
      <c r="O2389" s="18"/>
      <c r="P2389" s="18"/>
      <c r="Q2389" s="18">
        <v>71752</v>
      </c>
      <c r="R2389" s="18"/>
      <c r="S2389" s="18">
        <v>37.75</v>
      </c>
      <c r="T2389" s="17">
        <v>6</v>
      </c>
      <c r="U2389" s="17">
        <v>16</v>
      </c>
      <c r="V2389" s="16">
        <f>TRANSPOSE(E2388)</f>
        <v>749493</v>
      </c>
    </row>
    <row r="2390" spans="1:22">
      <c r="A2390" s="4">
        <v>41615</v>
      </c>
      <c r="B2390" s="18">
        <v>2.2999999999999998</v>
      </c>
      <c r="C2390" s="18">
        <v>2.2999999999999998</v>
      </c>
      <c r="D2390" s="18">
        <v>2.2000000000000002</v>
      </c>
      <c r="E2390" s="18">
        <v>746570</v>
      </c>
      <c r="F2390" s="18">
        <v>1318576</v>
      </c>
      <c r="G2390" s="18">
        <v>601294</v>
      </c>
      <c r="H2390" s="18"/>
      <c r="I2390" s="18"/>
      <c r="J2390" s="18"/>
      <c r="K2390" s="18"/>
      <c r="L2390" s="18"/>
      <c r="M2390" s="18"/>
      <c r="N2390" s="18"/>
      <c r="O2390" s="18"/>
      <c r="P2390" s="18"/>
      <c r="Q2390" s="18">
        <v>29412</v>
      </c>
      <c r="R2390" s="18"/>
      <c r="S2390" s="18">
        <v>37.6845</v>
      </c>
      <c r="T2390" s="17">
        <v>6</v>
      </c>
      <c r="U2390" s="17">
        <v>15</v>
      </c>
      <c r="V2390" s="16">
        <f>TRANSPOSE(E2389)</f>
        <v>740920</v>
      </c>
    </row>
    <row r="2391" spans="1:22">
      <c r="A2391" s="4">
        <v>41616</v>
      </c>
      <c r="B2391" s="18">
        <v>2.5409999999999999</v>
      </c>
      <c r="C2391" s="18">
        <v>2.5499999999999998</v>
      </c>
      <c r="D2391" s="18">
        <v>2.2930000000000001</v>
      </c>
      <c r="E2391" s="18">
        <v>782691</v>
      </c>
      <c r="F2391" s="18">
        <v>1318736</v>
      </c>
      <c r="G2391" s="18">
        <v>581171</v>
      </c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R2391" s="18"/>
      <c r="S2391" s="18">
        <v>37.222200000000001</v>
      </c>
      <c r="T2391" s="17">
        <v>4</v>
      </c>
      <c r="U2391" s="17">
        <v>17</v>
      </c>
      <c r="V2391" s="16">
        <f>TRANSPOSE(E2390)</f>
        <v>746570</v>
      </c>
    </row>
    <row r="2392" spans="1:22">
      <c r="A2392" s="7">
        <v>41617</v>
      </c>
      <c r="B2392" s="16">
        <v>2.2530000000000001</v>
      </c>
      <c r="C2392" s="16">
        <v>2.2610000000000001</v>
      </c>
      <c r="D2392" s="16">
        <v>2.0720000000000001</v>
      </c>
      <c r="E2392" s="16">
        <v>708321</v>
      </c>
      <c r="F2392" s="16">
        <v>1318176</v>
      </c>
      <c r="G2392" s="16">
        <v>581084</v>
      </c>
      <c r="Q2392" s="16">
        <v>90318</v>
      </c>
      <c r="S2392" s="16">
        <v>38.013199999999998</v>
      </c>
      <c r="T2392" s="17">
        <v>-1</v>
      </c>
      <c r="U2392" s="17">
        <v>11</v>
      </c>
      <c r="V2392" s="16">
        <f>TRANSPOSE(E2391)</f>
        <v>782691</v>
      </c>
    </row>
    <row r="2393" spans="1:22">
      <c r="A2393" s="7">
        <v>41618</v>
      </c>
      <c r="B2393" s="16">
        <v>1.74</v>
      </c>
      <c r="C2393" s="16">
        <v>1.7410000000000001</v>
      </c>
      <c r="D2393" s="16">
        <v>1.696</v>
      </c>
      <c r="E2393" s="16">
        <v>589104</v>
      </c>
      <c r="F2393" s="16">
        <v>1343472</v>
      </c>
      <c r="G2393" s="16">
        <v>601300</v>
      </c>
      <c r="S2393" s="16">
        <v>38.0107</v>
      </c>
      <c r="T2393" s="17">
        <v>0</v>
      </c>
      <c r="U2393" s="17">
        <v>9</v>
      </c>
      <c r="V2393" s="16">
        <f>TRANSPOSE(E2392)</f>
        <v>708321</v>
      </c>
    </row>
    <row r="2394" spans="1:22">
      <c r="A2394" s="7">
        <v>41619</v>
      </c>
      <c r="B2394" s="16">
        <v>1.784</v>
      </c>
      <c r="C2394" s="16">
        <v>1.8</v>
      </c>
      <c r="D2394" s="16">
        <v>1.748</v>
      </c>
      <c r="E2394" s="16">
        <v>601905</v>
      </c>
      <c r="F2394" s="16">
        <v>1540224</v>
      </c>
      <c r="G2394" s="16">
        <v>601243</v>
      </c>
      <c r="S2394" s="16">
        <v>38.135199999999998</v>
      </c>
      <c r="T2394" s="17">
        <v>0</v>
      </c>
      <c r="U2394" s="17">
        <v>9</v>
      </c>
      <c r="V2394" s="16">
        <f>TRANSPOSE(E2393)</f>
        <v>589104</v>
      </c>
    </row>
    <row r="2395" spans="1:22">
      <c r="A2395" s="7">
        <v>41620</v>
      </c>
      <c r="B2395" s="16">
        <v>1.97</v>
      </c>
      <c r="C2395" s="16">
        <v>1.915</v>
      </c>
      <c r="D2395" s="16">
        <v>1.8480000000000001</v>
      </c>
      <c r="E2395" s="16">
        <v>629699</v>
      </c>
      <c r="F2395" s="16">
        <v>1537840</v>
      </c>
      <c r="G2395" s="16">
        <v>580669</v>
      </c>
      <c r="S2395" s="16">
        <v>38.1158</v>
      </c>
      <c r="T2395" s="17">
        <v>0</v>
      </c>
      <c r="U2395" s="17">
        <v>11</v>
      </c>
      <c r="V2395" s="16">
        <f>TRANSPOSE(E2394)</f>
        <v>601905</v>
      </c>
    </row>
    <row r="2396" spans="1:22">
      <c r="A2396" s="7">
        <v>41621</v>
      </c>
      <c r="B2396" s="16">
        <v>1.82</v>
      </c>
      <c r="C2396" s="16">
        <v>1.82</v>
      </c>
      <c r="D2396" s="16">
        <v>1.76</v>
      </c>
      <c r="E2396" s="16">
        <v>612909</v>
      </c>
      <c r="F2396" s="16">
        <v>1495840</v>
      </c>
      <c r="G2396" s="16">
        <v>580813</v>
      </c>
      <c r="S2396" s="16">
        <v>38.1205</v>
      </c>
      <c r="T2396" s="17">
        <v>1</v>
      </c>
      <c r="U2396" s="17">
        <v>10</v>
      </c>
      <c r="V2396" s="16">
        <f>TRANSPOSE(E2395)</f>
        <v>629699</v>
      </c>
    </row>
    <row r="2397" spans="1:22">
      <c r="A2397" s="7">
        <v>41622</v>
      </c>
      <c r="B2397" s="16">
        <v>1.93</v>
      </c>
      <c r="C2397" s="16">
        <v>1.94</v>
      </c>
      <c r="D2397" s="16">
        <v>1.88</v>
      </c>
      <c r="E2397" s="16">
        <v>645610</v>
      </c>
      <c r="F2397" s="16">
        <v>1499712</v>
      </c>
      <c r="G2397" s="16">
        <v>550898</v>
      </c>
      <c r="S2397" s="16">
        <v>38.126300000000001</v>
      </c>
      <c r="T2397" s="17">
        <v>4</v>
      </c>
      <c r="U2397" s="17">
        <v>13</v>
      </c>
      <c r="V2397" s="16">
        <f>TRANSPOSE(E2396)</f>
        <v>612909</v>
      </c>
    </row>
    <row r="2398" spans="1:22">
      <c r="A2398" s="7">
        <v>41623</v>
      </c>
      <c r="B2398" s="16">
        <v>2.2330000000000001</v>
      </c>
      <c r="C2398" s="16">
        <v>2.2370000000000001</v>
      </c>
      <c r="D2398" s="16">
        <v>2.1070000000000002</v>
      </c>
      <c r="E2398" s="16">
        <v>721114</v>
      </c>
      <c r="F2398" s="16">
        <v>1495616</v>
      </c>
      <c r="G2398" s="16">
        <v>530987</v>
      </c>
      <c r="S2398" s="16">
        <v>38.051200000000001</v>
      </c>
      <c r="T2398" s="17">
        <v>5</v>
      </c>
      <c r="U2398" s="17">
        <v>12</v>
      </c>
      <c r="V2398" s="16">
        <f>TRANSPOSE(E2397)</f>
        <v>645610</v>
      </c>
    </row>
    <row r="2399" spans="1:22">
      <c r="A2399" s="4">
        <v>41624</v>
      </c>
      <c r="B2399" s="18">
        <v>1.996</v>
      </c>
      <c r="C2399" s="18">
        <v>2</v>
      </c>
      <c r="D2399" s="18">
        <v>1.9410000000000001</v>
      </c>
      <c r="E2399" s="18">
        <v>661312</v>
      </c>
      <c r="F2399" s="18">
        <v>1494544</v>
      </c>
      <c r="G2399" s="18">
        <v>550784</v>
      </c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R2399" s="18"/>
      <c r="S2399" s="18">
        <v>38.117800000000003</v>
      </c>
      <c r="T2399" s="17">
        <v>5</v>
      </c>
      <c r="U2399" s="17">
        <v>8</v>
      </c>
      <c r="V2399" s="16">
        <f>TRANSPOSE(E2398)</f>
        <v>721114</v>
      </c>
    </row>
    <row r="2400" spans="1:22">
      <c r="A2400" s="4">
        <v>41625</v>
      </c>
      <c r="B2400" s="18">
        <v>1.651</v>
      </c>
      <c r="C2400" s="18">
        <v>1.659</v>
      </c>
      <c r="D2400" s="18">
        <v>1.613</v>
      </c>
      <c r="E2400" s="18">
        <v>561488</v>
      </c>
      <c r="F2400" s="18">
        <v>1496736</v>
      </c>
      <c r="G2400" s="18">
        <v>550786</v>
      </c>
      <c r="H2400" s="18"/>
      <c r="I2400" s="18"/>
      <c r="J2400" s="18"/>
      <c r="K2400" s="18"/>
      <c r="L2400" s="18"/>
      <c r="M2400" s="18"/>
      <c r="N2400" s="18"/>
      <c r="O2400" s="18"/>
      <c r="P2400" s="18"/>
      <c r="Q2400" s="18">
        <v>10000</v>
      </c>
      <c r="R2400" s="18"/>
      <c r="S2400" s="18">
        <v>38.023299999999999</v>
      </c>
      <c r="T2400" s="17">
        <v>3</v>
      </c>
      <c r="U2400" s="17">
        <v>7</v>
      </c>
      <c r="V2400" s="16">
        <f>TRANSPOSE(E2399)</f>
        <v>661312</v>
      </c>
    </row>
    <row r="2401" spans="1:22">
      <c r="A2401" s="4">
        <v>41626</v>
      </c>
      <c r="B2401" s="18">
        <v>1.5269999999999999</v>
      </c>
      <c r="C2401" s="18">
        <v>1.5309999999999999</v>
      </c>
      <c r="D2401" s="18">
        <v>1.4830000000000001</v>
      </c>
      <c r="E2401" s="18">
        <v>521599</v>
      </c>
      <c r="F2401" s="18">
        <v>1473484</v>
      </c>
      <c r="G2401" s="18">
        <v>600716</v>
      </c>
      <c r="H2401" s="18"/>
      <c r="I2401" s="18"/>
      <c r="J2401" s="18"/>
      <c r="K2401" s="18"/>
      <c r="L2401" s="18"/>
      <c r="M2401" s="18"/>
      <c r="N2401" s="18"/>
      <c r="O2401" s="18"/>
      <c r="P2401" s="18"/>
      <c r="Q2401" s="18">
        <v>70000</v>
      </c>
      <c r="R2401" s="18"/>
      <c r="S2401" s="18">
        <v>38.013300000000001</v>
      </c>
      <c r="T2401" s="17">
        <v>-1</v>
      </c>
      <c r="U2401" s="17">
        <v>8</v>
      </c>
      <c r="V2401" s="16">
        <f>TRANSPOSE(E2400)</f>
        <v>561488</v>
      </c>
    </row>
    <row r="2402" spans="1:22">
      <c r="A2402" s="4">
        <v>41627</v>
      </c>
      <c r="B2402" s="18">
        <v>1.399</v>
      </c>
      <c r="C2402" s="18">
        <v>1.4059999999999999</v>
      </c>
      <c r="D2402" s="18">
        <v>1.357</v>
      </c>
      <c r="E2402" s="18">
        <v>480776</v>
      </c>
      <c r="F2402" s="18">
        <v>1461600</v>
      </c>
      <c r="G2402" s="18">
        <v>600612</v>
      </c>
      <c r="H2402" s="18"/>
      <c r="I2402" s="18"/>
      <c r="J2402" s="18"/>
      <c r="K2402" s="18"/>
      <c r="L2402" s="18"/>
      <c r="M2402" s="18"/>
      <c r="N2402" s="18"/>
      <c r="O2402" s="18"/>
      <c r="P2402" s="18"/>
      <c r="Q2402" s="18">
        <v>128115</v>
      </c>
      <c r="R2402" s="18"/>
      <c r="S2402" s="18">
        <v>38.025399999999998</v>
      </c>
      <c r="T2402" s="17">
        <v>-3</v>
      </c>
      <c r="U2402" s="17">
        <v>6</v>
      </c>
      <c r="V2402" s="16">
        <f>TRANSPOSE(E2401)</f>
        <v>521599</v>
      </c>
    </row>
    <row r="2403" spans="1:22" s="2" customFormat="1">
      <c r="A2403" s="4">
        <v>41628</v>
      </c>
      <c r="B2403" s="18">
        <v>1.6040000000000001</v>
      </c>
      <c r="C2403" s="18">
        <v>1.6060000000000001</v>
      </c>
      <c r="D2403" s="18">
        <v>1.5609999999999999</v>
      </c>
      <c r="E2403" s="18">
        <v>545954</v>
      </c>
      <c r="F2403" s="18">
        <v>1497860</v>
      </c>
      <c r="G2403" s="18">
        <v>600124</v>
      </c>
      <c r="H2403" s="18"/>
      <c r="I2403" s="18"/>
      <c r="J2403" s="18"/>
      <c r="K2403" s="18"/>
      <c r="L2403" s="18"/>
      <c r="M2403" s="18"/>
      <c r="N2403" s="18"/>
      <c r="O2403" s="18"/>
      <c r="P2403" s="18"/>
      <c r="Q2403" s="18">
        <v>201000</v>
      </c>
      <c r="R2403" s="18"/>
      <c r="S2403" s="18">
        <v>38.031399999999998</v>
      </c>
      <c r="T2403" s="17">
        <v>-2</v>
      </c>
      <c r="U2403" s="17">
        <v>7</v>
      </c>
      <c r="V2403" s="16">
        <f>TRANSPOSE(E2402)</f>
        <v>480776</v>
      </c>
    </row>
    <row r="2404" spans="1:22">
      <c r="A2404" s="4">
        <v>41629</v>
      </c>
      <c r="B2404" s="18">
        <v>1.827</v>
      </c>
      <c r="C2404" s="18">
        <v>1.83</v>
      </c>
      <c r="D2404" s="18">
        <v>1.7809999999999999</v>
      </c>
      <c r="E2404" s="18">
        <v>620445</v>
      </c>
      <c r="F2404" s="18">
        <v>1508670</v>
      </c>
      <c r="G2404" s="18">
        <v>599781</v>
      </c>
      <c r="H2404" s="18"/>
      <c r="I2404" s="18"/>
      <c r="J2404" s="18"/>
      <c r="K2404" s="18"/>
      <c r="L2404" s="18"/>
      <c r="M2404" s="18"/>
      <c r="N2404" s="18"/>
      <c r="O2404" s="18"/>
      <c r="P2404" s="18"/>
      <c r="Q2404" s="18">
        <v>202112</v>
      </c>
      <c r="R2404" s="18"/>
      <c r="S2404" s="18">
        <v>38.0169</v>
      </c>
      <c r="T2404" s="17">
        <v>-1</v>
      </c>
      <c r="U2404" s="17">
        <v>7</v>
      </c>
      <c r="V2404" s="16">
        <f>TRANSPOSE(E2405)</f>
        <v>609830</v>
      </c>
    </row>
    <row r="2405" spans="1:22">
      <c r="A2405" s="4">
        <v>41630</v>
      </c>
      <c r="B2405" s="18">
        <v>1.8460000000000001</v>
      </c>
      <c r="C2405" s="18">
        <v>1.8540000000000001</v>
      </c>
      <c r="D2405" s="18">
        <v>1.7849999999999999</v>
      </c>
      <c r="E2405" s="18">
        <v>609830</v>
      </c>
      <c r="F2405" s="18">
        <v>1512144</v>
      </c>
      <c r="G2405" s="18">
        <v>599781</v>
      </c>
      <c r="H2405" s="18"/>
      <c r="I2405" s="18"/>
      <c r="J2405" s="18"/>
      <c r="K2405" s="18"/>
      <c r="L2405" s="18"/>
      <c r="M2405" s="18"/>
      <c r="N2405" s="18"/>
      <c r="O2405" s="18"/>
      <c r="P2405" s="18"/>
      <c r="Q2405" s="18">
        <v>45304</v>
      </c>
      <c r="R2405" s="18"/>
      <c r="S2405" s="18">
        <v>38.115299999999998</v>
      </c>
      <c r="T2405" s="17">
        <v>0</v>
      </c>
      <c r="U2405" s="17">
        <v>7</v>
      </c>
      <c r="V2405" s="16">
        <f>TRANSPOSE(E2404)</f>
        <v>620445</v>
      </c>
    </row>
    <row r="2406" spans="1:22">
      <c r="A2406" s="7">
        <v>41631</v>
      </c>
      <c r="B2406" s="16">
        <v>1.8220000000000001</v>
      </c>
      <c r="C2406" s="16">
        <v>1.8220000000000001</v>
      </c>
      <c r="D2406" s="16">
        <v>1.776</v>
      </c>
      <c r="E2406" s="16">
        <v>615944</v>
      </c>
      <c r="F2406" s="16">
        <v>1519260</v>
      </c>
      <c r="G2406" s="16">
        <v>579813</v>
      </c>
      <c r="Q2406" s="16">
        <v>150002</v>
      </c>
      <c r="S2406" s="16">
        <v>38.018599999999999</v>
      </c>
      <c r="T2406" s="17">
        <v>-1</v>
      </c>
      <c r="U2406" s="17">
        <v>8</v>
      </c>
      <c r="V2406" s="16">
        <f>TRANSPOSE(E2405)</f>
        <v>609830</v>
      </c>
    </row>
    <row r="2407" spans="1:22">
      <c r="A2407" s="7">
        <v>41632</v>
      </c>
      <c r="B2407" s="16">
        <v>1.853</v>
      </c>
      <c r="C2407" s="16">
        <v>1.857</v>
      </c>
      <c r="D2407" s="16">
        <v>1.8109999999999999</v>
      </c>
      <c r="E2407" s="16">
        <v>627403</v>
      </c>
      <c r="F2407" s="16">
        <v>1523200</v>
      </c>
      <c r="G2407" s="16">
        <v>579652</v>
      </c>
      <c r="Q2407" s="16">
        <v>151747</v>
      </c>
      <c r="S2407" s="16">
        <v>38.042499999999997</v>
      </c>
      <c r="T2407" s="17">
        <v>0</v>
      </c>
      <c r="U2407" s="17">
        <v>8</v>
      </c>
      <c r="V2407" s="16">
        <f>TRANSPOSE(E2406)</f>
        <v>615944</v>
      </c>
    </row>
    <row r="2408" spans="1:22">
      <c r="A2408" s="7">
        <v>41633</v>
      </c>
      <c r="B2408" s="16">
        <v>1.78</v>
      </c>
      <c r="C2408" s="16">
        <v>1.87</v>
      </c>
      <c r="D2408" s="16">
        <v>1.831</v>
      </c>
      <c r="E2408" s="16">
        <v>621624</v>
      </c>
      <c r="F2408" s="16">
        <v>1506515</v>
      </c>
      <c r="G2408" s="16">
        <v>580023</v>
      </c>
      <c r="Q2408" s="16">
        <v>152000</v>
      </c>
      <c r="S2408" s="16">
        <v>38.116399999999999</v>
      </c>
      <c r="T2408" s="17">
        <v>2</v>
      </c>
      <c r="U2408" s="17">
        <v>9</v>
      </c>
      <c r="V2408" s="16">
        <f>TRANSPOSE(E2407)</f>
        <v>627403</v>
      </c>
    </row>
    <row r="2409" spans="1:22">
      <c r="A2409" s="7">
        <v>41634</v>
      </c>
      <c r="B2409" s="16">
        <v>1.84</v>
      </c>
      <c r="C2409" s="16">
        <v>1.85</v>
      </c>
      <c r="D2409" s="16">
        <v>1.802</v>
      </c>
      <c r="E2409" s="16">
        <v>624829</v>
      </c>
      <c r="F2409" s="16">
        <v>1532096</v>
      </c>
      <c r="G2409" s="16">
        <v>579614</v>
      </c>
      <c r="Q2409" s="16">
        <v>203000</v>
      </c>
      <c r="S2409" s="16">
        <v>38.114899999999999</v>
      </c>
      <c r="T2409" s="17">
        <v>-3</v>
      </c>
      <c r="U2409" s="17">
        <v>7</v>
      </c>
      <c r="V2409" s="16">
        <f>TRANSPOSE(E2408)</f>
        <v>621624</v>
      </c>
    </row>
    <row r="2410" spans="1:22">
      <c r="A2410" s="7">
        <v>41635</v>
      </c>
      <c r="B2410" s="16">
        <v>1.82</v>
      </c>
      <c r="C2410" s="16">
        <v>1.83</v>
      </c>
      <c r="D2410" s="16">
        <v>1.78</v>
      </c>
      <c r="E2410" s="16">
        <v>615560</v>
      </c>
      <c r="F2410" s="16">
        <v>1534964</v>
      </c>
      <c r="G2410" s="16">
        <v>579702</v>
      </c>
      <c r="Q2410" s="16">
        <v>201476</v>
      </c>
      <c r="S2410" s="16">
        <v>38.0274</v>
      </c>
      <c r="T2410" s="17">
        <v>-5</v>
      </c>
      <c r="U2410" s="17">
        <v>4</v>
      </c>
      <c r="V2410" s="16">
        <f>TRANSPOSE(E2409)</f>
        <v>624829</v>
      </c>
    </row>
    <row r="2411" spans="1:22">
      <c r="A2411" s="7">
        <v>41636</v>
      </c>
      <c r="B2411" s="16">
        <v>2.0009999999999999</v>
      </c>
      <c r="C2411" s="16">
        <v>2.0070000000000001</v>
      </c>
      <c r="D2411" s="16">
        <v>1.954</v>
      </c>
      <c r="E2411" s="16">
        <v>670773</v>
      </c>
      <c r="F2411" s="16">
        <v>1532390</v>
      </c>
      <c r="G2411" s="16">
        <v>579805</v>
      </c>
      <c r="Q2411" s="16">
        <v>203000</v>
      </c>
      <c r="S2411" s="16">
        <v>38.054099999999998</v>
      </c>
      <c r="T2411" s="17">
        <v>-5</v>
      </c>
      <c r="U2411" s="17">
        <v>4</v>
      </c>
      <c r="V2411" s="16">
        <f>TRANSPOSE(E2410)</f>
        <v>615560</v>
      </c>
    </row>
    <row r="2412" spans="1:22">
      <c r="A2412" s="7">
        <v>41637</v>
      </c>
      <c r="B2412" s="16">
        <v>2.0640000000000001</v>
      </c>
      <c r="C2412" s="16">
        <v>2.0699999999999998</v>
      </c>
      <c r="D2412" s="16">
        <v>1.998</v>
      </c>
      <c r="E2412" s="16">
        <v>692704</v>
      </c>
      <c r="F2412" s="16">
        <v>1533152</v>
      </c>
      <c r="G2412" s="16">
        <v>579677</v>
      </c>
      <c r="Q2412" s="16">
        <v>53418</v>
      </c>
      <c r="S2412" s="16">
        <v>38.115499999999997</v>
      </c>
      <c r="T2412" s="17">
        <v>-3</v>
      </c>
      <c r="U2412" s="17">
        <v>6</v>
      </c>
      <c r="V2412" s="16">
        <f>TRANSPOSE(E2411)</f>
        <v>670773</v>
      </c>
    </row>
    <row r="2413" spans="1:22">
      <c r="A2413" s="4">
        <v>41638</v>
      </c>
      <c r="B2413" s="18">
        <v>2.3809999999999998</v>
      </c>
      <c r="C2413" s="18">
        <v>2.3849999999999998</v>
      </c>
      <c r="D2413" s="18">
        <v>2.2280000000000002</v>
      </c>
      <c r="E2413" s="18">
        <v>765923</v>
      </c>
      <c r="F2413" s="18">
        <v>1547044</v>
      </c>
      <c r="G2413" s="18">
        <v>540441</v>
      </c>
      <c r="H2413" s="18"/>
      <c r="I2413" s="18"/>
      <c r="J2413" s="18"/>
      <c r="K2413" s="18"/>
      <c r="L2413" s="18"/>
      <c r="M2413" s="18"/>
      <c r="N2413" s="18"/>
      <c r="O2413" s="18"/>
      <c r="P2413" s="18"/>
      <c r="Q2413" s="18">
        <v>102585</v>
      </c>
      <c r="R2413" s="18"/>
      <c r="S2413" s="18">
        <v>38.524000000000001</v>
      </c>
      <c r="T2413" s="17">
        <v>0</v>
      </c>
      <c r="U2413" s="17">
        <v>9</v>
      </c>
      <c r="V2413" s="16">
        <f>TRANSPOSE(E2412)</f>
        <v>692704</v>
      </c>
    </row>
    <row r="2414" spans="1:22">
      <c r="A2414" s="4">
        <v>41639</v>
      </c>
      <c r="B2414" s="18">
        <v>2.19</v>
      </c>
      <c r="C2414" s="18">
        <v>3.2570000000000001</v>
      </c>
      <c r="D2414" s="18">
        <v>2.4329999999999998</v>
      </c>
      <c r="E2414" s="18">
        <v>867128</v>
      </c>
      <c r="F2414" s="18">
        <v>1546970</v>
      </c>
      <c r="G2414" s="18">
        <v>530579</v>
      </c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R2414" s="18"/>
      <c r="S2414" s="18">
        <v>38.524000000000001</v>
      </c>
      <c r="T2414" s="17">
        <v>1</v>
      </c>
      <c r="U2414" s="17">
        <v>12</v>
      </c>
      <c r="V2414" s="16">
        <f>TRANSPOSE(E2413)</f>
        <v>765923</v>
      </c>
    </row>
    <row r="2415" spans="1:22">
      <c r="A2415" s="4">
        <v>41640</v>
      </c>
      <c r="B2415" s="18">
        <v>3.58</v>
      </c>
      <c r="C2415" s="18">
        <v>3.55</v>
      </c>
      <c r="D2415" s="18">
        <v>2.44</v>
      </c>
      <c r="E2415" s="18">
        <v>858962</v>
      </c>
      <c r="F2415" s="18">
        <v>1272910</v>
      </c>
      <c r="G2415" s="18">
        <v>500172</v>
      </c>
      <c r="H2415" s="18"/>
      <c r="I2415" s="18"/>
      <c r="J2415" s="18"/>
      <c r="K2415" s="18"/>
      <c r="L2415" s="18"/>
      <c r="M2415" s="18"/>
      <c r="N2415" s="18"/>
      <c r="O2415" s="18"/>
      <c r="P2415" s="18"/>
      <c r="Q2415" s="18">
        <v>2268</v>
      </c>
      <c r="R2415" s="18"/>
      <c r="S2415" s="18">
        <v>38.524500000000003</v>
      </c>
      <c r="T2415" s="17">
        <v>3</v>
      </c>
      <c r="U2415" s="17">
        <v>16</v>
      </c>
      <c r="V2415" s="16">
        <f>TRANSPOSE(E2414)</f>
        <v>867128</v>
      </c>
    </row>
    <row r="2416" spans="1:22">
      <c r="A2416" s="4">
        <v>41641</v>
      </c>
      <c r="B2416" s="18">
        <v>3.6139999999999999</v>
      </c>
      <c r="C2416" s="18">
        <v>3.556</v>
      </c>
      <c r="D2416" s="18">
        <v>2.4500000000000002</v>
      </c>
      <c r="E2416" s="18">
        <v>881264</v>
      </c>
      <c r="F2416" s="18">
        <v>1503906</v>
      </c>
      <c r="G2416" s="18">
        <v>500453</v>
      </c>
      <c r="H2416" s="18"/>
      <c r="I2416" s="18"/>
      <c r="J2416" s="18"/>
      <c r="K2416" s="18"/>
      <c r="L2416" s="18"/>
      <c r="M2416" s="18"/>
      <c r="N2416" s="18"/>
      <c r="O2416" s="18"/>
      <c r="P2416" s="18"/>
      <c r="Q2416" s="18"/>
      <c r="R2416" s="18"/>
      <c r="S2416" s="18">
        <v>38.469799999999999</v>
      </c>
      <c r="T2416" s="17">
        <v>4</v>
      </c>
      <c r="U2416" s="17">
        <v>16</v>
      </c>
      <c r="V2416" s="16">
        <f>TRANSPOSE(E2415)</f>
        <v>858962</v>
      </c>
    </row>
    <row r="2417" spans="1:22">
      <c r="A2417" s="4">
        <v>41642</v>
      </c>
      <c r="B2417" s="18">
        <v>2.411</v>
      </c>
      <c r="C2417" s="18">
        <v>3.5569999999999999</v>
      </c>
      <c r="D2417" s="18">
        <v>2.4350000000000001</v>
      </c>
      <c r="E2417" s="18">
        <v>883694</v>
      </c>
      <c r="F2417" s="18">
        <v>1541378</v>
      </c>
      <c r="G2417" s="18">
        <v>500303</v>
      </c>
      <c r="H2417" s="18"/>
      <c r="I2417" s="18"/>
      <c r="J2417" s="18"/>
      <c r="K2417" s="18"/>
      <c r="L2417" s="18"/>
      <c r="M2417" s="18"/>
      <c r="N2417" s="18"/>
      <c r="O2417" s="18"/>
      <c r="P2417" s="18"/>
      <c r="Q2417" s="18"/>
      <c r="R2417" s="18"/>
      <c r="S2417" s="18">
        <v>38.449599999999997</v>
      </c>
      <c r="T2417" s="17">
        <v>3</v>
      </c>
      <c r="U2417" s="17">
        <v>14</v>
      </c>
      <c r="V2417" s="16">
        <f>TRANSPOSE(E2416)</f>
        <v>881264</v>
      </c>
    </row>
    <row r="2418" spans="1:22">
      <c r="A2418" s="4">
        <v>41643</v>
      </c>
      <c r="B2418" s="18">
        <v>2.3290000000000002</v>
      </c>
      <c r="C2418" s="18">
        <v>2.4279999999999999</v>
      </c>
      <c r="D2418" s="18">
        <v>2.2959999999999998</v>
      </c>
      <c r="E2418" s="18">
        <v>787846</v>
      </c>
      <c r="F2418" s="18">
        <v>1504242</v>
      </c>
      <c r="G2418" s="18">
        <v>500275</v>
      </c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R2418" s="18"/>
      <c r="S2418" s="18">
        <v>38.479199999999999</v>
      </c>
      <c r="T2418" s="17">
        <v>0</v>
      </c>
      <c r="U2418" s="17">
        <v>10</v>
      </c>
      <c r="V2418" s="16">
        <f>TRANSPOSE(E2417)</f>
        <v>883694</v>
      </c>
    </row>
    <row r="2419" spans="1:22">
      <c r="A2419" s="4">
        <v>41644</v>
      </c>
      <c r="B2419" s="18">
        <v>2.294</v>
      </c>
      <c r="C2419" s="18">
        <v>2.2909999999999999</v>
      </c>
      <c r="D2419" s="18">
        <v>2.1219999999999999</v>
      </c>
      <c r="E2419" s="18">
        <v>732802</v>
      </c>
      <c r="F2419" s="18">
        <v>1495780</v>
      </c>
      <c r="G2419" s="18">
        <v>500311</v>
      </c>
      <c r="H2419" s="18"/>
      <c r="I2419" s="18"/>
      <c r="J2419" s="18"/>
      <c r="K2419" s="18"/>
      <c r="L2419" s="18"/>
      <c r="M2419" s="18"/>
      <c r="N2419" s="18"/>
      <c r="O2419" s="18"/>
      <c r="P2419" s="18"/>
      <c r="Q2419" s="18">
        <v>57604</v>
      </c>
      <c r="R2419" s="18"/>
      <c r="S2419" s="18">
        <v>38.6325</v>
      </c>
      <c r="T2419" s="17">
        <v>3</v>
      </c>
      <c r="U2419" s="17">
        <v>12</v>
      </c>
      <c r="V2419" s="16">
        <f>TRANSPOSE(E2418)</f>
        <v>787846</v>
      </c>
    </row>
    <row r="2420" spans="1:22">
      <c r="A2420" s="7">
        <v>41645</v>
      </c>
      <c r="B2420" s="16">
        <v>2.1419999999999999</v>
      </c>
      <c r="C2420" s="16">
        <v>2.1480000000000001</v>
      </c>
      <c r="D2420" s="16">
        <v>2.089</v>
      </c>
      <c r="E2420" s="16">
        <v>717255</v>
      </c>
      <c r="F2420" s="16">
        <v>1495588</v>
      </c>
      <c r="G2420" s="16">
        <v>500536</v>
      </c>
      <c r="Q2420" s="16">
        <v>110000</v>
      </c>
      <c r="S2420" s="16">
        <v>38.524500000000003</v>
      </c>
      <c r="T2420" s="17">
        <v>6</v>
      </c>
      <c r="U2420" s="17">
        <v>13</v>
      </c>
      <c r="V2420" s="16">
        <f>TRANSPOSE(E2419)</f>
        <v>732802</v>
      </c>
    </row>
    <row r="2421" spans="1:22">
      <c r="A2421" s="7">
        <v>41646</v>
      </c>
      <c r="B2421" s="16">
        <v>2.4769999999999999</v>
      </c>
      <c r="C2421" s="16">
        <v>2.4830000000000001</v>
      </c>
      <c r="D2421" s="16">
        <v>2.2429999999999999</v>
      </c>
      <c r="E2421" s="16">
        <v>773793</v>
      </c>
      <c r="F2421" s="16">
        <v>1526726</v>
      </c>
      <c r="G2421" s="16">
        <v>580228</v>
      </c>
      <c r="Q2421" s="16">
        <v>83787</v>
      </c>
      <c r="S2421" s="16">
        <v>38.6325</v>
      </c>
      <c r="T2421" s="17">
        <v>6</v>
      </c>
      <c r="U2421" s="17">
        <v>13</v>
      </c>
      <c r="V2421" s="16">
        <f>TRANSPOSE(E2420)</f>
        <v>717255</v>
      </c>
    </row>
    <row r="2422" spans="1:22">
      <c r="A2422" s="7">
        <v>41647</v>
      </c>
      <c r="B2422" s="16">
        <v>2.222</v>
      </c>
      <c r="C2422" s="16">
        <v>2.226</v>
      </c>
      <c r="D2422" s="16">
        <v>2.1040000000000001</v>
      </c>
      <c r="E2422" s="16">
        <v>727270</v>
      </c>
      <c r="F2422" s="16">
        <v>1527022</v>
      </c>
      <c r="G2422" s="16">
        <v>579960</v>
      </c>
      <c r="Q2422" s="16">
        <v>104485</v>
      </c>
      <c r="S2422" s="16">
        <v>38.5242</v>
      </c>
      <c r="T2422" s="17">
        <v>2</v>
      </c>
      <c r="U2422" s="17">
        <v>8</v>
      </c>
      <c r="V2422" s="16">
        <f>TRANSPOSE(E2421)</f>
        <v>773793</v>
      </c>
    </row>
    <row r="2423" spans="1:22">
      <c r="A2423" s="7">
        <v>41648</v>
      </c>
      <c r="B2423" s="16">
        <v>1.7569999999999999</v>
      </c>
      <c r="C2423" s="16">
        <v>1.7629999999999999</v>
      </c>
      <c r="D2423" s="16">
        <v>1.7070000000000001</v>
      </c>
      <c r="E2423" s="16">
        <v>591321</v>
      </c>
      <c r="F2423" s="16">
        <v>1536608</v>
      </c>
      <c r="G2423" s="16">
        <v>550067</v>
      </c>
      <c r="Q2423" s="16">
        <v>113973</v>
      </c>
      <c r="S2423" s="16">
        <v>38.501100000000001</v>
      </c>
      <c r="T2423" s="17">
        <v>-1</v>
      </c>
      <c r="U2423" s="17">
        <v>7</v>
      </c>
      <c r="V2423" s="16">
        <f>TRANSPOSE(E2422)</f>
        <v>727270</v>
      </c>
    </row>
    <row r="2424" spans="1:22">
      <c r="A2424" s="7">
        <v>41649</v>
      </c>
      <c r="B2424" s="16">
        <v>1.746</v>
      </c>
      <c r="C2424" s="16">
        <v>1.752</v>
      </c>
      <c r="D2424" s="16">
        <v>1.7070000000000001</v>
      </c>
      <c r="E2424" s="16">
        <v>595913</v>
      </c>
      <c r="F2424" s="16">
        <v>1537824</v>
      </c>
      <c r="G2424" s="16">
        <v>549727</v>
      </c>
      <c r="Q2424" s="16">
        <v>199927</v>
      </c>
      <c r="S2424" s="16">
        <v>38.562399999999997</v>
      </c>
      <c r="T2424" s="17">
        <v>0</v>
      </c>
      <c r="U2424" s="17">
        <v>7</v>
      </c>
      <c r="V2424" s="16">
        <f>TRANSPOSE(E2423)</f>
        <v>591321</v>
      </c>
    </row>
    <row r="2425" spans="1:22">
      <c r="A2425" s="7">
        <v>41650</v>
      </c>
      <c r="B2425" s="16">
        <v>1.9950000000000001</v>
      </c>
      <c r="C2425" s="16">
        <v>2.004</v>
      </c>
      <c r="D2425" s="16">
        <v>1.952</v>
      </c>
      <c r="E2425" s="16">
        <v>673932</v>
      </c>
      <c r="F2425" s="16">
        <v>1540485</v>
      </c>
      <c r="G2425" s="16">
        <v>579860</v>
      </c>
      <c r="Q2425" s="16">
        <v>227791</v>
      </c>
      <c r="S2425" s="16">
        <v>38.524500000000003</v>
      </c>
      <c r="T2425" s="17">
        <v>3</v>
      </c>
      <c r="U2425" s="17">
        <v>7</v>
      </c>
      <c r="V2425" s="16">
        <f>TRANSPOSE(E2424)</f>
        <v>595913</v>
      </c>
    </row>
    <row r="2426" spans="1:22">
      <c r="A2426" s="7">
        <v>41651</v>
      </c>
      <c r="B2426" s="16">
        <v>1.9530000000000001</v>
      </c>
      <c r="C2426" s="16">
        <v>1.9610000000000001</v>
      </c>
      <c r="D2426" s="16">
        <v>1.8979999999999999</v>
      </c>
      <c r="E2426" s="16">
        <v>653951</v>
      </c>
      <c r="F2426" s="16">
        <v>1559388</v>
      </c>
      <c r="G2426" s="16">
        <v>619581</v>
      </c>
      <c r="Q2426" s="16">
        <v>5141</v>
      </c>
      <c r="S2426" s="16">
        <v>38.512300000000003</v>
      </c>
      <c r="T2426" s="17">
        <v>1</v>
      </c>
      <c r="U2426" s="17">
        <v>7</v>
      </c>
      <c r="V2426" s="16">
        <f>TRANSPOSE(E2425)</f>
        <v>673932</v>
      </c>
    </row>
    <row r="2427" spans="1:22">
      <c r="A2427" s="4">
        <v>41652</v>
      </c>
      <c r="B2427" s="18">
        <v>1.7849999999999999</v>
      </c>
      <c r="C2427" s="18">
        <v>1.7909999999999999</v>
      </c>
      <c r="D2427" s="18">
        <v>1.744</v>
      </c>
      <c r="E2427" s="18">
        <v>608653</v>
      </c>
      <c r="F2427" s="18">
        <v>1560850</v>
      </c>
      <c r="G2427" s="18">
        <v>650149</v>
      </c>
      <c r="H2427" s="18"/>
      <c r="I2427" s="18"/>
      <c r="J2427" s="18"/>
      <c r="K2427" s="18"/>
      <c r="L2427" s="18"/>
      <c r="M2427" s="18"/>
      <c r="N2427" s="18"/>
      <c r="O2427" s="18"/>
      <c r="P2427" s="18"/>
      <c r="Q2427" s="18">
        <v>59000</v>
      </c>
      <c r="R2427" s="18"/>
      <c r="S2427" s="18">
        <v>38.335099999999997</v>
      </c>
      <c r="T2427" s="17">
        <v>-1</v>
      </c>
      <c r="U2427" s="17">
        <v>7</v>
      </c>
      <c r="V2427" s="16">
        <f>TRANSPOSE(E2426)</f>
        <v>653951</v>
      </c>
    </row>
    <row r="2428" spans="1:22">
      <c r="A2428" s="4">
        <v>41653</v>
      </c>
      <c r="B2428" s="18">
        <v>1.827</v>
      </c>
      <c r="C2428" s="18">
        <v>1.833</v>
      </c>
      <c r="D2428" s="18">
        <v>1.7809999999999999</v>
      </c>
      <c r="E2428" s="18">
        <v>618537</v>
      </c>
      <c r="F2428" s="18">
        <v>1560946</v>
      </c>
      <c r="G2428" s="18">
        <v>649889</v>
      </c>
      <c r="H2428" s="18"/>
      <c r="I2428" s="18"/>
      <c r="J2428" s="18"/>
      <c r="K2428" s="18"/>
      <c r="L2428" s="18"/>
      <c r="M2428" s="18"/>
      <c r="N2428" s="18"/>
      <c r="O2428" s="18"/>
      <c r="P2428" s="18"/>
      <c r="Q2428" s="18">
        <v>88755</v>
      </c>
      <c r="R2428" s="18"/>
      <c r="S2428" s="18">
        <v>38.588000000000001</v>
      </c>
      <c r="T2428" s="17">
        <v>-3</v>
      </c>
      <c r="U2428" s="17">
        <v>7</v>
      </c>
      <c r="V2428" s="16">
        <f>TRANSPOSE(E2427)</f>
        <v>608653</v>
      </c>
    </row>
    <row r="2429" spans="1:22">
      <c r="A2429" s="4">
        <v>41654</v>
      </c>
      <c r="B2429" s="18">
        <v>1.677</v>
      </c>
      <c r="C2429" s="18">
        <v>1.6830000000000001</v>
      </c>
      <c r="D2429" s="18">
        <v>1.631</v>
      </c>
      <c r="E2429" s="18">
        <v>569226</v>
      </c>
      <c r="F2429" s="18">
        <v>1560929</v>
      </c>
      <c r="G2429" s="18">
        <v>650136</v>
      </c>
      <c r="H2429" s="18"/>
      <c r="I2429" s="18"/>
      <c r="J2429" s="18"/>
      <c r="K2429" s="18"/>
      <c r="L2429" s="18"/>
      <c r="M2429" s="18"/>
      <c r="N2429" s="18"/>
      <c r="O2429" s="18"/>
      <c r="P2429" s="18"/>
      <c r="Q2429" s="18">
        <v>28344</v>
      </c>
      <c r="R2429" s="18"/>
      <c r="S2429" s="18">
        <v>37.722200000000001</v>
      </c>
      <c r="T2429" s="17">
        <v>0</v>
      </c>
      <c r="U2429" s="17">
        <v>8</v>
      </c>
      <c r="V2429" s="16">
        <f>TRANSPOSE(E2428)</f>
        <v>618537</v>
      </c>
    </row>
    <row r="2430" spans="1:22">
      <c r="A2430" s="4">
        <v>41655</v>
      </c>
      <c r="B2430" s="18">
        <v>1.7849999999999999</v>
      </c>
      <c r="C2430" s="18">
        <v>1.7909999999999999</v>
      </c>
      <c r="D2430" s="18">
        <v>1.7430000000000001</v>
      </c>
      <c r="E2430" s="18">
        <v>605132</v>
      </c>
      <c r="F2430" s="18">
        <v>1560929</v>
      </c>
      <c r="G2430" s="18">
        <v>649636</v>
      </c>
      <c r="H2430" s="18"/>
      <c r="I2430" s="18"/>
      <c r="J2430" s="18"/>
      <c r="K2430" s="18"/>
      <c r="L2430" s="18"/>
      <c r="M2430" s="18"/>
      <c r="N2430" s="18"/>
      <c r="O2430" s="18"/>
      <c r="P2430" s="18"/>
      <c r="Q2430" s="18">
        <v>80313</v>
      </c>
      <c r="R2430" s="18"/>
      <c r="S2430" s="18">
        <v>38.127000000000002</v>
      </c>
      <c r="T2430" s="17">
        <v>1</v>
      </c>
      <c r="U2430" s="17">
        <v>9</v>
      </c>
      <c r="V2430" s="16">
        <f>TRANSPOSE(E2429)</f>
        <v>569226</v>
      </c>
    </row>
    <row r="2431" spans="1:22">
      <c r="A2431" s="4">
        <v>41656</v>
      </c>
      <c r="B2431" s="18">
        <v>1.774</v>
      </c>
      <c r="C2431" s="18">
        <v>1.778</v>
      </c>
      <c r="D2431" s="18">
        <v>1.7350000000000001</v>
      </c>
      <c r="E2431" s="18">
        <v>605635</v>
      </c>
      <c r="F2431" s="18">
        <v>1554864</v>
      </c>
      <c r="G2431" s="18">
        <v>649595</v>
      </c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R2431" s="18"/>
      <c r="S2431" s="18">
        <v>38.226100000000002</v>
      </c>
      <c r="T2431" s="17">
        <v>-2</v>
      </c>
      <c r="U2431" s="17">
        <v>6</v>
      </c>
      <c r="V2431" s="16">
        <f>TRANSPOSE(E2430)</f>
        <v>605132</v>
      </c>
    </row>
    <row r="2432" spans="1:22">
      <c r="A2432" s="4">
        <v>41657</v>
      </c>
      <c r="B2432" s="18">
        <v>1.833</v>
      </c>
      <c r="C2432" s="18">
        <v>1.839</v>
      </c>
      <c r="D2432" s="18">
        <v>1.7889999999999999</v>
      </c>
      <c r="E2432" s="18">
        <v>620806</v>
      </c>
      <c r="F2432" s="18">
        <v>1555368</v>
      </c>
      <c r="G2432" s="18">
        <v>650258</v>
      </c>
      <c r="H2432" s="18"/>
      <c r="I2432" s="18"/>
      <c r="J2432" s="18"/>
      <c r="K2432" s="18"/>
      <c r="L2432" s="18"/>
      <c r="M2432" s="18"/>
      <c r="N2432" s="18"/>
      <c r="O2432" s="18"/>
      <c r="P2432" s="18"/>
      <c r="Q2432" s="18"/>
      <c r="R2432" s="18"/>
      <c r="S2432" s="18">
        <v>38.226100000000002</v>
      </c>
      <c r="T2432" s="17">
        <v>-1</v>
      </c>
      <c r="U2432" s="17">
        <v>7</v>
      </c>
      <c r="V2432" s="16">
        <f>TRANSPOSE(E2431)</f>
        <v>605635</v>
      </c>
    </row>
    <row r="2433" spans="1:22">
      <c r="A2433" s="4">
        <v>41658</v>
      </c>
      <c r="B2433" s="18">
        <v>2.0739999999999998</v>
      </c>
      <c r="C2433" s="18">
        <v>2.081</v>
      </c>
      <c r="D2433" s="18">
        <v>2.0259999999999998</v>
      </c>
      <c r="E2433" s="18">
        <v>698585</v>
      </c>
      <c r="F2433" s="18">
        <v>1552056</v>
      </c>
      <c r="G2433" s="18">
        <v>599864</v>
      </c>
      <c r="H2433" s="18"/>
      <c r="I2433" s="18"/>
      <c r="J2433" s="18"/>
      <c r="K2433" s="18"/>
      <c r="L2433" s="18"/>
      <c r="M2433" s="18"/>
      <c r="N2433" s="18"/>
      <c r="O2433" s="18"/>
      <c r="P2433" s="18"/>
      <c r="Q2433" s="18"/>
      <c r="R2433" s="18"/>
      <c r="S2433" s="18">
        <v>38.154000000000003</v>
      </c>
      <c r="T2433" s="17">
        <v>1</v>
      </c>
      <c r="U2433" s="17">
        <v>10</v>
      </c>
      <c r="V2433" s="16">
        <f>TRANSPOSE(E2432)</f>
        <v>620806</v>
      </c>
    </row>
    <row r="2434" spans="1:22">
      <c r="A2434" s="7">
        <v>41659</v>
      </c>
      <c r="B2434" s="16">
        <v>2.242</v>
      </c>
      <c r="C2434" s="16">
        <v>2.2610000000000001</v>
      </c>
      <c r="D2434" s="16">
        <v>2.1110000000000002</v>
      </c>
      <c r="E2434" s="16">
        <v>722878</v>
      </c>
      <c r="F2434" s="16">
        <v>1552052</v>
      </c>
      <c r="G2434" s="16">
        <v>579506</v>
      </c>
      <c r="S2434" s="16">
        <v>38.325099999999999</v>
      </c>
      <c r="T2434" s="17">
        <v>-3</v>
      </c>
      <c r="U2434" s="17">
        <v>8</v>
      </c>
      <c r="V2434" s="16">
        <f>TRANSPOSE(E2433)</f>
        <v>698585</v>
      </c>
    </row>
    <row r="2435" spans="1:22">
      <c r="A2435" s="7">
        <v>41660</v>
      </c>
      <c r="B2435" s="16">
        <v>2.1509999999999998</v>
      </c>
      <c r="C2435" s="16">
        <v>2.157</v>
      </c>
      <c r="D2435" s="16">
        <v>2.0670000000000002</v>
      </c>
      <c r="E2435" s="16">
        <v>706961</v>
      </c>
      <c r="F2435" s="16">
        <v>1538232</v>
      </c>
      <c r="G2435" s="16">
        <v>549504</v>
      </c>
      <c r="S2435" s="16">
        <v>38.497999999999998</v>
      </c>
      <c r="T2435" s="17">
        <v>-4</v>
      </c>
      <c r="U2435" s="17">
        <v>6</v>
      </c>
      <c r="V2435" s="16">
        <f>TRANSPOSE(E2434)</f>
        <v>722878</v>
      </c>
    </row>
    <row r="2436" spans="1:22">
      <c r="A2436" s="7">
        <v>41661</v>
      </c>
      <c r="B2436" s="16">
        <v>1.998</v>
      </c>
      <c r="C2436" s="16">
        <v>2</v>
      </c>
      <c r="D2436" s="16">
        <v>1.954</v>
      </c>
      <c r="E2436" s="16">
        <v>677489</v>
      </c>
      <c r="F2436" s="16">
        <v>1530896</v>
      </c>
      <c r="G2436" s="16">
        <v>529981</v>
      </c>
      <c r="S2436" s="16">
        <v>38.125</v>
      </c>
      <c r="T2436" s="17">
        <v>-2</v>
      </c>
      <c r="U2436" s="17">
        <v>7</v>
      </c>
      <c r="V2436" s="16">
        <f>TRANSPOSE(E2435)</f>
        <v>706961</v>
      </c>
    </row>
    <row r="2437" spans="1:22">
      <c r="A2437" s="7">
        <v>41662</v>
      </c>
      <c r="B2437" s="16">
        <v>2.3239999999999998</v>
      </c>
      <c r="C2437" s="16">
        <v>2.3330000000000002</v>
      </c>
      <c r="D2437" s="16">
        <v>2.137</v>
      </c>
      <c r="E2437" s="16">
        <v>732703</v>
      </c>
      <c r="F2437" s="16">
        <v>1530533</v>
      </c>
      <c r="G2437" s="16">
        <v>530266</v>
      </c>
      <c r="S2437" s="16">
        <v>38.210999999999999</v>
      </c>
      <c r="T2437" s="17">
        <v>2</v>
      </c>
      <c r="U2437" s="17">
        <v>11</v>
      </c>
      <c r="V2437" s="16">
        <f>TRANSPOSE(E2436)</f>
        <v>677489</v>
      </c>
    </row>
    <row r="2438" spans="1:22">
      <c r="A2438" s="7">
        <v>41663</v>
      </c>
      <c r="B2438" s="16">
        <v>3.11</v>
      </c>
      <c r="C2438" s="16">
        <v>2.46</v>
      </c>
      <c r="D2438" s="16">
        <v>3.11</v>
      </c>
      <c r="E2438" s="16">
        <v>865030</v>
      </c>
      <c r="F2438" s="16">
        <v>1508560</v>
      </c>
      <c r="G2438" s="16">
        <v>480117</v>
      </c>
      <c r="S2438" s="16">
        <v>38.497999999999998</v>
      </c>
      <c r="T2438" s="17">
        <v>5</v>
      </c>
      <c r="U2438" s="17">
        <v>15</v>
      </c>
      <c r="V2438" s="16">
        <f>TRANSPOSE(E2437)</f>
        <v>732703</v>
      </c>
    </row>
    <row r="2439" spans="1:22">
      <c r="A2439" s="7">
        <v>41664</v>
      </c>
      <c r="B2439" s="16">
        <v>3.6</v>
      </c>
      <c r="C2439" s="16">
        <v>3.5649999999999999</v>
      </c>
      <c r="D2439" s="16">
        <v>2.4540000000000002</v>
      </c>
      <c r="E2439" s="16">
        <v>897560</v>
      </c>
      <c r="F2439" s="16">
        <v>1386160</v>
      </c>
      <c r="G2439" s="16">
        <v>400115</v>
      </c>
      <c r="S2439" s="16">
        <v>38.244999999999997</v>
      </c>
      <c r="T2439" s="17">
        <v>2</v>
      </c>
      <c r="U2439" s="17">
        <v>15</v>
      </c>
      <c r="V2439" s="16">
        <f>TRANSPOSE(E2438)</f>
        <v>865030</v>
      </c>
    </row>
    <row r="2440" spans="1:22">
      <c r="A2440" s="7">
        <v>41665</v>
      </c>
      <c r="B2440" s="16">
        <v>2.7589999999999999</v>
      </c>
      <c r="C2440" s="16">
        <v>2.7669999999999999</v>
      </c>
      <c r="D2440" s="16">
        <v>2.4300000000000002</v>
      </c>
      <c r="E2440" s="16">
        <v>840832</v>
      </c>
      <c r="F2440" s="16">
        <v>1262112</v>
      </c>
      <c r="G2440" s="16">
        <v>349960</v>
      </c>
      <c r="S2440" s="16">
        <v>38.235999999999997</v>
      </c>
      <c r="T2440" s="17">
        <v>1</v>
      </c>
      <c r="U2440" s="17">
        <v>10</v>
      </c>
      <c r="V2440" s="16">
        <f>TRANSPOSE(E2439)</f>
        <v>897560</v>
      </c>
    </row>
    <row r="2441" spans="1:22">
      <c r="A2441" s="4">
        <v>41666</v>
      </c>
      <c r="B2441" s="18">
        <v>2.3769999999999998</v>
      </c>
      <c r="C2441" s="18">
        <v>2.383</v>
      </c>
      <c r="D2441" s="18">
        <v>2.2559999999999998</v>
      </c>
      <c r="E2441" s="18">
        <v>774757</v>
      </c>
      <c r="F2441" s="18">
        <v>1109460</v>
      </c>
      <c r="G2441" s="18">
        <v>349621</v>
      </c>
      <c r="H2441" s="18"/>
      <c r="I2441" s="18"/>
      <c r="J2441" s="18"/>
      <c r="K2441" s="18"/>
      <c r="L2441" s="18"/>
      <c r="M2441" s="18"/>
      <c r="N2441" s="18"/>
      <c r="O2441" s="18"/>
      <c r="P2441" s="18"/>
      <c r="Q2441" s="18"/>
      <c r="R2441" s="18"/>
      <c r="S2441" s="18">
        <v>38.497999999999998</v>
      </c>
      <c r="T2441" s="17">
        <v>3</v>
      </c>
      <c r="U2441" s="17">
        <v>13</v>
      </c>
      <c r="V2441" s="16">
        <f>TRANSPOSE(E2440)</f>
        <v>840832</v>
      </c>
    </row>
    <row r="2442" spans="1:22">
      <c r="A2442" s="4">
        <v>41667</v>
      </c>
      <c r="B2442" s="18">
        <v>2.383</v>
      </c>
      <c r="C2442" s="18">
        <v>2.387</v>
      </c>
      <c r="D2442" s="18">
        <v>2.319</v>
      </c>
      <c r="E2442" s="18">
        <v>793430</v>
      </c>
      <c r="F2442" s="18">
        <v>1097744</v>
      </c>
      <c r="G2442" s="18">
        <v>349937</v>
      </c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R2442" s="18"/>
      <c r="S2442" s="18">
        <v>38.478000000000002</v>
      </c>
      <c r="T2442" s="17">
        <v>4</v>
      </c>
      <c r="U2442" s="17">
        <v>14</v>
      </c>
      <c r="V2442" s="16">
        <f>TRANSPOSE(E2441)</f>
        <v>774757</v>
      </c>
    </row>
    <row r="2443" spans="1:22">
      <c r="A2443" s="4">
        <v>41668</v>
      </c>
      <c r="B2443" s="18">
        <v>2.0030000000000001</v>
      </c>
      <c r="C2443" s="18">
        <v>2.0070000000000001</v>
      </c>
      <c r="D2443" s="18">
        <v>1.956</v>
      </c>
      <c r="E2443" s="18">
        <v>681888</v>
      </c>
      <c r="F2443" s="18">
        <v>898000</v>
      </c>
      <c r="G2443" s="18">
        <v>299887</v>
      </c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R2443" s="18"/>
      <c r="S2443" s="18">
        <v>38.533999999999999</v>
      </c>
      <c r="T2443" s="17">
        <v>6</v>
      </c>
      <c r="U2443" s="17">
        <v>11</v>
      </c>
      <c r="V2443" s="16">
        <f>TRANSPOSE(E2442)</f>
        <v>793430</v>
      </c>
    </row>
    <row r="2444" spans="1:22">
      <c r="A2444" s="4">
        <v>41669</v>
      </c>
      <c r="B2444" s="18">
        <v>1.8220000000000001</v>
      </c>
      <c r="C2444" s="18">
        <v>1.82</v>
      </c>
      <c r="D2444" s="18">
        <v>1.68</v>
      </c>
      <c r="E2444" s="18">
        <v>617017</v>
      </c>
      <c r="F2444" s="18">
        <v>798496</v>
      </c>
      <c r="G2444" s="18">
        <v>299978</v>
      </c>
      <c r="H2444" s="18"/>
      <c r="I2444" s="18"/>
      <c r="J2444" s="18"/>
      <c r="K2444" s="18"/>
      <c r="L2444" s="18"/>
      <c r="M2444" s="18"/>
      <c r="N2444" s="18"/>
      <c r="O2444" s="18"/>
      <c r="P2444" s="18"/>
      <c r="Q2444" s="18"/>
      <c r="R2444" s="18"/>
      <c r="S2444" s="18">
        <v>38.497999999999998</v>
      </c>
      <c r="T2444" s="17">
        <v>7</v>
      </c>
      <c r="U2444" s="17">
        <v>17</v>
      </c>
      <c r="V2444" s="16">
        <f>TRANSPOSE(E2443)</f>
        <v>681888</v>
      </c>
    </row>
    <row r="2445" spans="1:22">
      <c r="A2445" s="4">
        <v>41670</v>
      </c>
      <c r="B2445" s="18">
        <v>2.2799999999999998</v>
      </c>
      <c r="C2445" s="18">
        <v>2.19</v>
      </c>
      <c r="D2445" s="18">
        <v>2.14</v>
      </c>
      <c r="E2445" s="18">
        <v>730710</v>
      </c>
      <c r="F2445" s="18">
        <v>698576</v>
      </c>
      <c r="G2445" s="18">
        <v>299849</v>
      </c>
      <c r="H2445" s="18"/>
      <c r="I2445" s="18"/>
      <c r="J2445" s="18"/>
      <c r="K2445" s="18"/>
      <c r="L2445" s="18"/>
      <c r="M2445" s="18"/>
      <c r="N2445" s="18"/>
      <c r="O2445" s="18"/>
      <c r="P2445" s="18"/>
      <c r="Q2445" s="18"/>
      <c r="R2445" s="18"/>
      <c r="S2445" s="18">
        <v>38.247</v>
      </c>
      <c r="T2445" s="17">
        <v>11</v>
      </c>
      <c r="U2445" s="17">
        <v>19</v>
      </c>
      <c r="V2445" s="16">
        <f>TRANSPOSE(E2444)</f>
        <v>617017</v>
      </c>
    </row>
    <row r="2446" spans="1:22">
      <c r="A2446" s="4">
        <v>41671</v>
      </c>
      <c r="B2446" s="18">
        <v>2.59</v>
      </c>
      <c r="C2446" s="18">
        <v>2.59</v>
      </c>
      <c r="D2446" s="18">
        <v>2.41</v>
      </c>
      <c r="E2446" s="18">
        <v>824780</v>
      </c>
      <c r="F2446" s="18">
        <v>702480</v>
      </c>
      <c r="G2446" s="18">
        <v>299554</v>
      </c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R2446" s="18"/>
      <c r="S2446" s="18">
        <v>38.424999999999997</v>
      </c>
      <c r="T2446" s="17">
        <v>11</v>
      </c>
      <c r="U2446" s="17">
        <v>22</v>
      </c>
      <c r="V2446" s="16">
        <f>TRANSPOSE(E2445)</f>
        <v>730710</v>
      </c>
    </row>
    <row r="2447" spans="1:22">
      <c r="A2447" s="4">
        <v>41672</v>
      </c>
      <c r="B2447" s="18">
        <v>2.274</v>
      </c>
      <c r="C2447" s="18">
        <v>2.278</v>
      </c>
      <c r="D2447" s="18">
        <v>2.222</v>
      </c>
      <c r="E2447" s="18">
        <v>761420</v>
      </c>
      <c r="F2447" s="18">
        <v>649392</v>
      </c>
      <c r="G2447" s="18">
        <v>249733</v>
      </c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R2447" s="18"/>
      <c r="S2447" s="18">
        <v>38.497999999999998</v>
      </c>
      <c r="T2447" s="17">
        <v>6</v>
      </c>
      <c r="U2447" s="17">
        <v>20</v>
      </c>
      <c r="V2447" s="16">
        <f>TRANSPOSE(E2446)</f>
        <v>824780</v>
      </c>
    </row>
    <row r="2448" spans="1:22">
      <c r="A2448" s="7">
        <v>41673</v>
      </c>
      <c r="B2448" s="16">
        <v>1.768</v>
      </c>
      <c r="C2448" s="16">
        <v>1.772</v>
      </c>
      <c r="D2448" s="16">
        <v>1.724</v>
      </c>
      <c r="E2448" s="16">
        <v>620763</v>
      </c>
      <c r="F2448" s="16">
        <v>699696</v>
      </c>
      <c r="G2448" s="16">
        <v>299637</v>
      </c>
      <c r="S2448" s="16">
        <v>38.317</v>
      </c>
      <c r="T2448" s="17">
        <v>5</v>
      </c>
      <c r="U2448" s="17">
        <v>15</v>
      </c>
      <c r="V2448" s="16">
        <f>TRANSPOSE(E2447)</f>
        <v>761420</v>
      </c>
    </row>
    <row r="2449" spans="1:22">
      <c r="A2449" s="7">
        <v>41674</v>
      </c>
      <c r="B2449" s="16">
        <v>1.8680000000000001</v>
      </c>
      <c r="C2449" s="16">
        <v>1.867</v>
      </c>
      <c r="D2449" s="16">
        <v>1.819</v>
      </c>
      <c r="E2449" s="16">
        <v>647425</v>
      </c>
      <c r="F2449" s="16">
        <v>900928</v>
      </c>
      <c r="G2449" s="16">
        <v>399986</v>
      </c>
      <c r="S2449" s="16">
        <v>38.317</v>
      </c>
      <c r="T2449" s="17">
        <v>4</v>
      </c>
      <c r="U2449" s="17">
        <v>10</v>
      </c>
      <c r="V2449" s="16">
        <f>TRANSPOSE(E2448)</f>
        <v>620763</v>
      </c>
    </row>
    <row r="2450" spans="1:22">
      <c r="A2450" s="7">
        <v>41675</v>
      </c>
      <c r="B2450" s="16">
        <v>2.1859999999999999</v>
      </c>
      <c r="C2450" s="16">
        <v>2.2109999999999999</v>
      </c>
      <c r="D2450" s="16">
        <v>2.141</v>
      </c>
      <c r="E2450" s="16">
        <v>735584</v>
      </c>
      <c r="F2450" s="16">
        <v>1098208</v>
      </c>
      <c r="G2450" s="16">
        <v>349805</v>
      </c>
      <c r="S2450" s="16">
        <v>38.317</v>
      </c>
      <c r="T2450" s="17">
        <v>4</v>
      </c>
      <c r="U2450" s="17">
        <v>6</v>
      </c>
      <c r="V2450" s="16">
        <f>TRANSPOSE(E2449)</f>
        <v>647425</v>
      </c>
    </row>
    <row r="2451" spans="1:22">
      <c r="A2451" s="7">
        <v>41676</v>
      </c>
      <c r="B2451" s="16">
        <v>2.4900000000000002</v>
      </c>
      <c r="C2451" s="16">
        <v>2.4940000000000002</v>
      </c>
      <c r="D2451" s="16">
        <v>2.3650000000000002</v>
      </c>
      <c r="E2451" s="16">
        <v>811741</v>
      </c>
      <c r="F2451" s="16">
        <v>1197940</v>
      </c>
      <c r="G2451" s="16">
        <v>399903</v>
      </c>
      <c r="S2451" s="16">
        <v>38.244999999999997</v>
      </c>
      <c r="T2451" s="17">
        <v>2</v>
      </c>
      <c r="U2451" s="17">
        <v>7</v>
      </c>
      <c r="V2451" s="16">
        <f>TRANSPOSE(E2450)</f>
        <v>735584</v>
      </c>
    </row>
    <row r="2452" spans="1:22">
      <c r="A2452" s="7">
        <v>41677</v>
      </c>
      <c r="B2452" s="16">
        <v>2.0790000000000002</v>
      </c>
      <c r="C2452" s="16">
        <v>2.0830000000000002</v>
      </c>
      <c r="D2452" s="16">
        <v>2.024</v>
      </c>
      <c r="E2452" s="16">
        <v>701871</v>
      </c>
      <c r="F2452" s="16">
        <v>1248336</v>
      </c>
      <c r="G2452" s="16">
        <v>399890</v>
      </c>
      <c r="S2452" s="16">
        <v>38.116999999999997</v>
      </c>
      <c r="T2452" s="17">
        <v>0</v>
      </c>
      <c r="U2452" s="17">
        <v>5</v>
      </c>
      <c r="V2452" s="16">
        <f>TRANSPOSE(E2451)</f>
        <v>811741</v>
      </c>
    </row>
    <row r="2453" spans="1:22">
      <c r="A2453" s="7">
        <v>41678</v>
      </c>
      <c r="B2453" s="16">
        <v>1.92</v>
      </c>
      <c r="C2453" s="16">
        <v>1.93</v>
      </c>
      <c r="D2453" s="16">
        <v>1.88</v>
      </c>
      <c r="E2453" s="16">
        <v>653790</v>
      </c>
      <c r="F2453" s="16">
        <v>1360528</v>
      </c>
      <c r="G2453" s="16">
        <v>479900</v>
      </c>
      <c r="Q2453" s="16">
        <v>53748</v>
      </c>
      <c r="S2453" s="16">
        <v>37.257300000000001</v>
      </c>
      <c r="T2453" s="17">
        <v>0</v>
      </c>
      <c r="U2453" s="17">
        <v>6</v>
      </c>
      <c r="V2453" s="16">
        <f>TRANSPOSE(E2452)</f>
        <v>701871</v>
      </c>
    </row>
    <row r="2454" spans="1:22">
      <c r="A2454" s="7">
        <v>41679</v>
      </c>
      <c r="B2454" s="16">
        <v>2</v>
      </c>
      <c r="C2454" s="16">
        <v>2</v>
      </c>
      <c r="D2454" s="16">
        <v>1.9</v>
      </c>
      <c r="E2454" s="16">
        <v>630439</v>
      </c>
      <c r="F2454" s="16">
        <v>1498506</v>
      </c>
      <c r="G2454" s="16">
        <v>479859</v>
      </c>
      <c r="S2454" s="16">
        <v>38.210999999999999</v>
      </c>
      <c r="T2454" s="17">
        <v>-2</v>
      </c>
      <c r="U2454" s="17">
        <v>4</v>
      </c>
      <c r="V2454" s="16">
        <f>TRANSPOSE(E2453)</f>
        <v>653790</v>
      </c>
    </row>
    <row r="2455" spans="1:22">
      <c r="A2455" s="4">
        <v>41680</v>
      </c>
      <c r="B2455" s="18">
        <v>1.5429999999999999</v>
      </c>
      <c r="C2455" s="18">
        <v>1.5</v>
      </c>
      <c r="D2455" s="18">
        <v>1.4</v>
      </c>
      <c r="E2455" s="18">
        <v>547616</v>
      </c>
      <c r="F2455" s="18">
        <v>1507551</v>
      </c>
      <c r="G2455" s="18">
        <v>473933</v>
      </c>
      <c r="H2455" s="18"/>
      <c r="I2455" s="18"/>
      <c r="J2455" s="18"/>
      <c r="K2455" s="18"/>
      <c r="L2455" s="18"/>
      <c r="M2455" s="18"/>
      <c r="N2455" s="18"/>
      <c r="O2455" s="18"/>
      <c r="P2455" s="18"/>
      <c r="Q2455" s="18">
        <v>107000</v>
      </c>
      <c r="R2455" s="18"/>
      <c r="S2455" s="18">
        <v>38.211199999999998</v>
      </c>
      <c r="T2455" s="17">
        <v>-3</v>
      </c>
      <c r="U2455" s="17">
        <v>3</v>
      </c>
      <c r="V2455" s="16">
        <f>TRANSPOSE(E2454)</f>
        <v>630439</v>
      </c>
    </row>
    <row r="2456" spans="1:22">
      <c r="A2456" s="4">
        <v>41681</v>
      </c>
      <c r="B2456" s="18">
        <v>1.7</v>
      </c>
      <c r="C2456" s="18">
        <v>1.7</v>
      </c>
      <c r="D2456" s="18">
        <v>1.6</v>
      </c>
      <c r="E2456" s="18">
        <v>575050</v>
      </c>
      <c r="F2456" s="18">
        <v>1515743</v>
      </c>
      <c r="G2456" s="18">
        <v>461668</v>
      </c>
      <c r="H2456" s="18"/>
      <c r="I2456" s="18"/>
      <c r="J2456" s="18"/>
      <c r="K2456" s="18"/>
      <c r="L2456" s="18"/>
      <c r="M2456" s="18"/>
      <c r="N2456" s="18"/>
      <c r="O2456" s="18"/>
      <c r="P2456" s="18"/>
      <c r="Q2456" s="18">
        <v>231387</v>
      </c>
      <c r="R2456" s="18"/>
      <c r="S2456" s="18">
        <v>38.212000000000003</v>
      </c>
      <c r="T2456" s="17">
        <v>0</v>
      </c>
      <c r="U2456" s="17">
        <v>5</v>
      </c>
      <c r="V2456" s="16">
        <f>TRANSPOSE(E2455)</f>
        <v>547616</v>
      </c>
    </row>
    <row r="2457" spans="1:22">
      <c r="A2457" s="4">
        <v>41682</v>
      </c>
      <c r="B2457" s="18">
        <v>1.67</v>
      </c>
      <c r="C2457" s="18">
        <v>1.63</v>
      </c>
      <c r="D2457" s="18">
        <v>1.64</v>
      </c>
      <c r="E2457" s="18">
        <v>542139</v>
      </c>
      <c r="F2457" s="18">
        <v>1517488</v>
      </c>
      <c r="G2457" s="18">
        <v>500039</v>
      </c>
      <c r="H2457" s="18"/>
      <c r="I2457" s="18"/>
      <c r="J2457" s="18"/>
      <c r="K2457" s="18"/>
      <c r="L2457" s="18"/>
      <c r="M2457" s="18"/>
      <c r="N2457" s="18"/>
      <c r="O2457" s="18"/>
      <c r="P2457" s="18"/>
      <c r="Q2457" s="18">
        <v>158933</v>
      </c>
      <c r="R2457" s="18"/>
      <c r="S2457" s="18">
        <v>38.226300000000002</v>
      </c>
      <c r="T2457" s="17">
        <v>2</v>
      </c>
      <c r="U2457" s="17">
        <v>5</v>
      </c>
      <c r="V2457" s="16">
        <f>TRANSPOSE(E2456)</f>
        <v>575050</v>
      </c>
    </row>
    <row r="2458" spans="1:22">
      <c r="A2458" s="4">
        <v>41683</v>
      </c>
      <c r="B2458" s="18">
        <v>1.6</v>
      </c>
      <c r="C2458" s="18">
        <v>1.6</v>
      </c>
      <c r="D2458" s="18">
        <v>1.59</v>
      </c>
      <c r="E2458" s="18">
        <v>538577</v>
      </c>
      <c r="F2458" s="18">
        <v>1567232</v>
      </c>
      <c r="G2458" s="18">
        <v>500195</v>
      </c>
      <c r="H2458" s="18"/>
      <c r="I2458" s="18"/>
      <c r="J2458" s="18"/>
      <c r="K2458" s="18"/>
      <c r="L2458" s="18"/>
      <c r="M2458" s="18"/>
      <c r="N2458" s="18"/>
      <c r="O2458" s="18"/>
      <c r="P2458" s="18"/>
      <c r="Q2458" s="18">
        <v>140072</v>
      </c>
      <c r="R2458" s="18"/>
      <c r="S2458" s="18">
        <v>38.207999999999998</v>
      </c>
      <c r="T2458" s="17">
        <v>1</v>
      </c>
      <c r="U2458" s="17">
        <v>5</v>
      </c>
      <c r="V2458" s="16">
        <f>TRANSPOSE(E2457)</f>
        <v>542139</v>
      </c>
    </row>
    <row r="2459" spans="1:22">
      <c r="A2459" s="4">
        <v>41684</v>
      </c>
      <c r="B2459" s="18">
        <v>1.6850000000000001</v>
      </c>
      <c r="C2459" s="18">
        <v>1.6910000000000001</v>
      </c>
      <c r="D2459" s="18">
        <v>1.63</v>
      </c>
      <c r="E2459" s="18">
        <v>568939</v>
      </c>
      <c r="F2459" s="18">
        <v>1555184</v>
      </c>
      <c r="G2459" s="18">
        <v>520303</v>
      </c>
      <c r="H2459" s="18"/>
      <c r="I2459" s="18"/>
      <c r="J2459" s="18"/>
      <c r="K2459" s="18"/>
      <c r="L2459" s="18"/>
      <c r="M2459" s="18"/>
      <c r="N2459" s="18"/>
      <c r="O2459" s="18"/>
      <c r="P2459" s="18"/>
      <c r="Q2459" s="18">
        <v>173028</v>
      </c>
      <c r="R2459" s="18"/>
      <c r="S2459" s="18">
        <v>38.211300000000001</v>
      </c>
      <c r="T2459" s="17">
        <v>1</v>
      </c>
      <c r="U2459" s="17">
        <v>9</v>
      </c>
      <c r="V2459" s="16">
        <f>TRANSPOSE(E2458)</f>
        <v>538577</v>
      </c>
    </row>
    <row r="2460" spans="1:22">
      <c r="A2460" s="4">
        <v>41685</v>
      </c>
      <c r="B2460" s="18">
        <v>1.8979999999999999</v>
      </c>
      <c r="C2460" s="18">
        <v>1.901</v>
      </c>
      <c r="D2460" s="18">
        <v>1.857</v>
      </c>
      <c r="E2460" s="18">
        <v>646974</v>
      </c>
      <c r="F2460" s="18">
        <v>1552220</v>
      </c>
      <c r="G2460" s="18">
        <v>520195</v>
      </c>
      <c r="H2460" s="18"/>
      <c r="I2460" s="18"/>
      <c r="J2460" s="18"/>
      <c r="K2460" s="18"/>
      <c r="L2460" s="18"/>
      <c r="M2460" s="18"/>
      <c r="N2460" s="18"/>
      <c r="O2460" s="18"/>
      <c r="P2460" s="18"/>
      <c r="Q2460" s="18">
        <v>166696</v>
      </c>
      <c r="R2460" s="18"/>
      <c r="S2460" s="18">
        <v>38.231099999999998</v>
      </c>
      <c r="T2460" s="17">
        <v>4</v>
      </c>
      <c r="U2460" s="17">
        <v>10</v>
      </c>
      <c r="V2460" s="16">
        <f>TRANSPOSE(E2459)</f>
        <v>568939</v>
      </c>
    </row>
    <row r="2461" spans="1:22">
      <c r="A2461" s="4">
        <v>41686</v>
      </c>
      <c r="B2461" s="18">
        <v>2.1160000000000001</v>
      </c>
      <c r="C2461" s="18">
        <v>2.12</v>
      </c>
      <c r="D2461" s="18">
        <v>2.0299999999999998</v>
      </c>
      <c r="E2461" s="18">
        <v>690098</v>
      </c>
      <c r="F2461" s="18">
        <v>1552100</v>
      </c>
      <c r="G2461" s="18">
        <v>519939</v>
      </c>
      <c r="H2461" s="18"/>
      <c r="I2461" s="18"/>
      <c r="J2461" s="18"/>
      <c r="K2461" s="18"/>
      <c r="L2461" s="18"/>
      <c r="M2461" s="18"/>
      <c r="N2461" s="18"/>
      <c r="O2461" s="18"/>
      <c r="P2461" s="18"/>
      <c r="Q2461" s="18">
        <v>116794</v>
      </c>
      <c r="R2461" s="18"/>
      <c r="S2461" s="18">
        <v>38.310200000000002</v>
      </c>
      <c r="T2461" s="17">
        <v>4</v>
      </c>
      <c r="U2461" s="17">
        <v>8</v>
      </c>
      <c r="V2461" s="16">
        <f>TRANSPOSE(E2460)</f>
        <v>646974</v>
      </c>
    </row>
    <row r="2462" spans="1:22">
      <c r="A2462" s="7">
        <v>41687</v>
      </c>
      <c r="B2462" s="16">
        <v>1.8959999999999999</v>
      </c>
      <c r="C2462" s="16">
        <v>1.8979999999999999</v>
      </c>
      <c r="D2462" s="16">
        <v>1.853</v>
      </c>
      <c r="E2462" s="16">
        <v>648172</v>
      </c>
      <c r="F2462" s="16">
        <v>1552400</v>
      </c>
      <c r="G2462" s="16">
        <v>519678</v>
      </c>
      <c r="Q2462" s="16">
        <v>155000</v>
      </c>
      <c r="S2462" s="16">
        <v>38.207900000000002</v>
      </c>
      <c r="T2462" s="17">
        <v>3</v>
      </c>
      <c r="U2462" s="17">
        <v>8</v>
      </c>
      <c r="V2462" s="16">
        <f>TRANSPOSE(E2461)</f>
        <v>690098</v>
      </c>
    </row>
    <row r="2463" spans="1:22">
      <c r="A2463" s="7">
        <v>41688</v>
      </c>
      <c r="B2463" s="16">
        <v>1.744</v>
      </c>
      <c r="C2463" s="16">
        <v>1.7490000000000001</v>
      </c>
      <c r="D2463" s="16">
        <v>1.677</v>
      </c>
      <c r="E2463" s="16">
        <v>582894</v>
      </c>
      <c r="F2463" s="16">
        <v>1555500</v>
      </c>
      <c r="G2463" s="16">
        <v>519267</v>
      </c>
      <c r="Q2463" s="16">
        <v>199719</v>
      </c>
      <c r="S2463" s="16">
        <v>38.311199999999999</v>
      </c>
      <c r="T2463" s="17">
        <v>2</v>
      </c>
      <c r="U2463" s="17">
        <v>8</v>
      </c>
      <c r="V2463" s="16">
        <f>TRANSPOSE(E2462)</f>
        <v>648172</v>
      </c>
    </row>
    <row r="2464" spans="1:22">
      <c r="A2464" s="7">
        <v>41689</v>
      </c>
      <c r="B2464" s="16">
        <v>1.716</v>
      </c>
      <c r="C2464" s="16">
        <v>1.722</v>
      </c>
      <c r="D2464" s="16">
        <v>1.6719999999999999</v>
      </c>
      <c r="E2464" s="16">
        <v>588373</v>
      </c>
      <c r="F2464" s="16">
        <v>1553443</v>
      </c>
      <c r="G2464" s="16">
        <v>519569</v>
      </c>
      <c r="Q2464" s="16">
        <v>351297</v>
      </c>
      <c r="S2464" s="16">
        <v>38.408999999999999</v>
      </c>
      <c r="T2464" s="17">
        <v>1</v>
      </c>
      <c r="U2464" s="17">
        <v>8</v>
      </c>
      <c r="V2464" s="16">
        <f>TRANSPOSE(E2463)</f>
        <v>582894</v>
      </c>
    </row>
    <row r="2465" spans="1:22">
      <c r="A2465" s="7">
        <v>41690</v>
      </c>
      <c r="B2465" s="16">
        <v>2.0190000000000001</v>
      </c>
      <c r="C2465" s="16">
        <v>2.0219999999999998</v>
      </c>
      <c r="D2465" s="16">
        <v>1.972</v>
      </c>
      <c r="E2465" s="16">
        <v>684742</v>
      </c>
      <c r="F2465" s="16">
        <v>1556016</v>
      </c>
      <c r="G2465" s="16">
        <v>519857</v>
      </c>
      <c r="Q2465" s="16">
        <v>443265</v>
      </c>
      <c r="S2465" s="16">
        <v>38.271000000000001</v>
      </c>
      <c r="T2465" s="17">
        <v>-2</v>
      </c>
      <c r="U2465" s="17">
        <v>9</v>
      </c>
      <c r="V2465" s="16">
        <f>TRANSPOSE(E2464)</f>
        <v>588373</v>
      </c>
    </row>
    <row r="2466" spans="1:22">
      <c r="A2466" s="7">
        <v>41691</v>
      </c>
      <c r="B2466" s="16">
        <v>1.665</v>
      </c>
      <c r="C2466" s="16">
        <v>1.6739999999999999</v>
      </c>
      <c r="D2466" s="16">
        <v>1.609</v>
      </c>
      <c r="E2466" s="16">
        <v>560977</v>
      </c>
      <c r="F2466" s="16">
        <v>1558008</v>
      </c>
      <c r="G2466" s="16">
        <v>519454</v>
      </c>
      <c r="Q2466" s="16">
        <v>201175</v>
      </c>
      <c r="S2466" s="16">
        <v>38.457500000000003</v>
      </c>
      <c r="T2466" s="17">
        <v>1</v>
      </c>
      <c r="U2466" s="17">
        <v>10</v>
      </c>
      <c r="V2466" s="16">
        <f>TRANSPOSE(E2465)</f>
        <v>684742</v>
      </c>
    </row>
    <row r="2467" spans="1:22">
      <c r="A2467" s="7">
        <v>41692</v>
      </c>
      <c r="B2467" s="16">
        <v>1.8640000000000001</v>
      </c>
      <c r="C2467" s="16">
        <v>1.911</v>
      </c>
      <c r="D2467" s="16">
        <v>1.865</v>
      </c>
      <c r="E2467" s="16">
        <v>647275</v>
      </c>
      <c r="F2467" s="16">
        <v>1556920</v>
      </c>
      <c r="G2467" s="16">
        <v>519447</v>
      </c>
      <c r="Q2467" s="16">
        <v>351218</v>
      </c>
      <c r="S2467" s="16">
        <v>38.363999999999997</v>
      </c>
      <c r="T2467" s="17">
        <v>3</v>
      </c>
      <c r="U2467" s="17">
        <v>12</v>
      </c>
      <c r="V2467" s="16">
        <f>TRANSPOSE(E2466)</f>
        <v>560977</v>
      </c>
    </row>
    <row r="2468" spans="1:22">
      <c r="A2468" s="7">
        <v>41693</v>
      </c>
      <c r="B2468" s="16">
        <v>1.909</v>
      </c>
      <c r="C2468" s="16">
        <v>1.915</v>
      </c>
      <c r="D2468" s="16">
        <v>1.869</v>
      </c>
      <c r="E2468" s="16">
        <v>648918</v>
      </c>
      <c r="F2468" s="16">
        <v>1565088</v>
      </c>
      <c r="G2468" s="16">
        <v>519491</v>
      </c>
      <c r="Q2468" s="16">
        <v>151941</v>
      </c>
      <c r="S2468" s="16">
        <v>38.301000000000002</v>
      </c>
      <c r="T2468" s="17">
        <v>5</v>
      </c>
      <c r="U2468" s="17">
        <v>13</v>
      </c>
      <c r="V2468" s="16">
        <f>TRANSPOSE(E2467)</f>
        <v>647275</v>
      </c>
    </row>
    <row r="2469" spans="1:22">
      <c r="A2469" s="4">
        <v>41694</v>
      </c>
      <c r="B2469" s="18">
        <v>2.34</v>
      </c>
      <c r="C2469" s="18">
        <v>2.3929999999999998</v>
      </c>
      <c r="D2469" s="18">
        <v>2.1560000000000001</v>
      </c>
      <c r="E2469" s="18">
        <v>732840</v>
      </c>
      <c r="F2469" s="18">
        <v>1563928</v>
      </c>
      <c r="G2469" s="18">
        <v>519546</v>
      </c>
      <c r="H2469" s="18"/>
      <c r="I2469" s="18"/>
      <c r="J2469" s="18"/>
      <c r="K2469" s="18"/>
      <c r="L2469" s="18"/>
      <c r="M2469" s="18"/>
      <c r="N2469" s="18"/>
      <c r="O2469" s="18"/>
      <c r="P2469" s="18"/>
      <c r="Q2469" s="18">
        <v>255806</v>
      </c>
      <c r="R2469" s="18"/>
      <c r="S2469" s="18">
        <v>38.176200000000001</v>
      </c>
      <c r="T2469" s="17">
        <v>5</v>
      </c>
      <c r="U2469" s="17">
        <v>13</v>
      </c>
      <c r="V2469" s="16">
        <f>TRANSPOSE(E2468)</f>
        <v>648918</v>
      </c>
    </row>
    <row r="2470" spans="1:22">
      <c r="A2470" s="4">
        <v>41695</v>
      </c>
      <c r="B2470" s="18">
        <v>2.024</v>
      </c>
      <c r="C2470" s="18">
        <v>2.0299999999999998</v>
      </c>
      <c r="D2470" s="18">
        <v>1.98</v>
      </c>
      <c r="E2470" s="18">
        <v>681321</v>
      </c>
      <c r="F2470" s="18">
        <v>1560520</v>
      </c>
      <c r="G2470" s="18">
        <v>519279</v>
      </c>
      <c r="H2470" s="18"/>
      <c r="I2470" s="18"/>
      <c r="J2470" s="18"/>
      <c r="K2470" s="18"/>
      <c r="L2470" s="18"/>
      <c r="M2470" s="18"/>
      <c r="N2470" s="18"/>
      <c r="O2470" s="18"/>
      <c r="P2470" s="18"/>
      <c r="Q2470" s="18">
        <v>152547</v>
      </c>
      <c r="R2470" s="18"/>
      <c r="S2470" s="18">
        <v>38.322000000000003</v>
      </c>
      <c r="T2470" s="17">
        <v>8</v>
      </c>
      <c r="U2470" s="17">
        <v>11</v>
      </c>
      <c r="V2470" s="16">
        <f>TRANSPOSE(E2469)</f>
        <v>732840</v>
      </c>
    </row>
    <row r="2471" spans="1:22">
      <c r="A2471" s="4">
        <v>41696</v>
      </c>
      <c r="B2471" s="18">
        <v>2.21</v>
      </c>
      <c r="C2471" s="18">
        <v>2.2189999999999999</v>
      </c>
      <c r="D2471" s="18">
        <v>2.0979999999999999</v>
      </c>
      <c r="E2471" s="18">
        <v>718719</v>
      </c>
      <c r="F2471" s="18">
        <v>1562528</v>
      </c>
      <c r="G2471" s="18">
        <v>519437</v>
      </c>
      <c r="H2471" s="18"/>
      <c r="I2471" s="18"/>
      <c r="J2471" s="18"/>
      <c r="K2471" s="18"/>
      <c r="L2471" s="18"/>
      <c r="M2471" s="18"/>
      <c r="N2471" s="18"/>
      <c r="O2471" s="18"/>
      <c r="P2471" s="18"/>
      <c r="Q2471" s="18">
        <v>202129</v>
      </c>
      <c r="R2471" s="18"/>
      <c r="S2471" s="18">
        <v>38.161299999999997</v>
      </c>
      <c r="T2471" s="17">
        <v>8</v>
      </c>
      <c r="U2471" s="17">
        <v>13</v>
      </c>
      <c r="V2471" s="16">
        <f>TRANSPOSE(E2470)</f>
        <v>681321</v>
      </c>
    </row>
    <row r="2472" spans="1:22">
      <c r="A2472" s="4">
        <v>41697</v>
      </c>
      <c r="B2472" s="18">
        <v>2.3199999999999998</v>
      </c>
      <c r="C2472" s="18">
        <v>2.2599999999999998</v>
      </c>
      <c r="D2472" s="18">
        <v>2.15</v>
      </c>
      <c r="E2472" s="18">
        <v>743026</v>
      </c>
      <c r="F2472" s="18">
        <v>1581650</v>
      </c>
      <c r="G2472" s="18">
        <v>519278</v>
      </c>
      <c r="H2472" s="18"/>
      <c r="I2472" s="18"/>
      <c r="J2472" s="18"/>
      <c r="K2472" s="18"/>
      <c r="L2472" s="18"/>
      <c r="M2472" s="18"/>
      <c r="N2472" s="18"/>
      <c r="O2472" s="18"/>
      <c r="P2472" s="18"/>
      <c r="Q2472" s="18">
        <v>79921</v>
      </c>
      <c r="R2472" s="18"/>
      <c r="S2472" s="18">
        <v>38.322000000000003</v>
      </c>
      <c r="T2472" s="17">
        <v>6</v>
      </c>
      <c r="U2472" s="17">
        <v>13</v>
      </c>
      <c r="V2472" s="16">
        <f>TRANSPOSE(E2471)</f>
        <v>718719</v>
      </c>
    </row>
    <row r="2473" spans="1:22">
      <c r="A2473" s="4">
        <v>41698</v>
      </c>
      <c r="B2473" s="18">
        <v>2.339</v>
      </c>
      <c r="C2473" s="18">
        <v>2.343</v>
      </c>
      <c r="D2473" s="18">
        <v>2.1890000000000001</v>
      </c>
      <c r="E2473" s="18">
        <v>756387</v>
      </c>
      <c r="F2473" s="18">
        <v>1598540</v>
      </c>
      <c r="G2473" s="18">
        <v>519378</v>
      </c>
      <c r="H2473" s="18"/>
      <c r="I2473" s="18"/>
      <c r="J2473" s="18"/>
      <c r="K2473" s="18"/>
      <c r="L2473" s="18"/>
      <c r="M2473" s="18"/>
      <c r="N2473" s="18"/>
      <c r="O2473" s="18"/>
      <c r="P2473" s="18"/>
      <c r="Q2473" s="18">
        <v>9800</v>
      </c>
      <c r="R2473" s="18"/>
      <c r="S2473" s="18">
        <v>38.222799999999999</v>
      </c>
      <c r="T2473" s="17">
        <v>8</v>
      </c>
      <c r="U2473" s="17">
        <v>11</v>
      </c>
      <c r="V2473" s="16">
        <f>TRANSPOSE(E2472)</f>
        <v>743026</v>
      </c>
    </row>
    <row r="2474" spans="1:22">
      <c r="A2474" s="4">
        <v>41699</v>
      </c>
      <c r="B2474" s="18">
        <v>2.133</v>
      </c>
      <c r="C2474" s="18">
        <v>2.137</v>
      </c>
      <c r="D2474" s="18">
        <v>2.0649999999999999</v>
      </c>
      <c r="E2474" s="18">
        <v>712415</v>
      </c>
      <c r="F2474" s="18">
        <v>1587056</v>
      </c>
      <c r="G2474" s="18">
        <v>539329</v>
      </c>
      <c r="H2474" s="18"/>
      <c r="I2474" s="18"/>
      <c r="J2474" s="18"/>
      <c r="K2474" s="18"/>
      <c r="L2474" s="18"/>
      <c r="M2474" s="18"/>
      <c r="N2474" s="18"/>
      <c r="O2474" s="18"/>
      <c r="P2474" s="18"/>
      <c r="Q2474" s="18">
        <v>1372</v>
      </c>
      <c r="R2474" s="18"/>
      <c r="S2474" s="18">
        <v>38.162999999999997</v>
      </c>
      <c r="T2474" s="17">
        <v>3</v>
      </c>
      <c r="U2474" s="17">
        <v>9</v>
      </c>
      <c r="V2474" s="16">
        <f>TRANSPOSE(E2473)</f>
        <v>756387</v>
      </c>
    </row>
    <row r="2475" spans="1:22">
      <c r="A2475" s="4">
        <v>41700</v>
      </c>
      <c r="B2475" s="18">
        <v>1.9790000000000001</v>
      </c>
      <c r="C2475" s="18">
        <v>1.99</v>
      </c>
      <c r="D2475" s="18">
        <v>1.91</v>
      </c>
      <c r="E2475" s="18">
        <v>655088</v>
      </c>
      <c r="F2475" s="18">
        <v>1550940</v>
      </c>
      <c r="G2475" s="18">
        <v>519257</v>
      </c>
      <c r="H2475" s="18"/>
      <c r="I2475" s="18"/>
      <c r="J2475" s="18"/>
      <c r="K2475" s="18"/>
      <c r="L2475" s="18"/>
      <c r="M2475" s="18"/>
      <c r="N2475" s="18"/>
      <c r="O2475" s="18"/>
      <c r="P2475" s="18"/>
      <c r="Q2475" s="18">
        <v>29640</v>
      </c>
      <c r="R2475" s="18"/>
      <c r="S2475" s="18">
        <v>38.048999999999999</v>
      </c>
      <c r="T2475" s="17">
        <v>3</v>
      </c>
      <c r="U2475" s="17">
        <v>10</v>
      </c>
      <c r="V2475" s="16">
        <f>TRANSPOSE(E2474)</f>
        <v>712415</v>
      </c>
    </row>
    <row r="2476" spans="1:22">
      <c r="A2476" s="7">
        <v>41701</v>
      </c>
      <c r="B2476" s="16">
        <v>1.9159999999999999</v>
      </c>
      <c r="C2476" s="16">
        <v>1.92</v>
      </c>
      <c r="D2476" s="16">
        <v>1.88</v>
      </c>
      <c r="E2476" s="16">
        <v>649745</v>
      </c>
      <c r="F2476" s="16">
        <v>1540880</v>
      </c>
      <c r="G2476" s="16">
        <v>519259</v>
      </c>
      <c r="Q2476" s="16">
        <v>152710</v>
      </c>
      <c r="S2476" s="16">
        <v>38.085000000000001</v>
      </c>
      <c r="T2476" s="17">
        <v>3</v>
      </c>
      <c r="U2476" s="17">
        <v>10</v>
      </c>
      <c r="V2476" s="16">
        <f>TRANSPOSE(E2475)</f>
        <v>655088</v>
      </c>
    </row>
    <row r="2477" spans="1:22">
      <c r="A2477" s="7">
        <v>41702</v>
      </c>
      <c r="B2477" s="16">
        <v>1.885</v>
      </c>
      <c r="C2477" s="16">
        <v>1.89</v>
      </c>
      <c r="D2477" s="16">
        <v>1.84</v>
      </c>
      <c r="E2477" s="16">
        <v>633920</v>
      </c>
      <c r="F2477" s="16">
        <v>1531952</v>
      </c>
      <c r="G2477" s="16">
        <v>499076</v>
      </c>
      <c r="Q2477" s="16">
        <v>207739</v>
      </c>
      <c r="S2477" s="16">
        <v>37.928100000000001</v>
      </c>
      <c r="T2477" s="17">
        <v>3</v>
      </c>
      <c r="U2477" s="17">
        <v>10</v>
      </c>
      <c r="V2477" s="16">
        <f>TRANSPOSE(E2476)</f>
        <v>649745</v>
      </c>
    </row>
    <row r="2478" spans="1:22">
      <c r="A2478" s="7">
        <v>41703</v>
      </c>
      <c r="B2478" s="16">
        <v>1.585</v>
      </c>
      <c r="C2478" s="16">
        <v>1.59</v>
      </c>
      <c r="D2478" s="16">
        <v>1.52</v>
      </c>
      <c r="E2478" s="16">
        <v>529566</v>
      </c>
      <c r="F2478" s="16">
        <v>1512256</v>
      </c>
      <c r="G2478" s="16">
        <v>479023</v>
      </c>
      <c r="Q2478" s="16">
        <v>201455</v>
      </c>
      <c r="S2478" s="16">
        <v>37.975299999999997</v>
      </c>
      <c r="T2478" s="17">
        <v>2</v>
      </c>
      <c r="U2478" s="17">
        <v>12</v>
      </c>
      <c r="V2478" s="16">
        <f>TRANSPOSE(E2477)</f>
        <v>633920</v>
      </c>
    </row>
    <row r="2479" spans="1:22">
      <c r="A2479" s="7">
        <v>41704</v>
      </c>
      <c r="B2479" s="16">
        <v>1.657</v>
      </c>
      <c r="C2479" s="16">
        <v>1.66</v>
      </c>
      <c r="D2479" s="16">
        <v>1.62</v>
      </c>
      <c r="E2479" s="16">
        <v>565222</v>
      </c>
      <c r="F2479" s="16">
        <v>1513920</v>
      </c>
      <c r="G2479" s="16">
        <v>499768</v>
      </c>
      <c r="Q2479" s="16">
        <v>350552</v>
      </c>
      <c r="S2479" s="16">
        <v>37.917000000000002</v>
      </c>
      <c r="T2479" s="17">
        <v>2</v>
      </c>
      <c r="U2479" s="17">
        <v>7</v>
      </c>
      <c r="V2479" s="16">
        <f>TRANSPOSE(E2478)</f>
        <v>529566</v>
      </c>
    </row>
    <row r="2480" spans="1:22">
      <c r="A2480" s="7">
        <v>41705</v>
      </c>
      <c r="B2480" s="16">
        <v>1.853</v>
      </c>
      <c r="C2480" s="16">
        <v>1.86</v>
      </c>
      <c r="D2480" s="16">
        <v>1.81</v>
      </c>
      <c r="E2480" s="16">
        <v>628900</v>
      </c>
      <c r="F2480" s="16">
        <v>1512768</v>
      </c>
      <c r="G2480" s="16">
        <v>519572</v>
      </c>
      <c r="Q2480" s="16">
        <v>300713</v>
      </c>
      <c r="S2480" s="16">
        <v>37.8842</v>
      </c>
      <c r="T2480" s="17">
        <v>4</v>
      </c>
      <c r="U2480" s="17">
        <v>11</v>
      </c>
      <c r="V2480" s="16">
        <f>TRANSPOSE(E2479)</f>
        <v>565222</v>
      </c>
    </row>
    <row r="2481" spans="1:22">
      <c r="A2481" s="7">
        <v>41706</v>
      </c>
      <c r="B2481" s="16">
        <v>2.089</v>
      </c>
      <c r="C2481" s="16">
        <v>2.093</v>
      </c>
      <c r="D2481" s="16">
        <v>2.0350000000000001</v>
      </c>
      <c r="E2481" s="16">
        <v>699139</v>
      </c>
      <c r="F2481" s="16">
        <v>1512064</v>
      </c>
      <c r="G2481" s="16">
        <v>519202</v>
      </c>
      <c r="Q2481" s="16">
        <v>299242</v>
      </c>
      <c r="S2481" s="16">
        <v>37.8904</v>
      </c>
      <c r="T2481" s="17">
        <v>3</v>
      </c>
      <c r="U2481" s="17">
        <v>8</v>
      </c>
      <c r="V2481" s="16">
        <f>TRANSPOSE(E2480)</f>
        <v>628900</v>
      </c>
    </row>
    <row r="2482" spans="1:22">
      <c r="A2482" s="7">
        <v>41707</v>
      </c>
      <c r="B2482" s="16">
        <v>2.1110000000000002</v>
      </c>
      <c r="C2482" s="16">
        <v>2.1179999999999999</v>
      </c>
      <c r="D2482" s="16">
        <v>2.044</v>
      </c>
      <c r="E2482" s="16">
        <v>699641</v>
      </c>
      <c r="F2482" s="16">
        <v>1502080</v>
      </c>
      <c r="G2482" s="16">
        <v>519342</v>
      </c>
      <c r="Q2482" s="16">
        <v>151681</v>
      </c>
      <c r="S2482" s="16">
        <v>38.860799999999998</v>
      </c>
      <c r="T2482" s="17">
        <v>4</v>
      </c>
      <c r="U2482" s="17">
        <v>13</v>
      </c>
      <c r="V2482" s="16">
        <f>TRANSPOSE(E2481)</f>
        <v>699139</v>
      </c>
    </row>
    <row r="2483" spans="1:22">
      <c r="A2483" s="4">
        <v>41708</v>
      </c>
      <c r="B2483" s="18">
        <v>1.7789999999999999</v>
      </c>
      <c r="C2483" s="18">
        <v>1.78</v>
      </c>
      <c r="D2483" s="18">
        <v>1.74</v>
      </c>
      <c r="E2483" s="18">
        <v>604794</v>
      </c>
      <c r="F2483" s="18">
        <v>1502320</v>
      </c>
      <c r="G2483" s="18">
        <v>519523</v>
      </c>
      <c r="H2483" s="18"/>
      <c r="I2483" s="18"/>
      <c r="J2483" s="18"/>
      <c r="K2483" s="18"/>
      <c r="L2483" s="18"/>
      <c r="M2483" s="18"/>
      <c r="N2483" s="18"/>
      <c r="O2483" s="18"/>
      <c r="P2483" s="18"/>
      <c r="Q2483" s="18">
        <v>139993</v>
      </c>
      <c r="R2483" s="18"/>
      <c r="S2483" s="18">
        <v>37.922800000000002</v>
      </c>
      <c r="T2483" s="17">
        <v>5</v>
      </c>
      <c r="U2483" s="17">
        <v>16</v>
      </c>
      <c r="V2483" s="16">
        <f>TRANSPOSE(E2482)</f>
        <v>699641</v>
      </c>
    </row>
    <row r="2484" spans="1:22">
      <c r="A2484" s="4">
        <v>41709</v>
      </c>
      <c r="B2484" s="18">
        <v>1.8720000000000001</v>
      </c>
      <c r="C2484" s="18">
        <v>1.88</v>
      </c>
      <c r="D2484" s="18">
        <v>1.83</v>
      </c>
      <c r="E2484" s="18">
        <v>630233</v>
      </c>
      <c r="F2484" s="18">
        <v>1502720</v>
      </c>
      <c r="G2484" s="18">
        <v>519550</v>
      </c>
      <c r="H2484" s="18"/>
      <c r="I2484" s="18"/>
      <c r="J2484" s="18"/>
      <c r="K2484" s="18"/>
      <c r="L2484" s="18"/>
      <c r="M2484" s="18"/>
      <c r="N2484" s="18"/>
      <c r="O2484" s="18"/>
      <c r="P2484" s="18"/>
      <c r="Q2484" s="18">
        <v>201988</v>
      </c>
      <c r="R2484" s="18"/>
      <c r="S2484" s="18">
        <v>37.854100000000003</v>
      </c>
      <c r="T2484" s="17">
        <v>10</v>
      </c>
      <c r="U2484" s="17">
        <v>17</v>
      </c>
      <c r="V2484" s="16">
        <f>TRANSPOSE(E2483)</f>
        <v>604794</v>
      </c>
    </row>
    <row r="2485" spans="1:22">
      <c r="A2485" s="4">
        <v>41710</v>
      </c>
      <c r="B2485" s="18">
        <v>1.681</v>
      </c>
      <c r="C2485" s="18">
        <v>1.69</v>
      </c>
      <c r="D2485" s="18">
        <v>1.64</v>
      </c>
      <c r="E2485" s="18">
        <v>571813</v>
      </c>
      <c r="F2485" s="18">
        <v>1503280</v>
      </c>
      <c r="G2485" s="18">
        <v>519285</v>
      </c>
      <c r="H2485" s="18"/>
      <c r="I2485" s="18"/>
      <c r="J2485" s="18"/>
      <c r="K2485" s="18"/>
      <c r="L2485" s="18"/>
      <c r="M2485" s="18"/>
      <c r="N2485" s="18"/>
      <c r="O2485" s="18"/>
      <c r="P2485" s="18"/>
      <c r="Q2485" s="18">
        <v>171395</v>
      </c>
      <c r="R2485" s="18"/>
      <c r="S2485" s="18">
        <v>37.876899999999999</v>
      </c>
      <c r="T2485" s="17">
        <v>4</v>
      </c>
      <c r="U2485" s="17">
        <v>15</v>
      </c>
      <c r="V2485" s="16">
        <f>TRANSPOSE(E2484)</f>
        <v>630233</v>
      </c>
    </row>
    <row r="2486" spans="1:22">
      <c r="A2486" s="4">
        <v>41711</v>
      </c>
      <c r="B2486" s="18">
        <v>1.7589999999999999</v>
      </c>
      <c r="C2486" s="18">
        <v>1.76</v>
      </c>
      <c r="D2486" s="18">
        <v>1.72</v>
      </c>
      <c r="E2486" s="18">
        <v>596733</v>
      </c>
      <c r="F2486" s="18">
        <v>1505440</v>
      </c>
      <c r="G2486" s="18">
        <v>519309</v>
      </c>
      <c r="H2486" s="18"/>
      <c r="I2486" s="18"/>
      <c r="J2486" s="18"/>
      <c r="K2486" s="18"/>
      <c r="L2486" s="18"/>
      <c r="M2486" s="18"/>
      <c r="N2486" s="18"/>
      <c r="O2486" s="18"/>
      <c r="P2486" s="18"/>
      <c r="Q2486" s="18">
        <v>301363</v>
      </c>
      <c r="R2486" s="18"/>
      <c r="S2486" s="18">
        <v>37.896799999999999</v>
      </c>
      <c r="T2486" s="17">
        <v>2</v>
      </c>
      <c r="U2486" s="17">
        <v>10</v>
      </c>
      <c r="V2486" s="16">
        <f>TRANSPOSE(E2485)</f>
        <v>571813</v>
      </c>
    </row>
    <row r="2487" spans="1:22">
      <c r="A2487" s="4">
        <v>41712</v>
      </c>
      <c r="B2487" s="18">
        <v>1.8240000000000001</v>
      </c>
      <c r="C2487" s="18">
        <v>1.83</v>
      </c>
      <c r="D2487" s="18">
        <v>1.78</v>
      </c>
      <c r="E2487" s="18">
        <v>615937</v>
      </c>
      <c r="F2487" s="18">
        <v>1505168</v>
      </c>
      <c r="G2487" s="18">
        <v>518971</v>
      </c>
      <c r="H2487" s="18"/>
      <c r="I2487" s="18"/>
      <c r="J2487" s="18"/>
      <c r="K2487" s="18"/>
      <c r="L2487" s="18"/>
      <c r="M2487" s="18"/>
      <c r="N2487" s="18"/>
      <c r="O2487" s="18"/>
      <c r="P2487" s="18"/>
      <c r="Q2487" s="18">
        <v>199531</v>
      </c>
      <c r="R2487" s="18"/>
      <c r="S2487" s="18">
        <v>37.887599999999999</v>
      </c>
      <c r="T2487" s="17">
        <v>5</v>
      </c>
      <c r="U2487" s="17">
        <v>16</v>
      </c>
      <c r="V2487" s="16">
        <f>TRANSPOSE(E2486)</f>
        <v>596733</v>
      </c>
    </row>
    <row r="2488" spans="1:22">
      <c r="A2488" s="4">
        <v>41713</v>
      </c>
      <c r="B2488" s="18">
        <v>1.9330000000000001</v>
      </c>
      <c r="C2488" s="18">
        <v>1.9390000000000001</v>
      </c>
      <c r="D2488" s="18">
        <v>1.8939999999999999</v>
      </c>
      <c r="E2488" s="18">
        <v>650377</v>
      </c>
      <c r="F2488" s="18">
        <v>1504832</v>
      </c>
      <c r="G2488" s="18">
        <v>519237</v>
      </c>
      <c r="H2488" s="18"/>
      <c r="I2488" s="18"/>
      <c r="J2488" s="18"/>
      <c r="K2488" s="18"/>
      <c r="L2488" s="18"/>
      <c r="M2488" s="18"/>
      <c r="N2488" s="18"/>
      <c r="O2488" s="18"/>
      <c r="P2488" s="18"/>
      <c r="Q2488" s="18">
        <v>100880</v>
      </c>
      <c r="R2488" s="18"/>
      <c r="S2488" s="18">
        <v>37.900599999999997</v>
      </c>
      <c r="T2488" s="17">
        <v>7</v>
      </c>
      <c r="U2488" s="17">
        <v>19</v>
      </c>
      <c r="V2488" s="16">
        <f>TRANSPOSE(E2487)</f>
        <v>615937</v>
      </c>
    </row>
    <row r="2489" spans="1:22">
      <c r="A2489" s="4">
        <v>41714</v>
      </c>
      <c r="B2489" s="18">
        <v>2.1459999999999999</v>
      </c>
      <c r="C2489" s="18">
        <v>2.1509999999999998</v>
      </c>
      <c r="D2489" s="18">
        <v>2.0739999999999998</v>
      </c>
      <c r="E2489" s="18">
        <v>606745</v>
      </c>
      <c r="F2489" s="18">
        <v>1504670</v>
      </c>
      <c r="G2489" s="18">
        <v>519361</v>
      </c>
      <c r="H2489" s="18"/>
      <c r="I2489" s="18"/>
      <c r="J2489" s="18"/>
      <c r="K2489" s="18"/>
      <c r="L2489" s="18"/>
      <c r="M2489" s="18"/>
      <c r="N2489" s="18"/>
      <c r="O2489" s="18"/>
      <c r="P2489" s="18"/>
      <c r="Q2489" s="18"/>
      <c r="R2489" s="18"/>
      <c r="S2489" s="18">
        <v>37.891100000000002</v>
      </c>
      <c r="T2489" s="17">
        <v>12</v>
      </c>
      <c r="U2489" s="17">
        <v>21</v>
      </c>
      <c r="V2489" s="16">
        <f>TRANSPOSE(E2488)</f>
        <v>650377</v>
      </c>
    </row>
    <row r="2490" spans="1:22">
      <c r="A2490" s="7">
        <v>41715</v>
      </c>
      <c r="B2490" s="16">
        <v>2.2000000000000002</v>
      </c>
      <c r="C2490" s="16">
        <v>2.21</v>
      </c>
      <c r="D2490" s="16">
        <v>2.09</v>
      </c>
      <c r="E2490" s="16">
        <v>712532</v>
      </c>
      <c r="F2490" s="16">
        <v>1504080</v>
      </c>
      <c r="G2490" s="16">
        <v>519189</v>
      </c>
      <c r="S2490" s="16">
        <v>37.889400000000002</v>
      </c>
      <c r="T2490" s="17">
        <v>11</v>
      </c>
      <c r="U2490" s="17">
        <v>22</v>
      </c>
      <c r="V2490" s="16">
        <f>TRANSPOSE(E2489)</f>
        <v>606745</v>
      </c>
    </row>
    <row r="2491" spans="1:22">
      <c r="A2491" s="7">
        <v>41716</v>
      </c>
      <c r="B2491" s="16">
        <v>2.3479999999999999</v>
      </c>
      <c r="C2491" s="16">
        <v>2.35</v>
      </c>
      <c r="D2491" s="16">
        <v>2.19</v>
      </c>
      <c r="E2491" s="16">
        <v>750451</v>
      </c>
      <c r="F2491" s="16">
        <v>1503424</v>
      </c>
      <c r="G2491" s="16">
        <v>549704</v>
      </c>
      <c r="S2491" s="16">
        <v>37.945500000000003</v>
      </c>
      <c r="T2491" s="17">
        <v>9</v>
      </c>
      <c r="U2491" s="17">
        <v>24</v>
      </c>
      <c r="V2491" s="16">
        <f>TRANSPOSE(E2490)</f>
        <v>712532</v>
      </c>
    </row>
    <row r="2492" spans="1:22">
      <c r="A2492" s="7">
        <v>41717</v>
      </c>
      <c r="B2492" s="16">
        <v>2.13</v>
      </c>
      <c r="C2492" s="16">
        <v>2.13</v>
      </c>
      <c r="D2492" s="16">
        <v>2.06</v>
      </c>
      <c r="E2492" s="16">
        <v>705739</v>
      </c>
      <c r="F2492" s="16">
        <v>1501310</v>
      </c>
      <c r="G2492" s="16">
        <v>500078</v>
      </c>
      <c r="S2492" s="16">
        <v>37.939799999999998</v>
      </c>
      <c r="T2492" s="17">
        <v>7</v>
      </c>
      <c r="U2492" s="17">
        <v>12</v>
      </c>
      <c r="V2492" s="16">
        <f>TRANSPOSE(E2491)</f>
        <v>750451</v>
      </c>
    </row>
    <row r="2493" spans="1:22">
      <c r="A2493" s="7">
        <v>41718</v>
      </c>
      <c r="B2493" s="16">
        <v>1.7070000000000001</v>
      </c>
      <c r="C2493" s="16">
        <v>1.71</v>
      </c>
      <c r="D2493" s="16">
        <v>1.67</v>
      </c>
      <c r="E2493" s="16">
        <v>578813</v>
      </c>
      <c r="F2493" s="16">
        <v>1503650</v>
      </c>
      <c r="G2493" s="16">
        <v>499776</v>
      </c>
      <c r="S2493" s="16">
        <v>37.7746</v>
      </c>
      <c r="T2493" s="17">
        <v>3</v>
      </c>
      <c r="U2493" s="17">
        <v>13</v>
      </c>
      <c r="V2493" s="16">
        <f>TRANSPOSE(E2492)</f>
        <v>705739</v>
      </c>
    </row>
    <row r="2494" spans="1:22">
      <c r="A2494" s="7">
        <v>41719</v>
      </c>
      <c r="B2494" s="16">
        <v>1.73</v>
      </c>
      <c r="C2494" s="16">
        <v>1.74</v>
      </c>
      <c r="D2494" s="16">
        <v>1.7</v>
      </c>
      <c r="E2494" s="16">
        <v>588570</v>
      </c>
      <c r="F2494" s="16">
        <v>1495330</v>
      </c>
      <c r="G2494" s="16">
        <v>499317</v>
      </c>
      <c r="Q2494" s="16">
        <v>101520</v>
      </c>
      <c r="S2494" s="16">
        <v>37.709299999999999</v>
      </c>
      <c r="T2494" s="17">
        <v>4</v>
      </c>
      <c r="U2494" s="17">
        <v>14</v>
      </c>
      <c r="V2494" s="16">
        <f>TRANSPOSE(E2493)</f>
        <v>578813</v>
      </c>
    </row>
    <row r="2495" spans="1:22">
      <c r="A2495" s="7">
        <v>41720</v>
      </c>
      <c r="B2495" s="16">
        <v>1.8939999999999999</v>
      </c>
      <c r="C2495" s="16">
        <v>1.9</v>
      </c>
      <c r="D2495" s="16">
        <v>1.85</v>
      </c>
      <c r="E2495" s="16">
        <v>636548</v>
      </c>
      <c r="F2495" s="16">
        <v>1494976</v>
      </c>
      <c r="G2495" s="16">
        <v>499624</v>
      </c>
      <c r="Q2495" s="16">
        <v>101568</v>
      </c>
      <c r="S2495" s="16">
        <v>37.897599999999997</v>
      </c>
      <c r="T2495" s="17">
        <v>6</v>
      </c>
      <c r="U2495" s="17">
        <v>17</v>
      </c>
      <c r="V2495" s="16">
        <f>TRANSPOSE(E2494)</f>
        <v>588570</v>
      </c>
    </row>
    <row r="2496" spans="1:22">
      <c r="A2496" s="7">
        <v>41721</v>
      </c>
      <c r="B2496" s="16">
        <v>2.0299999999999998</v>
      </c>
      <c r="C2496" s="16">
        <v>2.04</v>
      </c>
      <c r="D2496" s="16">
        <v>1.99</v>
      </c>
      <c r="E2496" s="16">
        <v>679238</v>
      </c>
      <c r="F2496" s="16">
        <v>1494110</v>
      </c>
      <c r="G2496" s="16">
        <v>479548</v>
      </c>
      <c r="S2496" s="16">
        <v>37.890099999999997</v>
      </c>
      <c r="T2496" s="17">
        <v>11</v>
      </c>
      <c r="U2496" s="17">
        <v>19</v>
      </c>
      <c r="V2496" s="16">
        <f>TRANSPOSE(E2495)</f>
        <v>636548</v>
      </c>
    </row>
    <row r="2497" spans="1:22">
      <c r="A2497" s="4">
        <v>41722</v>
      </c>
      <c r="B2497" s="18">
        <v>2.1070000000000002</v>
      </c>
      <c r="C2497" s="18">
        <v>2.1120000000000001</v>
      </c>
      <c r="D2497" s="18">
        <v>2.04</v>
      </c>
      <c r="E2497" s="18">
        <v>696356</v>
      </c>
      <c r="F2497" s="18">
        <v>1493700</v>
      </c>
      <c r="G2497" s="18">
        <v>479492</v>
      </c>
      <c r="H2497" s="18"/>
      <c r="I2497" s="18"/>
      <c r="J2497" s="18"/>
      <c r="K2497" s="18"/>
      <c r="L2497" s="18"/>
      <c r="M2497" s="18"/>
      <c r="N2497" s="18"/>
      <c r="O2497" s="18"/>
      <c r="P2497" s="18"/>
      <c r="Q2497" s="18"/>
      <c r="R2497" s="18"/>
      <c r="S2497" s="18">
        <v>37.844000000000001</v>
      </c>
      <c r="T2497" s="17">
        <v>15</v>
      </c>
      <c r="U2497" s="17">
        <v>20</v>
      </c>
      <c r="V2497" s="16">
        <f>TRANSPOSE(E2496)</f>
        <v>679238</v>
      </c>
    </row>
    <row r="2498" spans="1:22">
      <c r="A2498" s="4">
        <v>41723</v>
      </c>
      <c r="B2498" s="18">
        <v>1.9990000000000001</v>
      </c>
      <c r="C2498" s="18">
        <v>2.0049999999999999</v>
      </c>
      <c r="D2498" s="18">
        <v>1.9570000000000001</v>
      </c>
      <c r="E2498" s="18">
        <v>668584</v>
      </c>
      <c r="F2498" s="18">
        <v>1493696</v>
      </c>
      <c r="G2498" s="18">
        <v>459187</v>
      </c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R2498" s="18"/>
      <c r="S2498" s="18">
        <v>37.881300000000003</v>
      </c>
      <c r="T2498" s="17">
        <v>14</v>
      </c>
      <c r="U2498" s="17">
        <v>20</v>
      </c>
      <c r="V2498" s="16">
        <f>TRANSPOSE(E2497)</f>
        <v>696356</v>
      </c>
    </row>
    <row r="2499" spans="1:22">
      <c r="A2499" s="4">
        <v>41724</v>
      </c>
      <c r="B2499" s="18">
        <v>1.8720000000000001</v>
      </c>
      <c r="C2499" s="18">
        <v>1.88</v>
      </c>
      <c r="D2499" s="18">
        <v>1.84</v>
      </c>
      <c r="E2499" s="18">
        <v>629733</v>
      </c>
      <c r="F2499" s="18">
        <v>1492704</v>
      </c>
      <c r="G2499" s="18">
        <v>439599</v>
      </c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R2499" s="18"/>
      <c r="S2499" s="18">
        <v>37.978200000000001</v>
      </c>
      <c r="T2499" s="17">
        <v>14</v>
      </c>
      <c r="U2499" s="17">
        <v>19</v>
      </c>
      <c r="V2499" s="16">
        <f>TRANSPOSE(E2498)</f>
        <v>668584</v>
      </c>
    </row>
    <row r="2500" spans="1:22">
      <c r="A2500" s="4">
        <v>41725</v>
      </c>
      <c r="B2500" s="18">
        <v>1.72</v>
      </c>
      <c r="C2500" s="18">
        <v>1.73</v>
      </c>
      <c r="D2500" s="18">
        <v>1.68</v>
      </c>
      <c r="E2500" s="18">
        <v>580908</v>
      </c>
      <c r="F2500" s="18">
        <v>1493180</v>
      </c>
      <c r="G2500" s="18">
        <v>419586</v>
      </c>
      <c r="H2500" s="18"/>
      <c r="I2500" s="18"/>
      <c r="J2500" s="18"/>
      <c r="K2500" s="18"/>
      <c r="L2500" s="18"/>
      <c r="M2500" s="18"/>
      <c r="N2500" s="18"/>
      <c r="O2500" s="18"/>
      <c r="P2500" s="18"/>
      <c r="Q2500" s="18"/>
      <c r="R2500" s="18"/>
      <c r="S2500" s="18">
        <v>37.941499999999998</v>
      </c>
      <c r="T2500" s="17">
        <v>14</v>
      </c>
      <c r="U2500" s="17">
        <v>23</v>
      </c>
      <c r="V2500" s="16">
        <f>TRANSPOSE(E2499)</f>
        <v>629733</v>
      </c>
    </row>
    <row r="2501" spans="1:22">
      <c r="A2501" s="4">
        <v>41726</v>
      </c>
      <c r="B2501" s="18">
        <v>1.879</v>
      </c>
      <c r="C2501" s="18">
        <v>1.89</v>
      </c>
      <c r="D2501" s="18">
        <v>1.84</v>
      </c>
      <c r="E2501" s="18">
        <v>646896</v>
      </c>
      <c r="F2501" s="18">
        <v>1504020</v>
      </c>
      <c r="G2501" s="18">
        <v>449566</v>
      </c>
      <c r="H2501" s="18"/>
      <c r="I2501" s="18"/>
      <c r="J2501" s="18"/>
      <c r="K2501" s="18"/>
      <c r="L2501" s="18"/>
      <c r="M2501" s="18"/>
      <c r="N2501" s="18"/>
      <c r="O2501" s="18"/>
      <c r="P2501" s="18"/>
      <c r="Q2501" s="18"/>
      <c r="R2501" s="18"/>
      <c r="S2501" s="18">
        <v>37.938099999999999</v>
      </c>
      <c r="T2501" s="17">
        <v>15</v>
      </c>
      <c r="U2501" s="17">
        <v>20</v>
      </c>
      <c r="V2501" s="16">
        <f>TRANSPOSE(E2500)</f>
        <v>580908</v>
      </c>
    </row>
    <row r="2502" spans="1:22">
      <c r="A2502" s="4">
        <v>41727</v>
      </c>
      <c r="B2502" s="18">
        <v>2.25</v>
      </c>
      <c r="C2502" s="18">
        <v>2.25</v>
      </c>
      <c r="D2502" s="18">
        <v>2.1800000000000002</v>
      </c>
      <c r="E2502" s="18">
        <v>762820</v>
      </c>
      <c r="F2502" s="18">
        <v>1531344</v>
      </c>
      <c r="G2502" s="18">
        <v>449549</v>
      </c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R2502" s="18"/>
      <c r="S2502" s="18">
        <v>37.931100000000001</v>
      </c>
      <c r="T2502" s="17">
        <v>11</v>
      </c>
      <c r="U2502" s="17">
        <v>20</v>
      </c>
      <c r="V2502" s="16">
        <f>TRANSPOSE(E2501)</f>
        <v>646896</v>
      </c>
    </row>
    <row r="2503" spans="1:22">
      <c r="A2503" s="4">
        <v>41728</v>
      </c>
      <c r="B2503" s="18">
        <v>2.7530000000000001</v>
      </c>
      <c r="C2503" s="18">
        <v>2.76</v>
      </c>
      <c r="D2503" s="18">
        <v>2.41</v>
      </c>
      <c r="E2503" s="18">
        <v>827908</v>
      </c>
      <c r="F2503" s="18">
        <v>1480528</v>
      </c>
      <c r="G2503" s="18">
        <v>449322</v>
      </c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R2503" s="18"/>
      <c r="S2503" s="18">
        <v>37.938099999999999</v>
      </c>
      <c r="T2503" s="17">
        <v>9</v>
      </c>
      <c r="U2503" s="17">
        <v>19</v>
      </c>
      <c r="V2503" s="16">
        <f>TRANSPOSE(E2502)</f>
        <v>762820</v>
      </c>
    </row>
    <row r="2504" spans="1:22">
      <c r="A2504" s="7">
        <v>41729</v>
      </c>
      <c r="B2504" s="16">
        <v>2.649</v>
      </c>
      <c r="C2504" s="16">
        <v>2.66</v>
      </c>
      <c r="D2504" s="16">
        <v>2.37</v>
      </c>
      <c r="E2504" s="16">
        <v>811293</v>
      </c>
      <c r="F2504" s="16">
        <v>1509568</v>
      </c>
      <c r="G2504" s="16">
        <v>429484</v>
      </c>
      <c r="S2504" s="16">
        <v>37.923099999999998</v>
      </c>
      <c r="T2504" s="17">
        <v>10</v>
      </c>
      <c r="U2504" s="17">
        <v>17</v>
      </c>
      <c r="V2504" s="16">
        <f>TRANSPOSE(E2503)</f>
        <v>827908</v>
      </c>
    </row>
    <row r="2505" spans="1:22">
      <c r="A2505" s="7">
        <v>41730</v>
      </c>
      <c r="B2505" s="16">
        <v>2.8</v>
      </c>
      <c r="C2505" s="16">
        <v>2.81</v>
      </c>
      <c r="D2505" s="16">
        <v>2.41</v>
      </c>
      <c r="E2505" s="16">
        <v>829172</v>
      </c>
      <c r="F2505" s="16">
        <v>1509120</v>
      </c>
      <c r="G2505" s="16">
        <v>429005</v>
      </c>
      <c r="S2505" s="16">
        <v>37.92</v>
      </c>
      <c r="T2505" s="17">
        <v>11</v>
      </c>
      <c r="U2505" s="17">
        <v>20</v>
      </c>
      <c r="V2505" s="16">
        <f>TRANSPOSE(E2504)</f>
        <v>811293</v>
      </c>
    </row>
    <row r="2506" spans="1:22">
      <c r="A2506" s="7">
        <v>41731</v>
      </c>
      <c r="B2506" s="16">
        <v>2.54</v>
      </c>
      <c r="C2506" s="16">
        <v>2.548</v>
      </c>
      <c r="D2506" s="16">
        <v>2.3460000000000001</v>
      </c>
      <c r="E2506" s="16">
        <v>799761</v>
      </c>
      <c r="F2506" s="16">
        <v>1478992</v>
      </c>
      <c r="G2506" s="16">
        <v>378746</v>
      </c>
      <c r="S2506" s="16">
        <v>37.9114</v>
      </c>
      <c r="T2506" s="17">
        <v>11</v>
      </c>
      <c r="U2506" s="17">
        <v>20</v>
      </c>
      <c r="V2506" s="16">
        <f>TRANSPOSE(E2505)</f>
        <v>829172</v>
      </c>
    </row>
    <row r="2507" spans="1:22">
      <c r="A2507" s="7">
        <v>41732</v>
      </c>
      <c r="B2507" s="16">
        <v>2.16</v>
      </c>
      <c r="C2507" s="16">
        <v>2.17</v>
      </c>
      <c r="D2507" s="16">
        <v>2.06</v>
      </c>
      <c r="E2507" s="16">
        <v>701531</v>
      </c>
      <c r="F2507" s="16">
        <v>1430688</v>
      </c>
      <c r="G2507" s="16">
        <v>329547</v>
      </c>
      <c r="S2507" s="16">
        <v>38.887</v>
      </c>
      <c r="T2507" s="17">
        <v>6</v>
      </c>
      <c r="U2507" s="17">
        <v>19</v>
      </c>
      <c r="V2507" s="16">
        <f>TRANSPOSE(E2506)</f>
        <v>799761</v>
      </c>
    </row>
    <row r="2508" spans="1:22">
      <c r="A2508" s="7">
        <v>41733</v>
      </c>
      <c r="B2508" s="16">
        <v>1.7490000000000001</v>
      </c>
      <c r="C2508" s="16">
        <v>1.75</v>
      </c>
      <c r="D2508" s="16">
        <v>1.71</v>
      </c>
      <c r="E2508" s="16">
        <v>589704</v>
      </c>
      <c r="F2508" s="16">
        <v>1364400</v>
      </c>
      <c r="G2508" s="16">
        <v>298844</v>
      </c>
      <c r="S2508" s="16">
        <v>38.887</v>
      </c>
      <c r="T2508" s="17">
        <v>8</v>
      </c>
      <c r="U2508" s="17">
        <v>19</v>
      </c>
      <c r="V2508" s="16">
        <f>TRANSPOSE(E2507)</f>
        <v>701531</v>
      </c>
    </row>
    <row r="2509" spans="1:22">
      <c r="A2509" s="7">
        <v>41734</v>
      </c>
      <c r="B2509" s="16">
        <v>1.69</v>
      </c>
      <c r="C2509" s="16">
        <v>1.69</v>
      </c>
      <c r="D2509" s="16">
        <v>1.65</v>
      </c>
      <c r="E2509" s="16">
        <v>571200</v>
      </c>
      <c r="F2509" s="16">
        <v>1214650</v>
      </c>
      <c r="G2509" s="16">
        <v>298884</v>
      </c>
      <c r="S2509" s="16">
        <v>38.887</v>
      </c>
      <c r="T2509" s="17">
        <v>6</v>
      </c>
      <c r="U2509" s="17">
        <v>19</v>
      </c>
      <c r="V2509" s="16">
        <f>TRANSPOSE(E2508)</f>
        <v>589704</v>
      </c>
    </row>
    <row r="2510" spans="1:22">
      <c r="A2510" s="7">
        <v>41735</v>
      </c>
      <c r="B2510" s="16">
        <v>1.494</v>
      </c>
      <c r="C2510" s="16">
        <v>1.5</v>
      </c>
      <c r="D2510" s="16">
        <v>1.45</v>
      </c>
      <c r="E2510" s="16">
        <v>505160</v>
      </c>
      <c r="F2510" s="16">
        <v>1345440</v>
      </c>
      <c r="G2510" s="16">
        <v>329315</v>
      </c>
      <c r="S2510" s="16">
        <v>38.81</v>
      </c>
      <c r="T2510" s="17">
        <v>10</v>
      </c>
      <c r="U2510" s="17">
        <v>19</v>
      </c>
      <c r="V2510" s="16">
        <f>TRANSPOSE(E2509)</f>
        <v>571200</v>
      </c>
    </row>
    <row r="2511" spans="1:22">
      <c r="A2511" s="4">
        <v>41736</v>
      </c>
      <c r="B2511" s="18">
        <v>1.7090000000000001</v>
      </c>
      <c r="C2511" s="18">
        <v>1.716</v>
      </c>
      <c r="D2511" s="18">
        <v>1.651</v>
      </c>
      <c r="E2511" s="18">
        <v>568166</v>
      </c>
      <c r="F2511" s="18">
        <v>1506784</v>
      </c>
      <c r="G2511" s="18">
        <v>349147</v>
      </c>
      <c r="H2511" s="18"/>
      <c r="I2511" s="18"/>
      <c r="J2511" s="18"/>
      <c r="K2511" s="18"/>
      <c r="L2511" s="18"/>
      <c r="M2511" s="18"/>
      <c r="N2511" s="18"/>
      <c r="O2511" s="18"/>
      <c r="P2511" s="18"/>
      <c r="Q2511" s="18">
        <v>136948</v>
      </c>
      <c r="R2511" s="18"/>
      <c r="S2511" s="18">
        <v>37.781500000000001</v>
      </c>
      <c r="T2511" s="17">
        <v>11</v>
      </c>
      <c r="U2511" s="17">
        <v>19</v>
      </c>
      <c r="V2511" s="16">
        <f>TRANSPOSE(E2510)</f>
        <v>505160</v>
      </c>
    </row>
    <row r="2512" spans="1:22">
      <c r="A2512" s="4">
        <v>41737</v>
      </c>
      <c r="B2512" s="18">
        <v>1.8160000000000001</v>
      </c>
      <c r="C2512" s="18">
        <v>1.8220000000000001</v>
      </c>
      <c r="D2512" s="18">
        <v>1.7789999999999999</v>
      </c>
      <c r="E2512" s="18">
        <v>610572</v>
      </c>
      <c r="F2512" s="18">
        <v>1525552</v>
      </c>
      <c r="G2512" s="18">
        <v>348967</v>
      </c>
      <c r="H2512" s="18"/>
      <c r="I2512" s="18"/>
      <c r="J2512" s="18"/>
      <c r="K2512" s="18"/>
      <c r="L2512" s="18"/>
      <c r="M2512" s="18"/>
      <c r="N2512" s="18"/>
      <c r="O2512" s="18"/>
      <c r="P2512" s="18"/>
      <c r="Q2512" s="18">
        <v>84568</v>
      </c>
      <c r="R2512" s="18"/>
      <c r="S2512" s="18">
        <v>38.251399999999997</v>
      </c>
      <c r="T2512" s="17">
        <v>12</v>
      </c>
      <c r="U2512" s="17">
        <v>22</v>
      </c>
      <c r="V2512" s="16">
        <f>TRANSPOSE(E2511)</f>
        <v>568166</v>
      </c>
    </row>
    <row r="2513" spans="1:22">
      <c r="A2513" s="4">
        <v>41738</v>
      </c>
      <c r="B2513" s="18">
        <v>1.736</v>
      </c>
      <c r="C2513" s="18">
        <v>1.74</v>
      </c>
      <c r="D2513" s="18">
        <v>1.694</v>
      </c>
      <c r="E2513" s="18">
        <v>582274</v>
      </c>
      <c r="F2513" s="18">
        <v>1530400</v>
      </c>
      <c r="G2513" s="18">
        <v>399504</v>
      </c>
      <c r="H2513" s="18"/>
      <c r="I2513" s="18"/>
      <c r="J2513" s="18"/>
      <c r="K2513" s="18"/>
      <c r="L2513" s="18"/>
      <c r="M2513" s="18"/>
      <c r="N2513" s="18"/>
      <c r="O2513" s="18"/>
      <c r="P2513" s="18"/>
      <c r="Q2513" s="18"/>
      <c r="R2513" s="18"/>
      <c r="S2513" s="18">
        <v>38.695</v>
      </c>
      <c r="T2513" s="17">
        <v>12</v>
      </c>
      <c r="U2513" s="17">
        <v>24</v>
      </c>
      <c r="V2513" s="16">
        <f>TRANSPOSE(E2512)</f>
        <v>610572</v>
      </c>
    </row>
    <row r="2514" spans="1:22">
      <c r="A2514" s="4">
        <v>41739</v>
      </c>
      <c r="B2514" s="18">
        <v>1.798</v>
      </c>
      <c r="C2514" s="18">
        <v>1.8009999999999999</v>
      </c>
      <c r="D2514" s="18">
        <v>1.7509999999999999</v>
      </c>
      <c r="E2514" s="18">
        <v>600561</v>
      </c>
      <c r="F2514" s="18">
        <v>1529136</v>
      </c>
      <c r="G2514" s="18">
        <v>399496</v>
      </c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R2514" s="18"/>
      <c r="S2514" s="18">
        <v>38.695</v>
      </c>
      <c r="T2514" s="17">
        <v>14</v>
      </c>
      <c r="U2514" s="17">
        <v>25</v>
      </c>
      <c r="V2514" s="16">
        <f>TRANSPOSE(E2513)</f>
        <v>582274</v>
      </c>
    </row>
    <row r="2515" spans="1:22">
      <c r="A2515" s="4">
        <v>41740</v>
      </c>
      <c r="B2515" s="18">
        <v>1.944</v>
      </c>
      <c r="C2515" s="18">
        <v>1.948</v>
      </c>
      <c r="D2515" s="18">
        <v>1.9039999999999999</v>
      </c>
      <c r="E2515" s="18">
        <v>648566</v>
      </c>
      <c r="F2515" s="18">
        <v>1529440</v>
      </c>
      <c r="G2515" s="18">
        <v>399634</v>
      </c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R2515" s="18"/>
      <c r="S2515" s="18">
        <v>38.573999999999998</v>
      </c>
      <c r="T2515" s="17">
        <v>15</v>
      </c>
      <c r="U2515" s="17">
        <v>22</v>
      </c>
      <c r="V2515" s="16">
        <f>TRANSPOSE(E2514)</f>
        <v>600561</v>
      </c>
    </row>
    <row r="2516" spans="1:22">
      <c r="A2516" s="4">
        <v>41741</v>
      </c>
      <c r="B2516" s="18">
        <v>2.12</v>
      </c>
      <c r="C2516" s="18">
        <v>2.1280000000000001</v>
      </c>
      <c r="D2516" s="18">
        <v>2.0459999999999998</v>
      </c>
      <c r="E2516" s="18">
        <v>695104</v>
      </c>
      <c r="F2516" s="18">
        <v>1528580</v>
      </c>
      <c r="G2516" s="18">
        <v>399677</v>
      </c>
      <c r="H2516" s="18"/>
      <c r="I2516" s="18"/>
      <c r="J2516" s="18"/>
      <c r="K2516" s="18"/>
      <c r="L2516" s="18"/>
      <c r="M2516" s="18"/>
      <c r="N2516" s="18"/>
      <c r="O2516" s="18"/>
      <c r="P2516" s="18"/>
      <c r="Q2516" s="18"/>
      <c r="R2516" s="18"/>
      <c r="S2516" s="18">
        <v>38.6952</v>
      </c>
      <c r="T2516" s="17">
        <v>13</v>
      </c>
      <c r="U2516" s="17">
        <v>18</v>
      </c>
      <c r="V2516" s="16">
        <f>TRANSPOSE(E2515)</f>
        <v>648566</v>
      </c>
    </row>
    <row r="2517" spans="1:22">
      <c r="A2517" s="4">
        <v>41742</v>
      </c>
      <c r="B2517" s="18">
        <v>2.0070000000000001</v>
      </c>
      <c r="C2517" s="18">
        <v>2.0110000000000001</v>
      </c>
      <c r="D2517" s="18">
        <v>1.9650000000000001</v>
      </c>
      <c r="E2517" s="18">
        <v>669671</v>
      </c>
      <c r="F2517" s="18">
        <v>1487216</v>
      </c>
      <c r="G2517" s="18">
        <v>349659</v>
      </c>
      <c r="H2517" s="18"/>
      <c r="I2517" s="18"/>
      <c r="J2517" s="18"/>
      <c r="K2517" s="18"/>
      <c r="L2517" s="18"/>
      <c r="M2517" s="18"/>
      <c r="N2517" s="18"/>
      <c r="O2517" s="18"/>
      <c r="P2517" s="18"/>
      <c r="Q2517" s="18"/>
      <c r="R2517" s="18"/>
      <c r="S2517" s="18">
        <v>38.624000000000002</v>
      </c>
      <c r="T2517" s="17">
        <v>10</v>
      </c>
      <c r="U2517" s="17">
        <v>19</v>
      </c>
      <c r="V2517" s="16">
        <f>TRANSPOSE(E2516)</f>
        <v>695104</v>
      </c>
    </row>
    <row r="2518" spans="1:22">
      <c r="A2518" s="7">
        <v>41743</v>
      </c>
      <c r="B2518" s="16">
        <v>1.833</v>
      </c>
      <c r="C2518" s="16">
        <v>1.8380000000000001</v>
      </c>
      <c r="D2518" s="16">
        <v>1.768</v>
      </c>
      <c r="E2518" s="16">
        <v>602762</v>
      </c>
      <c r="F2518" s="16">
        <v>1487712</v>
      </c>
      <c r="G2518" s="16">
        <v>399308</v>
      </c>
      <c r="S2518" s="16">
        <v>37.8048</v>
      </c>
      <c r="T2518" s="17">
        <v>12</v>
      </c>
      <c r="U2518" s="17">
        <v>20</v>
      </c>
      <c r="V2518" s="16">
        <f>TRANSPOSE(E2517)</f>
        <v>669671</v>
      </c>
    </row>
    <row r="2519" spans="1:22">
      <c r="A2519" s="7">
        <v>41744</v>
      </c>
      <c r="B2519" s="16">
        <v>1.651</v>
      </c>
      <c r="C2519" s="16">
        <v>1.657</v>
      </c>
      <c r="D2519" s="16">
        <v>1.611</v>
      </c>
      <c r="E2519" s="16">
        <v>556648</v>
      </c>
      <c r="F2519" s="16">
        <v>1492240</v>
      </c>
      <c r="G2519" s="16">
        <v>429596</v>
      </c>
      <c r="S2519" s="16">
        <v>37.72</v>
      </c>
      <c r="T2519" s="17">
        <v>15</v>
      </c>
      <c r="U2519" s="17">
        <v>23</v>
      </c>
      <c r="V2519" s="16">
        <f>TRANSPOSE(E2518)</f>
        <v>602762</v>
      </c>
    </row>
    <row r="2520" spans="1:22">
      <c r="A2520" s="7">
        <v>41745</v>
      </c>
      <c r="B2520" s="16">
        <v>1.6419999999999999</v>
      </c>
      <c r="C2520" s="16">
        <v>1.649</v>
      </c>
      <c r="D2520" s="16">
        <v>1.59</v>
      </c>
      <c r="E2520" s="16">
        <v>546167</v>
      </c>
      <c r="F2520" s="16">
        <v>1488672</v>
      </c>
      <c r="G2520" s="16">
        <v>479655</v>
      </c>
      <c r="S2520" s="16">
        <v>37.746499999999997</v>
      </c>
      <c r="T2520" s="17">
        <v>16</v>
      </c>
      <c r="U2520" s="17">
        <v>19</v>
      </c>
      <c r="V2520" s="16">
        <f>TRANSPOSE(E2519)</f>
        <v>556648</v>
      </c>
    </row>
    <row r="2521" spans="1:22">
      <c r="A2521" s="7">
        <v>41746</v>
      </c>
      <c r="B2521" s="16">
        <v>1.5680000000000001</v>
      </c>
      <c r="C2521" s="16">
        <v>1.5720000000000001</v>
      </c>
      <c r="D2521" s="16">
        <v>1.5289999999999999</v>
      </c>
      <c r="E2521" s="16">
        <v>528361</v>
      </c>
      <c r="F2521" s="16">
        <v>1489376</v>
      </c>
      <c r="G2521" s="16">
        <v>479687</v>
      </c>
      <c r="S2521" s="16">
        <v>37.946100000000001</v>
      </c>
      <c r="T2521" s="17">
        <v>14</v>
      </c>
      <c r="U2521" s="17">
        <v>20</v>
      </c>
      <c r="V2521" s="16">
        <f>TRANSPOSE(E2520)</f>
        <v>546167</v>
      </c>
    </row>
    <row r="2522" spans="1:22">
      <c r="A2522" s="7">
        <v>41747</v>
      </c>
      <c r="B2522" s="16">
        <v>1.524</v>
      </c>
      <c r="C2522" s="16">
        <v>1.524</v>
      </c>
      <c r="D2522" s="16">
        <v>1.4830000000000001</v>
      </c>
      <c r="E2522" s="16">
        <v>516107</v>
      </c>
      <c r="F2522" s="16">
        <v>1490128</v>
      </c>
      <c r="G2522" s="16">
        <v>479645</v>
      </c>
      <c r="Q2522" s="16">
        <v>19260</v>
      </c>
      <c r="S2522" s="16">
        <v>38.082999999999998</v>
      </c>
      <c r="T2522" s="17">
        <v>14</v>
      </c>
      <c r="U2522" s="17">
        <v>22</v>
      </c>
      <c r="V2522" s="16">
        <f>TRANSPOSE(E2521)</f>
        <v>528361</v>
      </c>
    </row>
    <row r="2523" spans="1:22">
      <c r="A2523" s="7">
        <v>41748</v>
      </c>
      <c r="B2523" s="16">
        <v>1.792</v>
      </c>
      <c r="C2523" s="16">
        <v>1.7989999999999999</v>
      </c>
      <c r="D2523" s="16">
        <v>1.7490000000000001</v>
      </c>
      <c r="E2523" s="16">
        <v>600368</v>
      </c>
      <c r="F2523" s="16">
        <v>1489130</v>
      </c>
      <c r="G2523" s="16">
        <v>479722</v>
      </c>
      <c r="Q2523" s="16">
        <v>2704</v>
      </c>
      <c r="S2523" s="16">
        <v>37.994500000000002</v>
      </c>
      <c r="T2523" s="17">
        <v>12</v>
      </c>
      <c r="U2523" s="17">
        <v>16</v>
      </c>
      <c r="V2523" s="16">
        <f>TRANSPOSE(E2522)</f>
        <v>516107</v>
      </c>
    </row>
    <row r="2524" spans="1:22">
      <c r="A2524" s="7">
        <v>41749</v>
      </c>
      <c r="B2524" s="16">
        <v>2.1619999999999999</v>
      </c>
      <c r="C2524" s="16">
        <v>2.1659999999999999</v>
      </c>
      <c r="D2524" s="16">
        <v>2.077</v>
      </c>
      <c r="E2524" s="16">
        <v>707965</v>
      </c>
      <c r="F2524" s="16">
        <v>1488000</v>
      </c>
      <c r="G2524" s="16">
        <v>479967</v>
      </c>
      <c r="S2524" s="16">
        <v>37.968299999999999</v>
      </c>
      <c r="T2524" s="17">
        <v>12</v>
      </c>
      <c r="U2524" s="17">
        <v>19</v>
      </c>
      <c r="V2524" s="16">
        <f>TRANSPOSE(E2523)</f>
        <v>600368</v>
      </c>
    </row>
    <row r="2525" spans="1:22">
      <c r="A2525" s="4">
        <v>41750</v>
      </c>
      <c r="B2525" s="18">
        <v>2.2530000000000001</v>
      </c>
      <c r="C2525" s="18">
        <v>2.2589999999999999</v>
      </c>
      <c r="D2525" s="18">
        <v>2.105</v>
      </c>
      <c r="E2525" s="18">
        <v>721649</v>
      </c>
      <c r="F2525" s="18">
        <v>1487152</v>
      </c>
      <c r="G2525" s="18">
        <v>479928</v>
      </c>
      <c r="H2525" s="18"/>
      <c r="I2525" s="18"/>
      <c r="J2525" s="18"/>
      <c r="K2525" s="18"/>
      <c r="L2525" s="18"/>
      <c r="M2525" s="18"/>
      <c r="N2525" s="18"/>
      <c r="O2525" s="18"/>
      <c r="P2525" s="18"/>
      <c r="Q2525" s="18"/>
      <c r="R2525" s="18"/>
      <c r="S2525" s="18">
        <v>38.047600000000003</v>
      </c>
      <c r="T2525" s="17">
        <v>13</v>
      </c>
      <c r="U2525" s="17">
        <v>18</v>
      </c>
      <c r="V2525" s="16">
        <f>TRANSPOSE(E2524)</f>
        <v>707965</v>
      </c>
    </row>
    <row r="2526" spans="1:22">
      <c r="A2526" s="4">
        <v>41751</v>
      </c>
      <c r="B2526" s="18">
        <v>2.331</v>
      </c>
      <c r="C2526" s="18">
        <v>2.3359999999999999</v>
      </c>
      <c r="D2526" s="18">
        <v>2.1589999999999998</v>
      </c>
      <c r="E2526" s="18">
        <v>738343</v>
      </c>
      <c r="F2526" s="18">
        <v>1486720</v>
      </c>
      <c r="G2526" s="18">
        <v>479676</v>
      </c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R2526" s="18"/>
      <c r="S2526" s="18">
        <v>37.933500000000002</v>
      </c>
      <c r="T2526" s="17">
        <v>11</v>
      </c>
      <c r="U2526" s="17">
        <v>20</v>
      </c>
      <c r="V2526" s="16">
        <f>TRANSPOSE(E2525)</f>
        <v>721649</v>
      </c>
    </row>
    <row r="2527" spans="1:22">
      <c r="A2527" s="4">
        <v>41752</v>
      </c>
      <c r="B2527" s="18">
        <v>2.4660000000000002</v>
      </c>
      <c r="C2527" s="18">
        <v>2.4729999999999999</v>
      </c>
      <c r="D2527" s="18">
        <v>2.1379999999999999</v>
      </c>
      <c r="E2527" s="18">
        <v>735929</v>
      </c>
      <c r="F2527" s="18">
        <v>1489860</v>
      </c>
      <c r="G2527" s="18">
        <v>450170</v>
      </c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R2527" s="18"/>
      <c r="S2527" s="18">
        <v>38.8185</v>
      </c>
      <c r="T2527" s="17">
        <v>12</v>
      </c>
      <c r="U2527" s="17">
        <v>23</v>
      </c>
      <c r="V2527" s="16">
        <f>TRANSPOSE(E2526)</f>
        <v>738343</v>
      </c>
    </row>
    <row r="2528" spans="1:22">
      <c r="A2528" s="4">
        <v>41753</v>
      </c>
      <c r="B2528" s="18">
        <v>1.9830000000000001</v>
      </c>
      <c r="C2528" s="18">
        <v>1.988</v>
      </c>
      <c r="D2528" s="18">
        <v>1.9350000000000001</v>
      </c>
      <c r="E2528" s="18">
        <v>653761</v>
      </c>
      <c r="F2528" s="18">
        <v>1491616</v>
      </c>
      <c r="G2528" s="18">
        <v>399408</v>
      </c>
      <c r="H2528" s="18"/>
      <c r="I2528" s="18"/>
      <c r="J2528" s="18"/>
      <c r="K2528" s="18"/>
      <c r="L2528" s="18"/>
      <c r="M2528" s="18"/>
      <c r="N2528" s="18"/>
      <c r="O2528" s="18"/>
      <c r="P2528" s="18"/>
      <c r="Q2528" s="18"/>
      <c r="R2528" s="18"/>
      <c r="S2528" s="18">
        <v>37.917999999999999</v>
      </c>
      <c r="T2528" s="17">
        <v>15</v>
      </c>
      <c r="U2528" s="17">
        <v>22</v>
      </c>
      <c r="V2528" s="16">
        <f>TRANSPOSE(E2527)</f>
        <v>735929</v>
      </c>
    </row>
    <row r="2529" spans="1:22">
      <c r="A2529" s="4">
        <v>41754</v>
      </c>
      <c r="B2529" s="18">
        <v>1.911</v>
      </c>
      <c r="C2529" s="18">
        <v>1.92</v>
      </c>
      <c r="D2529" s="18">
        <v>1.8240000000000001</v>
      </c>
      <c r="E2529" s="18">
        <v>616729</v>
      </c>
      <c r="F2529" s="18">
        <v>1471168</v>
      </c>
      <c r="G2529" s="18">
        <v>399400</v>
      </c>
      <c r="H2529" s="18"/>
      <c r="I2529" s="18"/>
      <c r="J2529" s="18"/>
      <c r="K2529" s="18"/>
      <c r="L2529" s="18"/>
      <c r="M2529" s="18"/>
      <c r="N2529" s="18"/>
      <c r="O2529" s="18"/>
      <c r="P2529" s="18"/>
      <c r="Q2529" s="18"/>
      <c r="R2529" s="18"/>
      <c r="S2529" s="18">
        <v>37.860199999999999</v>
      </c>
      <c r="T2529" s="17">
        <v>16</v>
      </c>
      <c r="U2529" s="17">
        <v>22</v>
      </c>
      <c r="V2529" s="16">
        <f>TRANSPOSE(E2528)</f>
        <v>653761</v>
      </c>
    </row>
    <row r="2530" spans="1:22">
      <c r="A2530" s="4">
        <v>41755</v>
      </c>
      <c r="B2530" s="18">
        <v>2.0870000000000002</v>
      </c>
      <c r="C2530" s="18">
        <v>2.093</v>
      </c>
      <c r="D2530" s="18">
        <v>2.0299999999999998</v>
      </c>
      <c r="E2530" s="18">
        <v>688727</v>
      </c>
      <c r="F2530" s="18">
        <v>1473536</v>
      </c>
      <c r="G2530" s="18">
        <v>469262</v>
      </c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R2530" s="18"/>
      <c r="S2530" s="18">
        <v>37.94</v>
      </c>
      <c r="T2530" s="17">
        <v>15</v>
      </c>
      <c r="U2530" s="17">
        <v>20</v>
      </c>
      <c r="V2530" s="16">
        <f>TRANSPOSE(E2529)</f>
        <v>616729</v>
      </c>
    </row>
    <row r="2531" spans="1:22">
      <c r="A2531" s="4">
        <v>41756</v>
      </c>
      <c r="B2531" s="18">
        <v>2.3620000000000001</v>
      </c>
      <c r="C2531" s="18">
        <v>2.37</v>
      </c>
      <c r="D2531" s="18">
        <v>2.1640000000000001</v>
      </c>
      <c r="E2531" s="18">
        <v>741124</v>
      </c>
      <c r="F2531" s="18">
        <v>1469390</v>
      </c>
      <c r="G2531" s="18">
        <v>419359</v>
      </c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R2531" s="18"/>
      <c r="S2531" s="18">
        <v>38.008200000000002</v>
      </c>
      <c r="T2531" s="17">
        <v>14</v>
      </c>
      <c r="U2531" s="17">
        <v>21</v>
      </c>
      <c r="V2531" s="16">
        <f>TRANSPOSE(E2530)</f>
        <v>688727</v>
      </c>
    </row>
    <row r="2532" spans="1:22">
      <c r="A2532" s="7">
        <v>41757</v>
      </c>
      <c r="B2532" s="16">
        <v>2.286</v>
      </c>
      <c r="C2532" s="16">
        <v>2.2919999999999998</v>
      </c>
      <c r="D2532" s="16">
        <v>2.1920000000000002</v>
      </c>
      <c r="E2532" s="16">
        <v>742914</v>
      </c>
      <c r="F2532" s="16">
        <v>1461752</v>
      </c>
      <c r="G2532" s="16">
        <v>399170</v>
      </c>
      <c r="S2532" s="16">
        <v>37.912199999999999</v>
      </c>
      <c r="T2532" s="17">
        <v>14</v>
      </c>
      <c r="U2532" s="17">
        <v>21</v>
      </c>
      <c r="V2532" s="16">
        <f>TRANSPOSE(E2531)</f>
        <v>741124</v>
      </c>
    </row>
    <row r="2533" spans="1:22">
      <c r="A2533" s="7">
        <v>41758</v>
      </c>
      <c r="B2533" s="16">
        <v>2.3620000000000001</v>
      </c>
      <c r="C2533" s="16">
        <v>2.3679999999999999</v>
      </c>
      <c r="D2533" s="16">
        <v>2.1869999999999998</v>
      </c>
      <c r="E2533" s="16">
        <v>744713</v>
      </c>
      <c r="F2533" s="16">
        <v>1438980</v>
      </c>
      <c r="G2533" s="16">
        <v>349620</v>
      </c>
      <c r="S2533" s="16">
        <v>38.066499999999998</v>
      </c>
      <c r="T2533" s="17">
        <v>12</v>
      </c>
      <c r="U2533" s="17">
        <v>22</v>
      </c>
      <c r="V2533" s="16">
        <f>TRANSPOSE(E2532)</f>
        <v>742914</v>
      </c>
    </row>
    <row r="2534" spans="1:22">
      <c r="A2534" s="7">
        <v>41759</v>
      </c>
      <c r="B2534" s="16">
        <v>3.61</v>
      </c>
      <c r="C2534" s="16">
        <v>3.6</v>
      </c>
      <c r="D2534" s="16">
        <v>2.41</v>
      </c>
      <c r="E2534" s="16">
        <v>887060</v>
      </c>
      <c r="F2534" s="16">
        <v>1418320</v>
      </c>
      <c r="G2534" s="16">
        <v>349995</v>
      </c>
      <c r="S2534" s="16">
        <v>37.998600000000003</v>
      </c>
      <c r="T2534" s="17">
        <v>12</v>
      </c>
      <c r="U2534" s="17">
        <v>25</v>
      </c>
      <c r="V2534" s="16">
        <f>TRANSPOSE(E2533)</f>
        <v>744713</v>
      </c>
    </row>
    <row r="2535" spans="1:22">
      <c r="A2535" s="7">
        <v>41760</v>
      </c>
      <c r="B2535" s="16">
        <v>3.6</v>
      </c>
      <c r="C2535" s="16">
        <v>3.58</v>
      </c>
      <c r="D2535" s="16">
        <v>2.41</v>
      </c>
      <c r="E2535" s="16">
        <v>879642</v>
      </c>
      <c r="F2535" s="16">
        <v>930230</v>
      </c>
      <c r="G2535" s="16">
        <v>349726</v>
      </c>
      <c r="S2535" s="16">
        <v>37.9741</v>
      </c>
      <c r="T2535" s="17">
        <v>16</v>
      </c>
      <c r="U2535" s="17">
        <v>26</v>
      </c>
      <c r="V2535" s="16">
        <f>TRANSPOSE(E2534)</f>
        <v>887060</v>
      </c>
    </row>
    <row r="2536" spans="1:22">
      <c r="A2536" s="7">
        <v>41761</v>
      </c>
      <c r="B2536" s="16">
        <v>3.3439999999999999</v>
      </c>
      <c r="C2536" s="16">
        <v>3.3490000000000002</v>
      </c>
      <c r="D2536" s="16">
        <v>2.407</v>
      </c>
      <c r="E2536" s="16">
        <v>863383</v>
      </c>
      <c r="F2536" s="16">
        <v>1117952</v>
      </c>
      <c r="G2536" s="16">
        <v>349716</v>
      </c>
      <c r="S2536" s="16">
        <v>37.918199999999999</v>
      </c>
      <c r="T2536" s="17">
        <v>14</v>
      </c>
      <c r="U2536" s="17">
        <v>25</v>
      </c>
      <c r="V2536" s="16">
        <f>TRANSPOSE(E2535)</f>
        <v>879642</v>
      </c>
    </row>
    <row r="2537" spans="1:22">
      <c r="A2537" s="7">
        <v>41762</v>
      </c>
      <c r="B2537" s="16">
        <v>2.4849999999999999</v>
      </c>
      <c r="C2537" s="16">
        <v>2.4900000000000002</v>
      </c>
      <c r="D2537" s="16">
        <v>2.3220000000000001</v>
      </c>
      <c r="E2537" s="16">
        <v>788652</v>
      </c>
      <c r="F2537" s="16">
        <v>1267260</v>
      </c>
      <c r="G2537" s="16">
        <v>349496</v>
      </c>
      <c r="S2537" s="16">
        <v>38.026600000000002</v>
      </c>
      <c r="T2537" s="17">
        <v>15</v>
      </c>
      <c r="U2537" s="17">
        <v>24</v>
      </c>
      <c r="V2537" s="16">
        <f>TRANSPOSE(E2536)</f>
        <v>863383</v>
      </c>
    </row>
    <row r="2538" spans="1:22">
      <c r="A2538" s="7">
        <v>41763</v>
      </c>
      <c r="B2538" s="16">
        <v>2.3140000000000001</v>
      </c>
      <c r="C2538" s="16">
        <v>2.3199999999999998</v>
      </c>
      <c r="D2538" s="16">
        <v>2.214</v>
      </c>
      <c r="E2538" s="16">
        <v>751779</v>
      </c>
      <c r="F2538" s="16">
        <v>1387680</v>
      </c>
      <c r="G2538" s="16">
        <v>399330</v>
      </c>
      <c r="S2538" s="16">
        <v>38.052199999999999</v>
      </c>
      <c r="T2538" s="17">
        <v>11</v>
      </c>
      <c r="U2538" s="17">
        <v>19</v>
      </c>
      <c r="V2538" s="16">
        <f>TRANSPOSE(E2537)</f>
        <v>788652</v>
      </c>
    </row>
    <row r="2539" spans="1:22">
      <c r="A2539" s="4">
        <v>41764</v>
      </c>
      <c r="B2539" s="18">
        <v>1.825</v>
      </c>
      <c r="C2539" s="18">
        <v>1.833</v>
      </c>
      <c r="D2539" s="18">
        <v>1.772</v>
      </c>
      <c r="E2539" s="18">
        <v>607394</v>
      </c>
      <c r="F2539" s="18">
        <v>1359300</v>
      </c>
      <c r="G2539" s="18">
        <v>419446</v>
      </c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R2539" s="18"/>
      <c r="S2539" s="18">
        <v>37.943100000000001</v>
      </c>
      <c r="T2539" s="17">
        <v>12</v>
      </c>
      <c r="U2539" s="17">
        <v>21</v>
      </c>
      <c r="V2539" s="16">
        <f>TRANSPOSE(E2538)</f>
        <v>751779</v>
      </c>
    </row>
    <row r="2540" spans="1:22">
      <c r="A2540" s="4">
        <v>41765</v>
      </c>
      <c r="B2540" s="18">
        <v>1.472</v>
      </c>
      <c r="C2540" s="18">
        <v>1.4770000000000001</v>
      </c>
      <c r="D2540" s="18">
        <v>1.431</v>
      </c>
      <c r="E2540" s="18">
        <v>495919</v>
      </c>
      <c r="F2540" s="18">
        <v>1359360</v>
      </c>
      <c r="G2540" s="18">
        <v>449424</v>
      </c>
      <c r="H2540" s="18"/>
      <c r="I2540" s="18"/>
      <c r="J2540" s="18"/>
      <c r="K2540" s="18"/>
      <c r="L2540" s="18"/>
      <c r="M2540" s="18"/>
      <c r="N2540" s="18"/>
      <c r="O2540" s="18"/>
      <c r="P2540" s="18"/>
      <c r="Q2540" s="18"/>
      <c r="R2540" s="18"/>
      <c r="S2540" s="18">
        <v>38</v>
      </c>
      <c r="T2540" s="17">
        <v>13</v>
      </c>
      <c r="U2540" s="17">
        <v>23</v>
      </c>
      <c r="V2540" s="16">
        <f>TRANSPOSE(E2539)</f>
        <v>607394</v>
      </c>
    </row>
    <row r="2541" spans="1:22">
      <c r="A2541" s="4">
        <v>41766</v>
      </c>
      <c r="B2541" s="18">
        <v>1.39</v>
      </c>
      <c r="C2541" s="18">
        <v>1.39</v>
      </c>
      <c r="D2541" s="18">
        <v>1.35</v>
      </c>
      <c r="E2541" s="18">
        <v>467240</v>
      </c>
      <c r="F2541" s="18">
        <v>1382720</v>
      </c>
      <c r="G2541" s="18">
        <v>479312</v>
      </c>
      <c r="H2541" s="18"/>
      <c r="I2541" s="18"/>
      <c r="J2541" s="18"/>
      <c r="K2541" s="18"/>
      <c r="L2541" s="18"/>
      <c r="M2541" s="18"/>
      <c r="N2541" s="18"/>
      <c r="O2541" s="18"/>
      <c r="P2541" s="18"/>
      <c r="Q2541" s="18">
        <v>20184</v>
      </c>
      <c r="R2541" s="18"/>
      <c r="S2541" s="18">
        <v>37.971400000000003</v>
      </c>
      <c r="T2541" s="17">
        <v>15</v>
      </c>
      <c r="U2541" s="17">
        <v>27</v>
      </c>
      <c r="V2541" s="16">
        <f>TRANSPOSE(E2540)</f>
        <v>495919</v>
      </c>
    </row>
    <row r="2542" spans="1:22">
      <c r="A2542" s="4">
        <v>41767</v>
      </c>
      <c r="B2542" s="18">
        <v>1.7569999999999999</v>
      </c>
      <c r="C2542" s="18">
        <v>1.766</v>
      </c>
      <c r="D2542" s="18">
        <v>1.6719999999999999</v>
      </c>
      <c r="E2542" s="18">
        <v>566994</v>
      </c>
      <c r="F2542" s="18">
        <v>1459648</v>
      </c>
      <c r="G2542" s="18">
        <v>479403</v>
      </c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R2542" s="18"/>
      <c r="S2542" s="18">
        <v>37.978999999999999</v>
      </c>
      <c r="T2542" s="17">
        <v>16</v>
      </c>
      <c r="U2542" s="17">
        <v>27</v>
      </c>
      <c r="V2542" s="16">
        <f>TRANSPOSE(E2541)</f>
        <v>467240</v>
      </c>
    </row>
    <row r="2543" spans="1:22">
      <c r="A2543" s="4">
        <v>41768</v>
      </c>
      <c r="B2543" s="18">
        <v>2.1720000000000002</v>
      </c>
      <c r="C2543" s="18">
        <v>2.177</v>
      </c>
      <c r="D2543" s="18">
        <v>2.1160000000000001</v>
      </c>
      <c r="E2543" s="18">
        <v>715585</v>
      </c>
      <c r="F2543" s="18">
        <v>1457760</v>
      </c>
      <c r="G2543" s="18">
        <v>479393</v>
      </c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R2543" s="18"/>
      <c r="S2543" s="18">
        <v>38.035299999999999</v>
      </c>
      <c r="T2543" s="17">
        <v>18</v>
      </c>
      <c r="U2543" s="17">
        <v>24</v>
      </c>
      <c r="V2543" s="16">
        <f>TRANSPOSE(E2542)</f>
        <v>566994</v>
      </c>
    </row>
    <row r="2544" spans="1:22">
      <c r="A2544" s="4">
        <v>41769</v>
      </c>
      <c r="B2544" s="18">
        <v>2.5329999999999999</v>
      </c>
      <c r="C2544" s="18">
        <v>2.5379999999999998</v>
      </c>
      <c r="D2544" s="18">
        <v>2.3370000000000002</v>
      </c>
      <c r="E2544" s="18">
        <v>789606</v>
      </c>
      <c r="F2544" s="18">
        <v>1454368</v>
      </c>
      <c r="G2544" s="18">
        <v>429451</v>
      </c>
      <c r="H2544" s="18"/>
      <c r="I2544" s="18"/>
      <c r="J2544" s="18"/>
      <c r="K2544" s="18"/>
      <c r="L2544" s="18"/>
      <c r="M2544" s="18"/>
      <c r="N2544" s="18"/>
      <c r="O2544" s="18"/>
      <c r="P2544" s="18"/>
      <c r="Q2544" s="18"/>
      <c r="R2544" s="18"/>
      <c r="S2544" s="18">
        <v>38.021799999999999</v>
      </c>
      <c r="T2544" s="17">
        <v>18</v>
      </c>
      <c r="U2544" s="17">
        <v>22</v>
      </c>
      <c r="V2544" s="16">
        <f>TRANSPOSE(E2543)</f>
        <v>715585</v>
      </c>
    </row>
    <row r="2545" spans="1:22">
      <c r="A2545" s="4">
        <v>41770</v>
      </c>
      <c r="B2545" s="18">
        <v>2.6349999999999998</v>
      </c>
      <c r="C2545" s="18">
        <v>2.6419999999999999</v>
      </c>
      <c r="D2545" s="18">
        <v>2.3530000000000002</v>
      </c>
      <c r="E2545" s="18">
        <v>799348</v>
      </c>
      <c r="F2545" s="18">
        <v>1454720</v>
      </c>
      <c r="G2545" s="18">
        <v>399490</v>
      </c>
      <c r="H2545" s="18"/>
      <c r="I2545" s="18"/>
      <c r="J2545" s="18"/>
      <c r="K2545" s="18"/>
      <c r="L2545" s="18"/>
      <c r="M2545" s="18"/>
      <c r="N2545" s="18"/>
      <c r="O2545" s="18"/>
      <c r="P2545" s="18"/>
      <c r="Q2545" s="18"/>
      <c r="R2545" s="18"/>
      <c r="S2545" s="18">
        <v>38.077399999999997</v>
      </c>
      <c r="T2545" s="17">
        <v>15</v>
      </c>
      <c r="U2545" s="17">
        <v>22</v>
      </c>
      <c r="V2545" s="16">
        <f>TRANSPOSE(E2544)</f>
        <v>789606</v>
      </c>
    </row>
    <row r="2546" spans="1:22">
      <c r="A2546" s="7">
        <v>41771</v>
      </c>
      <c r="B2546" s="16">
        <v>2.536</v>
      </c>
      <c r="C2546" s="16">
        <v>2.524</v>
      </c>
      <c r="D2546" s="16">
        <v>2.3239999999999998</v>
      </c>
      <c r="E2546" s="16">
        <v>783588</v>
      </c>
      <c r="F2546" s="16">
        <v>1453184</v>
      </c>
      <c r="G2546" s="16">
        <v>399401</v>
      </c>
      <c r="S2546" s="16">
        <v>37.882199999999997</v>
      </c>
      <c r="T2546" s="17">
        <v>17</v>
      </c>
      <c r="U2546" s="17">
        <v>26</v>
      </c>
      <c r="V2546" s="16">
        <f>TRANSPOSE(E2545)</f>
        <v>799348</v>
      </c>
    </row>
    <row r="2547" spans="1:22">
      <c r="A2547" s="7">
        <v>41772</v>
      </c>
      <c r="B2547" s="16">
        <v>2.5329999999999999</v>
      </c>
      <c r="C2547" s="16">
        <v>2.54</v>
      </c>
      <c r="D2547" s="16">
        <v>2.2959999999999998</v>
      </c>
      <c r="E2547" s="16">
        <v>778098</v>
      </c>
      <c r="F2547" s="16">
        <v>1451710</v>
      </c>
      <c r="G2547" s="16">
        <v>399459</v>
      </c>
      <c r="S2547" s="16">
        <v>38.021799999999999</v>
      </c>
      <c r="T2547" s="17">
        <v>18</v>
      </c>
      <c r="U2547" s="17">
        <v>27</v>
      </c>
      <c r="V2547" s="16">
        <f>TRANSPOSE(E2546)</f>
        <v>783588</v>
      </c>
    </row>
    <row r="2548" spans="1:22">
      <c r="A2548" s="7">
        <v>41773</v>
      </c>
      <c r="B2548" s="16">
        <v>2.37</v>
      </c>
      <c r="C2548" s="16">
        <v>2.3769999999999998</v>
      </c>
      <c r="D2548" s="16">
        <v>2.1960000000000002</v>
      </c>
      <c r="E2548" s="16">
        <v>743872</v>
      </c>
      <c r="F2548" s="16">
        <v>1431740</v>
      </c>
      <c r="G2548" s="16">
        <v>399581</v>
      </c>
      <c r="S2548" s="16">
        <v>37.997999999999998</v>
      </c>
      <c r="T2548" s="17">
        <v>17</v>
      </c>
      <c r="U2548" s="17">
        <v>26</v>
      </c>
      <c r="V2548" s="16">
        <f>TRANSPOSE(E2547)</f>
        <v>778098</v>
      </c>
    </row>
    <row r="2549" spans="1:22">
      <c r="A2549" s="7">
        <v>41774</v>
      </c>
      <c r="B2549" s="16">
        <v>2.1659999999999999</v>
      </c>
      <c r="C2549" s="16">
        <v>2.1720000000000002</v>
      </c>
      <c r="D2549" s="16">
        <v>2.1070000000000002</v>
      </c>
      <c r="E2549" s="16">
        <v>710471</v>
      </c>
      <c r="F2549" s="16">
        <v>1432190</v>
      </c>
      <c r="G2549" s="16">
        <v>399634</v>
      </c>
      <c r="S2549" s="16">
        <v>37.955800000000004</v>
      </c>
      <c r="T2549" s="17">
        <v>17</v>
      </c>
      <c r="U2549" s="17">
        <v>26</v>
      </c>
      <c r="V2549" s="16">
        <f>TRANSPOSE(E2548)</f>
        <v>743872</v>
      </c>
    </row>
    <row r="2550" spans="1:22">
      <c r="A2550" s="7">
        <v>41775</v>
      </c>
      <c r="B2550" s="16">
        <v>2.08</v>
      </c>
      <c r="C2550" s="16">
        <v>2.08</v>
      </c>
      <c r="D2550" s="16">
        <v>2.0099999999999998</v>
      </c>
      <c r="E2550" s="16">
        <v>679470</v>
      </c>
      <c r="F2550" s="16">
        <v>1442330</v>
      </c>
      <c r="G2550" s="16">
        <v>399660</v>
      </c>
      <c r="S2550" s="16">
        <v>37.875399999999999</v>
      </c>
      <c r="T2550" s="17">
        <v>17</v>
      </c>
      <c r="U2550" s="17">
        <v>25</v>
      </c>
      <c r="V2550" s="16">
        <f>TRANSPOSE(E2549)</f>
        <v>710471</v>
      </c>
    </row>
    <row r="2551" spans="1:22">
      <c r="A2551" s="7">
        <v>41776</v>
      </c>
      <c r="B2551" s="16">
        <v>2.0630000000000002</v>
      </c>
      <c r="C2551" s="16">
        <v>2.0680000000000001</v>
      </c>
      <c r="D2551" s="16">
        <v>2.0089999999999999</v>
      </c>
      <c r="E2551" s="16">
        <v>680563</v>
      </c>
      <c r="F2551" s="16">
        <v>1441120</v>
      </c>
      <c r="G2551" s="16">
        <v>399693</v>
      </c>
      <c r="S2551" s="16">
        <v>37.955800000000004</v>
      </c>
      <c r="T2551" s="17">
        <v>17</v>
      </c>
      <c r="U2551" s="17">
        <v>21</v>
      </c>
      <c r="V2551" s="16">
        <f>TRANSPOSE(E2550)</f>
        <v>679470</v>
      </c>
    </row>
    <row r="2552" spans="1:22">
      <c r="A2552" s="7">
        <v>41777</v>
      </c>
      <c r="B2552" s="16">
        <v>2.2829999999999999</v>
      </c>
      <c r="C2552" s="16">
        <v>2.2879999999999998</v>
      </c>
      <c r="D2552" s="16">
        <v>2.214</v>
      </c>
      <c r="E2552" s="16">
        <v>746657</v>
      </c>
      <c r="F2552" s="16">
        <v>1441220</v>
      </c>
      <c r="G2552" s="16">
        <v>399699</v>
      </c>
      <c r="S2552" s="16">
        <v>37.955800000000004</v>
      </c>
      <c r="T2552" s="17">
        <v>18</v>
      </c>
      <c r="U2552" s="17">
        <v>23</v>
      </c>
      <c r="V2552" s="16">
        <f>TRANSPOSE(E2551)</f>
        <v>680563</v>
      </c>
    </row>
    <row r="2553" spans="1:22">
      <c r="A2553" s="4">
        <v>41778</v>
      </c>
      <c r="B2553" s="18">
        <v>2.67</v>
      </c>
      <c r="C2553" s="18">
        <v>2.6789999999999998</v>
      </c>
      <c r="D2553" s="18">
        <v>2.15</v>
      </c>
      <c r="E2553" s="18">
        <v>736840</v>
      </c>
      <c r="F2553" s="18">
        <v>1439840</v>
      </c>
      <c r="G2553" s="18">
        <v>399781</v>
      </c>
      <c r="H2553" s="18"/>
      <c r="I2553" s="18"/>
      <c r="J2553" s="18"/>
      <c r="K2553" s="18"/>
      <c r="L2553" s="18"/>
      <c r="M2553" s="18"/>
      <c r="N2553" s="18"/>
      <c r="O2553" s="18"/>
      <c r="P2553" s="18"/>
      <c r="Q2553" s="18"/>
      <c r="R2553" s="18"/>
      <c r="S2553" s="18">
        <v>37.877099999999999</v>
      </c>
      <c r="T2553" s="17">
        <v>18</v>
      </c>
      <c r="U2553" s="17">
        <v>26</v>
      </c>
      <c r="V2553" s="16">
        <f>TRANSPOSE(E2552)</f>
        <v>746657</v>
      </c>
    </row>
    <row r="2554" spans="1:22">
      <c r="A2554" s="4">
        <v>41779</v>
      </c>
      <c r="B2554" s="18">
        <v>2.2679999999999998</v>
      </c>
      <c r="C2554" s="18">
        <v>2.2730000000000001</v>
      </c>
      <c r="D2554" s="18">
        <v>2.1419999999999999</v>
      </c>
      <c r="E2554" s="18">
        <v>724120</v>
      </c>
      <c r="F2554" s="18">
        <v>1441570</v>
      </c>
      <c r="G2554" s="18">
        <v>399788</v>
      </c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R2554" s="18"/>
      <c r="S2554" s="18">
        <v>37.977200000000003</v>
      </c>
      <c r="T2554" s="17">
        <v>19</v>
      </c>
      <c r="U2554" s="17">
        <v>28</v>
      </c>
      <c r="V2554" s="16">
        <f>TRANSPOSE(E2553)</f>
        <v>736840</v>
      </c>
    </row>
    <row r="2555" spans="1:22">
      <c r="A2555" s="4">
        <v>41780</v>
      </c>
      <c r="B2555" s="18">
        <v>1.974</v>
      </c>
      <c r="C2555" s="18">
        <v>1.9770000000000001</v>
      </c>
      <c r="D2555" s="18">
        <v>1.929</v>
      </c>
      <c r="E2555" s="18">
        <v>651650</v>
      </c>
      <c r="F2555" s="18">
        <v>1411330</v>
      </c>
      <c r="G2555" s="18">
        <v>399753</v>
      </c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R2555" s="18"/>
      <c r="S2555" s="18">
        <v>37.977200000000003</v>
      </c>
      <c r="T2555" s="17">
        <v>19</v>
      </c>
      <c r="U2555" s="17">
        <v>30</v>
      </c>
      <c r="V2555" s="16">
        <f>TRANSPOSE(E2554)</f>
        <v>724120</v>
      </c>
    </row>
    <row r="2556" spans="1:22">
      <c r="A2556" s="4">
        <v>41781</v>
      </c>
      <c r="B2556" s="18">
        <v>1.849</v>
      </c>
      <c r="C2556" s="18">
        <v>1.855</v>
      </c>
      <c r="D2556" s="18">
        <v>1.786</v>
      </c>
      <c r="E2556" s="18">
        <v>605745</v>
      </c>
      <c r="F2556" s="18">
        <v>1412384</v>
      </c>
      <c r="G2556" s="18">
        <v>399827</v>
      </c>
      <c r="H2556" s="18"/>
      <c r="I2556" s="18"/>
      <c r="J2556" s="18"/>
      <c r="K2556" s="18"/>
      <c r="L2556" s="18"/>
      <c r="M2556" s="18"/>
      <c r="N2556" s="18"/>
      <c r="O2556" s="18"/>
      <c r="P2556" s="18"/>
      <c r="Q2556" s="18"/>
      <c r="R2556" s="18"/>
      <c r="S2556" s="18">
        <v>37.978999999999999</v>
      </c>
      <c r="T2556" s="17">
        <v>19</v>
      </c>
      <c r="U2556" s="17">
        <v>29</v>
      </c>
      <c r="V2556" s="16">
        <f>TRANSPOSE(E2555)</f>
        <v>651650</v>
      </c>
    </row>
    <row r="2557" spans="1:22">
      <c r="A2557" s="4">
        <v>41782</v>
      </c>
      <c r="B2557" s="18">
        <v>1.95</v>
      </c>
      <c r="C2557" s="18">
        <v>1.94</v>
      </c>
      <c r="D2557" s="18">
        <v>1.81</v>
      </c>
      <c r="E2557" s="18">
        <v>616370</v>
      </c>
      <c r="F2557" s="18">
        <v>1433280</v>
      </c>
      <c r="G2557" s="18">
        <v>429895</v>
      </c>
      <c r="H2557" s="18"/>
      <c r="I2557" s="18"/>
      <c r="J2557" s="18"/>
      <c r="K2557" s="18"/>
      <c r="L2557" s="18"/>
      <c r="M2557" s="18"/>
      <c r="N2557" s="18"/>
      <c r="O2557" s="18"/>
      <c r="P2557" s="18"/>
      <c r="Q2557" s="18"/>
      <c r="R2557" s="18"/>
      <c r="S2557" s="18">
        <v>37.971400000000003</v>
      </c>
      <c r="T2557" s="17">
        <v>21</v>
      </c>
      <c r="U2557" s="17">
        <v>29</v>
      </c>
      <c r="V2557" s="16">
        <f>TRANSPOSE(E2556)</f>
        <v>605745</v>
      </c>
    </row>
    <row r="2558" spans="1:22">
      <c r="A2558" s="4">
        <v>41783</v>
      </c>
      <c r="B2558" s="18">
        <v>2.2000000000000002</v>
      </c>
      <c r="C2558" s="18">
        <v>2.2000000000000002</v>
      </c>
      <c r="D2558" s="18">
        <v>2.11</v>
      </c>
      <c r="E2558" s="18">
        <v>713100</v>
      </c>
      <c r="F2558" s="18">
        <v>1413220</v>
      </c>
      <c r="G2558" s="18">
        <v>399745</v>
      </c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R2558" s="18"/>
      <c r="S2558" s="18">
        <v>38.021799999999999</v>
      </c>
      <c r="T2558" s="17">
        <v>23</v>
      </c>
      <c r="U2558" s="17">
        <v>29</v>
      </c>
      <c r="V2558" s="16">
        <f>TRANSPOSE(E2557)</f>
        <v>616370</v>
      </c>
    </row>
    <row r="2559" spans="1:22">
      <c r="A2559" s="4">
        <v>41784</v>
      </c>
      <c r="B2559" s="18">
        <v>3.5979999999999999</v>
      </c>
      <c r="C2559" s="18">
        <v>3.57</v>
      </c>
      <c r="D2559" s="18">
        <v>2.2799999999999998</v>
      </c>
      <c r="E2559" s="18">
        <v>842580</v>
      </c>
      <c r="F2559" s="18">
        <v>1404096</v>
      </c>
      <c r="G2559" s="18">
        <v>399755</v>
      </c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R2559" s="18"/>
      <c r="S2559" s="18">
        <v>37.8431</v>
      </c>
      <c r="T2559" s="17">
        <v>21</v>
      </c>
      <c r="U2559" s="17">
        <v>28</v>
      </c>
      <c r="V2559" s="16">
        <f>TRANSPOSE(E2558)</f>
        <v>713100</v>
      </c>
    </row>
    <row r="2560" spans="1:22">
      <c r="A2560" s="7">
        <v>41785</v>
      </c>
      <c r="B2560" s="16">
        <v>3.6070000000000002</v>
      </c>
      <c r="C2560" s="16">
        <v>3.5659999999999998</v>
      </c>
      <c r="D2560" s="16">
        <v>2.274</v>
      </c>
      <c r="E2560" s="16">
        <v>837183</v>
      </c>
      <c r="F2560" s="16">
        <v>1369760</v>
      </c>
      <c r="G2560" s="16">
        <v>399936</v>
      </c>
      <c r="S2560" s="16">
        <v>37.522100000000002</v>
      </c>
      <c r="T2560" s="17">
        <v>22</v>
      </c>
      <c r="U2560" s="17">
        <v>30</v>
      </c>
      <c r="V2560" s="16">
        <f>TRANSPOSE(E2559)</f>
        <v>842580</v>
      </c>
    </row>
    <row r="2561" spans="1:22">
      <c r="A2561" s="7">
        <v>41786</v>
      </c>
      <c r="B2561" s="16">
        <v>3.2040000000000002</v>
      </c>
      <c r="C2561" s="16">
        <v>3.2109999999999999</v>
      </c>
      <c r="D2561" s="16">
        <v>2.2719999999999998</v>
      </c>
      <c r="E2561" s="16">
        <v>809878</v>
      </c>
      <c r="F2561" s="16">
        <v>1367968</v>
      </c>
      <c r="G2561" s="16">
        <v>350125</v>
      </c>
      <c r="S2561" s="16">
        <v>37.978999999999999</v>
      </c>
      <c r="T2561" s="17">
        <v>23</v>
      </c>
      <c r="U2561" s="17">
        <v>34</v>
      </c>
      <c r="V2561" s="16">
        <f>TRANSPOSE(E2560)</f>
        <v>837183</v>
      </c>
    </row>
    <row r="2562" spans="1:22">
      <c r="A2562" s="7">
        <v>41787</v>
      </c>
      <c r="B2562" s="16">
        <v>2.774</v>
      </c>
      <c r="C2562" s="16">
        <v>2.7810000000000001</v>
      </c>
      <c r="D2562" s="16">
        <v>2.274</v>
      </c>
      <c r="E2562" s="16">
        <v>780300</v>
      </c>
      <c r="F2562" s="16">
        <v>1336040</v>
      </c>
      <c r="G2562" s="16">
        <v>350075</v>
      </c>
      <c r="S2562" s="16">
        <v>37.818199999999997</v>
      </c>
      <c r="T2562" s="17">
        <v>23</v>
      </c>
      <c r="U2562" s="17">
        <v>34</v>
      </c>
      <c r="V2562" s="16">
        <f>TRANSPOSE(E2561)</f>
        <v>809878</v>
      </c>
    </row>
    <row r="2563" spans="1:22">
      <c r="A2563" s="7">
        <v>41788</v>
      </c>
      <c r="B2563" s="16">
        <v>2.1720000000000002</v>
      </c>
      <c r="C2563" s="16">
        <v>2.177</v>
      </c>
      <c r="D2563" s="16">
        <v>2.0609999999999999</v>
      </c>
      <c r="E2563" s="16">
        <v>696232</v>
      </c>
      <c r="F2563" s="16">
        <v>1336880</v>
      </c>
      <c r="G2563" s="16">
        <v>300166</v>
      </c>
      <c r="S2563" s="16">
        <v>38.077399999999997</v>
      </c>
      <c r="T2563" s="17">
        <v>23</v>
      </c>
      <c r="U2563" s="17">
        <v>34</v>
      </c>
      <c r="V2563" s="16">
        <f>TRANSPOSE(E2562)</f>
        <v>780300</v>
      </c>
    </row>
    <row r="2564" spans="1:22">
      <c r="A2564" s="7">
        <v>41789</v>
      </c>
      <c r="B2564" s="16">
        <v>1.8620000000000001</v>
      </c>
      <c r="C2564" s="16">
        <v>1.8680000000000001</v>
      </c>
      <c r="D2564" s="16">
        <v>1.7809999999999999</v>
      </c>
      <c r="E2564" s="16">
        <v>605673</v>
      </c>
      <c r="F2564" s="16">
        <v>1312100</v>
      </c>
      <c r="G2564" s="16">
        <v>250203</v>
      </c>
      <c r="S2564" s="16">
        <v>37.877499999999998</v>
      </c>
      <c r="T2564" s="17">
        <v>23</v>
      </c>
      <c r="U2564" s="17">
        <v>34</v>
      </c>
      <c r="V2564" s="16">
        <f>TRANSPOSE(E2563)</f>
        <v>696232</v>
      </c>
    </row>
    <row r="2565" spans="1:22">
      <c r="A2565" s="7">
        <v>41790</v>
      </c>
      <c r="B2565" s="16">
        <v>1.4430000000000001</v>
      </c>
      <c r="C2565" s="16">
        <v>1.43</v>
      </c>
      <c r="D2565" s="16">
        <v>1.29</v>
      </c>
      <c r="E2565" s="16">
        <v>451290</v>
      </c>
      <c r="F2565" s="16">
        <v>1163920</v>
      </c>
      <c r="G2565" s="16">
        <v>250135</v>
      </c>
      <c r="S2565" s="16">
        <v>37.9741</v>
      </c>
      <c r="T2565" s="17">
        <v>23</v>
      </c>
      <c r="U2565" s="17">
        <v>32</v>
      </c>
      <c r="V2565" s="16">
        <f>TRANSPOSE(E2564)</f>
        <v>605673</v>
      </c>
    </row>
    <row r="2566" spans="1:22">
      <c r="A2566" s="7">
        <v>41791</v>
      </c>
      <c r="B2566" s="16">
        <v>1.48</v>
      </c>
      <c r="C2566" s="16">
        <v>1.48</v>
      </c>
      <c r="D2566" s="16">
        <v>1.43</v>
      </c>
      <c r="E2566" s="16">
        <v>485630</v>
      </c>
      <c r="F2566" s="16">
        <v>1167460</v>
      </c>
      <c r="G2566" s="16">
        <v>319894</v>
      </c>
      <c r="S2566" s="16">
        <v>37.977200000000003</v>
      </c>
      <c r="T2566" s="17">
        <v>21</v>
      </c>
      <c r="U2566" s="17">
        <v>25</v>
      </c>
      <c r="V2566" s="16">
        <f>TRANSPOSE(E2565)</f>
        <v>451290</v>
      </c>
    </row>
    <row r="2567" spans="1:22">
      <c r="A2567" s="4">
        <v>41792</v>
      </c>
      <c r="B2567" s="18">
        <v>2.1789999999999998</v>
      </c>
      <c r="C2567" s="18">
        <v>2.19</v>
      </c>
      <c r="D2567" s="18">
        <v>2.08</v>
      </c>
      <c r="E2567" s="18">
        <v>703977</v>
      </c>
      <c r="F2567" s="18">
        <v>1211488</v>
      </c>
      <c r="G2567" s="18">
        <v>350000</v>
      </c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R2567" s="18"/>
      <c r="S2567" s="18">
        <v>38.122399999999999</v>
      </c>
      <c r="T2567" s="17">
        <v>19</v>
      </c>
      <c r="U2567" s="17">
        <v>25</v>
      </c>
      <c r="V2567" s="16">
        <f>TRANSPOSE(E2566)</f>
        <v>485630</v>
      </c>
    </row>
    <row r="2568" spans="1:22">
      <c r="A2568" s="4">
        <v>41793</v>
      </c>
      <c r="B2568" s="18">
        <v>2.133</v>
      </c>
      <c r="C2568" s="18">
        <v>2.1389999999999998</v>
      </c>
      <c r="D2568" s="18">
        <v>2.0680000000000001</v>
      </c>
      <c r="E2568" s="18">
        <v>695295</v>
      </c>
      <c r="F2568" s="18">
        <v>1330592</v>
      </c>
      <c r="G2568" s="18">
        <v>399782</v>
      </c>
      <c r="H2568" s="18"/>
      <c r="I2568" s="18"/>
      <c r="J2568" s="18"/>
      <c r="K2568" s="18"/>
      <c r="L2568" s="18"/>
      <c r="M2568" s="18"/>
      <c r="N2568" s="18"/>
      <c r="O2568" s="18"/>
      <c r="P2568" s="18"/>
      <c r="Q2568" s="18"/>
      <c r="R2568" s="18"/>
      <c r="S2568" s="18">
        <v>37.977200000000003</v>
      </c>
      <c r="T2568" s="17">
        <v>19</v>
      </c>
      <c r="U2568" s="17">
        <v>26</v>
      </c>
      <c r="V2568" s="16">
        <f>TRANSPOSE(E2567)</f>
        <v>703977</v>
      </c>
    </row>
    <row r="2569" spans="1:22">
      <c r="A2569" s="4">
        <v>41794</v>
      </c>
      <c r="B2569" s="18">
        <v>1.885</v>
      </c>
      <c r="C2569" s="18">
        <v>1.89</v>
      </c>
      <c r="D2569" s="18">
        <v>1.7</v>
      </c>
      <c r="E2569" s="18">
        <v>584692</v>
      </c>
      <c r="F2569" s="18">
        <v>1303520</v>
      </c>
      <c r="G2569" s="18">
        <v>350173</v>
      </c>
      <c r="H2569" s="18"/>
      <c r="I2569" s="18"/>
      <c r="J2569" s="18"/>
      <c r="K2569" s="18"/>
      <c r="L2569" s="18"/>
      <c r="M2569" s="18"/>
      <c r="N2569" s="18"/>
      <c r="O2569" s="18"/>
      <c r="P2569" s="18"/>
      <c r="Q2569" s="18"/>
      <c r="R2569" s="18"/>
      <c r="S2569" s="18">
        <v>38.022599999999997</v>
      </c>
      <c r="T2569" s="17">
        <v>20</v>
      </c>
      <c r="U2569" s="17">
        <v>28</v>
      </c>
      <c r="V2569" s="16">
        <f>TRANSPOSE(E2568)</f>
        <v>695295</v>
      </c>
    </row>
    <row r="2570" spans="1:22">
      <c r="A2570" s="4">
        <v>41795</v>
      </c>
      <c r="B2570" s="18">
        <v>1.548</v>
      </c>
      <c r="C2570" s="18">
        <v>1.5529999999999999</v>
      </c>
      <c r="D2570" s="18">
        <v>1.498</v>
      </c>
      <c r="E2570" s="18">
        <v>512017</v>
      </c>
      <c r="F2570" s="18">
        <v>1342400</v>
      </c>
      <c r="G2570" s="18">
        <v>350038</v>
      </c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R2570" s="18"/>
      <c r="S2570" s="18">
        <v>38.050899999999999</v>
      </c>
      <c r="T2570" s="17">
        <v>22</v>
      </c>
      <c r="U2570" s="17">
        <v>28</v>
      </c>
      <c r="V2570" s="16">
        <f>TRANSPOSE(E2569)</f>
        <v>584692</v>
      </c>
    </row>
    <row r="2571" spans="1:22">
      <c r="A2571" s="4">
        <v>41796</v>
      </c>
      <c r="B2571" s="18">
        <v>1.56</v>
      </c>
      <c r="C2571" s="18">
        <v>1.57</v>
      </c>
      <c r="D2571" s="18">
        <v>1.41</v>
      </c>
      <c r="E2571" s="18">
        <v>487677</v>
      </c>
      <c r="F2571" s="18">
        <v>1345500</v>
      </c>
      <c r="G2571" s="18">
        <v>379857</v>
      </c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R2571" s="18"/>
      <c r="S2571" s="18">
        <v>38.087600000000002</v>
      </c>
      <c r="T2571" s="17">
        <v>21</v>
      </c>
      <c r="U2571" s="17">
        <v>31</v>
      </c>
      <c r="V2571" s="16">
        <f>TRANSPOSE(E2570)</f>
        <v>512017</v>
      </c>
    </row>
    <row r="2572" spans="1:22">
      <c r="A2572" s="4">
        <v>41797</v>
      </c>
      <c r="B2572" s="18">
        <v>1.82</v>
      </c>
      <c r="C2572" s="18">
        <v>1.82</v>
      </c>
      <c r="D2572" s="18">
        <v>1.68</v>
      </c>
      <c r="E2572" s="18">
        <v>573439</v>
      </c>
      <c r="F2572" s="18">
        <v>1375470</v>
      </c>
      <c r="G2572" s="18">
        <v>400057</v>
      </c>
      <c r="H2572" s="18"/>
      <c r="I2572" s="18"/>
      <c r="J2572" s="18"/>
      <c r="K2572" s="18"/>
      <c r="L2572" s="18"/>
      <c r="M2572" s="18"/>
      <c r="N2572" s="18"/>
      <c r="O2572" s="18"/>
      <c r="P2572" s="18"/>
      <c r="Q2572" s="18"/>
      <c r="R2572" s="18"/>
      <c r="S2572" s="18">
        <v>38.0107</v>
      </c>
      <c r="T2572" s="17">
        <v>22</v>
      </c>
      <c r="U2572" s="17">
        <v>31</v>
      </c>
      <c r="V2572" s="16">
        <f>TRANSPOSE(E2571)</f>
        <v>487677</v>
      </c>
    </row>
    <row r="2573" spans="1:22">
      <c r="A2573" s="4">
        <v>41798</v>
      </c>
      <c r="B2573" s="18">
        <v>2.073</v>
      </c>
      <c r="C2573" s="18">
        <v>2.0790000000000002</v>
      </c>
      <c r="D2573" s="18">
        <v>2.0139999999999998</v>
      </c>
      <c r="E2573" s="18">
        <v>678617</v>
      </c>
      <c r="F2573" s="18">
        <v>1341220</v>
      </c>
      <c r="G2573" s="18">
        <v>399905</v>
      </c>
      <c r="H2573" s="18"/>
      <c r="I2573" s="18"/>
      <c r="J2573" s="18"/>
      <c r="K2573" s="18"/>
      <c r="L2573" s="18"/>
      <c r="M2573" s="18"/>
      <c r="N2573" s="18"/>
      <c r="O2573" s="18"/>
      <c r="P2573" s="18"/>
      <c r="Q2573" s="18"/>
      <c r="R2573" s="18"/>
      <c r="S2573" s="18">
        <v>37.9542</v>
      </c>
      <c r="T2573" s="17">
        <v>21</v>
      </c>
      <c r="U2573" s="17">
        <v>32</v>
      </c>
      <c r="V2573" s="16">
        <f>TRANSPOSE(E2572)</f>
        <v>573439</v>
      </c>
    </row>
    <row r="2574" spans="1:22">
      <c r="A2574" s="7">
        <v>41799</v>
      </c>
      <c r="B2574" s="16">
        <v>2.04</v>
      </c>
      <c r="C2574" s="16">
        <v>2.0459999999999998</v>
      </c>
      <c r="D2574" s="16">
        <v>1.9770000000000001</v>
      </c>
      <c r="E2574" s="16">
        <v>665646</v>
      </c>
      <c r="F2574" s="16">
        <v>1340464</v>
      </c>
      <c r="G2574" s="16">
        <v>399885</v>
      </c>
      <c r="S2574" s="16">
        <v>38.022599999999997</v>
      </c>
      <c r="T2574" s="17">
        <v>21</v>
      </c>
      <c r="U2574" s="17">
        <v>30</v>
      </c>
      <c r="V2574" s="16">
        <f>TRANSPOSE(E2573)</f>
        <v>678617</v>
      </c>
    </row>
    <row r="2575" spans="1:22">
      <c r="A2575" s="7">
        <v>41800</v>
      </c>
      <c r="B2575" s="16">
        <v>2.0489999999999999</v>
      </c>
      <c r="C2575" s="16">
        <v>2.06</v>
      </c>
      <c r="D2575" s="16">
        <v>1.83</v>
      </c>
      <c r="E2575" s="16">
        <v>623535</v>
      </c>
      <c r="F2575" s="16">
        <v>1343090</v>
      </c>
      <c r="G2575" s="16">
        <v>399947</v>
      </c>
      <c r="S2575" s="16">
        <v>37.9283</v>
      </c>
      <c r="T2575" s="17">
        <v>20</v>
      </c>
      <c r="U2575" s="17">
        <v>30</v>
      </c>
      <c r="V2575" s="16">
        <f>TRANSPOSE(E2574)</f>
        <v>665646</v>
      </c>
    </row>
    <row r="2576" spans="1:22">
      <c r="A2576" s="7">
        <v>41801</v>
      </c>
      <c r="B2576" s="16">
        <v>1.7809999999999999</v>
      </c>
      <c r="C2576" s="16">
        <v>1.786</v>
      </c>
      <c r="D2576" s="16">
        <v>1.7350000000000001</v>
      </c>
      <c r="E2576" s="16">
        <v>587561</v>
      </c>
      <c r="F2576" s="16">
        <v>1344980</v>
      </c>
      <c r="G2576" s="16">
        <v>399861</v>
      </c>
      <c r="S2576" s="16">
        <v>37.6648</v>
      </c>
      <c r="T2576" s="17">
        <v>20</v>
      </c>
      <c r="U2576" s="17">
        <v>30</v>
      </c>
      <c r="V2576" s="16">
        <f>TRANSPOSE(E2575)</f>
        <v>623535</v>
      </c>
    </row>
    <row r="2577" spans="1:22">
      <c r="A2577" s="7">
        <v>41802</v>
      </c>
      <c r="B2577" s="16">
        <v>2.0230000000000001</v>
      </c>
      <c r="C2577" s="16">
        <v>2.0329999999999999</v>
      </c>
      <c r="D2577" s="16">
        <v>1.79</v>
      </c>
      <c r="E2577" s="16">
        <v>611261</v>
      </c>
      <c r="F2577" s="16">
        <v>1332860</v>
      </c>
      <c r="G2577" s="16">
        <v>429943</v>
      </c>
      <c r="S2577" s="16">
        <v>37.977200000000003</v>
      </c>
      <c r="T2577" s="17">
        <v>20</v>
      </c>
      <c r="U2577" s="17">
        <v>30</v>
      </c>
      <c r="V2577" s="16">
        <f>TRANSPOSE(E2576)</f>
        <v>587561</v>
      </c>
    </row>
    <row r="2578" spans="1:22">
      <c r="A2578" s="7">
        <v>41803</v>
      </c>
      <c r="B2578" s="16">
        <v>1.996</v>
      </c>
      <c r="C2578" s="16">
        <v>2.004</v>
      </c>
      <c r="D2578" s="16">
        <v>1.944</v>
      </c>
      <c r="E2578" s="16">
        <v>655666</v>
      </c>
      <c r="F2578" s="16">
        <v>1335744</v>
      </c>
      <c r="G2578" s="16">
        <v>430214</v>
      </c>
      <c r="S2578" s="16">
        <v>37.2241</v>
      </c>
      <c r="T2578" s="17">
        <v>21</v>
      </c>
      <c r="U2578" s="17">
        <v>33</v>
      </c>
      <c r="V2578" s="16">
        <f>TRANSPOSE(E2577)</f>
        <v>611261</v>
      </c>
    </row>
    <row r="2579" spans="1:22">
      <c r="A2579" s="7">
        <v>41804</v>
      </c>
      <c r="B2579" s="16">
        <v>2.29</v>
      </c>
      <c r="C2579" s="16">
        <v>2.2999999999999998</v>
      </c>
      <c r="D2579" s="16">
        <v>2.1</v>
      </c>
      <c r="E2579" s="16">
        <v>709400</v>
      </c>
      <c r="F2579" s="16">
        <v>1338430</v>
      </c>
      <c r="G2579" s="16">
        <v>399875</v>
      </c>
      <c r="S2579" s="16">
        <v>37.981099999999998</v>
      </c>
      <c r="T2579" s="17">
        <v>22</v>
      </c>
      <c r="U2579" s="17">
        <v>33</v>
      </c>
      <c r="V2579" s="16">
        <f>TRANSPOSE(E2578)</f>
        <v>655666</v>
      </c>
    </row>
    <row r="2580" spans="1:22">
      <c r="A2580" s="7">
        <v>41805</v>
      </c>
      <c r="B2580" s="16">
        <v>3.081</v>
      </c>
      <c r="C2580" s="16">
        <v>3.0880000000000001</v>
      </c>
      <c r="D2580" s="16">
        <v>2.2639999999999998</v>
      </c>
      <c r="E2580" s="16">
        <v>801800</v>
      </c>
      <c r="F2580" s="16">
        <v>1338990</v>
      </c>
      <c r="G2580" s="16">
        <v>350192</v>
      </c>
      <c r="S2580" s="16">
        <v>37.855600000000003</v>
      </c>
      <c r="T2580" s="17">
        <v>23</v>
      </c>
      <c r="U2580" s="17">
        <v>31</v>
      </c>
      <c r="V2580" s="16">
        <f>TRANSPOSE(E2579)</f>
        <v>709400</v>
      </c>
    </row>
    <row r="2581" spans="1:22">
      <c r="A2581" s="4">
        <v>41806</v>
      </c>
      <c r="B2581" s="18">
        <v>2.7120000000000002</v>
      </c>
      <c r="C2581" s="18">
        <v>2.718</v>
      </c>
      <c r="D2581" s="18">
        <v>2.262</v>
      </c>
      <c r="E2581" s="18">
        <v>774220</v>
      </c>
      <c r="F2581" s="18">
        <v>1340110</v>
      </c>
      <c r="G2581" s="18">
        <v>349893</v>
      </c>
      <c r="H2581" s="18"/>
      <c r="I2581" s="18"/>
      <c r="J2581" s="18"/>
      <c r="K2581" s="18"/>
      <c r="L2581" s="18"/>
      <c r="M2581" s="18"/>
      <c r="N2581" s="18"/>
      <c r="O2581" s="18"/>
      <c r="P2581" s="18"/>
      <c r="Q2581" s="18"/>
      <c r="R2581" s="18"/>
      <c r="S2581" s="18">
        <v>37.896299999999997</v>
      </c>
      <c r="T2581" s="17">
        <v>22</v>
      </c>
      <c r="U2581" s="17">
        <v>25</v>
      </c>
      <c r="V2581" s="16">
        <f>TRANSPOSE(E2580)</f>
        <v>801800</v>
      </c>
    </row>
    <row r="2582" spans="1:22">
      <c r="A2582" s="4">
        <v>41807</v>
      </c>
      <c r="B2582" s="18">
        <v>2.1320000000000001</v>
      </c>
      <c r="C2582" s="18">
        <v>2.1379999999999999</v>
      </c>
      <c r="D2582" s="18">
        <v>2.0619999999999998</v>
      </c>
      <c r="E2582" s="18">
        <v>695385</v>
      </c>
      <c r="F2582" s="18">
        <v>1342640</v>
      </c>
      <c r="G2582" s="18">
        <v>319416</v>
      </c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R2582" s="18"/>
      <c r="S2582" s="18">
        <v>37.843699999999998</v>
      </c>
      <c r="T2582" s="17">
        <v>21</v>
      </c>
      <c r="U2582" s="17">
        <v>26</v>
      </c>
      <c r="V2582" s="16">
        <f>TRANSPOSE(E2581)</f>
        <v>774220</v>
      </c>
    </row>
    <row r="2583" spans="1:22">
      <c r="A2583" s="4">
        <v>41808</v>
      </c>
      <c r="B2583" s="18">
        <v>2.0699999999999998</v>
      </c>
      <c r="C2583" s="18">
        <v>2.0750000000000002</v>
      </c>
      <c r="D2583" s="18">
        <v>1.9159999999999999</v>
      </c>
      <c r="E2583" s="18">
        <v>650579</v>
      </c>
      <c r="F2583" s="18">
        <v>1342670</v>
      </c>
      <c r="G2583" s="18">
        <v>349975</v>
      </c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R2583" s="18"/>
      <c r="S2583" s="18">
        <v>37.223300000000002</v>
      </c>
      <c r="T2583" s="17">
        <v>22</v>
      </c>
      <c r="U2583" s="17">
        <v>29</v>
      </c>
      <c r="V2583" s="16">
        <f>TRANSPOSE(E2582)</f>
        <v>695385</v>
      </c>
    </row>
    <row r="2584" spans="1:22">
      <c r="A2584" s="4">
        <v>41809</v>
      </c>
      <c r="B2584" s="18">
        <v>1.94</v>
      </c>
      <c r="C2584" s="18">
        <v>1.946</v>
      </c>
      <c r="D2584" s="18">
        <v>1.8779999999999999</v>
      </c>
      <c r="E2584" s="18">
        <v>633687</v>
      </c>
      <c r="F2584" s="18">
        <v>1354272</v>
      </c>
      <c r="G2584" s="18">
        <v>379545</v>
      </c>
      <c r="H2584" s="18"/>
      <c r="I2584" s="18"/>
      <c r="J2584" s="18"/>
      <c r="K2584" s="18"/>
      <c r="L2584" s="18"/>
      <c r="M2584" s="18"/>
      <c r="N2584" s="18"/>
      <c r="O2584" s="18"/>
      <c r="P2584" s="18"/>
      <c r="Q2584" s="18"/>
      <c r="R2584" s="18"/>
      <c r="S2584" s="18">
        <v>37.867199999999997</v>
      </c>
      <c r="T2584" s="17">
        <v>23</v>
      </c>
      <c r="U2584" s="17">
        <v>30</v>
      </c>
      <c r="V2584" s="16">
        <f>TRANSPOSE(E2583)</f>
        <v>650579</v>
      </c>
    </row>
    <row r="2585" spans="1:22">
      <c r="A2585" s="4">
        <v>41810</v>
      </c>
      <c r="B2585" s="18">
        <v>1.835</v>
      </c>
      <c r="C2585" s="18">
        <v>1.8440000000000001</v>
      </c>
      <c r="D2585" s="18">
        <v>1.605</v>
      </c>
      <c r="E2585" s="18">
        <v>552170</v>
      </c>
      <c r="F2585" s="18">
        <v>1345810</v>
      </c>
      <c r="G2585" s="18">
        <v>349740</v>
      </c>
      <c r="H2585" s="18"/>
      <c r="I2585" s="18"/>
      <c r="J2585" s="18"/>
      <c r="K2585" s="18"/>
      <c r="L2585" s="18"/>
      <c r="M2585" s="18"/>
      <c r="N2585" s="18"/>
      <c r="O2585" s="18"/>
      <c r="P2585" s="18"/>
      <c r="Q2585" s="18"/>
      <c r="R2585" s="18"/>
      <c r="S2585" s="18">
        <v>37.792999999999999</v>
      </c>
      <c r="T2585" s="17">
        <v>23</v>
      </c>
      <c r="U2585" s="17">
        <v>27</v>
      </c>
      <c r="V2585" s="16">
        <f>TRANSPOSE(E2584)</f>
        <v>633687</v>
      </c>
    </row>
    <row r="2586" spans="1:22">
      <c r="A2586" s="4">
        <v>41811</v>
      </c>
      <c r="B2586" s="18">
        <v>1.69</v>
      </c>
      <c r="C2586" s="18">
        <v>1.696</v>
      </c>
      <c r="D2586" s="18">
        <v>1.577</v>
      </c>
      <c r="E2586" s="18">
        <v>542177</v>
      </c>
      <c r="F2586" s="18">
        <v>1358500</v>
      </c>
      <c r="G2586" s="18">
        <v>349910</v>
      </c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R2586" s="18"/>
      <c r="S2586" s="18">
        <v>38.012599999999999</v>
      </c>
      <c r="T2586" s="17">
        <v>23</v>
      </c>
      <c r="U2586" s="17">
        <v>27</v>
      </c>
      <c r="V2586" s="16">
        <f>TRANSPOSE(E2585)</f>
        <v>552170</v>
      </c>
    </row>
    <row r="2587" spans="1:22">
      <c r="A2587" s="4">
        <v>41812</v>
      </c>
      <c r="B2587" s="18">
        <v>2.1429999999999998</v>
      </c>
      <c r="C2587" s="18">
        <v>2.1480000000000001</v>
      </c>
      <c r="D2587" s="18">
        <v>1.82</v>
      </c>
      <c r="E2587" s="18">
        <v>623047</v>
      </c>
      <c r="F2587" s="18">
        <v>1354736</v>
      </c>
      <c r="G2587" s="18">
        <v>380114</v>
      </c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R2587" s="18"/>
      <c r="S2587" s="18">
        <v>37.236199999999997</v>
      </c>
      <c r="T2587" s="17">
        <v>23</v>
      </c>
      <c r="U2587" s="17">
        <v>27</v>
      </c>
      <c r="V2587" s="16">
        <f>TRANSPOSE(E2586)</f>
        <v>542177</v>
      </c>
    </row>
    <row r="2588" spans="1:22">
      <c r="A2588" s="7">
        <v>41813</v>
      </c>
      <c r="B2588" s="16">
        <v>1.804</v>
      </c>
      <c r="C2588" s="16">
        <v>1.8089999999999999</v>
      </c>
      <c r="D2588" s="16">
        <v>1.702</v>
      </c>
      <c r="E2588" s="16">
        <v>580178</v>
      </c>
      <c r="F2588" s="16">
        <v>1353890</v>
      </c>
      <c r="G2588" s="16">
        <v>380288</v>
      </c>
      <c r="N2588" s="18"/>
      <c r="O2588" s="18"/>
      <c r="S2588" s="16">
        <v>37.977200000000003</v>
      </c>
      <c r="T2588" s="17">
        <v>23</v>
      </c>
      <c r="U2588" s="17">
        <v>27</v>
      </c>
      <c r="V2588" s="16">
        <f>TRANSPOSE(E2587)</f>
        <v>623047</v>
      </c>
    </row>
    <row r="2589" spans="1:22">
      <c r="A2589" s="7">
        <v>41814</v>
      </c>
      <c r="B2589" s="16">
        <v>1.8240000000000001</v>
      </c>
      <c r="C2589" s="16">
        <v>1.81</v>
      </c>
      <c r="D2589" s="16">
        <v>1.63</v>
      </c>
      <c r="E2589" s="16">
        <v>559440</v>
      </c>
      <c r="F2589" s="16">
        <v>1343870</v>
      </c>
      <c r="G2589" s="16">
        <v>420185</v>
      </c>
      <c r="S2589" s="16">
        <v>38.298999999999999</v>
      </c>
      <c r="T2589" s="17">
        <v>23</v>
      </c>
      <c r="U2589" s="17">
        <v>27</v>
      </c>
      <c r="V2589" s="16">
        <f>TRANSPOSE(E2588)</f>
        <v>580178</v>
      </c>
    </row>
    <row r="2590" spans="1:22">
      <c r="A2590" s="7">
        <v>41815</v>
      </c>
      <c r="B2590" s="16">
        <v>1.762</v>
      </c>
      <c r="C2590" s="16">
        <v>1.768</v>
      </c>
      <c r="D2590" s="16">
        <v>1.698</v>
      </c>
      <c r="E2590" s="16">
        <v>578812</v>
      </c>
      <c r="F2590" s="16">
        <v>1350510</v>
      </c>
      <c r="G2590" s="16">
        <v>440430</v>
      </c>
      <c r="S2590" s="16">
        <v>38.050899999999999</v>
      </c>
      <c r="T2590" s="17">
        <v>23</v>
      </c>
      <c r="U2590" s="17">
        <v>27</v>
      </c>
      <c r="V2590" s="16">
        <f>TRANSPOSE(E2589)</f>
        <v>559440</v>
      </c>
    </row>
    <row r="2591" spans="1:22">
      <c r="A2591" s="7">
        <v>41816</v>
      </c>
      <c r="B2591" s="16">
        <v>1.901</v>
      </c>
      <c r="C2591" s="16">
        <v>1.907</v>
      </c>
      <c r="D2591" s="16">
        <v>1.7010000000000001</v>
      </c>
      <c r="E2591" s="16">
        <v>585405</v>
      </c>
      <c r="F2591" s="16">
        <v>1311490</v>
      </c>
      <c r="G2591" s="16">
        <v>440094</v>
      </c>
      <c r="S2591" s="16">
        <v>38.196300000000001</v>
      </c>
      <c r="T2591" s="17">
        <v>21</v>
      </c>
      <c r="U2591" s="17">
        <v>24</v>
      </c>
      <c r="V2591" s="16">
        <f>TRANSPOSE(E2590)</f>
        <v>578812</v>
      </c>
    </row>
    <row r="2592" spans="1:22">
      <c r="A2592" s="7">
        <v>41817</v>
      </c>
      <c r="B2592" s="16">
        <v>1.75</v>
      </c>
      <c r="C2592" s="16">
        <v>1.75</v>
      </c>
      <c r="D2592" s="16">
        <v>1.635</v>
      </c>
      <c r="E2592" s="16">
        <v>558993</v>
      </c>
      <c r="F2592" s="16">
        <v>1313296</v>
      </c>
      <c r="G2592" s="16">
        <v>409940</v>
      </c>
      <c r="S2592" s="16">
        <v>37.977200000000003</v>
      </c>
      <c r="T2592" s="17">
        <v>21</v>
      </c>
      <c r="U2592" s="17">
        <v>26</v>
      </c>
      <c r="V2592" s="16">
        <f>TRANSPOSE(E2591)</f>
        <v>585405</v>
      </c>
    </row>
    <row r="2593" spans="1:22">
      <c r="A2593" s="7">
        <v>41818</v>
      </c>
      <c r="B2593" s="16">
        <v>1.7350000000000001</v>
      </c>
      <c r="C2593" s="16">
        <v>1.742</v>
      </c>
      <c r="D2593" s="16">
        <v>1.589</v>
      </c>
      <c r="E2593" s="16">
        <v>544733</v>
      </c>
      <c r="F2593" s="16">
        <v>1316384</v>
      </c>
      <c r="G2593" s="16">
        <v>409453</v>
      </c>
      <c r="S2593" s="16">
        <v>38.329700000000003</v>
      </c>
      <c r="T2593" s="17">
        <v>21</v>
      </c>
      <c r="U2593" s="17">
        <v>29</v>
      </c>
      <c r="V2593" s="16">
        <f>TRANSPOSE(E2592)</f>
        <v>558993</v>
      </c>
    </row>
    <row r="2594" spans="1:22">
      <c r="A2594" s="7">
        <v>41819</v>
      </c>
      <c r="B2594" s="16">
        <v>1.931</v>
      </c>
      <c r="C2594" s="16">
        <v>1.9359999999999999</v>
      </c>
      <c r="D2594" s="16">
        <v>1.8680000000000001</v>
      </c>
      <c r="E2594" s="16">
        <v>630392</v>
      </c>
      <c r="F2594" s="16">
        <v>1344060</v>
      </c>
      <c r="G2594" s="16">
        <v>400024</v>
      </c>
      <c r="S2594" s="16">
        <v>38.087600000000002</v>
      </c>
      <c r="T2594" s="17">
        <v>22</v>
      </c>
      <c r="U2594" s="17">
        <v>30</v>
      </c>
      <c r="V2594" s="16">
        <f>TRANSPOSE(E2593)</f>
        <v>544733</v>
      </c>
    </row>
    <row r="2595" spans="1:22">
      <c r="A2595" s="4">
        <v>41820</v>
      </c>
      <c r="B2595" s="18">
        <v>2.0350000000000001</v>
      </c>
      <c r="C2595" s="18">
        <v>2.04</v>
      </c>
      <c r="D2595" s="18">
        <v>1.8879999999999999</v>
      </c>
      <c r="E2595" s="18">
        <v>642042</v>
      </c>
      <c r="F2595" s="18">
        <v>1343020</v>
      </c>
      <c r="G2595" s="18">
        <v>409981</v>
      </c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R2595" s="18"/>
      <c r="S2595" s="18">
        <v>38.213000000000001</v>
      </c>
      <c r="T2595" s="17">
        <v>23</v>
      </c>
      <c r="U2595" s="17">
        <v>29</v>
      </c>
      <c r="V2595" s="16">
        <f>TRANSPOSE(E2594)</f>
        <v>630392</v>
      </c>
    </row>
    <row r="2596" spans="1:22">
      <c r="A2596" s="4">
        <v>41821</v>
      </c>
      <c r="B2596" s="18">
        <v>1.7250000000000001</v>
      </c>
      <c r="C2596" s="18">
        <v>1.7330000000000001</v>
      </c>
      <c r="D2596" s="18">
        <v>1.585</v>
      </c>
      <c r="E2596" s="18">
        <v>543095</v>
      </c>
      <c r="F2596" s="18">
        <v>1332990</v>
      </c>
      <c r="G2596" s="18">
        <v>410143</v>
      </c>
      <c r="H2596" s="18"/>
      <c r="I2596" s="18"/>
      <c r="J2596" s="18"/>
      <c r="K2596" s="18"/>
      <c r="L2596" s="18"/>
      <c r="M2596" s="18"/>
      <c r="N2596" s="18"/>
      <c r="O2596" s="18"/>
      <c r="P2596" s="18"/>
      <c r="Q2596" s="18"/>
      <c r="R2596" s="18"/>
      <c r="S2596" s="18">
        <v>38.242100000000001</v>
      </c>
      <c r="T2596" s="17">
        <v>21</v>
      </c>
      <c r="U2596" s="17">
        <v>25</v>
      </c>
      <c r="V2596" s="16">
        <f>TRANSPOSE(E2595)</f>
        <v>642042</v>
      </c>
    </row>
    <row r="2597" spans="1:22">
      <c r="A2597" s="4">
        <v>41822</v>
      </c>
      <c r="B2597" s="18">
        <v>1.6120000000000001</v>
      </c>
      <c r="C2597" s="18">
        <v>1.6180000000000001</v>
      </c>
      <c r="D2597" s="18">
        <v>1.4750000000000001</v>
      </c>
      <c r="E2597" s="18">
        <v>507244</v>
      </c>
      <c r="F2597" s="18">
        <v>1345600</v>
      </c>
      <c r="G2597" s="18">
        <v>420366</v>
      </c>
      <c r="H2597" s="18"/>
      <c r="I2597" s="18"/>
      <c r="J2597" s="18"/>
      <c r="K2597" s="18"/>
      <c r="L2597" s="18"/>
      <c r="M2597" s="18"/>
      <c r="N2597" s="18"/>
      <c r="O2597" s="18"/>
      <c r="P2597" s="18"/>
      <c r="Q2597" s="18"/>
      <c r="R2597" s="18"/>
      <c r="S2597" s="18">
        <v>37.978299999999997</v>
      </c>
      <c r="T2597" s="17">
        <v>21</v>
      </c>
      <c r="U2597" s="17">
        <v>25</v>
      </c>
      <c r="V2597" s="16">
        <f>TRANSPOSE(E2596)</f>
        <v>543095</v>
      </c>
    </row>
    <row r="2598" spans="1:22">
      <c r="A2598" s="4">
        <v>41823</v>
      </c>
      <c r="B2598" s="18">
        <v>1.9510000000000001</v>
      </c>
      <c r="C2598" s="18">
        <v>1.9590000000000001</v>
      </c>
      <c r="D2598" s="18">
        <v>1.7809999999999999</v>
      </c>
      <c r="E2598" s="18">
        <v>605526</v>
      </c>
      <c r="F2598" s="18">
        <v>1375300</v>
      </c>
      <c r="G2598" s="18">
        <v>480153</v>
      </c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R2598" s="18"/>
      <c r="S2598" s="18">
        <v>38.3063</v>
      </c>
      <c r="T2598" s="17">
        <v>22</v>
      </c>
      <c r="U2598" s="17">
        <v>29</v>
      </c>
      <c r="V2598" s="16">
        <f>TRANSPOSE(E2597)</f>
        <v>507244</v>
      </c>
    </row>
    <row r="2599" spans="1:22">
      <c r="A2599" s="4">
        <v>41824</v>
      </c>
      <c r="B2599" s="18">
        <v>1.8109999999999999</v>
      </c>
      <c r="C2599" s="18">
        <v>1.8180000000000001</v>
      </c>
      <c r="D2599" s="18">
        <v>1.68</v>
      </c>
      <c r="E2599" s="18">
        <v>572515</v>
      </c>
      <c r="F2599" s="18">
        <v>1342288</v>
      </c>
      <c r="G2599" s="18">
        <v>430012</v>
      </c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R2599" s="18"/>
      <c r="S2599" s="18">
        <v>38.043700000000001</v>
      </c>
      <c r="T2599" s="17">
        <v>22</v>
      </c>
      <c r="U2599" s="17">
        <v>25</v>
      </c>
      <c r="V2599" s="16">
        <f>TRANSPOSE(E2598)</f>
        <v>605526</v>
      </c>
    </row>
    <row r="2600" spans="1:22">
      <c r="A2600" s="4">
        <v>41825</v>
      </c>
      <c r="B2600" s="18">
        <v>1.7789999999999999</v>
      </c>
      <c r="C2600" s="18">
        <v>1.7849999999999999</v>
      </c>
      <c r="D2600" s="18">
        <v>1.7090000000000001</v>
      </c>
      <c r="E2600" s="18">
        <v>578773</v>
      </c>
      <c r="F2600" s="18">
        <v>1334512</v>
      </c>
      <c r="G2600" s="18">
        <v>380090</v>
      </c>
      <c r="H2600" s="18"/>
      <c r="I2600" s="18"/>
      <c r="J2600" s="18"/>
      <c r="K2600" s="18"/>
      <c r="L2600" s="18"/>
      <c r="M2600" s="18"/>
      <c r="N2600" s="18"/>
      <c r="O2600" s="18"/>
      <c r="P2600" s="18"/>
      <c r="Q2600" s="18"/>
      <c r="R2600" s="18"/>
      <c r="S2600" s="18">
        <v>37.943800000000003</v>
      </c>
      <c r="T2600" s="17">
        <v>22</v>
      </c>
      <c r="U2600" s="17">
        <v>28</v>
      </c>
      <c r="V2600" s="16">
        <f>TRANSPOSE(E2599)</f>
        <v>572515</v>
      </c>
    </row>
    <row r="2601" spans="1:22">
      <c r="A2601" s="4">
        <v>41826</v>
      </c>
      <c r="B2601" s="18">
        <v>2.0979999999999999</v>
      </c>
      <c r="C2601" s="18">
        <v>2.1019999999999999</v>
      </c>
      <c r="D2601" s="18">
        <v>2.0409999999999999</v>
      </c>
      <c r="E2601" s="18">
        <v>683975</v>
      </c>
      <c r="F2601" s="18">
        <v>1332432</v>
      </c>
      <c r="G2601" s="18">
        <v>420174</v>
      </c>
      <c r="H2601" s="18"/>
      <c r="I2601" s="18"/>
      <c r="J2601" s="18"/>
      <c r="K2601" s="18"/>
      <c r="L2601" s="18"/>
      <c r="M2601" s="18"/>
      <c r="N2601" s="18"/>
      <c r="O2601" s="18"/>
      <c r="P2601" s="18"/>
      <c r="Q2601" s="18"/>
      <c r="R2601" s="18"/>
      <c r="S2601" s="18">
        <v>38.031700000000001</v>
      </c>
      <c r="T2601" s="17">
        <v>22</v>
      </c>
      <c r="U2601" s="17">
        <v>28</v>
      </c>
      <c r="V2601" s="16">
        <f>TRANSPOSE(E2600)</f>
        <v>578773</v>
      </c>
    </row>
    <row r="2602" spans="1:22">
      <c r="A2602" s="7">
        <v>41827</v>
      </c>
      <c r="B2602" s="16">
        <v>2.2930000000000001</v>
      </c>
      <c r="C2602" s="16">
        <v>2.298</v>
      </c>
      <c r="D2602" s="16">
        <v>2.1520000000000001</v>
      </c>
      <c r="E2602" s="16">
        <v>721956</v>
      </c>
      <c r="F2602" s="16">
        <v>1341328</v>
      </c>
      <c r="G2602" s="16">
        <v>420211</v>
      </c>
      <c r="S2602" s="16">
        <v>38.047699999999999</v>
      </c>
      <c r="T2602" s="17">
        <v>22</v>
      </c>
      <c r="U2602" s="17">
        <v>29</v>
      </c>
      <c r="V2602" s="16">
        <f>TRANSPOSE(E2601)</f>
        <v>683975</v>
      </c>
    </row>
    <row r="2603" spans="1:22">
      <c r="A2603" s="7">
        <v>41828</v>
      </c>
      <c r="B2603" s="16">
        <v>2.2360000000000002</v>
      </c>
      <c r="C2603" s="16">
        <v>2.2440000000000002</v>
      </c>
      <c r="D2603" s="16">
        <v>2.12</v>
      </c>
      <c r="E2603" s="16">
        <v>708810</v>
      </c>
      <c r="F2603" s="16">
        <v>1341250</v>
      </c>
      <c r="G2603" s="16">
        <v>390535</v>
      </c>
      <c r="S2603" s="16">
        <v>38.0627</v>
      </c>
      <c r="T2603" s="17">
        <v>23</v>
      </c>
      <c r="U2603" s="17">
        <v>30</v>
      </c>
      <c r="V2603" s="16">
        <f>TRANSPOSE(E2602)</f>
        <v>721956</v>
      </c>
    </row>
    <row r="2604" spans="1:22">
      <c r="A2604" s="7">
        <v>41829</v>
      </c>
      <c r="B2604" s="16">
        <v>1.9119999999999999</v>
      </c>
      <c r="C2604" s="16">
        <v>1.9179999999999999</v>
      </c>
      <c r="D2604" s="16">
        <v>1.849</v>
      </c>
      <c r="E2604" s="16">
        <v>618587</v>
      </c>
      <c r="F2604" s="16">
        <v>1332300</v>
      </c>
      <c r="G2604" s="16">
        <v>360016</v>
      </c>
      <c r="S2604" s="16">
        <v>37.855400000000003</v>
      </c>
      <c r="T2604" s="17">
        <v>24</v>
      </c>
      <c r="U2604" s="17">
        <v>32</v>
      </c>
      <c r="V2604" s="16">
        <f>TRANSPOSE(E2603)</f>
        <v>708810</v>
      </c>
    </row>
    <row r="2605" spans="1:22">
      <c r="A2605" s="7">
        <v>41830</v>
      </c>
      <c r="B2605" s="16">
        <v>1.736</v>
      </c>
      <c r="C2605" s="16">
        <v>1.744</v>
      </c>
      <c r="D2605" s="16">
        <v>1.657</v>
      </c>
      <c r="E2605" s="16">
        <v>559976</v>
      </c>
      <c r="F2605" s="16">
        <v>1332850</v>
      </c>
      <c r="G2605" s="16">
        <v>379919</v>
      </c>
      <c r="S2605" s="16">
        <v>38.015300000000003</v>
      </c>
      <c r="T2605" s="17">
        <v>25</v>
      </c>
      <c r="U2605" s="17">
        <v>33</v>
      </c>
      <c r="V2605" s="16">
        <f>TRANSPOSE(E2604)</f>
        <v>618587</v>
      </c>
    </row>
    <row r="2606" spans="1:22">
      <c r="A2606" s="7">
        <v>41831</v>
      </c>
      <c r="B2606" s="16">
        <v>1.79</v>
      </c>
      <c r="C2606" s="16">
        <v>1.79</v>
      </c>
      <c r="D2606" s="16">
        <v>1.72</v>
      </c>
      <c r="E2606" s="16">
        <v>578840</v>
      </c>
      <c r="F2606" s="16">
        <v>1334000</v>
      </c>
      <c r="G2606" s="16">
        <v>430005</v>
      </c>
      <c r="S2606" s="16">
        <v>37.552599999999998</v>
      </c>
      <c r="T2606" s="17">
        <v>26</v>
      </c>
      <c r="U2606" s="17">
        <v>33</v>
      </c>
      <c r="V2606" s="16">
        <f>TRANSPOSE(E2605)</f>
        <v>559976</v>
      </c>
    </row>
    <row r="2607" spans="1:22">
      <c r="A2607" s="7">
        <v>41832</v>
      </c>
      <c r="B2607" s="16">
        <v>1.8680000000000001</v>
      </c>
      <c r="C2607" s="16">
        <v>1.8740000000000001</v>
      </c>
      <c r="D2607" s="16">
        <v>1.8109999999999999</v>
      </c>
      <c r="E2607" s="16">
        <v>612025</v>
      </c>
      <c r="F2607" s="16">
        <v>1322848</v>
      </c>
      <c r="G2607" s="16">
        <v>420159</v>
      </c>
      <c r="S2607" s="16">
        <v>37.916200000000003</v>
      </c>
      <c r="T2607" s="17">
        <v>23</v>
      </c>
      <c r="U2607" s="17">
        <v>29</v>
      </c>
      <c r="V2607" s="16">
        <f>TRANSPOSE(E2606)</f>
        <v>578840</v>
      </c>
    </row>
    <row r="2608" spans="1:22">
      <c r="A2608" s="7">
        <v>41833</v>
      </c>
      <c r="B2608" s="16">
        <v>2.09</v>
      </c>
      <c r="C2608" s="16">
        <v>2.0960000000000001</v>
      </c>
      <c r="D2608" s="16">
        <v>2.0310000000000001</v>
      </c>
      <c r="E2608" s="16">
        <v>679179</v>
      </c>
      <c r="F2608" s="16">
        <v>1321630</v>
      </c>
      <c r="G2608" s="16">
        <v>369987</v>
      </c>
      <c r="S2608" s="16">
        <v>38.022100000000002</v>
      </c>
      <c r="T2608" s="17">
        <v>22</v>
      </c>
      <c r="U2608" s="17">
        <v>27</v>
      </c>
      <c r="V2608" s="16">
        <f>TRANSPOSE(E2607)</f>
        <v>612025</v>
      </c>
    </row>
    <row r="2609" spans="1:22">
      <c r="A2609" s="4">
        <v>41834</v>
      </c>
      <c r="B2609" s="18">
        <v>1.97</v>
      </c>
      <c r="C2609" s="18">
        <v>1.974</v>
      </c>
      <c r="D2609" s="18">
        <v>1.907</v>
      </c>
      <c r="E2609" s="18">
        <v>642340</v>
      </c>
      <c r="F2609" s="18">
        <v>1322128</v>
      </c>
      <c r="G2609" s="18">
        <v>410125</v>
      </c>
      <c r="H2609" s="18"/>
      <c r="I2609" s="18"/>
      <c r="J2609" s="18"/>
      <c r="K2609" s="18"/>
      <c r="L2609" s="18"/>
      <c r="M2609" s="18"/>
      <c r="N2609" s="18"/>
      <c r="O2609" s="18"/>
      <c r="P2609" s="18"/>
      <c r="Q2609" s="18"/>
      <c r="R2609" s="18"/>
      <c r="S2609" s="18">
        <v>37.955199999999998</v>
      </c>
      <c r="T2609" s="17">
        <v>23</v>
      </c>
      <c r="U2609" s="17">
        <v>30</v>
      </c>
      <c r="V2609" s="16">
        <f>TRANSPOSE(E2608)</f>
        <v>679179</v>
      </c>
    </row>
    <row r="2610" spans="1:22">
      <c r="A2610" s="4">
        <v>41835</v>
      </c>
      <c r="B2610" s="18">
        <v>1.8440000000000001</v>
      </c>
      <c r="C2610" s="18">
        <v>1.8520000000000001</v>
      </c>
      <c r="D2610" s="18">
        <v>1.615</v>
      </c>
      <c r="E2610" s="18">
        <v>553815</v>
      </c>
      <c r="F2610" s="18">
        <v>1332480</v>
      </c>
      <c r="G2610" s="18">
        <v>389861</v>
      </c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R2610" s="18"/>
      <c r="S2610" s="18">
        <v>38.155200000000001</v>
      </c>
      <c r="T2610" s="17">
        <v>23</v>
      </c>
      <c r="U2610" s="17">
        <v>27</v>
      </c>
      <c r="V2610" s="16">
        <f>TRANSPOSE(E2609)</f>
        <v>642340</v>
      </c>
    </row>
    <row r="2611" spans="1:22">
      <c r="A2611" s="4">
        <v>41836</v>
      </c>
      <c r="B2611" s="18">
        <v>1.8720000000000001</v>
      </c>
      <c r="C2611" s="18">
        <v>1.88</v>
      </c>
      <c r="D2611" s="18">
        <v>1.7809999999999999</v>
      </c>
      <c r="E2611" s="18">
        <v>599413</v>
      </c>
      <c r="F2611" s="18">
        <v>1348272</v>
      </c>
      <c r="G2611" s="18">
        <v>430252</v>
      </c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R2611" s="18"/>
      <c r="S2611" s="18">
        <v>38.075099999999999</v>
      </c>
      <c r="T2611" s="17">
        <v>24</v>
      </c>
      <c r="U2611" s="17">
        <v>29</v>
      </c>
      <c r="V2611" s="16">
        <f>TRANSPOSE(E2610)</f>
        <v>553815</v>
      </c>
    </row>
    <row r="2612" spans="1:22">
      <c r="A2612" s="4">
        <v>41837</v>
      </c>
      <c r="B2612" s="18">
        <v>1.93</v>
      </c>
      <c r="C2612" s="18">
        <v>1.93</v>
      </c>
      <c r="D2612" s="18">
        <v>1.83</v>
      </c>
      <c r="E2612" s="18">
        <v>625730</v>
      </c>
      <c r="F2612" s="18">
        <v>1304820</v>
      </c>
      <c r="G2612" s="18">
        <v>480330</v>
      </c>
      <c r="H2612" s="18"/>
      <c r="I2612" s="18"/>
      <c r="J2612" s="18"/>
      <c r="K2612" s="18"/>
      <c r="L2612" s="18"/>
      <c r="M2612" s="18"/>
      <c r="N2612" s="18"/>
      <c r="O2612" s="18"/>
      <c r="P2612" s="18"/>
      <c r="Q2612" s="18"/>
      <c r="R2612" s="18"/>
      <c r="S2612" s="18">
        <v>38.242100000000001</v>
      </c>
      <c r="T2612" s="17">
        <v>26</v>
      </c>
      <c r="U2612" s="17">
        <v>33</v>
      </c>
      <c r="V2612" s="16">
        <f>TRANSPOSE(E2611)</f>
        <v>599413</v>
      </c>
    </row>
    <row r="2613" spans="1:22">
      <c r="A2613" s="4">
        <v>41838</v>
      </c>
      <c r="B2613" s="18">
        <v>2.14</v>
      </c>
      <c r="C2613" s="18">
        <v>2.14</v>
      </c>
      <c r="D2613" s="18">
        <v>2.0499999999999998</v>
      </c>
      <c r="E2613" s="18">
        <v>683760</v>
      </c>
      <c r="F2613" s="18">
        <v>1302896</v>
      </c>
      <c r="G2613" s="18">
        <v>430364</v>
      </c>
      <c r="H2613" s="18"/>
      <c r="I2613" s="18"/>
      <c r="J2613" s="18"/>
      <c r="K2613" s="18"/>
      <c r="L2613" s="18"/>
      <c r="M2613" s="18"/>
      <c r="N2613" s="18"/>
      <c r="O2613" s="18"/>
      <c r="P2613" s="18"/>
      <c r="Q2613" s="18"/>
      <c r="R2613" s="18"/>
      <c r="S2613" s="18">
        <v>38.173299999999998</v>
      </c>
      <c r="T2613" s="17">
        <v>26</v>
      </c>
      <c r="U2613" s="17">
        <v>35</v>
      </c>
      <c r="V2613" s="16">
        <f>TRANSPOSE(E2612)</f>
        <v>625730</v>
      </c>
    </row>
    <row r="2614" spans="1:22">
      <c r="A2614" s="4">
        <v>41839</v>
      </c>
      <c r="B2614" s="18">
        <v>3.51</v>
      </c>
      <c r="C2614" s="18">
        <v>3.51</v>
      </c>
      <c r="D2614" s="18">
        <v>2.2000000000000002</v>
      </c>
      <c r="E2614" s="18">
        <v>811890</v>
      </c>
      <c r="F2614" s="18">
        <v>1315740</v>
      </c>
      <c r="G2614" s="18">
        <v>430168</v>
      </c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R2614" s="18"/>
      <c r="S2614" s="18">
        <v>38.052399999999999</v>
      </c>
      <c r="T2614" s="17">
        <v>26</v>
      </c>
      <c r="U2614" s="17">
        <v>35</v>
      </c>
      <c r="V2614" s="16">
        <f>TRANSPOSE(E2613)</f>
        <v>683760</v>
      </c>
    </row>
    <row r="2615" spans="1:22">
      <c r="A2615" s="4">
        <v>41840</v>
      </c>
      <c r="B2615" s="18">
        <v>3.5489999999999999</v>
      </c>
      <c r="C2615" s="18">
        <v>3.5659999999999998</v>
      </c>
      <c r="D2615" s="18">
        <v>2.2000000000000002</v>
      </c>
      <c r="E2615" s="18">
        <v>810475</v>
      </c>
      <c r="F2615" s="18">
        <v>1276260</v>
      </c>
      <c r="G2615" s="18">
        <v>249799</v>
      </c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R2615" s="18"/>
      <c r="S2615" s="18">
        <v>38.216099999999997</v>
      </c>
      <c r="T2615" s="17">
        <v>27</v>
      </c>
      <c r="U2615" s="17">
        <v>36</v>
      </c>
      <c r="V2615" s="16">
        <f>TRANSPOSE(E2614)</f>
        <v>811890</v>
      </c>
    </row>
    <row r="2616" spans="1:22">
      <c r="A2616" s="7">
        <v>41841</v>
      </c>
      <c r="B2616" s="16">
        <v>3.37</v>
      </c>
      <c r="C2616" s="16">
        <v>3.3759999999999999</v>
      </c>
      <c r="D2616" s="16">
        <v>2.1960000000000002</v>
      </c>
      <c r="E2616" s="16">
        <v>796494</v>
      </c>
      <c r="F2616" s="16">
        <v>1296900</v>
      </c>
      <c r="G2616" s="16">
        <v>330047</v>
      </c>
      <c r="S2616" s="16">
        <v>38.126199999999997</v>
      </c>
      <c r="T2616" s="17">
        <v>26</v>
      </c>
      <c r="U2616" s="17">
        <v>36</v>
      </c>
      <c r="V2616" s="16">
        <f>TRANSPOSE(E2615)</f>
        <v>810475</v>
      </c>
    </row>
    <row r="2617" spans="1:22">
      <c r="A2617" s="7">
        <v>41842</v>
      </c>
      <c r="B2617" s="16">
        <v>2.4460000000000002</v>
      </c>
      <c r="C2617" s="16">
        <v>2.4540000000000002</v>
      </c>
      <c r="D2617" s="16">
        <v>2.1800000000000002</v>
      </c>
      <c r="E2617" s="16">
        <v>728657</v>
      </c>
      <c r="F2617" s="16">
        <v>1268544</v>
      </c>
      <c r="G2617" s="16">
        <v>300021</v>
      </c>
      <c r="S2617" s="16">
        <v>38.1111</v>
      </c>
      <c r="T2617" s="17">
        <v>27</v>
      </c>
      <c r="U2617" s="17">
        <v>36</v>
      </c>
      <c r="V2617" s="16">
        <f>TRANSPOSE(E2616)</f>
        <v>796494</v>
      </c>
    </row>
    <row r="2618" spans="1:22">
      <c r="A2618" s="7">
        <v>41843</v>
      </c>
      <c r="B2618" s="16">
        <v>2.0830000000000002</v>
      </c>
      <c r="C2618" s="16">
        <v>2.0870000000000002</v>
      </c>
      <c r="D2618" s="16">
        <v>2.0310000000000001</v>
      </c>
      <c r="E2618" s="16">
        <v>667777</v>
      </c>
      <c r="F2618" s="16">
        <v>1298864</v>
      </c>
      <c r="G2618" s="16">
        <v>270044</v>
      </c>
      <c r="S2618" s="16">
        <v>38.017600000000002</v>
      </c>
      <c r="T2618" s="17">
        <v>27</v>
      </c>
      <c r="U2618" s="17">
        <v>35</v>
      </c>
      <c r="V2618" s="16">
        <f>TRANSPOSE(E2617)</f>
        <v>728657</v>
      </c>
    </row>
    <row r="2619" spans="1:22">
      <c r="A2619" s="7">
        <v>41844</v>
      </c>
      <c r="B2619" s="16">
        <v>2.0659999999999998</v>
      </c>
      <c r="C2619" s="16">
        <v>2.0699999999999998</v>
      </c>
      <c r="D2619" s="16">
        <v>1.946</v>
      </c>
      <c r="E2619" s="16">
        <v>649518</v>
      </c>
      <c r="F2619" s="16">
        <v>1299328</v>
      </c>
      <c r="G2619" s="16">
        <v>270013</v>
      </c>
      <c r="N2619" s="16">
        <v>6817</v>
      </c>
      <c r="S2619" s="16">
        <v>38.203299999999999</v>
      </c>
      <c r="T2619" s="17">
        <v>27</v>
      </c>
      <c r="U2619" s="17">
        <v>33</v>
      </c>
      <c r="V2619" s="16">
        <f>TRANSPOSE(E2618)</f>
        <v>667777</v>
      </c>
    </row>
    <row r="2620" spans="1:22">
      <c r="A2620" s="7">
        <v>41845</v>
      </c>
      <c r="B2620" s="16">
        <v>1.9379999999999999</v>
      </c>
      <c r="C2620" s="16">
        <v>1.93</v>
      </c>
      <c r="D2620" s="16">
        <v>1.74</v>
      </c>
      <c r="E2620" s="16">
        <v>600625</v>
      </c>
      <c r="F2620" s="16">
        <v>1300400</v>
      </c>
      <c r="G2620" s="16">
        <v>269978</v>
      </c>
      <c r="S2620" s="16">
        <v>38.1449</v>
      </c>
      <c r="T2620" s="17">
        <v>25</v>
      </c>
      <c r="U2620" s="17">
        <v>30</v>
      </c>
      <c r="V2620" s="16">
        <f>TRANSPOSE(E2619)</f>
        <v>649518</v>
      </c>
    </row>
    <row r="2621" spans="1:22">
      <c r="A2621" s="7">
        <v>41846</v>
      </c>
      <c r="B2621" s="16">
        <v>1.69</v>
      </c>
      <c r="C2621" s="16">
        <v>1.69</v>
      </c>
      <c r="D2621" s="16">
        <v>1.63</v>
      </c>
      <c r="E2621" s="16">
        <v>550180</v>
      </c>
      <c r="F2621" s="16">
        <v>1300430</v>
      </c>
      <c r="G2621" s="16">
        <v>250027</v>
      </c>
      <c r="S2621" s="16">
        <v>38.117600000000003</v>
      </c>
      <c r="T2621" s="17">
        <v>26</v>
      </c>
      <c r="U2621" s="17">
        <v>32</v>
      </c>
      <c r="V2621" s="16">
        <f>TRANSPOSE(E2620)</f>
        <v>600625</v>
      </c>
    </row>
    <row r="2622" spans="1:22">
      <c r="A2622" s="7">
        <v>41847</v>
      </c>
      <c r="B2622" s="16">
        <v>1.75</v>
      </c>
      <c r="C2622" s="16">
        <v>1.76</v>
      </c>
      <c r="D2622" s="16">
        <v>1.63</v>
      </c>
      <c r="E2622" s="16">
        <v>558150</v>
      </c>
      <c r="F2622" s="16">
        <v>1255712</v>
      </c>
      <c r="G2622" s="16">
        <v>250046</v>
      </c>
      <c r="S2622" s="16">
        <v>38.1282</v>
      </c>
      <c r="T2622" s="17">
        <v>25</v>
      </c>
      <c r="U2622" s="17">
        <v>30</v>
      </c>
      <c r="V2622" s="16">
        <f>TRANSPOSE(E2621)</f>
        <v>550180</v>
      </c>
    </row>
    <row r="2623" spans="1:22">
      <c r="A2623" s="4">
        <v>41848</v>
      </c>
      <c r="B2623" s="18">
        <v>1.829</v>
      </c>
      <c r="C2623" s="18">
        <v>1.82</v>
      </c>
      <c r="D2623" s="18">
        <v>1.54</v>
      </c>
      <c r="E2623" s="18">
        <v>528160</v>
      </c>
      <c r="F2623" s="18">
        <v>1285150</v>
      </c>
      <c r="G2623" s="18">
        <v>330069</v>
      </c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R2623" s="18"/>
      <c r="S2623" s="18">
        <v>38.063499999999998</v>
      </c>
      <c r="T2623" s="17">
        <v>25</v>
      </c>
      <c r="U2623" s="17">
        <v>31</v>
      </c>
      <c r="V2623" s="16">
        <f>TRANSPOSE(E2622)</f>
        <v>558150</v>
      </c>
    </row>
    <row r="2624" spans="1:22">
      <c r="A2624" s="4">
        <v>41849</v>
      </c>
      <c r="B2624" s="18">
        <v>1.694</v>
      </c>
      <c r="C2624" s="18">
        <v>1.702</v>
      </c>
      <c r="D2624" s="18">
        <v>1.605</v>
      </c>
      <c r="E2624" s="18">
        <v>542226</v>
      </c>
      <c r="F2624" s="18">
        <v>1281696</v>
      </c>
      <c r="G2624" s="18">
        <v>380179</v>
      </c>
      <c r="H2624" s="18"/>
      <c r="I2624" s="18"/>
      <c r="J2624" s="18"/>
      <c r="K2624" s="18"/>
      <c r="L2624" s="18"/>
      <c r="M2624" s="18"/>
      <c r="N2624" s="18"/>
      <c r="O2624" s="18"/>
      <c r="P2624" s="18"/>
      <c r="Q2624" s="18"/>
      <c r="R2624" s="18"/>
      <c r="S2624" s="18">
        <v>38.261400000000002</v>
      </c>
      <c r="T2624" s="17">
        <v>27</v>
      </c>
      <c r="U2624" s="17">
        <v>34</v>
      </c>
      <c r="V2624" s="16">
        <f>TRANSPOSE(E2623)</f>
        <v>528160</v>
      </c>
    </row>
    <row r="2625" spans="1:22">
      <c r="A2625" s="4">
        <v>41850</v>
      </c>
      <c r="B2625" s="18">
        <v>1.8560000000000001</v>
      </c>
      <c r="C2625" s="18">
        <v>1.861</v>
      </c>
      <c r="D2625" s="18">
        <v>1.772</v>
      </c>
      <c r="E2625" s="18">
        <v>593167</v>
      </c>
      <c r="F2625" s="18">
        <v>1286688</v>
      </c>
      <c r="G2625" s="18">
        <v>400121</v>
      </c>
      <c r="H2625" s="18"/>
      <c r="I2625" s="18"/>
      <c r="J2625" s="18"/>
      <c r="K2625" s="18"/>
      <c r="L2625" s="18"/>
      <c r="M2625" s="18"/>
      <c r="N2625" s="18"/>
      <c r="O2625" s="18"/>
      <c r="P2625" s="18"/>
      <c r="Q2625" s="18"/>
      <c r="R2625" s="18"/>
      <c r="S2625" s="18">
        <v>38.315800000000003</v>
      </c>
      <c r="T2625" s="17">
        <v>27</v>
      </c>
      <c r="U2625" s="17">
        <v>35</v>
      </c>
      <c r="V2625" s="16">
        <f>TRANSPOSE(E2624)</f>
        <v>542226</v>
      </c>
    </row>
    <row r="2626" spans="1:22">
      <c r="A2626" s="4">
        <v>41851</v>
      </c>
      <c r="B2626" s="18">
        <v>1.9650000000000001</v>
      </c>
      <c r="C2626" s="18">
        <v>1.972</v>
      </c>
      <c r="D2626" s="18">
        <v>1.8520000000000001</v>
      </c>
      <c r="E2626" s="18">
        <v>623106</v>
      </c>
      <c r="F2626" s="18">
        <v>1284496</v>
      </c>
      <c r="G2626" s="18">
        <v>370099</v>
      </c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R2626" s="18"/>
      <c r="S2626" s="18">
        <v>38.133000000000003</v>
      </c>
      <c r="T2626" s="17">
        <v>26</v>
      </c>
      <c r="U2626" s="17">
        <v>34</v>
      </c>
      <c r="V2626" s="16">
        <f>TRANSPOSE(E2625)</f>
        <v>593167</v>
      </c>
    </row>
    <row r="2627" spans="1:22">
      <c r="A2627" s="4">
        <v>41852</v>
      </c>
      <c r="B2627" s="16">
        <v>1.974</v>
      </c>
      <c r="C2627" s="16">
        <v>1.9810000000000001</v>
      </c>
      <c r="D2627" s="16">
        <v>1.883</v>
      </c>
      <c r="E2627" s="16">
        <v>630360</v>
      </c>
      <c r="F2627" s="16">
        <v>1297620</v>
      </c>
      <c r="G2627" s="16">
        <v>370133</v>
      </c>
      <c r="K2627" s="18"/>
      <c r="L2627" s="18"/>
      <c r="M2627" s="18"/>
      <c r="N2627" s="18"/>
      <c r="O2627" s="18"/>
      <c r="P2627" s="18"/>
      <c r="Q2627" s="18"/>
      <c r="R2627" s="18"/>
      <c r="S2627" s="18">
        <v>38.132100000000001</v>
      </c>
      <c r="T2627" s="17">
        <v>27</v>
      </c>
      <c r="U2627" s="17">
        <v>31</v>
      </c>
      <c r="V2627" s="16">
        <f>TRANSPOSE(E2626)</f>
        <v>623106</v>
      </c>
    </row>
    <row r="2628" spans="1:22">
      <c r="A2628" s="4">
        <v>41853</v>
      </c>
      <c r="B2628" s="16">
        <v>2.1240000000000001</v>
      </c>
      <c r="C2628" s="16">
        <v>2.1309999999999998</v>
      </c>
      <c r="D2628" s="16">
        <v>1.9610000000000001</v>
      </c>
      <c r="E2628" s="16">
        <v>655194</v>
      </c>
      <c r="F2628" s="16">
        <v>1276850</v>
      </c>
      <c r="G2628" s="16">
        <v>320139</v>
      </c>
      <c r="K2628" s="18"/>
      <c r="L2628" s="18"/>
      <c r="M2628" s="18"/>
      <c r="N2628" s="18"/>
      <c r="O2628" s="18"/>
      <c r="P2628" s="18"/>
      <c r="Q2628" s="18"/>
      <c r="R2628" s="18"/>
      <c r="S2628" s="18">
        <v>37.9465</v>
      </c>
      <c r="T2628" s="17">
        <v>26</v>
      </c>
      <c r="U2628" s="17">
        <v>31</v>
      </c>
      <c r="V2628" s="16">
        <f>TRANSPOSE(E2629)</f>
        <v>735059</v>
      </c>
    </row>
    <row r="2629" spans="1:22">
      <c r="A2629" s="4">
        <v>41854</v>
      </c>
      <c r="B2629" s="18">
        <v>2.3740000000000001</v>
      </c>
      <c r="C2629" s="18">
        <v>2.3809999999999998</v>
      </c>
      <c r="D2629" s="18">
        <v>2.17</v>
      </c>
      <c r="E2629" s="18">
        <v>735059</v>
      </c>
      <c r="F2629" s="18">
        <v>1296500</v>
      </c>
      <c r="G2629" s="18">
        <v>299712</v>
      </c>
      <c r="H2629" s="18"/>
      <c r="I2629" s="18"/>
      <c r="J2629" s="18"/>
      <c r="K2629" s="18"/>
      <c r="L2629" s="18"/>
      <c r="M2629" s="18"/>
      <c r="N2629" s="18"/>
      <c r="O2629" s="18"/>
      <c r="P2629" s="18"/>
      <c r="Q2629" s="18"/>
      <c r="R2629" s="18"/>
      <c r="S2629" s="18">
        <v>37.968800000000002</v>
      </c>
      <c r="T2629" s="17">
        <v>26</v>
      </c>
      <c r="U2629" s="17">
        <v>34</v>
      </c>
      <c r="V2629" s="16">
        <f>TRANSPOSE(E2630)</f>
        <v>711912</v>
      </c>
    </row>
    <row r="2630" spans="1:22">
      <c r="A2630" s="7">
        <v>41855</v>
      </c>
      <c r="B2630" s="18">
        <v>2.2850000000000001</v>
      </c>
      <c r="C2630" s="18">
        <v>2.29</v>
      </c>
      <c r="D2630" s="18">
        <v>2.14</v>
      </c>
      <c r="E2630" s="18">
        <v>711912</v>
      </c>
      <c r="F2630" s="18">
        <v>1297620</v>
      </c>
      <c r="G2630" s="18">
        <v>299882</v>
      </c>
      <c r="H2630" s="18"/>
      <c r="I2630" s="18"/>
      <c r="J2630" s="18"/>
      <c r="S2630" s="16">
        <v>37.968800000000002</v>
      </c>
      <c r="T2630" s="17">
        <v>27</v>
      </c>
      <c r="U2630" s="17">
        <v>36</v>
      </c>
      <c r="V2630" s="16">
        <f>TRANSPOSE(E2631)</f>
        <v>675955</v>
      </c>
    </row>
    <row r="2631" spans="1:22">
      <c r="A2631" s="7">
        <v>41856</v>
      </c>
      <c r="B2631" s="16">
        <v>2.105</v>
      </c>
      <c r="C2631" s="16">
        <v>2.109</v>
      </c>
      <c r="D2631" s="16">
        <v>2.048</v>
      </c>
      <c r="E2631" s="16">
        <v>675955</v>
      </c>
      <c r="F2631" s="16">
        <v>1286480</v>
      </c>
      <c r="G2631" s="16">
        <v>309627</v>
      </c>
      <c r="S2631" s="16">
        <v>37.968800000000002</v>
      </c>
      <c r="T2631" s="17">
        <v>27</v>
      </c>
      <c r="U2631" s="17">
        <v>36</v>
      </c>
      <c r="V2631" s="16">
        <f>TRANSPOSE(E2632)</f>
        <v>610419</v>
      </c>
    </row>
    <row r="2632" spans="1:22">
      <c r="A2632" s="7">
        <v>41857</v>
      </c>
      <c r="B2632" s="16">
        <v>1.9259999999999999</v>
      </c>
      <c r="C2632" s="16">
        <v>1.9330000000000001</v>
      </c>
      <c r="D2632" s="16">
        <v>1.8180000000000001</v>
      </c>
      <c r="E2632" s="16">
        <v>610419</v>
      </c>
      <c r="F2632" s="16">
        <v>1306144</v>
      </c>
      <c r="G2632" s="16">
        <v>310167</v>
      </c>
      <c r="S2632" s="16">
        <v>37.968800000000002</v>
      </c>
      <c r="T2632" s="17">
        <v>27</v>
      </c>
      <c r="U2632" s="17">
        <v>35</v>
      </c>
      <c r="V2632" s="16">
        <f>TRANSPOSE(E2631)</f>
        <v>675955</v>
      </c>
    </row>
    <row r="2633" spans="1:22">
      <c r="A2633" s="7">
        <v>41858</v>
      </c>
      <c r="B2633" s="16">
        <v>1.748</v>
      </c>
      <c r="C2633" s="16">
        <v>1.754</v>
      </c>
      <c r="D2633" s="16">
        <v>1.6479999999999999</v>
      </c>
      <c r="E2633" s="16">
        <v>558142</v>
      </c>
      <c r="F2633" s="16">
        <v>1315472</v>
      </c>
      <c r="G2633" s="16">
        <v>290175</v>
      </c>
      <c r="S2633" s="16">
        <v>37.879800000000003</v>
      </c>
      <c r="T2633" s="17">
        <v>27</v>
      </c>
      <c r="U2633" s="17">
        <v>33</v>
      </c>
      <c r="V2633" s="16">
        <f>TRANSPOSE(E2632)</f>
        <v>610419</v>
      </c>
    </row>
    <row r="2634" spans="1:22">
      <c r="A2634" s="7">
        <v>41859</v>
      </c>
      <c r="B2634" s="16">
        <v>1.9279999999999999</v>
      </c>
      <c r="C2634" s="16">
        <v>1.9350000000000001</v>
      </c>
      <c r="D2634" s="16">
        <v>1.8109999999999999</v>
      </c>
      <c r="E2634" s="16">
        <v>610980</v>
      </c>
      <c r="F2634" s="16">
        <v>1323728</v>
      </c>
      <c r="G2634" s="16">
        <v>360468</v>
      </c>
      <c r="S2634" s="16">
        <v>38.145200000000003</v>
      </c>
      <c r="T2634" s="17">
        <v>26</v>
      </c>
      <c r="U2634" s="17">
        <v>31</v>
      </c>
      <c r="V2634" s="16">
        <f>TRANSPOSE(E2633)</f>
        <v>558142</v>
      </c>
    </row>
    <row r="2635" spans="1:22">
      <c r="A2635" s="7">
        <v>41860</v>
      </c>
      <c r="B2635" s="16">
        <v>2.0619999999999998</v>
      </c>
      <c r="C2635" s="16">
        <v>2.069</v>
      </c>
      <c r="D2635" s="16">
        <v>1.98</v>
      </c>
      <c r="E2635" s="16">
        <v>664999</v>
      </c>
      <c r="F2635" s="16">
        <v>1325700</v>
      </c>
      <c r="G2635" s="16">
        <v>320105</v>
      </c>
      <c r="S2635" s="16">
        <v>38.004600000000003</v>
      </c>
      <c r="T2635" s="17">
        <v>25</v>
      </c>
      <c r="U2635" s="17">
        <v>29</v>
      </c>
      <c r="V2635" s="16">
        <f>TRANSPOSE(E2634)</f>
        <v>610980</v>
      </c>
    </row>
    <row r="2636" spans="1:22">
      <c r="A2636" s="7">
        <v>41861</v>
      </c>
      <c r="B2636" s="16">
        <v>2.4849999999999999</v>
      </c>
      <c r="C2636" s="16">
        <v>2.4940000000000002</v>
      </c>
      <c r="D2636" s="16">
        <v>2.13</v>
      </c>
      <c r="E2636" s="16">
        <v>718389</v>
      </c>
      <c r="F2636" s="16">
        <v>1305840</v>
      </c>
      <c r="G2636" s="16">
        <v>270013</v>
      </c>
      <c r="S2636" s="16">
        <v>38.048900000000003</v>
      </c>
      <c r="T2636" s="17">
        <v>25</v>
      </c>
      <c r="U2636" s="17">
        <v>29</v>
      </c>
      <c r="V2636" s="16">
        <f>TRANSPOSE(E2635)</f>
        <v>664999</v>
      </c>
    </row>
    <row r="2637" spans="1:22">
      <c r="A2637" s="4">
        <v>41862</v>
      </c>
      <c r="B2637" s="18">
        <v>2.1459999999999999</v>
      </c>
      <c r="C2637" s="18">
        <v>2.153</v>
      </c>
      <c r="D2637" s="18">
        <v>2.0219999999999998</v>
      </c>
      <c r="E2637" s="18">
        <v>679110</v>
      </c>
      <c r="F2637" s="18">
        <v>1327420</v>
      </c>
      <c r="G2637" s="18">
        <v>270255</v>
      </c>
      <c r="H2637" s="18"/>
      <c r="I2637" s="18"/>
      <c r="J2637" s="18"/>
      <c r="K2637" s="18"/>
      <c r="L2637" s="18"/>
      <c r="M2637" s="18"/>
      <c r="N2637" s="18"/>
      <c r="O2637" s="18"/>
      <c r="P2637" s="18"/>
      <c r="Q2637" s="18"/>
      <c r="R2637" s="18"/>
      <c r="S2637" s="18">
        <v>38.102200000000003</v>
      </c>
      <c r="T2637" s="17">
        <v>24</v>
      </c>
      <c r="U2637" s="17">
        <v>29</v>
      </c>
      <c r="V2637" s="16">
        <f>TRANSPOSE(E2636)</f>
        <v>718389</v>
      </c>
    </row>
    <row r="2638" spans="1:22">
      <c r="A2638" s="4">
        <v>41863</v>
      </c>
      <c r="B2638" s="18">
        <v>1.9750000000000001</v>
      </c>
      <c r="C2638" s="18">
        <v>1.9830000000000001</v>
      </c>
      <c r="D2638" s="18">
        <v>1.7989999999999999</v>
      </c>
      <c r="E2638" s="18">
        <v>609263</v>
      </c>
      <c r="F2638" s="18">
        <v>1317100</v>
      </c>
      <c r="G2638" s="18">
        <v>300162</v>
      </c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R2638" s="18"/>
      <c r="S2638" s="18">
        <v>38.047699999999999</v>
      </c>
      <c r="T2638" s="17">
        <v>23</v>
      </c>
      <c r="U2638" s="17">
        <v>28</v>
      </c>
      <c r="V2638" s="16">
        <f>TRANSPOSE(E2637)</f>
        <v>679110</v>
      </c>
    </row>
    <row r="2639" spans="1:22">
      <c r="A2639" s="4">
        <v>41864</v>
      </c>
      <c r="B2639" s="18">
        <v>1.716</v>
      </c>
      <c r="C2639" s="18">
        <v>1.724</v>
      </c>
      <c r="D2639" s="18">
        <v>1.6180000000000001</v>
      </c>
      <c r="E2639" s="18">
        <v>548692</v>
      </c>
      <c r="F2639" s="18">
        <v>1316304</v>
      </c>
      <c r="G2639" s="18">
        <v>320442</v>
      </c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R2639" s="18"/>
      <c r="S2639" s="18">
        <v>38.047699999999999</v>
      </c>
      <c r="T2639" s="17">
        <v>23</v>
      </c>
      <c r="U2639" s="17">
        <v>26</v>
      </c>
      <c r="V2639" s="16">
        <f>TRANSPOSE(E2638)</f>
        <v>609263</v>
      </c>
    </row>
    <row r="2640" spans="1:22">
      <c r="A2640" s="4">
        <v>41865</v>
      </c>
      <c r="B2640" s="18">
        <v>1.7529999999999999</v>
      </c>
      <c r="C2640" s="18">
        <v>1.76</v>
      </c>
      <c r="D2640" s="18">
        <v>1.59</v>
      </c>
      <c r="E2640" s="18">
        <v>542526</v>
      </c>
      <c r="F2640" s="18">
        <v>1307296</v>
      </c>
      <c r="G2640" s="18">
        <v>370309</v>
      </c>
      <c r="H2640" s="18"/>
      <c r="I2640" s="18"/>
      <c r="J2640" s="18"/>
      <c r="K2640" s="18"/>
      <c r="L2640" s="18"/>
      <c r="M2640" s="18"/>
      <c r="N2640" s="18"/>
      <c r="O2640" s="18"/>
      <c r="P2640" s="18"/>
      <c r="Q2640" s="18"/>
      <c r="R2640" s="18"/>
      <c r="S2640" s="18">
        <v>38.061700000000002</v>
      </c>
      <c r="T2640" s="17">
        <v>24</v>
      </c>
      <c r="U2640" s="17">
        <v>27</v>
      </c>
      <c r="V2640" s="16">
        <f>TRANSPOSE(E2639)</f>
        <v>548692</v>
      </c>
    </row>
    <row r="2641" spans="1:22">
      <c r="A2641" s="4">
        <v>41866</v>
      </c>
      <c r="B2641" s="18">
        <v>2.0310000000000001</v>
      </c>
      <c r="C2641" s="18">
        <v>1.9830000000000001</v>
      </c>
      <c r="D2641" s="18">
        <v>1.726</v>
      </c>
      <c r="E2641" s="18">
        <v>585411</v>
      </c>
      <c r="F2641" s="18">
        <v>1305936</v>
      </c>
      <c r="G2641" s="18">
        <v>390391</v>
      </c>
      <c r="H2641" s="18"/>
      <c r="I2641" s="18"/>
      <c r="J2641" s="18"/>
      <c r="K2641" s="18"/>
      <c r="L2641" s="18"/>
      <c r="M2641" s="18"/>
      <c r="N2641" s="18"/>
      <c r="O2641" s="18"/>
      <c r="P2641" s="18"/>
      <c r="Q2641" s="18"/>
      <c r="R2641" s="18"/>
      <c r="S2641" s="18">
        <v>38.052100000000003</v>
      </c>
      <c r="T2641" s="17">
        <v>22</v>
      </c>
      <c r="U2641" s="17">
        <v>29</v>
      </c>
      <c r="V2641" s="16">
        <f>TRANSPOSE(E2640)</f>
        <v>542526</v>
      </c>
    </row>
    <row r="2642" spans="1:22">
      <c r="A2642" s="4">
        <v>41867</v>
      </c>
      <c r="B2642" s="18">
        <v>1.976</v>
      </c>
      <c r="C2642" s="18">
        <v>1.9810000000000001</v>
      </c>
      <c r="D2642" s="18">
        <v>1.8939999999999999</v>
      </c>
      <c r="E2642" s="18">
        <v>637536</v>
      </c>
      <c r="F2642" s="18">
        <v>1282480</v>
      </c>
      <c r="G2642" s="18">
        <v>350509</v>
      </c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R2642" s="18"/>
      <c r="S2642" s="18">
        <v>38.170900000000003</v>
      </c>
      <c r="T2642" s="17">
        <v>23</v>
      </c>
      <c r="U2642" s="17">
        <v>30</v>
      </c>
      <c r="V2642" s="16">
        <f>TRANSPOSE(E2641)</f>
        <v>585411</v>
      </c>
    </row>
    <row r="2643" spans="1:22">
      <c r="A2643" s="4">
        <v>41868</v>
      </c>
      <c r="B2643" s="18">
        <v>2.3759999999999999</v>
      </c>
      <c r="C2643" s="18">
        <v>2.2810000000000001</v>
      </c>
      <c r="D2643" s="18">
        <v>1.998</v>
      </c>
      <c r="E2643" s="18">
        <v>676261</v>
      </c>
      <c r="F2643" s="18">
        <v>1282304</v>
      </c>
      <c r="G2643" s="18">
        <v>300416</v>
      </c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R2643" s="18"/>
      <c r="S2643" s="18">
        <v>38.170900000000003</v>
      </c>
      <c r="T2643" s="17">
        <v>22</v>
      </c>
      <c r="U2643" s="17">
        <v>25</v>
      </c>
      <c r="V2643" s="16">
        <f>TRANSPOSE(E2642)</f>
        <v>637536</v>
      </c>
    </row>
    <row r="2644" spans="1:22">
      <c r="A2644" s="7">
        <v>41869</v>
      </c>
      <c r="B2644" s="16">
        <v>1.724</v>
      </c>
      <c r="C2644" s="16">
        <v>1.7310000000000001</v>
      </c>
      <c r="D2644" s="16">
        <v>1.6160000000000001</v>
      </c>
      <c r="E2644" s="16">
        <v>553051</v>
      </c>
      <c r="F2644" s="16">
        <v>1289520</v>
      </c>
      <c r="G2644" s="16">
        <v>310368</v>
      </c>
      <c r="S2644" s="16">
        <v>38.170900000000003</v>
      </c>
      <c r="T2644" s="17">
        <v>21</v>
      </c>
      <c r="U2644" s="17">
        <v>26</v>
      </c>
      <c r="V2644" s="16">
        <f>TRANSPOSE(E2643)</f>
        <v>676261</v>
      </c>
    </row>
    <row r="2645" spans="1:22">
      <c r="A2645" s="7">
        <v>41870</v>
      </c>
      <c r="B2645" s="16">
        <v>1.653</v>
      </c>
      <c r="C2645" s="16">
        <v>1.659</v>
      </c>
      <c r="D2645" s="16">
        <v>1.57</v>
      </c>
      <c r="E2645" s="16">
        <v>534955</v>
      </c>
      <c r="F2645" s="16">
        <v>1287380</v>
      </c>
      <c r="G2645" s="16">
        <v>430490</v>
      </c>
      <c r="S2645" s="16">
        <v>38.125999999999998</v>
      </c>
      <c r="T2645" s="17">
        <v>22</v>
      </c>
      <c r="U2645" s="17">
        <v>26</v>
      </c>
      <c r="V2645" s="16">
        <f>TRANSPOSE(E2644)</f>
        <v>553051</v>
      </c>
    </row>
    <row r="2646" spans="1:22">
      <c r="A2646" s="7">
        <v>41871</v>
      </c>
      <c r="B2646" s="16">
        <v>1.923</v>
      </c>
      <c r="C2646" s="16">
        <v>1.8180000000000001</v>
      </c>
      <c r="D2646" s="16">
        <v>1.5109999999999999</v>
      </c>
      <c r="E2646" s="16">
        <v>519128</v>
      </c>
      <c r="F2646" s="16">
        <v>1280980</v>
      </c>
      <c r="G2646" s="16">
        <v>430525</v>
      </c>
      <c r="S2646" s="16">
        <v>38.170900000000003</v>
      </c>
      <c r="T2646" s="17">
        <v>22</v>
      </c>
      <c r="U2646" s="17">
        <v>25</v>
      </c>
      <c r="V2646" s="16">
        <f>TRANSPOSE(E2645)</f>
        <v>534955</v>
      </c>
    </row>
    <row r="2647" spans="1:22">
      <c r="A2647" s="7">
        <v>41872</v>
      </c>
      <c r="B2647" s="16">
        <v>1.498</v>
      </c>
      <c r="C2647" s="16">
        <v>1.5029999999999999</v>
      </c>
      <c r="D2647" s="16">
        <v>1.3979999999999999</v>
      </c>
      <c r="E2647" s="16">
        <v>479548</v>
      </c>
      <c r="F2647" s="16">
        <v>1306620</v>
      </c>
      <c r="G2647" s="16">
        <v>430512</v>
      </c>
      <c r="S2647" s="16">
        <v>38.264200000000002</v>
      </c>
      <c r="T2647" s="17">
        <v>21</v>
      </c>
      <c r="U2647" s="17">
        <v>30</v>
      </c>
      <c r="V2647" s="16">
        <f>TRANSPOSE(E2646)</f>
        <v>519128</v>
      </c>
    </row>
    <row r="2648" spans="1:22">
      <c r="A2648" s="7">
        <v>41873</v>
      </c>
      <c r="B2648" s="16">
        <v>1.613</v>
      </c>
      <c r="C2648" s="16">
        <v>1.62</v>
      </c>
      <c r="D2648" s="16">
        <v>1.53</v>
      </c>
      <c r="E2648" s="16">
        <v>521494</v>
      </c>
      <c r="F2648" s="16">
        <v>1333904</v>
      </c>
      <c r="G2648" s="16">
        <v>440631</v>
      </c>
      <c r="S2648" s="16">
        <v>38.2196</v>
      </c>
      <c r="T2648" s="17">
        <v>22</v>
      </c>
      <c r="U2648" s="17">
        <v>32</v>
      </c>
      <c r="V2648" s="16">
        <f>TRANSPOSE(E2647)</f>
        <v>479548</v>
      </c>
    </row>
    <row r="2649" spans="1:22">
      <c r="A2649" s="7">
        <v>41874</v>
      </c>
      <c r="B2649" s="16">
        <v>1.9610000000000001</v>
      </c>
      <c r="C2649" s="16">
        <v>1.9670000000000001</v>
      </c>
      <c r="D2649" s="16">
        <v>1.837</v>
      </c>
      <c r="E2649" s="16">
        <v>618078</v>
      </c>
      <c r="F2649" s="16">
        <v>1334928</v>
      </c>
      <c r="G2649" s="16">
        <v>430412</v>
      </c>
      <c r="S2649" s="16">
        <v>38.289400000000001</v>
      </c>
      <c r="T2649" s="17">
        <v>24</v>
      </c>
      <c r="U2649" s="17">
        <v>30</v>
      </c>
      <c r="V2649" s="16">
        <f>TRANSPOSE(E2648)</f>
        <v>521494</v>
      </c>
    </row>
    <row r="2650" spans="1:22">
      <c r="A2650" s="7">
        <v>41875</v>
      </c>
      <c r="B2650" s="16">
        <v>3.6110000000000002</v>
      </c>
      <c r="C2650" s="16">
        <v>3.5760000000000001</v>
      </c>
      <c r="D2650" s="16">
        <v>2.1909999999999998</v>
      </c>
      <c r="E2650" s="16">
        <v>812137</v>
      </c>
      <c r="F2650" s="16">
        <v>1322144</v>
      </c>
      <c r="G2650" s="16">
        <v>390300</v>
      </c>
      <c r="N2650" s="16">
        <v>38938</v>
      </c>
      <c r="S2650" s="16">
        <v>38.282800000000002</v>
      </c>
      <c r="T2650" s="17">
        <v>25</v>
      </c>
      <c r="U2650" s="17">
        <v>31</v>
      </c>
      <c r="V2650" s="16">
        <f>TRANSPOSE(E2649)</f>
        <v>618078</v>
      </c>
    </row>
    <row r="2651" spans="1:22">
      <c r="A2651" s="4">
        <v>41876</v>
      </c>
      <c r="B2651" s="18">
        <v>2.266</v>
      </c>
      <c r="C2651" s="18">
        <v>2.274</v>
      </c>
      <c r="D2651" s="18">
        <v>2.09</v>
      </c>
      <c r="E2651" s="18">
        <v>700603</v>
      </c>
      <c r="F2651" s="18">
        <v>1279950</v>
      </c>
      <c r="G2651" s="18">
        <v>350281</v>
      </c>
      <c r="H2651" s="18"/>
      <c r="I2651" s="18"/>
      <c r="J2651" s="18"/>
      <c r="K2651" s="18"/>
      <c r="L2651" s="18"/>
      <c r="M2651" s="18"/>
      <c r="N2651" s="18">
        <v>1235</v>
      </c>
      <c r="O2651" s="18"/>
      <c r="P2651" s="18"/>
      <c r="Q2651" s="18"/>
      <c r="R2651" s="18"/>
      <c r="S2651" s="18">
        <v>38.085700000000003</v>
      </c>
      <c r="T2651" s="17">
        <v>24</v>
      </c>
      <c r="U2651" s="17">
        <v>31</v>
      </c>
      <c r="V2651" s="16">
        <f>TRANSPOSE(E2650)</f>
        <v>812137</v>
      </c>
    </row>
    <row r="2652" spans="1:22">
      <c r="A2652" s="4">
        <v>41877</v>
      </c>
      <c r="B2652" s="18">
        <v>1.996</v>
      </c>
      <c r="C2652" s="18">
        <v>2.0059999999999998</v>
      </c>
      <c r="D2652" s="18">
        <v>1.819</v>
      </c>
      <c r="E2652" s="18">
        <v>617390</v>
      </c>
      <c r="F2652" s="18">
        <v>1286920</v>
      </c>
      <c r="G2652" s="18">
        <v>350237</v>
      </c>
      <c r="H2652" s="18"/>
      <c r="I2652" s="18"/>
      <c r="J2652" s="18"/>
      <c r="K2652" s="18"/>
      <c r="L2652" s="18"/>
      <c r="M2652" s="18"/>
      <c r="N2652" s="18">
        <v>1316</v>
      </c>
      <c r="O2652" s="18"/>
      <c r="P2652" s="18"/>
      <c r="Q2652" s="18"/>
      <c r="R2652" s="18"/>
      <c r="S2652" s="18">
        <v>38.085799999999999</v>
      </c>
      <c r="T2652" s="17">
        <v>23</v>
      </c>
      <c r="U2652" s="17">
        <v>31</v>
      </c>
      <c r="V2652" s="16">
        <f>TRANSPOSE(E2651)</f>
        <v>700603</v>
      </c>
    </row>
    <row r="2653" spans="1:22">
      <c r="A2653" s="4">
        <v>41878</v>
      </c>
      <c r="B2653" s="18">
        <v>1.9139999999999999</v>
      </c>
      <c r="C2653" s="18">
        <v>1.92</v>
      </c>
      <c r="D2653" s="18">
        <v>1.8680000000000001</v>
      </c>
      <c r="E2653" s="18">
        <v>626652</v>
      </c>
      <c r="F2653" s="18">
        <v>1305780</v>
      </c>
      <c r="G2653" s="18">
        <v>440878</v>
      </c>
      <c r="H2653" s="18"/>
      <c r="I2653" s="18"/>
      <c r="J2653" s="18"/>
      <c r="K2653" s="18"/>
      <c r="L2653" s="18"/>
      <c r="M2653" s="18"/>
      <c r="N2653" s="18">
        <v>1434</v>
      </c>
      <c r="O2653" s="18"/>
      <c r="P2653" s="18"/>
      <c r="Q2653" s="18"/>
      <c r="R2653" s="18"/>
      <c r="S2653" s="18">
        <v>38.085799999999999</v>
      </c>
      <c r="T2653" s="17">
        <v>22</v>
      </c>
      <c r="U2653" s="17">
        <v>25</v>
      </c>
      <c r="V2653" s="16">
        <f>TRANSPOSE(E2652)</f>
        <v>617390</v>
      </c>
    </row>
    <row r="2654" spans="1:22">
      <c r="A2654" s="4">
        <v>41879</v>
      </c>
      <c r="B2654" s="18">
        <v>1.8919999999999999</v>
      </c>
      <c r="C2654" s="18">
        <v>1.8979999999999999</v>
      </c>
      <c r="D2654" s="18">
        <v>1.712</v>
      </c>
      <c r="E2654" s="18">
        <v>584371</v>
      </c>
      <c r="F2654" s="18">
        <v>1310910</v>
      </c>
      <c r="G2654" s="18">
        <v>400668</v>
      </c>
      <c r="H2654" s="18"/>
      <c r="I2654" s="18"/>
      <c r="J2654" s="18"/>
      <c r="K2654" s="18"/>
      <c r="L2654" s="18"/>
      <c r="M2654" s="18"/>
      <c r="N2654" s="18">
        <v>1438</v>
      </c>
      <c r="O2654" s="18"/>
      <c r="P2654" s="18"/>
      <c r="Q2654" s="18"/>
      <c r="R2654" s="18"/>
      <c r="S2654" s="18">
        <v>38.085700000000003</v>
      </c>
      <c r="T2654" s="17">
        <v>20</v>
      </c>
      <c r="U2654" s="17">
        <v>26</v>
      </c>
      <c r="V2654" s="16">
        <f>TRANSPOSE(E2653)</f>
        <v>626652</v>
      </c>
    </row>
    <row r="2655" spans="1:22">
      <c r="A2655" s="4">
        <v>41880</v>
      </c>
      <c r="B2655" s="18">
        <v>1.724</v>
      </c>
      <c r="C2655" s="18">
        <v>1.7310000000000001</v>
      </c>
      <c r="D2655" s="18">
        <v>1.55</v>
      </c>
      <c r="E2655" s="18">
        <v>532517</v>
      </c>
      <c r="F2655" s="18">
        <v>1305472</v>
      </c>
      <c r="G2655" s="18">
        <v>381673</v>
      </c>
      <c r="H2655" s="18"/>
      <c r="I2655" s="18"/>
      <c r="J2655" s="18"/>
      <c r="K2655" s="18"/>
      <c r="L2655" s="18"/>
      <c r="M2655" s="18"/>
      <c r="N2655" s="18">
        <f>72897-70458</f>
        <v>2439</v>
      </c>
      <c r="O2655" s="18"/>
      <c r="P2655" s="18"/>
      <c r="Q2655" s="18"/>
      <c r="R2655" s="18"/>
      <c r="S2655" s="18">
        <v>38.085700000000003</v>
      </c>
      <c r="T2655" s="17">
        <v>22</v>
      </c>
      <c r="U2655" s="17">
        <v>27</v>
      </c>
      <c r="V2655" s="16">
        <f>TRANSPOSE(E2654)</f>
        <v>584371</v>
      </c>
    </row>
    <row r="2656" spans="1:22">
      <c r="A2656" s="4">
        <v>41881</v>
      </c>
      <c r="B2656" s="18">
        <v>1.948</v>
      </c>
      <c r="C2656" s="18">
        <v>1.96</v>
      </c>
      <c r="D2656" s="18">
        <v>1.73</v>
      </c>
      <c r="E2656" s="18">
        <v>587803</v>
      </c>
      <c r="F2656" s="18">
        <v>1319550</v>
      </c>
      <c r="G2656" s="18">
        <v>381739</v>
      </c>
      <c r="H2656" s="18"/>
      <c r="I2656" s="18"/>
      <c r="J2656" s="18"/>
      <c r="K2656" s="18"/>
      <c r="L2656" s="18"/>
      <c r="M2656" s="18"/>
      <c r="N2656" s="18">
        <f>74132-72897</f>
        <v>1235</v>
      </c>
      <c r="O2656" s="18"/>
      <c r="P2656" s="18"/>
      <c r="Q2656" s="18"/>
      <c r="R2656" s="18"/>
      <c r="S2656" s="18">
        <v>38.085799999999999</v>
      </c>
      <c r="T2656" s="17">
        <v>21</v>
      </c>
      <c r="U2656" s="17">
        <v>29</v>
      </c>
      <c r="V2656" s="16">
        <f>TRANSPOSE(E2655)</f>
        <v>532517</v>
      </c>
    </row>
    <row r="2657" spans="1:22">
      <c r="A2657" s="4">
        <v>41882</v>
      </c>
      <c r="B2657" s="18">
        <v>2.1509999999999998</v>
      </c>
      <c r="C2657" s="18">
        <v>2.157</v>
      </c>
      <c r="D2657" s="18">
        <v>2.0510000000000002</v>
      </c>
      <c r="E2657" s="18">
        <v>687080</v>
      </c>
      <c r="F2657" s="18">
        <v>1324370</v>
      </c>
      <c r="G2657" s="18">
        <v>331017</v>
      </c>
      <c r="H2657" s="18"/>
      <c r="I2657" s="18"/>
      <c r="J2657" s="18"/>
      <c r="K2657" s="18"/>
      <c r="L2657" s="18"/>
      <c r="M2657" s="18"/>
      <c r="N2657" s="18">
        <v>1284</v>
      </c>
      <c r="O2657" s="18"/>
      <c r="P2657" s="18"/>
      <c r="Q2657" s="18"/>
      <c r="R2657" s="18"/>
      <c r="S2657" s="18">
        <v>38.085799999999999</v>
      </c>
      <c r="T2657" s="17">
        <v>23</v>
      </c>
      <c r="U2657" s="17">
        <v>27</v>
      </c>
      <c r="V2657" s="16">
        <f>TRANSPOSE(E2656)</f>
        <v>587803</v>
      </c>
    </row>
    <row r="2658" spans="1:22">
      <c r="A2658" s="7">
        <v>41883</v>
      </c>
      <c r="B2658" s="16">
        <v>2.17</v>
      </c>
      <c r="C2658" s="16">
        <v>2.17</v>
      </c>
      <c r="D2658" s="16">
        <v>1.95</v>
      </c>
      <c r="E2658" s="16">
        <v>655794</v>
      </c>
      <c r="F2658" s="16">
        <v>1338020</v>
      </c>
      <c r="G2658" s="16">
        <v>372167</v>
      </c>
      <c r="N2658" s="16">
        <v>1771</v>
      </c>
      <c r="S2658" s="16">
        <v>38.178199999999997</v>
      </c>
      <c r="T2658" s="17">
        <v>23</v>
      </c>
      <c r="U2658" s="17">
        <v>28</v>
      </c>
      <c r="V2658" s="16">
        <f>TRANSPOSE(E2657)</f>
        <v>687080</v>
      </c>
    </row>
    <row r="2659" spans="1:22">
      <c r="A2659" s="7">
        <v>41884</v>
      </c>
      <c r="B2659" s="16">
        <v>2.1640000000000001</v>
      </c>
      <c r="C2659" s="16">
        <v>2.1720000000000002</v>
      </c>
      <c r="D2659" s="16">
        <v>1.9490000000000001</v>
      </c>
      <c r="E2659" s="16">
        <v>659003</v>
      </c>
      <c r="F2659" s="16">
        <v>1343680</v>
      </c>
      <c r="G2659" s="16">
        <v>443008</v>
      </c>
      <c r="N2659" s="16">
        <v>1648</v>
      </c>
      <c r="S2659" s="16">
        <v>38.214799999999997</v>
      </c>
      <c r="T2659" s="17">
        <v>22</v>
      </c>
      <c r="U2659" s="17">
        <v>30</v>
      </c>
      <c r="V2659" s="16">
        <f>TRANSPOSE(E2658)</f>
        <v>655794</v>
      </c>
    </row>
    <row r="2660" spans="1:22">
      <c r="A2660" s="7">
        <v>41885</v>
      </c>
      <c r="B2660" s="16">
        <v>2.0049999999999999</v>
      </c>
      <c r="C2660" s="16">
        <v>2.0190000000000001</v>
      </c>
      <c r="D2660" s="16">
        <v>1.8160000000000001</v>
      </c>
      <c r="E2660" s="16">
        <v>618148</v>
      </c>
      <c r="F2660" s="16">
        <v>1339810</v>
      </c>
      <c r="G2660" s="16">
        <v>393690</v>
      </c>
      <c r="N2660" s="16">
        <v>1677</v>
      </c>
      <c r="S2660" s="16">
        <v>38.2575</v>
      </c>
      <c r="T2660" s="17">
        <v>20</v>
      </c>
      <c r="U2660" s="17">
        <v>27</v>
      </c>
      <c r="V2660" s="16">
        <f>TRANSPOSE(E2659)</f>
        <v>659003</v>
      </c>
    </row>
    <row r="2661" spans="1:22">
      <c r="A2661" s="7">
        <v>41886</v>
      </c>
      <c r="B2661" s="16">
        <v>2.0299999999999998</v>
      </c>
      <c r="C2661" s="16">
        <v>2.04</v>
      </c>
      <c r="D2661" s="16">
        <v>1.68</v>
      </c>
      <c r="E2661" s="16">
        <v>576774</v>
      </c>
      <c r="F2661" s="16">
        <v>1356990</v>
      </c>
      <c r="G2661" s="16">
        <v>401144</v>
      </c>
      <c r="N2661" s="16">
        <v>1335</v>
      </c>
      <c r="S2661" s="16">
        <v>38.251199999999997</v>
      </c>
      <c r="T2661" s="17">
        <v>22</v>
      </c>
      <c r="U2661" s="17">
        <v>29</v>
      </c>
      <c r="V2661" s="16">
        <f>TRANSPOSE(E2660)</f>
        <v>618148</v>
      </c>
    </row>
    <row r="2662" spans="1:22">
      <c r="A2662" s="7">
        <v>41887</v>
      </c>
      <c r="B2662" s="16">
        <v>1.61</v>
      </c>
      <c r="C2662" s="16">
        <v>1.61</v>
      </c>
      <c r="D2662" s="16">
        <v>1.39</v>
      </c>
      <c r="E2662" s="16">
        <v>483440</v>
      </c>
      <c r="F2662" s="16">
        <v>1361600</v>
      </c>
      <c r="G2662" s="16">
        <v>350473</v>
      </c>
      <c r="N2662" s="16">
        <v>1223</v>
      </c>
      <c r="S2662" s="16">
        <v>38.197400000000002</v>
      </c>
      <c r="T2662" s="17">
        <v>23</v>
      </c>
      <c r="U2662" s="17">
        <v>30</v>
      </c>
      <c r="V2662" s="16">
        <f>TRANSPOSE(E2661)</f>
        <v>576774</v>
      </c>
    </row>
    <row r="2663" spans="1:22">
      <c r="A2663" s="7">
        <v>41888</v>
      </c>
      <c r="B2663" s="16">
        <v>1.6890000000000001</v>
      </c>
      <c r="C2663" s="16">
        <v>1.696</v>
      </c>
      <c r="D2663" s="16">
        <v>1.478</v>
      </c>
      <c r="E2663" s="16">
        <v>512076</v>
      </c>
      <c r="F2663" s="16">
        <v>1310624</v>
      </c>
      <c r="G2663" s="16">
        <v>350434</v>
      </c>
      <c r="N2663" s="16">
        <f>84475-83331</f>
        <v>1144</v>
      </c>
      <c r="S2663" s="16">
        <v>38.239899999999999</v>
      </c>
      <c r="T2663" s="17">
        <v>23</v>
      </c>
      <c r="U2663" s="17">
        <v>30</v>
      </c>
      <c r="V2663" s="16">
        <f>TRANSPOSE(E2662)</f>
        <v>483440</v>
      </c>
    </row>
    <row r="2664" spans="1:22">
      <c r="A2664" s="7">
        <v>41889</v>
      </c>
      <c r="B2664" s="16">
        <v>2.0179999999999998</v>
      </c>
      <c r="C2664" s="16">
        <v>2.024</v>
      </c>
      <c r="D2664" s="16">
        <v>1.931</v>
      </c>
      <c r="E2664" s="16">
        <v>651382</v>
      </c>
      <c r="F2664" s="16">
        <v>1255776</v>
      </c>
      <c r="G2664" s="16">
        <v>300375</v>
      </c>
      <c r="N2664" s="16">
        <f>85622-84475</f>
        <v>1147</v>
      </c>
      <c r="S2664" s="16">
        <v>38.085700000000003</v>
      </c>
      <c r="T2664" s="17">
        <v>23</v>
      </c>
      <c r="U2664" s="17">
        <v>25</v>
      </c>
      <c r="V2664" s="16">
        <f>TRANSPOSE(E2663)</f>
        <v>512076</v>
      </c>
    </row>
    <row r="2665" spans="1:22">
      <c r="A2665" s="4">
        <v>41890</v>
      </c>
      <c r="B2665" s="18">
        <v>1.8009999999999999</v>
      </c>
      <c r="C2665" s="18">
        <v>1.8069999999999999</v>
      </c>
      <c r="D2665" s="18">
        <v>1.7490000000000001</v>
      </c>
      <c r="E2665" s="18">
        <v>587762</v>
      </c>
      <c r="F2665" s="18">
        <v>972704</v>
      </c>
      <c r="G2665" s="18">
        <v>300975</v>
      </c>
      <c r="H2665" s="18"/>
      <c r="I2665" s="18"/>
      <c r="J2665" s="18"/>
      <c r="K2665" s="18"/>
      <c r="L2665" s="18"/>
      <c r="M2665" s="18"/>
      <c r="N2665" s="18">
        <v>1191</v>
      </c>
      <c r="O2665" s="18"/>
      <c r="P2665" s="18"/>
      <c r="Q2665" s="18"/>
      <c r="R2665" s="18"/>
      <c r="S2665" s="18">
        <v>38.085799999999999</v>
      </c>
      <c r="T2665" s="17">
        <v>23</v>
      </c>
      <c r="U2665" s="17">
        <v>28</v>
      </c>
      <c r="V2665" s="16">
        <f>TRANSPOSE(E2664)</f>
        <v>651382</v>
      </c>
    </row>
    <row r="2666" spans="1:22">
      <c r="A2666" s="4">
        <v>41891</v>
      </c>
      <c r="B2666" s="18">
        <v>1.994</v>
      </c>
      <c r="C2666" s="18">
        <v>2.0019999999999998</v>
      </c>
      <c r="D2666" s="18">
        <v>1.7310000000000001</v>
      </c>
      <c r="E2666" s="18">
        <v>592169</v>
      </c>
      <c r="F2666" s="18">
        <v>1355070</v>
      </c>
      <c r="G2666" s="18">
        <v>400465</v>
      </c>
      <c r="H2666" s="18"/>
      <c r="I2666" s="18"/>
      <c r="J2666" s="18"/>
      <c r="K2666" s="18"/>
      <c r="L2666" s="18"/>
      <c r="M2666" s="18"/>
      <c r="N2666" s="18">
        <v>1195</v>
      </c>
      <c r="O2666" s="18"/>
      <c r="P2666" s="18"/>
      <c r="Q2666" s="18"/>
      <c r="R2666" s="18"/>
      <c r="S2666" s="18">
        <v>37.5852</v>
      </c>
      <c r="T2666" s="17">
        <v>23</v>
      </c>
      <c r="U2666" s="17">
        <v>28</v>
      </c>
      <c r="V2666" s="16">
        <f>TRANSPOSE(E2665)</f>
        <v>587762</v>
      </c>
    </row>
    <row r="2667" spans="1:22">
      <c r="A2667" s="4">
        <v>41892</v>
      </c>
      <c r="B2667" s="18">
        <v>1.718</v>
      </c>
      <c r="C2667" s="18">
        <v>1.724</v>
      </c>
      <c r="D2667" s="18">
        <v>1.661</v>
      </c>
      <c r="E2667" s="18">
        <v>562666</v>
      </c>
      <c r="F2667" s="18">
        <v>1366370</v>
      </c>
      <c r="G2667" s="18">
        <v>400386</v>
      </c>
      <c r="H2667" s="18"/>
      <c r="I2667" s="18"/>
      <c r="J2667" s="18"/>
      <c r="K2667" s="18"/>
      <c r="L2667" s="18"/>
      <c r="M2667" s="18"/>
      <c r="N2667" s="18">
        <v>1254</v>
      </c>
      <c r="O2667" s="18"/>
      <c r="P2667" s="18"/>
      <c r="Q2667" s="18"/>
      <c r="R2667" s="18"/>
      <c r="S2667" s="18">
        <v>38.048900000000003</v>
      </c>
      <c r="T2667" s="17">
        <v>22</v>
      </c>
      <c r="U2667" s="17">
        <v>27</v>
      </c>
      <c r="V2667" s="16">
        <f>TRANSPOSE(E2666)</f>
        <v>592169</v>
      </c>
    </row>
    <row r="2668" spans="1:22">
      <c r="A2668" s="4">
        <v>41893</v>
      </c>
      <c r="B2668" s="18">
        <v>1.7829999999999999</v>
      </c>
      <c r="C2668" s="18">
        <v>1.79</v>
      </c>
      <c r="D2668" s="18">
        <v>1.583</v>
      </c>
      <c r="E2668" s="18">
        <v>543727</v>
      </c>
      <c r="F2668" s="18">
        <v>1365630</v>
      </c>
      <c r="G2668" s="18">
        <v>400649</v>
      </c>
      <c r="H2668" s="18"/>
      <c r="I2668" s="18"/>
      <c r="J2668" s="18"/>
      <c r="K2668" s="18"/>
      <c r="L2668" s="18"/>
      <c r="M2668" s="18"/>
      <c r="N2668" s="18">
        <v>1237</v>
      </c>
      <c r="O2668" s="18"/>
      <c r="P2668" s="18"/>
      <c r="Q2668" s="18"/>
      <c r="R2668" s="18"/>
      <c r="S2668" s="18">
        <v>38.5852</v>
      </c>
      <c r="T2668" s="17">
        <v>21</v>
      </c>
      <c r="U2668" s="17">
        <v>26</v>
      </c>
      <c r="V2668" s="16">
        <f>TRANSPOSE(E2667)</f>
        <v>562666</v>
      </c>
    </row>
    <row r="2669" spans="1:22">
      <c r="A2669" s="4">
        <v>41894</v>
      </c>
      <c r="B2669" s="18">
        <v>1.56</v>
      </c>
      <c r="C2669" s="18">
        <v>1.56</v>
      </c>
      <c r="D2669" s="18">
        <v>1.5</v>
      </c>
      <c r="E2669" s="18">
        <v>510270</v>
      </c>
      <c r="F2669" s="18">
        <v>1365280</v>
      </c>
      <c r="G2669" s="18">
        <v>400533</v>
      </c>
      <c r="H2669" s="18"/>
      <c r="I2669" s="18"/>
      <c r="J2669" s="18"/>
      <c r="K2669" s="18"/>
      <c r="L2669" s="18"/>
      <c r="M2669" s="18"/>
      <c r="N2669" s="18">
        <v>1509</v>
      </c>
      <c r="O2669" s="18"/>
      <c r="P2669" s="18"/>
      <c r="Q2669" s="18"/>
      <c r="R2669" s="18"/>
      <c r="S2669" s="18">
        <v>37.5852</v>
      </c>
      <c r="T2669" s="17">
        <v>21</v>
      </c>
      <c r="U2669" s="17">
        <v>26</v>
      </c>
      <c r="V2669" s="16">
        <f>TRANSPOSE(E2668)</f>
        <v>543727</v>
      </c>
    </row>
    <row r="2670" spans="1:22">
      <c r="A2670" s="4">
        <v>41895</v>
      </c>
      <c r="B2670" s="18">
        <v>1.76</v>
      </c>
      <c r="C2670" s="18">
        <v>1.76</v>
      </c>
      <c r="D2670" s="18">
        <v>1.59</v>
      </c>
      <c r="E2670" s="18">
        <v>546230</v>
      </c>
      <c r="F2670" s="18">
        <v>1366020</v>
      </c>
      <c r="G2670" s="18">
        <v>400585</v>
      </c>
      <c r="H2670" s="18"/>
      <c r="I2670" s="18"/>
      <c r="J2670" s="18"/>
      <c r="K2670" s="18"/>
      <c r="L2670" s="18"/>
      <c r="M2670" s="18"/>
      <c r="N2670" s="18">
        <v>1517</v>
      </c>
      <c r="O2670" s="18"/>
      <c r="P2670" s="18"/>
      <c r="Q2670" s="18"/>
      <c r="R2670" s="18"/>
      <c r="S2670" s="18">
        <v>37.56</v>
      </c>
      <c r="T2670" s="17">
        <v>21</v>
      </c>
      <c r="U2670" s="17">
        <v>25</v>
      </c>
      <c r="V2670" s="16">
        <f>TRANSPOSE(E2669)</f>
        <v>510270</v>
      </c>
    </row>
    <row r="2671" spans="1:22">
      <c r="A2671" s="4">
        <v>41896</v>
      </c>
      <c r="B2671" s="18">
        <v>1.96</v>
      </c>
      <c r="C2671" s="18">
        <v>1.97</v>
      </c>
      <c r="D2671" s="18">
        <v>1.7609999999999999</v>
      </c>
      <c r="E2671" s="18">
        <v>601094</v>
      </c>
      <c r="F2671" s="18">
        <v>1336190</v>
      </c>
      <c r="G2671" s="18">
        <v>400668</v>
      </c>
      <c r="H2671" s="18"/>
      <c r="I2671" s="18"/>
      <c r="J2671" s="18"/>
      <c r="K2671" s="18"/>
      <c r="L2671" s="18"/>
      <c r="M2671" s="18"/>
      <c r="N2671" s="18">
        <v>1371</v>
      </c>
      <c r="O2671" s="18"/>
      <c r="P2671" s="18"/>
      <c r="Q2671" s="18"/>
      <c r="R2671" s="18"/>
      <c r="S2671" s="18">
        <v>37.5852</v>
      </c>
      <c r="T2671" s="17">
        <v>22</v>
      </c>
      <c r="U2671" s="17">
        <v>28</v>
      </c>
      <c r="V2671" s="16">
        <f>TRANSPOSE(E2670)</f>
        <v>546230</v>
      </c>
    </row>
    <row r="2672" spans="1:22">
      <c r="A2672" s="7">
        <v>41897</v>
      </c>
      <c r="B2672" s="16">
        <v>1.54</v>
      </c>
      <c r="C2672" s="16">
        <v>1.546</v>
      </c>
      <c r="D2672" s="16">
        <v>1.4019999999999999</v>
      </c>
      <c r="E2672" s="16">
        <v>482813</v>
      </c>
      <c r="F2672" s="16">
        <v>1336064</v>
      </c>
      <c r="G2672" s="16">
        <v>410592</v>
      </c>
      <c r="N2672" s="16">
        <v>2055</v>
      </c>
      <c r="S2672" s="16">
        <v>37.5852</v>
      </c>
      <c r="T2672" s="17">
        <v>21</v>
      </c>
      <c r="U2672" s="17">
        <v>28</v>
      </c>
      <c r="V2672" s="16">
        <f>TRANSPOSE(E2671)</f>
        <v>601094</v>
      </c>
    </row>
    <row r="2673" spans="1:22">
      <c r="A2673" s="7">
        <v>41898</v>
      </c>
      <c r="B2673" s="16">
        <v>1.38</v>
      </c>
      <c r="C2673" s="16">
        <v>1.385</v>
      </c>
      <c r="D2673" s="16">
        <v>1.3240000000000001</v>
      </c>
      <c r="E2673" s="16">
        <v>453289</v>
      </c>
      <c r="F2673" s="16">
        <v>1392864</v>
      </c>
      <c r="G2673" s="16">
        <v>460706</v>
      </c>
      <c r="N2673" s="16">
        <v>1078</v>
      </c>
      <c r="S2673" s="16">
        <v>38.5852</v>
      </c>
      <c r="T2673" s="17">
        <v>22</v>
      </c>
      <c r="U2673" s="17">
        <v>27</v>
      </c>
      <c r="V2673" s="16">
        <f>TRANSPOSE(E2672)</f>
        <v>482813</v>
      </c>
    </row>
    <row r="2674" spans="1:22">
      <c r="A2674" s="7">
        <v>41899</v>
      </c>
      <c r="B2674" s="16">
        <v>1.7</v>
      </c>
      <c r="C2674" s="16">
        <v>1.7070000000000001</v>
      </c>
      <c r="D2674" s="16">
        <v>1.4670000000000001</v>
      </c>
      <c r="E2674" s="16">
        <v>504047</v>
      </c>
      <c r="F2674" s="16">
        <v>1396512</v>
      </c>
      <c r="G2674" s="16">
        <v>470429</v>
      </c>
      <c r="N2674" s="16">
        <v>1133</v>
      </c>
      <c r="S2674" s="16">
        <v>37.374499999999998</v>
      </c>
      <c r="T2674" s="17">
        <v>21</v>
      </c>
      <c r="U2674" s="17">
        <v>28</v>
      </c>
      <c r="V2674" s="16">
        <f>TRANSPOSE(E2673)</f>
        <v>453289</v>
      </c>
    </row>
    <row r="2675" spans="1:22">
      <c r="A2675" s="7">
        <v>41900</v>
      </c>
      <c r="B2675" s="16">
        <v>1.796</v>
      </c>
      <c r="C2675" s="16">
        <v>1.8009999999999999</v>
      </c>
      <c r="D2675" s="16">
        <v>1.54</v>
      </c>
      <c r="E2675" s="16">
        <v>534635</v>
      </c>
      <c r="F2675" s="16">
        <v>1427330</v>
      </c>
      <c r="G2675" s="16">
        <v>480356</v>
      </c>
      <c r="N2675" s="16">
        <v>1269</v>
      </c>
      <c r="S2675" s="16">
        <v>37.644199999999998</v>
      </c>
      <c r="T2675" s="17">
        <v>18</v>
      </c>
      <c r="U2675" s="17">
        <v>21</v>
      </c>
      <c r="V2675" s="16">
        <f>TRANSPOSE(E2674)</f>
        <v>504047</v>
      </c>
    </row>
    <row r="2676" spans="1:22">
      <c r="A2676" s="7">
        <v>41901</v>
      </c>
      <c r="B2676" s="16">
        <v>1.681</v>
      </c>
      <c r="C2676" s="16">
        <v>1.68</v>
      </c>
      <c r="D2676" s="16">
        <v>1.48</v>
      </c>
      <c r="E2676" s="16">
        <v>550551</v>
      </c>
      <c r="F2676" s="16">
        <v>1395740</v>
      </c>
      <c r="G2676" s="16">
        <v>480185</v>
      </c>
      <c r="N2676" s="16">
        <v>1205</v>
      </c>
      <c r="S2676" s="16">
        <v>37.622</v>
      </c>
      <c r="T2676" s="17">
        <v>17</v>
      </c>
      <c r="U2676" s="17">
        <v>21</v>
      </c>
      <c r="V2676" s="16">
        <f>TRANSPOSE(E2675)</f>
        <v>534635</v>
      </c>
    </row>
    <row r="2677" spans="1:22">
      <c r="A2677" s="7">
        <v>41902</v>
      </c>
      <c r="B2677" s="16">
        <v>1.96</v>
      </c>
      <c r="C2677" s="16">
        <v>1.96</v>
      </c>
      <c r="D2677" s="16">
        <v>1.84</v>
      </c>
      <c r="E2677" s="16">
        <v>622300</v>
      </c>
      <c r="F2677" s="16">
        <v>1394590</v>
      </c>
      <c r="G2677" s="16">
        <v>480341</v>
      </c>
      <c r="N2677" s="16">
        <v>1288</v>
      </c>
      <c r="S2677" s="16">
        <v>37.549500000000002</v>
      </c>
      <c r="T2677" s="17">
        <v>18</v>
      </c>
      <c r="U2677" s="17">
        <v>26</v>
      </c>
      <c r="V2677" s="16">
        <f>TRANSPOSE(E2676)</f>
        <v>550551</v>
      </c>
    </row>
    <row r="2678" spans="1:22">
      <c r="A2678" s="7">
        <v>41903</v>
      </c>
      <c r="B2678" s="16">
        <v>2.3479999999999999</v>
      </c>
      <c r="C2678" s="16">
        <v>2.3570000000000002</v>
      </c>
      <c r="D2678" s="16">
        <v>2.137</v>
      </c>
      <c r="E2678" s="16">
        <v>722237</v>
      </c>
      <c r="F2678" s="16">
        <v>1394530</v>
      </c>
      <c r="G2678" s="16">
        <v>450075</v>
      </c>
      <c r="N2678" s="16">
        <v>1259</v>
      </c>
      <c r="S2678" s="16">
        <v>37.706299999999999</v>
      </c>
      <c r="T2678" s="17">
        <v>20</v>
      </c>
      <c r="U2678" s="17">
        <v>26</v>
      </c>
      <c r="V2678" s="16">
        <f>TRANSPOSE(E2677)</f>
        <v>622300</v>
      </c>
    </row>
    <row r="2679" spans="1:22">
      <c r="A2679" s="4">
        <v>41904</v>
      </c>
      <c r="B2679" s="18">
        <v>2.2959999999999998</v>
      </c>
      <c r="C2679" s="18">
        <v>2.3029999999999999</v>
      </c>
      <c r="D2679" s="18">
        <v>2.0680000000000001</v>
      </c>
      <c r="E2679" s="18">
        <v>698065</v>
      </c>
      <c r="F2679" s="18">
        <v>1382910</v>
      </c>
      <c r="G2679" s="18">
        <v>470274</v>
      </c>
      <c r="H2679" s="18"/>
      <c r="I2679" s="18"/>
      <c r="J2679" s="18"/>
      <c r="K2679" s="18"/>
      <c r="L2679" s="18"/>
      <c r="M2679" s="18"/>
      <c r="N2679" s="18">
        <v>1263</v>
      </c>
      <c r="O2679" s="18"/>
      <c r="P2679" s="18"/>
      <c r="Q2679" s="18"/>
      <c r="R2679" s="18"/>
      <c r="S2679" s="18">
        <v>37.640900000000002</v>
      </c>
      <c r="T2679" s="17">
        <v>22</v>
      </c>
      <c r="U2679" s="17">
        <v>26</v>
      </c>
      <c r="V2679" s="16">
        <f>TRANSPOSE(E2678)</f>
        <v>722237</v>
      </c>
    </row>
    <row r="2680" spans="1:22">
      <c r="A2680" s="4">
        <v>41905</v>
      </c>
      <c r="B2680" s="18">
        <v>1.996</v>
      </c>
      <c r="C2680" s="18">
        <v>1.9990000000000001</v>
      </c>
      <c r="D2680" s="18">
        <v>1.944</v>
      </c>
      <c r="E2680" s="18">
        <v>652006</v>
      </c>
      <c r="F2680" s="18">
        <v>1393660</v>
      </c>
      <c r="G2680" s="18">
        <v>450270</v>
      </c>
      <c r="H2680" s="18"/>
      <c r="I2680" s="18"/>
      <c r="J2680" s="18"/>
      <c r="K2680" s="18"/>
      <c r="L2680" s="18"/>
      <c r="M2680" s="18"/>
      <c r="N2680" s="18">
        <v>1278</v>
      </c>
      <c r="O2680" s="18"/>
      <c r="P2680" s="18"/>
      <c r="Q2680" s="18"/>
      <c r="R2680" s="18"/>
      <c r="S2680" s="18">
        <v>37.456899999999997</v>
      </c>
      <c r="T2680" s="17">
        <v>21</v>
      </c>
      <c r="U2680" s="17">
        <v>25</v>
      </c>
      <c r="V2680" s="16">
        <f>TRANSPOSE(E2679)</f>
        <v>698065</v>
      </c>
    </row>
    <row r="2681" spans="1:22">
      <c r="A2681" s="4">
        <v>41906</v>
      </c>
      <c r="B2681" s="18">
        <v>1.8640000000000001</v>
      </c>
      <c r="C2681" s="18">
        <v>1.87</v>
      </c>
      <c r="D2681" s="18">
        <v>1.7609999999999999</v>
      </c>
      <c r="E2681" s="18">
        <v>602340</v>
      </c>
      <c r="F2681" s="18">
        <v>1424350</v>
      </c>
      <c r="G2681" s="18">
        <v>420240</v>
      </c>
      <c r="H2681" s="18"/>
      <c r="I2681" s="18"/>
      <c r="J2681" s="18"/>
      <c r="K2681" s="18"/>
      <c r="L2681" s="18"/>
      <c r="M2681" s="18"/>
      <c r="N2681" s="18">
        <v>1275</v>
      </c>
      <c r="O2681" s="18"/>
      <c r="P2681" s="18"/>
      <c r="Q2681" s="18"/>
      <c r="R2681" s="18"/>
      <c r="S2681" s="18">
        <v>37.5077</v>
      </c>
      <c r="T2681" s="17">
        <v>19</v>
      </c>
      <c r="U2681" s="17">
        <v>26</v>
      </c>
      <c r="V2681" s="16">
        <f>TRANSPOSE(E2680)</f>
        <v>652006</v>
      </c>
    </row>
    <row r="2682" spans="1:22">
      <c r="A2682" s="4">
        <v>41907</v>
      </c>
      <c r="B2682" s="18">
        <v>1.885</v>
      </c>
      <c r="C2682" s="18">
        <v>1.8919999999999999</v>
      </c>
      <c r="D2682" s="18">
        <v>1.6140000000000001</v>
      </c>
      <c r="E2682" s="18">
        <v>561556</v>
      </c>
      <c r="F2682" s="18">
        <v>1424640</v>
      </c>
      <c r="G2682" s="18">
        <v>420147</v>
      </c>
      <c r="H2682" s="18"/>
      <c r="I2682" s="18"/>
      <c r="J2682" s="18"/>
      <c r="K2682" s="18"/>
      <c r="L2682" s="18"/>
      <c r="M2682" s="18"/>
      <c r="N2682" s="18">
        <v>1427</v>
      </c>
      <c r="O2682" s="18"/>
      <c r="P2682" s="18"/>
      <c r="Q2682" s="18"/>
      <c r="R2682" s="18"/>
      <c r="S2682" s="18">
        <v>37.485599999999998</v>
      </c>
      <c r="T2682" s="17">
        <v>20</v>
      </c>
      <c r="U2682" s="17">
        <v>28</v>
      </c>
      <c r="V2682" s="16">
        <f>TRANSPOSE(E2681)</f>
        <v>602340</v>
      </c>
    </row>
    <row r="2683" spans="1:22">
      <c r="A2683" s="4">
        <v>41908</v>
      </c>
      <c r="B2683" s="18"/>
      <c r="C2683" s="18"/>
      <c r="D2683" s="18"/>
      <c r="E2683" s="18">
        <v>503044</v>
      </c>
      <c r="F2683" s="18">
        <v>1434780</v>
      </c>
      <c r="G2683" s="18">
        <v>450239</v>
      </c>
      <c r="H2683" s="18"/>
      <c r="I2683" s="18"/>
      <c r="J2683" s="18"/>
      <c r="K2683" s="18"/>
      <c r="L2683" s="18"/>
      <c r="M2683" s="18"/>
      <c r="N2683" s="18">
        <v>1427</v>
      </c>
      <c r="O2683" s="18"/>
      <c r="P2683" s="18"/>
      <c r="Q2683" s="18"/>
      <c r="R2683" s="18"/>
      <c r="S2683" s="18">
        <v>37.5199</v>
      </c>
      <c r="T2683" s="17">
        <v>21</v>
      </c>
      <c r="U2683" s="17">
        <v>28</v>
      </c>
      <c r="V2683" s="16">
        <f>TRANSPOSE(E2682)</f>
        <v>561556</v>
      </c>
    </row>
    <row r="2684" spans="1:22">
      <c r="A2684" s="4">
        <v>41909</v>
      </c>
      <c r="B2684" s="18">
        <v>1.4850000000000001</v>
      </c>
      <c r="C2684" s="18">
        <v>1.49</v>
      </c>
      <c r="D2684" s="18">
        <v>1.387</v>
      </c>
      <c r="E2684" s="18">
        <v>480355</v>
      </c>
      <c r="F2684" s="18">
        <v>1444830</v>
      </c>
      <c r="G2684" s="18">
        <v>440264</v>
      </c>
      <c r="H2684" s="18"/>
      <c r="I2684" s="18"/>
      <c r="J2684" s="18"/>
      <c r="K2684" s="18"/>
      <c r="L2684" s="18"/>
      <c r="M2684" s="18"/>
      <c r="N2684" s="18">
        <v>1427</v>
      </c>
      <c r="O2684" s="18"/>
      <c r="P2684" s="18"/>
      <c r="Q2684" s="18"/>
      <c r="R2684" s="18"/>
      <c r="S2684" s="18">
        <v>37.546799999999998</v>
      </c>
      <c r="T2684" s="17">
        <v>23</v>
      </c>
      <c r="U2684" s="17">
        <v>29</v>
      </c>
      <c r="V2684" s="16">
        <f>TRANSPOSE(E2683)</f>
        <v>503044</v>
      </c>
    </row>
    <row r="2685" spans="1:22">
      <c r="A2685" s="4">
        <v>41910</v>
      </c>
      <c r="B2685" s="18">
        <v>1.6850000000000001</v>
      </c>
      <c r="C2685" s="18">
        <v>1.69</v>
      </c>
      <c r="D2685" s="18">
        <v>1.64</v>
      </c>
      <c r="E2685" s="18">
        <v>560803</v>
      </c>
      <c r="F2685" s="18">
        <v>1435230</v>
      </c>
      <c r="G2685" s="18">
        <v>480297</v>
      </c>
      <c r="H2685" s="18"/>
      <c r="I2685" s="18"/>
      <c r="J2685" s="18"/>
      <c r="K2685" s="18"/>
      <c r="L2685" s="18"/>
      <c r="M2685" s="18"/>
      <c r="N2685" s="18">
        <v>1427</v>
      </c>
      <c r="O2685" s="18"/>
      <c r="P2685" s="18"/>
      <c r="Q2685" s="18"/>
      <c r="R2685" s="18"/>
      <c r="S2685" s="18">
        <v>37.5032</v>
      </c>
      <c r="T2685" s="17">
        <v>23</v>
      </c>
      <c r="U2685" s="17">
        <v>30</v>
      </c>
      <c r="V2685" s="16">
        <f>TRANSPOSE(E2684)</f>
        <v>480355</v>
      </c>
    </row>
    <row r="2686" spans="1:22">
      <c r="A2686" s="7">
        <v>41911</v>
      </c>
      <c r="B2686" s="16">
        <v>2.33</v>
      </c>
      <c r="C2686" s="16">
        <v>2.33</v>
      </c>
      <c r="D2686" s="16">
        <v>2.19</v>
      </c>
      <c r="E2686" s="16">
        <v>739240</v>
      </c>
      <c r="F2686" s="16">
        <v>1433950</v>
      </c>
      <c r="G2686" s="16">
        <v>480261</v>
      </c>
      <c r="N2686" s="18">
        <v>1427</v>
      </c>
      <c r="O2686" s="18"/>
      <c r="S2686" s="16">
        <v>37.423299999999998</v>
      </c>
      <c r="T2686" s="17">
        <v>19</v>
      </c>
      <c r="U2686" s="17">
        <v>28</v>
      </c>
      <c r="V2686" s="16">
        <f>TRANSPOSE(E2685)</f>
        <v>560803</v>
      </c>
    </row>
    <row r="2687" spans="1:22">
      <c r="A2687" s="7">
        <v>41912</v>
      </c>
      <c r="B2687" s="16">
        <v>3.5979999999999999</v>
      </c>
      <c r="C2687" s="16">
        <v>3.581</v>
      </c>
      <c r="D2687" s="16">
        <v>2.25</v>
      </c>
      <c r="E2687" s="16">
        <v>837544</v>
      </c>
      <c r="F2687" s="16">
        <v>1278784</v>
      </c>
      <c r="G2687" s="16">
        <v>350109</v>
      </c>
      <c r="N2687" s="18">
        <v>1427</v>
      </c>
      <c r="O2687" s="18"/>
      <c r="S2687" s="16">
        <v>37.5212</v>
      </c>
      <c r="T2687" s="17">
        <v>16</v>
      </c>
      <c r="U2687" s="17">
        <v>22</v>
      </c>
      <c r="V2687" s="16">
        <f>TRANSPOSE(E2686)</f>
        <v>739240</v>
      </c>
    </row>
    <row r="2688" spans="1:22">
      <c r="A2688" s="7">
        <v>41913</v>
      </c>
      <c r="B2688" s="16">
        <v>3.6070000000000002</v>
      </c>
      <c r="C2688" s="16">
        <v>3.5979999999999999</v>
      </c>
      <c r="D2688" s="16">
        <v>2.2349999999999999</v>
      </c>
      <c r="E2688" s="16">
        <v>834916</v>
      </c>
      <c r="F2688" s="16">
        <v>821733</v>
      </c>
      <c r="G2688" s="16">
        <v>299937</v>
      </c>
      <c r="N2688" s="18">
        <v>1427</v>
      </c>
      <c r="O2688" s="18"/>
      <c r="S2688" s="16">
        <v>37.610500000000002</v>
      </c>
      <c r="T2688" s="17">
        <v>16</v>
      </c>
      <c r="U2688" s="17">
        <v>24</v>
      </c>
      <c r="V2688" s="16">
        <f>TRANSPOSE(E2687)</f>
        <v>837544</v>
      </c>
    </row>
    <row r="2689" spans="1:22">
      <c r="A2689" s="7">
        <v>41914</v>
      </c>
      <c r="B2689" s="16">
        <v>3.6070000000000002</v>
      </c>
      <c r="C2689" s="16">
        <v>3.5920000000000001</v>
      </c>
      <c r="D2689" s="16">
        <v>2.2349999999999999</v>
      </c>
      <c r="E2689" s="16">
        <v>831047</v>
      </c>
      <c r="F2689" s="16">
        <v>856704</v>
      </c>
      <c r="G2689" s="16">
        <v>299977</v>
      </c>
      <c r="N2689" s="18">
        <v>1427</v>
      </c>
      <c r="O2689" s="18"/>
      <c r="S2689" s="16">
        <v>37.620600000000003</v>
      </c>
      <c r="T2689" s="17">
        <v>17</v>
      </c>
      <c r="U2689" s="17">
        <v>26</v>
      </c>
      <c r="V2689" s="16">
        <f>TRANSPOSE(E2688)</f>
        <v>834916</v>
      </c>
    </row>
    <row r="2690" spans="1:22">
      <c r="A2690" s="7">
        <v>41915</v>
      </c>
      <c r="B2690" s="16">
        <v>3.359</v>
      </c>
      <c r="C2690" s="16">
        <v>3.3620000000000001</v>
      </c>
      <c r="D2690" s="16">
        <v>2.2370000000000001</v>
      </c>
      <c r="E2690" s="16">
        <v>818061</v>
      </c>
      <c r="F2690" s="16">
        <v>926144</v>
      </c>
      <c r="G2690" s="16">
        <v>300187</v>
      </c>
      <c r="N2690" s="18">
        <v>1427</v>
      </c>
      <c r="O2690" s="18"/>
      <c r="S2690" s="16">
        <v>37.584099999999999</v>
      </c>
      <c r="T2690" s="17">
        <v>15</v>
      </c>
      <c r="U2690" s="17">
        <v>26</v>
      </c>
      <c r="V2690" s="16">
        <f>TRANSPOSE(E2689)</f>
        <v>831047</v>
      </c>
    </row>
    <row r="2691" spans="1:22">
      <c r="A2691" s="7">
        <v>41916</v>
      </c>
      <c r="B2691" s="16">
        <v>1.96</v>
      </c>
      <c r="C2691" s="16">
        <v>1.96</v>
      </c>
      <c r="D2691" s="16">
        <v>1.92</v>
      </c>
      <c r="E2691" s="16">
        <v>651128</v>
      </c>
      <c r="F2691" s="16">
        <v>985700</v>
      </c>
      <c r="G2691" s="16">
        <v>300701</v>
      </c>
      <c r="N2691" s="18">
        <v>1427</v>
      </c>
      <c r="O2691" s="18"/>
      <c r="S2691" s="16">
        <v>37.8611</v>
      </c>
      <c r="T2691" s="17">
        <v>16</v>
      </c>
      <c r="U2691" s="17">
        <v>25</v>
      </c>
      <c r="V2691" s="16">
        <f>TRANSPOSE(E2690)</f>
        <v>818061</v>
      </c>
    </row>
    <row r="2692" spans="1:22">
      <c r="A2692" s="7">
        <v>41917</v>
      </c>
      <c r="B2692" s="16">
        <v>1.6</v>
      </c>
      <c r="C2692" s="16">
        <v>1.6</v>
      </c>
      <c r="D2692" s="16">
        <v>1.54</v>
      </c>
      <c r="E2692" s="16">
        <v>531889</v>
      </c>
      <c r="F2692" s="16">
        <v>1188450</v>
      </c>
      <c r="G2692" s="16">
        <v>310061</v>
      </c>
      <c r="N2692" s="18">
        <v>1427</v>
      </c>
      <c r="O2692" s="18"/>
      <c r="S2692" s="16">
        <v>37.764000000000003</v>
      </c>
      <c r="T2692" s="17">
        <v>15</v>
      </c>
      <c r="U2692" s="17">
        <v>25</v>
      </c>
      <c r="V2692" s="16">
        <f>TRANSPOSE(E2691)</f>
        <v>651128</v>
      </c>
    </row>
    <row r="2693" spans="1:22">
      <c r="A2693" s="4">
        <v>41918</v>
      </c>
      <c r="B2693" s="18">
        <v>1.9</v>
      </c>
      <c r="C2693" s="18">
        <v>1.91</v>
      </c>
      <c r="D2693" s="18">
        <v>1.86</v>
      </c>
      <c r="E2693" s="18">
        <v>635940</v>
      </c>
      <c r="F2693" s="18">
        <v>1395490</v>
      </c>
      <c r="G2693" s="18">
        <v>450419</v>
      </c>
      <c r="H2693" s="18"/>
      <c r="I2693" s="18"/>
      <c r="J2693" s="18"/>
      <c r="K2693" s="18"/>
      <c r="L2693" s="18"/>
      <c r="M2693" s="18"/>
      <c r="N2693" s="18">
        <v>1427</v>
      </c>
      <c r="O2693" s="18"/>
      <c r="P2693" s="18"/>
      <c r="Q2693" s="18"/>
      <c r="R2693" s="18"/>
      <c r="S2693" s="18">
        <v>37.788499999999999</v>
      </c>
      <c r="T2693" s="17">
        <v>13</v>
      </c>
      <c r="U2693" s="17">
        <v>24</v>
      </c>
      <c r="V2693" s="16">
        <f>TRANSPOSE(E2692)</f>
        <v>531889</v>
      </c>
    </row>
    <row r="2694" spans="1:22">
      <c r="A2694" s="4">
        <v>41919</v>
      </c>
      <c r="B2694" s="18">
        <v>2.0329999999999999</v>
      </c>
      <c r="C2694" s="18">
        <v>2.0369999999999999</v>
      </c>
      <c r="D2694" s="18">
        <v>1.9870000000000001</v>
      </c>
      <c r="E2694" s="18">
        <v>674106</v>
      </c>
      <c r="F2694" s="18">
        <v>1399200</v>
      </c>
      <c r="G2694" s="18">
        <v>450388</v>
      </c>
      <c r="H2694" s="18"/>
      <c r="I2694" s="18"/>
      <c r="J2694" s="18"/>
      <c r="K2694" s="18"/>
      <c r="L2694" s="18"/>
      <c r="M2694" s="18"/>
      <c r="N2694" s="18">
        <v>1427</v>
      </c>
      <c r="O2694" s="18"/>
      <c r="P2694" s="18"/>
      <c r="Q2694" s="18"/>
      <c r="R2694" s="18"/>
      <c r="S2694" s="18">
        <v>37.822699999999998</v>
      </c>
      <c r="T2694" s="17">
        <v>14</v>
      </c>
      <c r="U2694" s="17">
        <v>24</v>
      </c>
      <c r="V2694" s="16">
        <f>TRANSPOSE(E2693)</f>
        <v>635940</v>
      </c>
    </row>
    <row r="2695" spans="1:22">
      <c r="A2695" s="4">
        <v>41920</v>
      </c>
      <c r="B2695" s="18">
        <v>2.0249999999999999</v>
      </c>
      <c r="C2695" s="18">
        <v>2.0329999999999999</v>
      </c>
      <c r="D2695" s="18">
        <v>1.966</v>
      </c>
      <c r="E2695" s="18">
        <v>665311</v>
      </c>
      <c r="F2695" s="18">
        <v>1407900</v>
      </c>
      <c r="G2695" s="18">
        <v>450398</v>
      </c>
      <c r="H2695" s="18"/>
      <c r="I2695" s="18"/>
      <c r="J2695" s="18"/>
      <c r="K2695" s="18"/>
      <c r="L2695" s="18"/>
      <c r="M2695" s="18"/>
      <c r="N2695" s="18">
        <v>1427</v>
      </c>
      <c r="O2695" s="18"/>
      <c r="P2695" s="18"/>
      <c r="Q2695" s="18"/>
      <c r="R2695" s="18"/>
      <c r="S2695" s="18">
        <v>37.949300000000001</v>
      </c>
      <c r="T2695" s="17">
        <v>14</v>
      </c>
      <c r="U2695" s="17">
        <v>24</v>
      </c>
      <c r="V2695" s="16">
        <f>TRANSPOSE(E2694)</f>
        <v>674106</v>
      </c>
    </row>
    <row r="2696" spans="1:22">
      <c r="A2696" s="4">
        <v>41921</v>
      </c>
      <c r="B2696" s="18">
        <v>1.92</v>
      </c>
      <c r="C2696" s="18">
        <v>1.9239999999999999</v>
      </c>
      <c r="D2696" s="18">
        <v>1.881</v>
      </c>
      <c r="E2696" s="18">
        <v>638155</v>
      </c>
      <c r="F2696" s="18">
        <v>1423584</v>
      </c>
      <c r="G2696" s="18">
        <v>450100</v>
      </c>
      <c r="H2696" s="18"/>
      <c r="I2696" s="18"/>
      <c r="J2696" s="18"/>
      <c r="K2696" s="18"/>
      <c r="L2696" s="18"/>
      <c r="M2696" s="18"/>
      <c r="N2696" s="18">
        <v>1427</v>
      </c>
      <c r="O2696" s="18"/>
      <c r="P2696" s="18"/>
      <c r="Q2696" s="18"/>
      <c r="R2696" s="18"/>
      <c r="S2696" s="18">
        <v>37.902700000000003</v>
      </c>
      <c r="T2696" s="17">
        <v>17</v>
      </c>
      <c r="U2696" s="17">
        <v>24</v>
      </c>
      <c r="V2696" s="16">
        <f>TRANSPOSE(E2695)</f>
        <v>665311</v>
      </c>
    </row>
    <row r="2697" spans="1:22">
      <c r="A2697" s="4">
        <v>41922</v>
      </c>
      <c r="B2697" s="18">
        <v>1.893</v>
      </c>
      <c r="C2697" s="18">
        <v>1.9</v>
      </c>
      <c r="D2697" s="18">
        <v>1.841</v>
      </c>
      <c r="E2697" s="18">
        <v>621670</v>
      </c>
      <c r="F2697" s="18">
        <v>1427552</v>
      </c>
      <c r="G2697" s="18">
        <v>450376</v>
      </c>
      <c r="H2697" s="18"/>
      <c r="I2697" s="18"/>
      <c r="J2697" s="18"/>
      <c r="K2697" s="18"/>
      <c r="L2697" s="18"/>
      <c r="M2697" s="18"/>
      <c r="N2697" s="18">
        <v>1427</v>
      </c>
      <c r="O2697" s="18"/>
      <c r="P2697" s="18"/>
      <c r="Q2697" s="18"/>
      <c r="R2697" s="18"/>
      <c r="S2697" s="18">
        <v>38.084600000000002</v>
      </c>
      <c r="T2697" s="17">
        <v>13</v>
      </c>
      <c r="U2697" s="17">
        <v>24</v>
      </c>
      <c r="V2697" s="16">
        <f>TRANSPOSE(E2696)</f>
        <v>638155</v>
      </c>
    </row>
    <row r="2698" spans="1:22">
      <c r="A2698" s="4">
        <v>41923</v>
      </c>
      <c r="B2698" s="18">
        <v>2.044</v>
      </c>
      <c r="C2698" s="18">
        <v>2.048</v>
      </c>
      <c r="D2698" s="18">
        <v>2.004</v>
      </c>
      <c r="E2698" s="18">
        <v>676227</v>
      </c>
      <c r="F2698" s="18">
        <v>1451840</v>
      </c>
      <c r="G2698" s="18">
        <v>450736</v>
      </c>
      <c r="H2698" s="18"/>
      <c r="I2698" s="18"/>
      <c r="J2698" s="18"/>
      <c r="K2698" s="18"/>
      <c r="L2698" s="18"/>
      <c r="M2698" s="18"/>
      <c r="N2698" s="18">
        <v>1427</v>
      </c>
      <c r="O2698" s="18"/>
      <c r="P2698" s="18"/>
      <c r="Q2698" s="18"/>
      <c r="R2698" s="18"/>
      <c r="S2698" s="18">
        <v>37.994300000000003</v>
      </c>
      <c r="T2698" s="17">
        <v>13</v>
      </c>
      <c r="U2698" s="17">
        <v>24</v>
      </c>
      <c r="V2698" s="16">
        <f>TRANSPOSE(E2697)</f>
        <v>621670</v>
      </c>
    </row>
    <row r="2699" spans="1:22">
      <c r="A2699" s="4">
        <v>41924</v>
      </c>
      <c r="B2699" s="18">
        <v>2.5939999999999999</v>
      </c>
      <c r="C2699" s="18">
        <v>2.601</v>
      </c>
      <c r="D2699" s="18">
        <v>2.3660000000000001</v>
      </c>
      <c r="E2699" s="18">
        <v>799600</v>
      </c>
      <c r="F2699" s="18">
        <v>1466689</v>
      </c>
      <c r="G2699" s="18">
        <v>400391</v>
      </c>
      <c r="H2699" s="18"/>
      <c r="I2699" s="18"/>
      <c r="J2699" s="18"/>
      <c r="K2699" s="18"/>
      <c r="L2699" s="18"/>
      <c r="M2699" s="18"/>
      <c r="N2699" s="18">
        <v>1427</v>
      </c>
      <c r="O2699" s="18"/>
      <c r="P2699" s="18"/>
      <c r="Q2699" s="18"/>
      <c r="R2699" s="18"/>
      <c r="S2699" s="18">
        <v>37.994500000000002</v>
      </c>
      <c r="T2699" s="17">
        <v>14</v>
      </c>
      <c r="U2699" s="17">
        <v>25</v>
      </c>
      <c r="V2699" s="16">
        <f>TRANSPOSE(E2698)</f>
        <v>676227</v>
      </c>
    </row>
    <row r="2700" spans="1:22">
      <c r="A2700" s="7">
        <v>41925</v>
      </c>
      <c r="B2700" s="16">
        <v>2.5979999999999999</v>
      </c>
      <c r="C2700" s="16">
        <v>2.6030000000000002</v>
      </c>
      <c r="D2700" s="16">
        <v>2.3660000000000001</v>
      </c>
      <c r="E2700" s="16">
        <v>795995</v>
      </c>
      <c r="F2700" s="16">
        <v>1470140</v>
      </c>
      <c r="G2700" s="16">
        <v>420443</v>
      </c>
      <c r="N2700" s="18">
        <v>1427</v>
      </c>
      <c r="O2700" s="18"/>
      <c r="S2700" s="16">
        <v>37.857399999999998</v>
      </c>
      <c r="T2700" s="17">
        <v>13</v>
      </c>
      <c r="U2700" s="17">
        <v>25</v>
      </c>
      <c r="V2700" s="16">
        <f>TRANSPOSE(E2699)</f>
        <v>799600</v>
      </c>
    </row>
    <row r="2701" spans="1:22">
      <c r="A2701" s="7">
        <v>41926</v>
      </c>
      <c r="B2701" s="16">
        <v>2.4289999999999998</v>
      </c>
      <c r="C2701" s="16">
        <v>2.4350000000000001</v>
      </c>
      <c r="D2701" s="16">
        <v>2.3109999999999999</v>
      </c>
      <c r="E2701" s="16">
        <v>776613</v>
      </c>
      <c r="F2701" s="16">
        <v>1448450</v>
      </c>
      <c r="G2701" s="16">
        <v>420372</v>
      </c>
      <c r="N2701" s="18">
        <v>1427</v>
      </c>
      <c r="O2701" s="18"/>
      <c r="S2701" s="16">
        <v>38.1004</v>
      </c>
      <c r="T2701" s="17">
        <v>10</v>
      </c>
      <c r="U2701" s="17">
        <v>22</v>
      </c>
      <c r="V2701" s="16">
        <f>TRANSPOSE(E2700)</f>
        <v>795995</v>
      </c>
    </row>
    <row r="2702" spans="1:22">
      <c r="A2702" s="7">
        <v>41927</v>
      </c>
      <c r="B2702" s="16">
        <v>2.3460000000000001</v>
      </c>
      <c r="C2702" s="16">
        <v>2.3490000000000002</v>
      </c>
      <c r="D2702" s="16">
        <v>2.2250000000000001</v>
      </c>
      <c r="E2702" s="16">
        <v>748275</v>
      </c>
      <c r="F2702" s="16">
        <v>1460260</v>
      </c>
      <c r="G2702" s="16">
        <v>420505</v>
      </c>
      <c r="N2702" s="18">
        <v>1427</v>
      </c>
      <c r="O2702" s="18"/>
      <c r="S2702" s="16">
        <v>37.955800000000004</v>
      </c>
      <c r="T2702" s="17">
        <v>9</v>
      </c>
      <c r="U2702" s="17">
        <v>22</v>
      </c>
      <c r="V2702" s="16">
        <f>TRANSPOSE(E2701)</f>
        <v>776613</v>
      </c>
    </row>
    <row r="2703" spans="1:22">
      <c r="A2703" s="7">
        <v>41928</v>
      </c>
      <c r="B2703" s="16">
        <v>2.2810000000000001</v>
      </c>
      <c r="C2703" s="16">
        <v>2.2869999999999999</v>
      </c>
      <c r="D2703" s="16">
        <v>2.2120000000000002</v>
      </c>
      <c r="E2703" s="16">
        <v>740686</v>
      </c>
      <c r="F2703" s="16">
        <v>1470050</v>
      </c>
      <c r="G2703" s="16">
        <v>420434</v>
      </c>
      <c r="N2703" s="18">
        <v>1427</v>
      </c>
      <c r="O2703" s="18"/>
      <c r="S2703" s="16">
        <v>38.186799999999998</v>
      </c>
      <c r="T2703" s="17">
        <v>13</v>
      </c>
      <c r="U2703" s="17">
        <v>24</v>
      </c>
      <c r="V2703" s="16">
        <f>TRANSPOSE(E2702)</f>
        <v>748275</v>
      </c>
    </row>
    <row r="2704" spans="1:22">
      <c r="A2704" s="7">
        <v>41929</v>
      </c>
      <c r="B2704" s="16">
        <v>2.2629999999999999</v>
      </c>
      <c r="C2704" s="16">
        <v>2.266</v>
      </c>
      <c r="D2704" s="16">
        <v>2.1850000000000001</v>
      </c>
      <c r="E2704" s="16">
        <v>735336</v>
      </c>
      <c r="F2704" s="16">
        <v>1459360</v>
      </c>
      <c r="G2704" s="16">
        <v>400408</v>
      </c>
      <c r="N2704" s="18">
        <v>1427</v>
      </c>
      <c r="O2704" s="18"/>
      <c r="S2704" s="16">
        <v>37.881300000000003</v>
      </c>
      <c r="T2704" s="17">
        <v>15</v>
      </c>
      <c r="U2704" s="17">
        <v>25</v>
      </c>
      <c r="V2704" s="16">
        <f>TRANSPOSE(E2703)</f>
        <v>740686</v>
      </c>
    </row>
    <row r="2705" spans="1:22">
      <c r="A2705" s="7">
        <v>41930</v>
      </c>
      <c r="B2705" s="16">
        <v>2.3740000000000001</v>
      </c>
      <c r="C2705" s="16">
        <v>2.38</v>
      </c>
      <c r="D2705" s="16">
        <v>2.2330000000000001</v>
      </c>
      <c r="E2705" s="16">
        <v>749759</v>
      </c>
      <c r="F2705" s="16">
        <v>1450240</v>
      </c>
      <c r="G2705" s="16">
        <v>370616</v>
      </c>
      <c r="N2705" s="18">
        <v>1427</v>
      </c>
      <c r="O2705" s="18"/>
      <c r="S2705" s="16">
        <v>37.827100000000002</v>
      </c>
      <c r="T2705" s="17">
        <v>17</v>
      </c>
      <c r="U2705" s="17">
        <v>25</v>
      </c>
      <c r="V2705" s="16">
        <f>TRANSPOSE(E2704)</f>
        <v>735336</v>
      </c>
    </row>
    <row r="2706" spans="1:22">
      <c r="A2706" s="7">
        <v>41931</v>
      </c>
      <c r="B2706" s="16">
        <v>2.4700000000000002</v>
      </c>
      <c r="C2706" s="16">
        <v>2.4750000000000001</v>
      </c>
      <c r="D2706" s="16">
        <v>2.3140000000000001</v>
      </c>
      <c r="E2706" s="16">
        <v>777248</v>
      </c>
      <c r="F2706" s="16">
        <v>1429060</v>
      </c>
      <c r="G2706" s="16">
        <v>350400</v>
      </c>
      <c r="N2706" s="18">
        <v>1427</v>
      </c>
      <c r="O2706" s="18"/>
      <c r="S2706" s="16">
        <v>37.819200000000002</v>
      </c>
      <c r="T2706" s="17">
        <v>18</v>
      </c>
      <c r="U2706" s="17">
        <v>27</v>
      </c>
      <c r="V2706" s="16">
        <f>TRANSPOSE(E2705)</f>
        <v>749759</v>
      </c>
    </row>
    <row r="2707" spans="1:22">
      <c r="A2707" s="4">
        <v>41932</v>
      </c>
      <c r="B2707" s="18">
        <v>2.468</v>
      </c>
      <c r="C2707" s="18">
        <v>2.4750000000000001</v>
      </c>
      <c r="D2707" s="18">
        <v>2.3010000000000002</v>
      </c>
      <c r="E2707" s="18">
        <v>772669</v>
      </c>
      <c r="F2707" s="18">
        <v>1433980</v>
      </c>
      <c r="G2707" s="18">
        <v>400744</v>
      </c>
      <c r="H2707" s="18"/>
      <c r="I2707" s="18"/>
      <c r="J2707" s="18"/>
      <c r="K2707" s="18"/>
      <c r="L2707" s="18"/>
      <c r="M2707" s="18"/>
      <c r="N2707" s="18">
        <v>1427</v>
      </c>
      <c r="O2707" s="18"/>
      <c r="P2707" s="18"/>
      <c r="Q2707" s="18"/>
      <c r="R2707" s="18"/>
      <c r="S2707" s="18">
        <v>37.901800000000001</v>
      </c>
      <c r="T2707" s="17">
        <v>17</v>
      </c>
      <c r="U2707" s="17">
        <v>29</v>
      </c>
      <c r="V2707" s="16">
        <f>TRANSPOSE(E2706)</f>
        <v>777248</v>
      </c>
    </row>
    <row r="2708" spans="1:22">
      <c r="A2708" s="4">
        <v>41933</v>
      </c>
      <c r="B2708" s="18">
        <v>2.2679999999999998</v>
      </c>
      <c r="C2708" s="18">
        <v>2.2749999999999999</v>
      </c>
      <c r="D2708" s="18">
        <v>2.1219999999999999</v>
      </c>
      <c r="E2708" s="18">
        <v>715487</v>
      </c>
      <c r="F2708" s="18">
        <v>1449060</v>
      </c>
      <c r="G2708" s="18">
        <v>400430</v>
      </c>
      <c r="H2708" s="18"/>
      <c r="I2708" s="18"/>
      <c r="J2708" s="18"/>
      <c r="K2708" s="18"/>
      <c r="L2708" s="18"/>
      <c r="M2708" s="18"/>
      <c r="N2708" s="18">
        <v>1427</v>
      </c>
      <c r="O2708" s="18"/>
      <c r="P2708" s="18"/>
      <c r="Q2708" s="18"/>
      <c r="R2708" s="18"/>
      <c r="S2708" s="18">
        <v>37.936999999999998</v>
      </c>
      <c r="T2708" s="17">
        <v>13</v>
      </c>
      <c r="U2708" s="17">
        <v>22</v>
      </c>
      <c r="V2708" s="16">
        <f>TRANSPOSE(E2707)</f>
        <v>772669</v>
      </c>
    </row>
    <row r="2709" spans="1:22">
      <c r="A2709" s="4">
        <v>41934</v>
      </c>
      <c r="B2709" s="18">
        <v>1.962</v>
      </c>
      <c r="C2709" s="18">
        <v>1.968</v>
      </c>
      <c r="D2709" s="18">
        <v>1.9179999999999999</v>
      </c>
      <c r="E2709" s="18">
        <v>652848</v>
      </c>
      <c r="F2709" s="18">
        <v>1468740</v>
      </c>
      <c r="G2709" s="18">
        <v>370560</v>
      </c>
      <c r="H2709" s="18"/>
      <c r="I2709" s="18"/>
      <c r="J2709" s="18"/>
      <c r="K2709" s="18"/>
      <c r="L2709" s="18"/>
      <c r="M2709" s="18"/>
      <c r="N2709" s="18">
        <v>1427</v>
      </c>
      <c r="O2709" s="18"/>
      <c r="P2709" s="18"/>
      <c r="Q2709" s="18"/>
      <c r="R2709" s="18"/>
      <c r="S2709" s="18">
        <v>37.8277</v>
      </c>
      <c r="T2709" s="17">
        <v>11</v>
      </c>
      <c r="U2709" s="17">
        <v>23</v>
      </c>
      <c r="V2709" s="16">
        <f>TRANSPOSE(E2708)</f>
        <v>715487</v>
      </c>
    </row>
    <row r="2710" spans="1:22">
      <c r="A2710" s="4">
        <v>41935</v>
      </c>
      <c r="B2710" s="18">
        <v>1.5349999999999999</v>
      </c>
      <c r="C2710" s="18">
        <v>1.54</v>
      </c>
      <c r="D2710" s="18">
        <v>1.4770000000000001</v>
      </c>
      <c r="E2710" s="18">
        <v>508047</v>
      </c>
      <c r="F2710" s="18">
        <v>1445760</v>
      </c>
      <c r="G2710" s="18">
        <v>370467</v>
      </c>
      <c r="H2710" s="18"/>
      <c r="I2710" s="18"/>
      <c r="J2710" s="18"/>
      <c r="K2710" s="18"/>
      <c r="L2710" s="18"/>
      <c r="M2710" s="18"/>
      <c r="N2710" s="18">
        <v>1427</v>
      </c>
      <c r="O2710" s="18"/>
      <c r="P2710" s="18"/>
      <c r="Q2710" s="18">
        <v>27293</v>
      </c>
      <c r="R2710" s="18"/>
      <c r="S2710" s="18">
        <v>37.7622</v>
      </c>
      <c r="T2710" s="17">
        <v>13</v>
      </c>
      <c r="U2710" s="17">
        <v>24</v>
      </c>
      <c r="V2710" s="16">
        <f>TRANSPOSE(E2709)</f>
        <v>652848</v>
      </c>
    </row>
    <row r="2711" spans="1:22">
      <c r="A2711" s="4">
        <v>41936</v>
      </c>
      <c r="B2711" s="18">
        <v>1.776</v>
      </c>
      <c r="C2711" s="18">
        <v>1.7809999999999999</v>
      </c>
      <c r="D2711" s="18">
        <v>1.7270000000000001</v>
      </c>
      <c r="E2711" s="18">
        <v>587214</v>
      </c>
      <c r="F2711" s="18">
        <v>1524768</v>
      </c>
      <c r="G2711" s="18">
        <v>450627</v>
      </c>
      <c r="H2711" s="18"/>
      <c r="I2711" s="18"/>
      <c r="J2711" s="18"/>
      <c r="K2711" s="18"/>
      <c r="L2711" s="18"/>
      <c r="M2711" s="18"/>
      <c r="N2711" s="18">
        <v>1441</v>
      </c>
      <c r="O2711" s="18"/>
      <c r="P2711" s="18"/>
      <c r="Q2711" s="18">
        <v>46312</v>
      </c>
      <c r="R2711" s="18"/>
      <c r="S2711" s="18">
        <v>37.8095</v>
      </c>
      <c r="T2711" s="17">
        <v>16</v>
      </c>
      <c r="U2711" s="17">
        <v>25</v>
      </c>
      <c r="V2711" s="16">
        <f>TRANSPOSE(E2710)</f>
        <v>508047</v>
      </c>
    </row>
    <row r="2712" spans="1:22">
      <c r="A2712" s="4">
        <v>41937</v>
      </c>
      <c r="B2712" s="18">
        <v>2.2480000000000002</v>
      </c>
      <c r="C2712" s="18">
        <v>2.2530000000000001</v>
      </c>
      <c r="D2712" s="18">
        <v>2.1240000000000001</v>
      </c>
      <c r="E2712" s="18">
        <v>715093</v>
      </c>
      <c r="F2712" s="18">
        <v>1523520</v>
      </c>
      <c r="G2712" s="18">
        <v>480852</v>
      </c>
      <c r="H2712" s="18"/>
      <c r="I2712" s="18"/>
      <c r="J2712" s="18"/>
      <c r="K2712" s="18"/>
      <c r="L2712" s="18"/>
      <c r="M2712" s="18"/>
      <c r="N2712" s="18">
        <v>1185</v>
      </c>
      <c r="O2712" s="18"/>
      <c r="P2712" s="18"/>
      <c r="Q2712" s="18"/>
      <c r="R2712" s="18"/>
      <c r="S2712" s="18">
        <v>38.049399999999999</v>
      </c>
      <c r="T2712" s="17">
        <v>16</v>
      </c>
      <c r="U2712" s="17">
        <v>26</v>
      </c>
      <c r="V2712" s="16">
        <f>TRANSPOSE(E2711)</f>
        <v>587214</v>
      </c>
    </row>
    <row r="2713" spans="1:22">
      <c r="A2713" s="4">
        <v>41938</v>
      </c>
      <c r="B2713" s="18">
        <v>3.222</v>
      </c>
      <c r="C2713" s="18">
        <v>3.2290000000000001</v>
      </c>
      <c r="D2713" s="18">
        <v>2.4089999999999998</v>
      </c>
      <c r="E2713" s="18">
        <v>846747</v>
      </c>
      <c r="F2713" s="18">
        <v>1491070</v>
      </c>
      <c r="G2713" s="18">
        <v>400562</v>
      </c>
      <c r="H2713" s="18"/>
      <c r="I2713" s="18"/>
      <c r="J2713" s="18"/>
      <c r="K2713" s="18"/>
      <c r="L2713" s="18"/>
      <c r="M2713" s="18"/>
      <c r="N2713" s="18">
        <v>1185</v>
      </c>
      <c r="O2713" s="18"/>
      <c r="P2713" s="18"/>
      <c r="Q2713" s="18"/>
      <c r="R2713" s="18"/>
      <c r="S2713" s="18">
        <v>37.918799999999997</v>
      </c>
      <c r="T2713" s="17">
        <v>17</v>
      </c>
      <c r="U2713" s="17">
        <v>27</v>
      </c>
      <c r="V2713" s="16">
        <f>TRANSPOSE(E2712)</f>
        <v>715093</v>
      </c>
    </row>
    <row r="2714" spans="1:22">
      <c r="A2714" s="7">
        <v>41939</v>
      </c>
      <c r="B2714" s="16">
        <v>2.9220000000000002</v>
      </c>
      <c r="C2714" s="16">
        <v>2.927</v>
      </c>
      <c r="D2714" s="16">
        <v>2.407</v>
      </c>
      <c r="E2714" s="16">
        <v>827805</v>
      </c>
      <c r="F2714" s="16">
        <v>1452060</v>
      </c>
      <c r="G2714" s="16">
        <v>400642</v>
      </c>
      <c r="N2714" s="18">
        <v>1185</v>
      </c>
      <c r="O2714" s="18"/>
      <c r="S2714" s="16">
        <v>37.882199999999997</v>
      </c>
      <c r="T2714" s="17">
        <v>10</v>
      </c>
      <c r="U2714" s="17">
        <v>22</v>
      </c>
      <c r="V2714" s="16">
        <f>TRANSPOSE(E2713)</f>
        <v>846747</v>
      </c>
    </row>
    <row r="2715" spans="1:22">
      <c r="A2715" s="7">
        <v>41940</v>
      </c>
      <c r="B2715" s="16">
        <v>2.375</v>
      </c>
      <c r="C2715" s="16">
        <v>2.3809999999999998</v>
      </c>
      <c r="D2715" s="16">
        <v>2.2639999999999998</v>
      </c>
      <c r="E2715" s="16">
        <v>766388</v>
      </c>
      <c r="F2715" s="16">
        <v>1502300</v>
      </c>
      <c r="G2715" s="16">
        <v>370690</v>
      </c>
      <c r="N2715" s="18">
        <v>1185</v>
      </c>
      <c r="O2715" s="18"/>
      <c r="S2715" s="16">
        <v>37.908999999999999</v>
      </c>
      <c r="T2715" s="17">
        <v>10</v>
      </c>
      <c r="U2715" s="17">
        <v>22</v>
      </c>
      <c r="V2715" s="16">
        <f>TRANSPOSE(E2714)</f>
        <v>827805</v>
      </c>
    </row>
    <row r="2716" spans="1:22">
      <c r="A2716" s="7">
        <v>41941</v>
      </c>
      <c r="B2716" s="16">
        <v>2.3919999999999999</v>
      </c>
      <c r="C2716" s="16">
        <v>2.3959999999999999</v>
      </c>
      <c r="D2716" s="16">
        <v>2.222</v>
      </c>
      <c r="E2716" s="16">
        <v>751843</v>
      </c>
      <c r="F2716" s="16">
        <v>1499481</v>
      </c>
      <c r="G2716" s="16">
        <v>370598</v>
      </c>
      <c r="N2716" s="18">
        <v>1185</v>
      </c>
      <c r="O2716" s="18"/>
      <c r="S2716" s="16">
        <v>37.873699999999999</v>
      </c>
      <c r="T2716" s="17">
        <v>14</v>
      </c>
      <c r="U2716" s="17">
        <v>22</v>
      </c>
      <c r="V2716" s="16">
        <f>TRANSPOSE(E2715)</f>
        <v>766388</v>
      </c>
    </row>
    <row r="2717" spans="1:22">
      <c r="A2717" s="7">
        <v>41942</v>
      </c>
      <c r="B2717" s="16">
        <v>2.3370000000000002</v>
      </c>
      <c r="C2717" s="16">
        <v>2.3439999999999999</v>
      </c>
      <c r="D2717" s="16">
        <v>2.1869999999999998</v>
      </c>
      <c r="E2717" s="16">
        <v>739760</v>
      </c>
      <c r="F2717" s="16">
        <v>1452640</v>
      </c>
      <c r="G2717" s="16">
        <v>410562</v>
      </c>
      <c r="N2717" s="18">
        <v>1185</v>
      </c>
      <c r="O2717" s="18"/>
      <c r="S2717" s="16">
        <v>37.908799999999999</v>
      </c>
      <c r="T2717" s="17">
        <v>16</v>
      </c>
      <c r="U2717" s="17">
        <v>21</v>
      </c>
      <c r="V2717" s="16">
        <f>TRANSPOSE(E2716)</f>
        <v>751843</v>
      </c>
    </row>
    <row r="2718" spans="1:22">
      <c r="A2718" s="7">
        <v>41943</v>
      </c>
      <c r="B2718" s="16">
        <v>2.39</v>
      </c>
      <c r="C2718" s="16">
        <v>2.39</v>
      </c>
      <c r="D2718" s="16">
        <v>2.2200000000000002</v>
      </c>
      <c r="E2718" s="16">
        <v>747750</v>
      </c>
      <c r="F2718" s="16">
        <v>1451840</v>
      </c>
      <c r="G2718" s="16">
        <v>400577</v>
      </c>
      <c r="N2718" s="18">
        <v>1185</v>
      </c>
      <c r="O2718" s="18"/>
      <c r="S2718" s="16">
        <v>37.9236</v>
      </c>
      <c r="T2718" s="17">
        <v>18</v>
      </c>
      <c r="U2718" s="17">
        <v>22</v>
      </c>
      <c r="V2718" s="16">
        <f>TRANSPOSE(E2717)</f>
        <v>739760</v>
      </c>
    </row>
    <row r="2719" spans="1:22">
      <c r="A2719" s="7">
        <v>41944</v>
      </c>
      <c r="B2719" s="16">
        <v>2.6030000000000002</v>
      </c>
      <c r="C2719" s="16">
        <v>2.6110000000000002</v>
      </c>
      <c r="D2719" s="16">
        <v>2.3740000000000001</v>
      </c>
      <c r="E2719" s="16">
        <v>804871</v>
      </c>
      <c r="F2719" s="16">
        <v>1451040</v>
      </c>
      <c r="G2719" s="16">
        <v>400593</v>
      </c>
      <c r="N2719" s="18">
        <v>1185</v>
      </c>
      <c r="O2719" s="18"/>
      <c r="S2719" s="16">
        <v>37.904800000000002</v>
      </c>
      <c r="T2719" s="17">
        <v>14</v>
      </c>
      <c r="U2719" s="17">
        <v>22</v>
      </c>
      <c r="V2719" s="16">
        <f>TRANSPOSE(E2718)</f>
        <v>747750</v>
      </c>
    </row>
    <row r="2720" spans="1:22">
      <c r="A2720" s="7">
        <v>41945</v>
      </c>
      <c r="B2720" s="16">
        <v>3.23</v>
      </c>
      <c r="C2720" s="16">
        <v>3.14</v>
      </c>
      <c r="D2720" s="16">
        <v>2.41</v>
      </c>
      <c r="E2720" s="16">
        <v>851712</v>
      </c>
      <c r="F2720" s="16">
        <v>1436350</v>
      </c>
      <c r="G2720" s="16">
        <v>350246</v>
      </c>
      <c r="N2720" s="18">
        <v>1185</v>
      </c>
      <c r="O2720" s="18"/>
      <c r="S2720" s="16">
        <v>38.130400000000002</v>
      </c>
      <c r="T2720" s="17">
        <v>8</v>
      </c>
      <c r="U2720" s="17">
        <v>18</v>
      </c>
      <c r="V2720" s="16">
        <f>TRANSPOSE(E2719)</f>
        <v>804871</v>
      </c>
    </row>
    <row r="2721" spans="1:22">
      <c r="A2721" s="4">
        <v>41946</v>
      </c>
      <c r="B2721" s="18">
        <v>2.4510000000000001</v>
      </c>
      <c r="C2721" s="18">
        <v>2.4590000000000001</v>
      </c>
      <c r="D2721" s="18">
        <v>2.238</v>
      </c>
      <c r="E2721" s="18">
        <v>759923</v>
      </c>
      <c r="F2721" s="18">
        <v>1450303</v>
      </c>
      <c r="G2721" s="18">
        <v>400671</v>
      </c>
      <c r="H2721" s="18"/>
      <c r="I2721" s="18"/>
      <c r="J2721" s="18"/>
      <c r="K2721" s="18"/>
      <c r="L2721" s="18"/>
      <c r="M2721" s="18"/>
      <c r="N2721" s="18">
        <v>1185</v>
      </c>
      <c r="O2721" s="18"/>
      <c r="P2721" s="18"/>
      <c r="Q2721" s="18"/>
      <c r="R2721" s="18"/>
      <c r="S2721" s="18">
        <v>37.9651</v>
      </c>
      <c r="T2721" s="17">
        <v>12</v>
      </c>
      <c r="U2721" s="17">
        <v>18</v>
      </c>
      <c r="V2721" s="16">
        <f>TRANSPOSE(E2720)</f>
        <v>851712</v>
      </c>
    </row>
    <row r="2722" spans="1:22">
      <c r="A2722" s="4">
        <v>41947</v>
      </c>
      <c r="B2722" s="18">
        <v>2.0750000000000002</v>
      </c>
      <c r="C2722" s="18">
        <v>2.081</v>
      </c>
      <c r="D2722" s="18">
        <v>2.0219999999999998</v>
      </c>
      <c r="E2722" s="18">
        <v>684860</v>
      </c>
      <c r="F2722" s="18">
        <v>1452830</v>
      </c>
      <c r="G2722" s="18">
        <v>400622</v>
      </c>
      <c r="H2722" s="18"/>
      <c r="I2722" s="18"/>
      <c r="J2722" s="18"/>
      <c r="K2722" s="18"/>
      <c r="L2722" s="18"/>
      <c r="M2722" s="18"/>
      <c r="N2722" s="18">
        <v>1185</v>
      </c>
      <c r="O2722" s="18"/>
      <c r="P2722" s="18"/>
      <c r="Q2722" s="18"/>
      <c r="R2722" s="18"/>
      <c r="S2722" s="18">
        <v>37.741500000000002</v>
      </c>
      <c r="T2722" s="17">
        <v>11</v>
      </c>
      <c r="U2722" s="17">
        <v>20</v>
      </c>
      <c r="V2722" s="16">
        <f>TRANSPOSE(E2721)</f>
        <v>759923</v>
      </c>
    </row>
    <row r="2723" spans="1:22">
      <c r="A2723" s="4">
        <v>41948</v>
      </c>
      <c r="B2723" s="18">
        <v>2.0070000000000001</v>
      </c>
      <c r="C2723" s="18">
        <v>2.012</v>
      </c>
      <c r="D2723" s="18">
        <v>1.9610000000000001</v>
      </c>
      <c r="E2723" s="18">
        <v>664866</v>
      </c>
      <c r="F2723" s="18">
        <v>1514270</v>
      </c>
      <c r="G2723" s="18">
        <v>400638</v>
      </c>
      <c r="H2723" s="18"/>
      <c r="I2723" s="18"/>
      <c r="J2723" s="18"/>
      <c r="K2723" s="18"/>
      <c r="L2723" s="18"/>
      <c r="M2723" s="18"/>
      <c r="N2723" s="18">
        <v>1185</v>
      </c>
      <c r="O2723" s="18"/>
      <c r="P2723" s="18"/>
      <c r="Q2723" s="18"/>
      <c r="R2723" s="18"/>
      <c r="S2723" s="18">
        <v>37.737099999999998</v>
      </c>
      <c r="T2723" s="17">
        <v>13</v>
      </c>
      <c r="U2723" s="17">
        <v>20</v>
      </c>
      <c r="V2723" s="16">
        <f>TRANSPOSE(E2722)</f>
        <v>684860</v>
      </c>
    </row>
    <row r="2724" spans="1:22">
      <c r="A2724" s="4">
        <v>41949</v>
      </c>
      <c r="B2724" s="18">
        <v>1.8640000000000001</v>
      </c>
      <c r="C2724" s="18">
        <v>1.87</v>
      </c>
      <c r="D2724" s="18">
        <v>1.8240000000000001</v>
      </c>
      <c r="E2724" s="18">
        <v>623246</v>
      </c>
      <c r="F2724" s="18">
        <v>1512700</v>
      </c>
      <c r="G2724" s="18">
        <v>380492</v>
      </c>
      <c r="H2724" s="18"/>
      <c r="I2724" s="18"/>
      <c r="J2724" s="18"/>
      <c r="K2724" s="18"/>
      <c r="L2724" s="18"/>
      <c r="M2724" s="18"/>
      <c r="N2724" s="18">
        <v>1185</v>
      </c>
      <c r="O2724" s="18"/>
      <c r="P2724" s="18"/>
      <c r="Q2724" s="18"/>
      <c r="R2724" s="18"/>
      <c r="S2724" s="18">
        <v>37.735399999999998</v>
      </c>
      <c r="T2724" s="17">
        <v>12</v>
      </c>
      <c r="U2724" s="17">
        <v>18</v>
      </c>
      <c r="V2724" s="16">
        <f>TRANSPOSE(E2723)</f>
        <v>664866</v>
      </c>
    </row>
    <row r="2725" spans="1:22">
      <c r="A2725" s="4">
        <v>41950</v>
      </c>
      <c r="B2725" s="18">
        <v>1.73</v>
      </c>
      <c r="C2725" s="18">
        <v>1.73</v>
      </c>
      <c r="D2725" s="18">
        <v>1.69</v>
      </c>
      <c r="E2725" s="18">
        <v>583350</v>
      </c>
      <c r="F2725" s="18">
        <v>1514780</v>
      </c>
      <c r="G2725" s="18">
        <v>380532</v>
      </c>
      <c r="H2725" s="18"/>
      <c r="I2725" s="18"/>
      <c r="J2725" s="18"/>
      <c r="K2725" s="18"/>
      <c r="L2725" s="18"/>
      <c r="M2725" s="18"/>
      <c r="N2725" s="18">
        <v>1185</v>
      </c>
      <c r="O2725" s="18"/>
      <c r="P2725" s="18"/>
      <c r="Q2725" s="18"/>
      <c r="R2725" s="18"/>
      <c r="S2725" s="18">
        <v>37.7074</v>
      </c>
      <c r="T2725" s="17">
        <v>11</v>
      </c>
      <c r="U2725" s="17">
        <v>18</v>
      </c>
      <c r="V2725" s="16">
        <f>TRANSPOSE(E2724)</f>
        <v>623246</v>
      </c>
    </row>
    <row r="2726" spans="1:22">
      <c r="A2726" s="4">
        <v>41951</v>
      </c>
      <c r="B2726" s="18">
        <v>1.67</v>
      </c>
      <c r="C2726" s="18">
        <v>1.68</v>
      </c>
      <c r="D2726" s="18">
        <v>1.6</v>
      </c>
      <c r="E2726" s="18">
        <v>548110</v>
      </c>
      <c r="F2726" s="18">
        <v>1516190</v>
      </c>
      <c r="G2726" s="18">
        <v>380673</v>
      </c>
      <c r="H2726" s="18"/>
      <c r="I2726" s="18"/>
      <c r="J2726" s="18"/>
      <c r="K2726" s="18"/>
      <c r="L2726" s="18"/>
      <c r="M2726" s="18"/>
      <c r="N2726" s="18">
        <v>1185</v>
      </c>
      <c r="O2726" s="18"/>
      <c r="P2726" s="18"/>
      <c r="Q2726" s="18"/>
      <c r="R2726" s="18"/>
      <c r="S2726" s="18">
        <v>37.621499999999997</v>
      </c>
      <c r="T2726" s="17">
        <v>9</v>
      </c>
      <c r="U2726" s="17">
        <v>17</v>
      </c>
      <c r="V2726" s="16">
        <f>TRANSPOSE(E2725)</f>
        <v>583350</v>
      </c>
    </row>
    <row r="2727" spans="1:22">
      <c r="A2727" s="4">
        <v>41952</v>
      </c>
      <c r="B2727" s="18">
        <v>1.6679999999999999</v>
      </c>
      <c r="C2727" s="18">
        <v>1.6719999999999999</v>
      </c>
      <c r="D2727" s="18">
        <v>1.6240000000000001</v>
      </c>
      <c r="E2727" s="18">
        <v>563266</v>
      </c>
      <c r="F2727" s="18">
        <v>1513040</v>
      </c>
      <c r="G2727" s="18">
        <v>380607</v>
      </c>
      <c r="H2727" s="18"/>
      <c r="I2727" s="18"/>
      <c r="J2727" s="18"/>
      <c r="K2727" s="18"/>
      <c r="L2727" s="18"/>
      <c r="M2727" s="18"/>
      <c r="N2727" s="18">
        <v>1185</v>
      </c>
      <c r="O2727" s="18"/>
      <c r="P2727" s="18"/>
      <c r="Q2727" s="18">
        <v>9404</v>
      </c>
      <c r="R2727" s="18"/>
      <c r="S2727" s="18">
        <v>38.032400000000003</v>
      </c>
      <c r="T2727" s="17">
        <v>11</v>
      </c>
      <c r="U2727" s="17">
        <v>14</v>
      </c>
      <c r="V2727" s="16">
        <f>TRANSPOSE(E2726)</f>
        <v>548110</v>
      </c>
    </row>
    <row r="2728" spans="1:22">
      <c r="A2728" s="7">
        <v>41953</v>
      </c>
      <c r="B2728" s="16">
        <v>1.661</v>
      </c>
      <c r="C2728" s="16">
        <v>1.6639999999999999</v>
      </c>
      <c r="D2728" s="16">
        <v>1.6140000000000001</v>
      </c>
      <c r="E2728" s="16">
        <v>559465</v>
      </c>
      <c r="F2728" s="16">
        <v>1528900</v>
      </c>
      <c r="G2728" s="16">
        <v>420766</v>
      </c>
      <c r="N2728" s="18">
        <v>1185</v>
      </c>
      <c r="O2728" s="18"/>
      <c r="Q2728" s="16">
        <v>51160</v>
      </c>
      <c r="S2728" s="16">
        <v>37.935400000000001</v>
      </c>
      <c r="T2728" s="17">
        <v>11</v>
      </c>
      <c r="U2728" s="17">
        <v>14</v>
      </c>
      <c r="V2728" s="16">
        <f>TRANSPOSE(E2727)</f>
        <v>563266</v>
      </c>
    </row>
    <row r="2729" spans="1:22">
      <c r="A2729" s="7">
        <v>41954</v>
      </c>
      <c r="B2729" s="16">
        <v>1.768</v>
      </c>
      <c r="C2729" s="16">
        <v>1.772</v>
      </c>
      <c r="D2729" s="16">
        <v>1.7250000000000001</v>
      </c>
      <c r="E2729" s="16">
        <v>593786</v>
      </c>
      <c r="F2729" s="16">
        <v>1513220</v>
      </c>
      <c r="G2729" s="16">
        <v>420647</v>
      </c>
      <c r="N2729" s="18">
        <v>1185</v>
      </c>
      <c r="O2729" s="18"/>
      <c r="Q2729" s="16">
        <v>50504</v>
      </c>
      <c r="S2729" s="16">
        <v>37.935400000000001</v>
      </c>
      <c r="T2729" s="17">
        <v>10</v>
      </c>
      <c r="U2729" s="17">
        <v>18</v>
      </c>
      <c r="V2729" s="16">
        <f>TRANSPOSE(E2728)</f>
        <v>559465</v>
      </c>
    </row>
    <row r="2730" spans="1:22">
      <c r="A2730" s="7">
        <v>41955</v>
      </c>
      <c r="B2730" s="16">
        <v>1.925</v>
      </c>
      <c r="C2730" s="16">
        <v>1.929</v>
      </c>
      <c r="D2730" s="16">
        <v>1.883</v>
      </c>
      <c r="E2730" s="16">
        <v>646369</v>
      </c>
      <c r="F2730" s="16">
        <v>1603680</v>
      </c>
      <c r="G2730" s="16">
        <v>481224</v>
      </c>
      <c r="N2730" s="18">
        <v>1185</v>
      </c>
      <c r="O2730" s="18"/>
      <c r="S2730" s="16">
        <v>37.815199999999997</v>
      </c>
      <c r="T2730" s="17">
        <v>9</v>
      </c>
      <c r="U2730" s="17">
        <v>15</v>
      </c>
      <c r="V2730" s="16">
        <f>TRANSPOSE(E2729)</f>
        <v>593786</v>
      </c>
    </row>
    <row r="2731" spans="1:22">
      <c r="A2731" s="7">
        <v>41956</v>
      </c>
      <c r="B2731" s="16">
        <v>1.944</v>
      </c>
      <c r="C2731" s="16">
        <v>1.9490000000000001</v>
      </c>
      <c r="D2731" s="16">
        <v>1.901</v>
      </c>
      <c r="E2731" s="16">
        <v>646842</v>
      </c>
      <c r="F2731" s="16">
        <v>1598130</v>
      </c>
      <c r="G2731" s="16">
        <v>430702</v>
      </c>
      <c r="N2731" s="18">
        <v>1185</v>
      </c>
      <c r="O2731" s="18"/>
      <c r="S2731" s="16">
        <v>37.838099999999997</v>
      </c>
      <c r="T2731" s="17">
        <v>5</v>
      </c>
      <c r="U2731" s="17">
        <v>13</v>
      </c>
      <c r="V2731" s="16">
        <f>TRANSPOSE(E2730)</f>
        <v>646369</v>
      </c>
    </row>
    <row r="2732" spans="1:22">
      <c r="A2732" s="7">
        <v>41957</v>
      </c>
      <c r="B2732" s="16">
        <v>2.21</v>
      </c>
      <c r="C2732" s="16">
        <v>2.21</v>
      </c>
      <c r="D2732" s="16">
        <v>2.12</v>
      </c>
      <c r="E2732" s="16">
        <v>719238</v>
      </c>
      <c r="F2732" s="16">
        <v>1602450</v>
      </c>
      <c r="G2732" s="16">
        <v>480671</v>
      </c>
      <c r="N2732" s="18">
        <v>1185</v>
      </c>
      <c r="O2732" s="18"/>
      <c r="S2732" s="16">
        <v>37.821399999999997</v>
      </c>
      <c r="T2732" s="17">
        <v>4</v>
      </c>
      <c r="U2732" s="17">
        <v>15</v>
      </c>
      <c r="V2732" s="16">
        <f>TRANSPOSE(E2731)</f>
        <v>646842</v>
      </c>
    </row>
    <row r="2733" spans="1:22">
      <c r="A2733" s="7">
        <v>41958</v>
      </c>
      <c r="B2733" s="16">
        <v>3.05</v>
      </c>
      <c r="C2733" s="16">
        <v>3.06</v>
      </c>
      <c r="D2733" s="16">
        <v>2.41</v>
      </c>
      <c r="E2733" s="16">
        <v>836750</v>
      </c>
      <c r="F2733" s="16">
        <v>1606260</v>
      </c>
      <c r="G2733" s="16">
        <v>440763</v>
      </c>
      <c r="N2733" s="18">
        <v>1185</v>
      </c>
      <c r="O2733" s="18"/>
      <c r="S2733" s="16">
        <v>37.813800000000001</v>
      </c>
      <c r="T2733" s="17">
        <v>6</v>
      </c>
      <c r="U2733" s="17">
        <v>17</v>
      </c>
      <c r="V2733" s="16">
        <f>TRANSPOSE(E2732)</f>
        <v>719238</v>
      </c>
    </row>
    <row r="2734" spans="1:22">
      <c r="A2734" s="7">
        <v>41959</v>
      </c>
      <c r="B2734" s="16">
        <v>3.3029999999999999</v>
      </c>
      <c r="C2734" s="16">
        <v>3.3090000000000002</v>
      </c>
      <c r="D2734" s="16">
        <v>2.411</v>
      </c>
      <c r="E2734" s="16">
        <v>848631</v>
      </c>
      <c r="F2734" s="16">
        <v>1557040</v>
      </c>
      <c r="G2734" s="16">
        <v>350512</v>
      </c>
      <c r="N2734" s="18">
        <v>1185</v>
      </c>
      <c r="O2734" s="18"/>
      <c r="S2734" s="16">
        <v>37.735300000000002</v>
      </c>
      <c r="T2734" s="17">
        <v>10</v>
      </c>
      <c r="U2734" s="17">
        <v>16</v>
      </c>
      <c r="V2734" s="16">
        <f>TRANSPOSE(E2733)</f>
        <v>836750</v>
      </c>
    </row>
    <row r="2735" spans="1:22">
      <c r="A2735" s="4">
        <v>41960</v>
      </c>
      <c r="B2735" s="18">
        <v>2.5939999999999999</v>
      </c>
      <c r="C2735" s="18">
        <v>2.5990000000000002</v>
      </c>
      <c r="D2735" s="18">
        <v>2.3119999999999998</v>
      </c>
      <c r="E2735" s="18">
        <v>779128</v>
      </c>
      <c r="F2735" s="18">
        <v>1604254</v>
      </c>
      <c r="G2735" s="18">
        <v>350622</v>
      </c>
      <c r="H2735" s="18"/>
      <c r="I2735" s="18"/>
      <c r="J2735" s="18"/>
      <c r="K2735" s="18"/>
      <c r="L2735" s="18"/>
      <c r="M2735" s="18"/>
      <c r="N2735" s="18">
        <v>1185</v>
      </c>
      <c r="O2735" s="18"/>
      <c r="P2735" s="18"/>
      <c r="Q2735" s="18"/>
      <c r="R2735" s="18"/>
      <c r="S2735" s="18">
        <v>37.865600000000001</v>
      </c>
      <c r="T2735" s="17">
        <v>7</v>
      </c>
      <c r="U2735" s="17">
        <v>14</v>
      </c>
      <c r="V2735" s="16">
        <f>TRANSPOSE(E2734)</f>
        <v>848631</v>
      </c>
    </row>
    <row r="2736" spans="1:22">
      <c r="A2736" s="4">
        <v>41961</v>
      </c>
      <c r="B2736" s="18">
        <v>2.2869999999999999</v>
      </c>
      <c r="C2736" s="18">
        <v>2.2919999999999998</v>
      </c>
      <c r="D2736" s="18">
        <v>2.2120000000000002</v>
      </c>
      <c r="E2736" s="18">
        <v>745212</v>
      </c>
      <c r="F2736" s="18">
        <v>1608300</v>
      </c>
      <c r="G2736" s="18">
        <v>380632</v>
      </c>
      <c r="H2736" s="18"/>
      <c r="I2736" s="18"/>
      <c r="J2736" s="18"/>
      <c r="K2736" s="18"/>
      <c r="L2736" s="18"/>
      <c r="M2736" s="18"/>
      <c r="N2736" s="18">
        <v>1185</v>
      </c>
      <c r="O2736" s="18"/>
      <c r="P2736" s="18"/>
      <c r="Q2736" s="18"/>
      <c r="R2736" s="18"/>
      <c r="S2736" s="18">
        <v>37.746099999999998</v>
      </c>
      <c r="T2736" s="17">
        <v>5</v>
      </c>
      <c r="U2736" s="17">
        <v>15</v>
      </c>
      <c r="V2736" s="16">
        <f>TRANSPOSE(E2735)</f>
        <v>779128</v>
      </c>
    </row>
    <row r="2737" spans="1:22">
      <c r="A2737" s="4">
        <v>41962</v>
      </c>
      <c r="B2737" s="18">
        <v>2.0990000000000002</v>
      </c>
      <c r="C2737" s="18">
        <v>2.1030000000000002</v>
      </c>
      <c r="D2737" s="18">
        <v>2.04</v>
      </c>
      <c r="E2737" s="18">
        <v>688879</v>
      </c>
      <c r="F2737" s="18">
        <v>1617970</v>
      </c>
      <c r="G2737" s="18">
        <v>380668</v>
      </c>
      <c r="H2737" s="18"/>
      <c r="I2737" s="18"/>
      <c r="J2737" s="18"/>
      <c r="K2737" s="18"/>
      <c r="L2737" s="18"/>
      <c r="M2737" s="18"/>
      <c r="N2737" s="18">
        <v>1185</v>
      </c>
      <c r="O2737" s="18"/>
      <c r="P2737" s="18"/>
      <c r="Q2737" s="18"/>
      <c r="R2737" s="18"/>
      <c r="S2737" s="18">
        <v>37.786000000000001</v>
      </c>
      <c r="T2737" s="17">
        <v>5</v>
      </c>
      <c r="U2737" s="17">
        <v>17</v>
      </c>
      <c r="V2737" s="16">
        <f>TRANSPOSE(E2736)</f>
        <v>745212</v>
      </c>
    </row>
    <row r="2738" spans="1:22">
      <c r="A2738" s="4">
        <v>41963</v>
      </c>
      <c r="B2738" s="18">
        <v>1.9570000000000001</v>
      </c>
      <c r="C2738" s="18">
        <v>1.9610000000000001</v>
      </c>
      <c r="D2738" s="18">
        <v>1.913</v>
      </c>
      <c r="E2738" s="18">
        <v>649211</v>
      </c>
      <c r="F2738" s="18">
        <v>1618880</v>
      </c>
      <c r="G2738" s="18">
        <v>350484</v>
      </c>
      <c r="H2738" s="18"/>
      <c r="I2738" s="18"/>
      <c r="J2738" s="18"/>
      <c r="K2738" s="18"/>
      <c r="L2738" s="18"/>
      <c r="M2738" s="18"/>
      <c r="N2738" s="18">
        <v>1185</v>
      </c>
      <c r="O2738" s="18"/>
      <c r="P2738" s="18"/>
      <c r="Q2738" s="18"/>
      <c r="R2738" s="18"/>
      <c r="S2738" s="18">
        <v>37.634099999999997</v>
      </c>
      <c r="T2738" s="17">
        <v>7</v>
      </c>
      <c r="U2738" s="17">
        <v>19</v>
      </c>
      <c r="V2738" s="16">
        <f>TRANSPOSE(E2737)</f>
        <v>688879</v>
      </c>
    </row>
    <row r="2739" spans="1:22">
      <c r="A2739" s="4">
        <v>41964</v>
      </c>
      <c r="B2739" s="18">
        <v>1.96</v>
      </c>
      <c r="C2739" s="18">
        <v>1.97</v>
      </c>
      <c r="D2739" s="18">
        <v>1.9</v>
      </c>
      <c r="E2739" s="18">
        <v>641048</v>
      </c>
      <c r="F2739" s="18">
        <v>1652770</v>
      </c>
      <c r="G2739" s="18">
        <v>380378</v>
      </c>
      <c r="H2739" s="18"/>
      <c r="I2739" s="18"/>
      <c r="J2739" s="18"/>
      <c r="K2739" s="18"/>
      <c r="L2739" s="18"/>
      <c r="M2739" s="18"/>
      <c r="N2739" s="18">
        <v>1185</v>
      </c>
      <c r="O2739" s="18"/>
      <c r="P2739" s="18"/>
      <c r="Q2739" s="18"/>
      <c r="R2739" s="18"/>
      <c r="S2739" s="18">
        <v>37.735300000000002</v>
      </c>
      <c r="T2739" s="17">
        <v>10</v>
      </c>
      <c r="U2739" s="17">
        <v>21</v>
      </c>
      <c r="V2739" s="16">
        <f>TRANSPOSE(E2738)</f>
        <v>649211</v>
      </c>
    </row>
    <row r="2740" spans="1:22">
      <c r="A2740" s="4">
        <v>41965</v>
      </c>
      <c r="B2740" s="18">
        <v>2.14</v>
      </c>
      <c r="C2740" s="18">
        <v>2.14</v>
      </c>
      <c r="D2740" s="18">
        <v>2.08</v>
      </c>
      <c r="E2740" s="18">
        <v>700103</v>
      </c>
      <c r="F2740" s="18">
        <v>1665110</v>
      </c>
      <c r="G2740" s="18">
        <v>330493</v>
      </c>
      <c r="H2740" s="18"/>
      <c r="I2740" s="18"/>
      <c r="J2740" s="18"/>
      <c r="K2740" s="18"/>
      <c r="L2740" s="18"/>
      <c r="M2740" s="18"/>
      <c r="N2740" s="18">
        <v>1185</v>
      </c>
      <c r="O2740" s="18"/>
      <c r="P2740" s="18"/>
      <c r="Q2740" s="18"/>
      <c r="R2740" s="18"/>
      <c r="S2740" s="18">
        <v>37.581800000000001</v>
      </c>
      <c r="T2740" s="17">
        <v>12</v>
      </c>
      <c r="U2740" s="17">
        <v>20</v>
      </c>
      <c r="V2740" s="16">
        <f>TRANSPOSE(E2739)</f>
        <v>641048</v>
      </c>
    </row>
    <row r="2741" spans="1:22">
      <c r="A2741" s="4">
        <v>41966</v>
      </c>
      <c r="B2741" s="18">
        <v>2.8809999999999998</v>
      </c>
      <c r="C2741" s="18">
        <v>2.8879999999999999</v>
      </c>
      <c r="D2741" s="18">
        <v>2.4049999999999998</v>
      </c>
      <c r="E2741" s="18">
        <v>817760</v>
      </c>
      <c r="F2741" s="18">
        <v>1644480</v>
      </c>
      <c r="G2741" s="18">
        <v>330438</v>
      </c>
      <c r="H2741" s="18"/>
      <c r="I2741" s="18"/>
      <c r="J2741" s="18"/>
      <c r="K2741" s="18"/>
      <c r="L2741" s="18"/>
      <c r="M2741" s="18"/>
      <c r="N2741" s="18">
        <v>1185</v>
      </c>
      <c r="O2741" s="18"/>
      <c r="P2741" s="18"/>
      <c r="Q2741" s="18"/>
      <c r="R2741" s="18"/>
      <c r="S2741" s="18">
        <v>37.580399999999997</v>
      </c>
      <c r="T2741" s="17">
        <v>14</v>
      </c>
      <c r="U2741" s="17">
        <v>21</v>
      </c>
      <c r="V2741" s="16">
        <f>TRANSPOSE(E2740)</f>
        <v>700103</v>
      </c>
    </row>
    <row r="2742" spans="1:22">
      <c r="A2742" s="7">
        <v>41967</v>
      </c>
      <c r="B2742" s="16">
        <v>2.661</v>
      </c>
      <c r="C2742" s="16">
        <v>2.67</v>
      </c>
      <c r="D2742" s="16">
        <v>2.3719999999999999</v>
      </c>
      <c r="E2742" s="16">
        <v>798750</v>
      </c>
      <c r="F2742" s="16">
        <v>1654190</v>
      </c>
      <c r="G2742" s="16">
        <v>330424</v>
      </c>
      <c r="N2742" s="16">
        <v>1261</v>
      </c>
      <c r="S2742" s="16">
        <v>37.5944</v>
      </c>
      <c r="T2742" s="17">
        <v>14</v>
      </c>
      <c r="U2742" s="17">
        <v>18</v>
      </c>
      <c r="V2742" s="16">
        <f>TRANSPOSE(E2741)</f>
        <v>817760</v>
      </c>
    </row>
    <row r="2743" spans="1:22">
      <c r="A2743" s="7">
        <v>41968</v>
      </c>
      <c r="B2743" s="16">
        <v>2.1989999999999998</v>
      </c>
      <c r="C2743" s="16">
        <v>2.2029999999999998</v>
      </c>
      <c r="D2743" s="16">
        <v>2.1070000000000002</v>
      </c>
      <c r="E2743" s="16">
        <v>712118</v>
      </c>
      <c r="F2743" s="16">
        <v>1625710</v>
      </c>
      <c r="G2743" s="16">
        <v>330448</v>
      </c>
      <c r="N2743" s="16">
        <v>3263.6</v>
      </c>
      <c r="S2743" s="16">
        <v>37.564500000000002</v>
      </c>
      <c r="T2743" s="17">
        <v>9</v>
      </c>
      <c r="U2743" s="17">
        <v>14</v>
      </c>
      <c r="V2743" s="16">
        <f>TRANSPOSE(E2742)</f>
        <v>798750</v>
      </c>
    </row>
    <row r="2744" spans="1:22">
      <c r="A2744" s="7">
        <v>41969</v>
      </c>
      <c r="B2744" s="16">
        <v>1.849</v>
      </c>
      <c r="C2744" s="16">
        <v>1.853</v>
      </c>
      <c r="D2744" s="16">
        <v>1.8069999999999999</v>
      </c>
      <c r="E2744" s="16">
        <v>619912</v>
      </c>
      <c r="F2744" s="16">
        <v>1626640</v>
      </c>
      <c r="G2744" s="16">
        <v>330050</v>
      </c>
      <c r="N2744" s="16">
        <v>3263.6</v>
      </c>
      <c r="S2744" s="16">
        <v>37.5413</v>
      </c>
      <c r="T2744" s="17">
        <v>8</v>
      </c>
      <c r="U2744" s="17">
        <v>15</v>
      </c>
      <c r="V2744" s="16">
        <f>TRANSPOSE(E2743)</f>
        <v>712118</v>
      </c>
    </row>
    <row r="2745" spans="1:22">
      <c r="A2745" s="7">
        <v>41970</v>
      </c>
      <c r="B2745" s="16">
        <v>1.9</v>
      </c>
      <c r="C2745" s="16">
        <v>1.89</v>
      </c>
      <c r="D2745" s="16">
        <v>1.85</v>
      </c>
      <c r="E2745" s="16">
        <v>633090</v>
      </c>
      <c r="F2745" s="16">
        <v>1628530</v>
      </c>
      <c r="G2745" s="16">
        <v>380580</v>
      </c>
      <c r="N2745" s="16">
        <v>3263.6</v>
      </c>
      <c r="S2745" s="16">
        <v>37.558799999999998</v>
      </c>
      <c r="T2745" s="17">
        <v>9</v>
      </c>
      <c r="U2745" s="17">
        <v>19</v>
      </c>
      <c r="V2745" s="16">
        <f>TRANSPOSE(E2744)</f>
        <v>619912</v>
      </c>
    </row>
    <row r="2746" spans="1:22">
      <c r="A2746" s="7">
        <v>41971</v>
      </c>
      <c r="B2746" s="16">
        <v>1.869</v>
      </c>
      <c r="C2746" s="16">
        <v>1.8740000000000001</v>
      </c>
      <c r="D2746" s="16">
        <v>1.8260000000000001</v>
      </c>
      <c r="E2746" s="16">
        <v>624959</v>
      </c>
      <c r="F2746" s="16">
        <v>1629230</v>
      </c>
      <c r="G2746" s="16">
        <v>380544</v>
      </c>
      <c r="N2746" s="16">
        <v>3263.6</v>
      </c>
      <c r="S2746" s="16">
        <v>37.600700000000003</v>
      </c>
      <c r="T2746" s="17">
        <v>12</v>
      </c>
      <c r="U2746" s="17">
        <v>15</v>
      </c>
      <c r="V2746" s="16">
        <f>TRANSPOSE(E2745)</f>
        <v>633090</v>
      </c>
    </row>
    <row r="2747" spans="1:22">
      <c r="A2747" s="7">
        <v>41972</v>
      </c>
      <c r="B2747" s="16">
        <v>1.87</v>
      </c>
      <c r="C2747" s="16">
        <v>1.87</v>
      </c>
      <c r="D2747" s="16">
        <v>1.83</v>
      </c>
      <c r="E2747" s="16">
        <v>624959</v>
      </c>
      <c r="F2747" s="16">
        <v>1569745</v>
      </c>
      <c r="G2747" s="16">
        <v>380632</v>
      </c>
      <c r="N2747" s="16">
        <v>3263.6</v>
      </c>
      <c r="S2747" s="16">
        <v>37.577199999999998</v>
      </c>
      <c r="T2747" s="17">
        <v>11</v>
      </c>
      <c r="U2747" s="17">
        <v>15</v>
      </c>
      <c r="V2747" s="16">
        <f>TRANSPOSE(E2746)</f>
        <v>624959</v>
      </c>
    </row>
    <row r="2748" spans="1:22">
      <c r="A2748" s="7">
        <v>41973</v>
      </c>
      <c r="B2748" s="16">
        <v>2.4940000000000002</v>
      </c>
      <c r="C2748" s="16">
        <v>2.5009999999999999</v>
      </c>
      <c r="D2748" s="16">
        <v>2.2719999999999998</v>
      </c>
      <c r="E2748" s="16">
        <v>773337</v>
      </c>
      <c r="F2748" s="16">
        <v>1581232</v>
      </c>
      <c r="G2748" s="16">
        <v>430477</v>
      </c>
      <c r="N2748" s="16">
        <v>3263.6</v>
      </c>
      <c r="S2748" s="16">
        <v>38.428199999999997</v>
      </c>
      <c r="T2748" s="17">
        <v>10</v>
      </c>
      <c r="U2748" s="17">
        <v>15</v>
      </c>
      <c r="V2748" s="16">
        <f>TRANSPOSE(E2747)</f>
        <v>624959</v>
      </c>
    </row>
    <row r="2749" spans="1:22">
      <c r="A2749" s="4">
        <v>41974</v>
      </c>
      <c r="B2749" s="18">
        <v>2.27</v>
      </c>
      <c r="C2749" s="18">
        <v>2.2749999999999999</v>
      </c>
      <c r="D2749" s="18">
        <v>2.14</v>
      </c>
      <c r="E2749" s="18">
        <v>732456</v>
      </c>
      <c r="F2749" s="18">
        <v>1592189</v>
      </c>
      <c r="G2749" s="18">
        <v>480869</v>
      </c>
      <c r="H2749" s="18"/>
      <c r="I2749" s="18"/>
      <c r="J2749" s="18"/>
      <c r="K2749" s="18"/>
      <c r="L2749" s="18"/>
      <c r="M2749" s="18"/>
      <c r="N2749" s="16">
        <v>3263.6</v>
      </c>
      <c r="P2749" s="18"/>
      <c r="Q2749" s="18"/>
      <c r="R2749" s="18"/>
      <c r="S2749" s="18">
        <v>38.6282</v>
      </c>
      <c r="T2749" s="17">
        <v>3</v>
      </c>
      <c r="U2749" s="17">
        <v>9</v>
      </c>
      <c r="V2749" s="16">
        <f>TRANSPOSE(E2748)</f>
        <v>773337</v>
      </c>
    </row>
    <row r="2750" spans="1:22">
      <c r="A2750" s="4">
        <v>41975</v>
      </c>
      <c r="B2750" s="18">
        <v>1.944</v>
      </c>
      <c r="C2750" s="18">
        <v>1.9490000000000001</v>
      </c>
      <c r="D2750" s="18">
        <v>1.905</v>
      </c>
      <c r="E2750" s="18">
        <v>659395</v>
      </c>
      <c r="F2750" s="18">
        <v>1559490</v>
      </c>
      <c r="G2750" s="18">
        <v>531101</v>
      </c>
      <c r="H2750" s="18"/>
      <c r="I2750" s="18"/>
      <c r="J2750" s="18"/>
      <c r="K2750" s="18"/>
      <c r="L2750" s="18"/>
      <c r="M2750" s="18"/>
      <c r="N2750" s="16">
        <v>3263.6</v>
      </c>
      <c r="P2750" s="18"/>
      <c r="Q2750" s="18"/>
      <c r="R2750" s="18"/>
      <c r="S2750" s="18">
        <v>38.551400000000001</v>
      </c>
      <c r="T2750" s="17">
        <v>-2</v>
      </c>
      <c r="U2750" s="17">
        <v>7</v>
      </c>
      <c r="V2750" s="16">
        <f>TRANSPOSE(E2749)</f>
        <v>732456</v>
      </c>
    </row>
    <row r="2751" spans="1:22">
      <c r="A2751" s="4">
        <v>41976</v>
      </c>
      <c r="B2751" s="18">
        <v>1.9219999999999999</v>
      </c>
      <c r="C2751" s="18">
        <v>19.27</v>
      </c>
      <c r="D2751" s="18">
        <v>1.8740000000000001</v>
      </c>
      <c r="E2751" s="18">
        <v>649226</v>
      </c>
      <c r="F2751" s="18">
        <v>1617500</v>
      </c>
      <c r="G2751" s="18">
        <v>480872</v>
      </c>
      <c r="H2751" s="18"/>
      <c r="I2751" s="18"/>
      <c r="J2751" s="18"/>
      <c r="K2751" s="18"/>
      <c r="L2751" s="18"/>
      <c r="M2751" s="18"/>
      <c r="N2751" s="16">
        <v>3263.6</v>
      </c>
      <c r="P2751" s="18"/>
      <c r="Q2751" s="18">
        <v>177176</v>
      </c>
      <c r="R2751" s="18"/>
      <c r="S2751" s="18">
        <v>38.521000000000001</v>
      </c>
      <c r="T2751" s="17">
        <v>0</v>
      </c>
      <c r="U2751" s="17">
        <v>6</v>
      </c>
      <c r="V2751" s="16">
        <f>TRANSPOSE(E2750)</f>
        <v>659395</v>
      </c>
    </row>
    <row r="2752" spans="1:22">
      <c r="A2752" s="4">
        <v>41977</v>
      </c>
      <c r="B2752" s="18">
        <v>1.92</v>
      </c>
      <c r="C2752" s="18">
        <v>1.9239999999999999</v>
      </c>
      <c r="D2752" s="18">
        <v>1.8720000000000001</v>
      </c>
      <c r="E2752" s="18">
        <v>651914</v>
      </c>
      <c r="F2752" s="18">
        <v>1661340</v>
      </c>
      <c r="G2752" s="18">
        <v>480939</v>
      </c>
      <c r="H2752" s="18"/>
      <c r="I2752" s="18"/>
      <c r="J2752" s="18"/>
      <c r="K2752" s="18"/>
      <c r="L2752" s="18"/>
      <c r="M2752" s="18"/>
      <c r="N2752" s="16">
        <v>3263.6</v>
      </c>
      <c r="P2752" s="18"/>
      <c r="Q2752" s="18">
        <v>164464</v>
      </c>
      <c r="R2752" s="18"/>
      <c r="S2752" s="18">
        <v>37.947200000000002</v>
      </c>
      <c r="T2752" s="17">
        <v>0</v>
      </c>
      <c r="U2752" s="17">
        <v>7</v>
      </c>
      <c r="V2752" s="16">
        <f>TRANSPOSE(E2751)</f>
        <v>649226</v>
      </c>
    </row>
    <row r="2753" spans="1:23">
      <c r="A2753" s="4">
        <v>41978</v>
      </c>
      <c r="B2753" s="18">
        <v>2.0939999999999999</v>
      </c>
      <c r="C2753" s="18">
        <v>2.1019999999999999</v>
      </c>
      <c r="D2753" s="18">
        <v>2.028</v>
      </c>
      <c r="E2753" s="18">
        <v>690902</v>
      </c>
      <c r="F2753" s="18">
        <v>1737856</v>
      </c>
      <c r="G2753" s="18">
        <v>480788</v>
      </c>
      <c r="H2753" s="18"/>
      <c r="I2753" s="18"/>
      <c r="J2753" s="18"/>
      <c r="K2753" s="18"/>
      <c r="L2753" s="18"/>
      <c r="M2753" s="18"/>
      <c r="N2753" s="16">
        <v>3263.6</v>
      </c>
      <c r="P2753" s="18"/>
      <c r="Q2753" s="18">
        <v>115072</v>
      </c>
      <c r="R2753" s="18"/>
      <c r="S2753" s="18">
        <v>39.0366</v>
      </c>
      <c r="T2753" s="17">
        <v>-2</v>
      </c>
      <c r="U2753" s="17">
        <v>7</v>
      </c>
      <c r="V2753" s="16">
        <f>TRANSPOSE(E2752)</f>
        <v>651914</v>
      </c>
    </row>
    <row r="2754" spans="1:23">
      <c r="A2754" s="4">
        <v>41979</v>
      </c>
      <c r="B2754" s="18">
        <v>2.113</v>
      </c>
      <c r="C2754" s="18">
        <v>2.1190000000000002</v>
      </c>
      <c r="D2754" s="18">
        <v>2.0539999999999998</v>
      </c>
      <c r="E2754" s="18">
        <v>702096</v>
      </c>
      <c r="F2754" s="18">
        <v>1745760</v>
      </c>
      <c r="G2754" s="18">
        <v>480970</v>
      </c>
      <c r="H2754" s="18"/>
      <c r="I2754" s="18"/>
      <c r="J2754" s="18"/>
      <c r="K2754" s="18"/>
      <c r="L2754" s="18"/>
      <c r="M2754" s="18"/>
      <c r="N2754" s="16">
        <v>3263.6</v>
      </c>
      <c r="P2754" s="18"/>
      <c r="Q2754" s="18">
        <v>128</v>
      </c>
      <c r="R2754" s="18"/>
      <c r="S2754" s="18">
        <v>39.039099999999998</v>
      </c>
      <c r="T2754" s="17">
        <v>-2</v>
      </c>
      <c r="U2754" s="17">
        <v>9</v>
      </c>
      <c r="V2754" s="16">
        <f>TRANSPOSE(E2753)</f>
        <v>690902</v>
      </c>
    </row>
    <row r="2755" spans="1:23">
      <c r="A2755" s="4">
        <v>41980</v>
      </c>
      <c r="B2755" s="18">
        <v>2.379</v>
      </c>
      <c r="C2755" s="18">
        <v>2.3849999999999998</v>
      </c>
      <c r="D2755" s="18">
        <v>2.1789999999999998</v>
      </c>
      <c r="E2755" s="18">
        <v>748799</v>
      </c>
      <c r="F2755" s="18">
        <v>1693980</v>
      </c>
      <c r="G2755" s="18">
        <v>480935</v>
      </c>
      <c r="H2755" s="18"/>
      <c r="I2755" s="18"/>
      <c r="J2755" s="18"/>
      <c r="K2755" s="18"/>
      <c r="L2755" s="18"/>
      <c r="M2755" s="18"/>
      <c r="N2755" s="16">
        <v>3263.6</v>
      </c>
      <c r="P2755" s="18"/>
      <c r="Q2755" s="18"/>
      <c r="R2755" s="18"/>
      <c r="S2755" s="18">
        <v>37.693600000000004</v>
      </c>
      <c r="T2755" s="17">
        <v>2</v>
      </c>
      <c r="U2755" s="17">
        <v>12</v>
      </c>
      <c r="V2755" s="16">
        <f>TRANSPOSE(E2754)</f>
        <v>702096</v>
      </c>
    </row>
    <row r="2756" spans="1:23">
      <c r="A2756" s="7">
        <v>41981</v>
      </c>
      <c r="B2756" s="16">
        <v>1.93</v>
      </c>
      <c r="C2756" s="16">
        <v>1.9119999999999999</v>
      </c>
      <c r="D2756" s="16">
        <v>1.86</v>
      </c>
      <c r="E2756" s="16">
        <v>651870</v>
      </c>
      <c r="F2756" s="16">
        <v>1732160</v>
      </c>
      <c r="G2756" s="16">
        <v>480000</v>
      </c>
      <c r="N2756" s="16">
        <v>3263.6</v>
      </c>
      <c r="S2756" s="16">
        <v>37.7166</v>
      </c>
      <c r="T2756" s="17">
        <v>2</v>
      </c>
      <c r="U2756" s="17">
        <v>9</v>
      </c>
      <c r="V2756" s="16">
        <f>TRANSPOSE(E2755)</f>
        <v>748799</v>
      </c>
    </row>
    <row r="2757" spans="1:23">
      <c r="A2757" s="7">
        <v>41982</v>
      </c>
      <c r="B2757" s="16">
        <v>1.65</v>
      </c>
      <c r="C2757" s="16">
        <v>1.67</v>
      </c>
      <c r="D2757" s="16">
        <v>1.6</v>
      </c>
      <c r="E2757" s="16">
        <v>550030</v>
      </c>
      <c r="F2757" s="16">
        <v>1731010</v>
      </c>
      <c r="G2757" s="16">
        <v>480607</v>
      </c>
      <c r="N2757" s="16">
        <v>3263.6</v>
      </c>
      <c r="Q2757" s="16">
        <v>50531</v>
      </c>
      <c r="S2757" s="16">
        <v>37.701099999999997</v>
      </c>
      <c r="T2757" s="17">
        <v>3</v>
      </c>
      <c r="U2757" s="17">
        <v>11</v>
      </c>
      <c r="V2757" s="16">
        <f>TRANSPOSE(E2756)</f>
        <v>651870</v>
      </c>
    </row>
    <row r="2758" spans="1:23">
      <c r="A2758" s="7">
        <v>41983</v>
      </c>
      <c r="B2758" s="16">
        <v>1.99</v>
      </c>
      <c r="C2758" s="16">
        <v>2.0099999999999998</v>
      </c>
      <c r="D2758" s="16">
        <v>1.62</v>
      </c>
      <c r="E2758" s="16">
        <v>571110</v>
      </c>
      <c r="F2758" s="16">
        <v>1730500</v>
      </c>
      <c r="G2758" s="16">
        <v>480000</v>
      </c>
      <c r="N2758" s="16">
        <v>3263.6</v>
      </c>
      <c r="Q2758" s="16">
        <v>193566</v>
      </c>
      <c r="S2758" s="16">
        <v>37.722000000000001</v>
      </c>
      <c r="T2758" s="17">
        <v>6</v>
      </c>
      <c r="U2758" s="17">
        <v>11</v>
      </c>
      <c r="V2758" s="16">
        <f>TRANSPOSE(E2757)</f>
        <v>550030</v>
      </c>
    </row>
    <row r="2759" spans="1:23">
      <c r="A2759" s="7">
        <v>41984</v>
      </c>
      <c r="B2759" s="16">
        <v>1.61</v>
      </c>
      <c r="C2759" s="16">
        <v>1.62</v>
      </c>
      <c r="D2759" s="16">
        <v>1.57</v>
      </c>
      <c r="E2759" s="16">
        <v>548270</v>
      </c>
      <c r="F2759" s="16">
        <v>1741250</v>
      </c>
      <c r="G2759" s="16">
        <v>480000</v>
      </c>
      <c r="N2759" s="16">
        <v>3263.6</v>
      </c>
      <c r="Q2759" s="16">
        <v>184836</v>
      </c>
      <c r="S2759" s="16">
        <v>37.686999999999998</v>
      </c>
      <c r="T2759" s="17">
        <v>3</v>
      </c>
      <c r="U2759" s="17">
        <v>7</v>
      </c>
      <c r="V2759" s="16">
        <f>TRANSPOSE(E2758)</f>
        <v>571110</v>
      </c>
    </row>
    <row r="2760" spans="1:23">
      <c r="A2760" s="7">
        <v>41985</v>
      </c>
      <c r="B2760" s="16">
        <v>1.84</v>
      </c>
      <c r="C2760" s="16">
        <v>1.8</v>
      </c>
      <c r="D2760" s="16">
        <v>1.75</v>
      </c>
      <c r="E2760" s="16">
        <v>618240</v>
      </c>
      <c r="F2760" s="16">
        <v>1741180</v>
      </c>
      <c r="G2760" s="16">
        <v>480607</v>
      </c>
      <c r="N2760" s="16">
        <v>3263.6</v>
      </c>
      <c r="Q2760" s="16">
        <v>256000</v>
      </c>
      <c r="S2760" s="16">
        <v>37.684899999999999</v>
      </c>
      <c r="T2760" s="17">
        <v>0</v>
      </c>
      <c r="U2760" s="17">
        <v>8</v>
      </c>
      <c r="V2760" s="16">
        <f>TRANSPOSE(E2759)</f>
        <v>548270</v>
      </c>
    </row>
    <row r="2761" spans="1:23">
      <c r="A2761" s="7">
        <v>41986</v>
      </c>
      <c r="B2761" s="16">
        <v>1.91</v>
      </c>
      <c r="C2761" s="16">
        <v>1.9</v>
      </c>
      <c r="D2761" s="16">
        <v>1.86</v>
      </c>
      <c r="E2761" s="16">
        <v>642790</v>
      </c>
      <c r="F2761" s="16">
        <v>1792800</v>
      </c>
      <c r="G2761" s="16">
        <v>480000</v>
      </c>
      <c r="N2761" s="16">
        <v>3263.6</v>
      </c>
      <c r="Q2761" s="16">
        <v>102000</v>
      </c>
      <c r="S2761" s="16">
        <v>37.990699999999997</v>
      </c>
      <c r="T2761" s="17">
        <v>-1</v>
      </c>
      <c r="U2761" s="17">
        <v>14</v>
      </c>
      <c r="V2761" s="16">
        <f>TRANSPOSE(E2760)</f>
        <v>618240</v>
      </c>
    </row>
    <row r="2762" spans="1:23">
      <c r="A2762" s="7">
        <v>41987</v>
      </c>
      <c r="B2762" s="16">
        <v>2.2000000000000002</v>
      </c>
      <c r="C2762" s="16">
        <v>2.2200000000000002</v>
      </c>
      <c r="D2762" s="16">
        <v>2.11</v>
      </c>
      <c r="E2762" s="16">
        <v>712430</v>
      </c>
      <c r="F2762" s="16">
        <v>1801860</v>
      </c>
      <c r="G2762" s="16">
        <v>481036</v>
      </c>
      <c r="N2762" s="16">
        <v>3263.6</v>
      </c>
      <c r="Q2762" s="16">
        <v>31312</v>
      </c>
      <c r="S2762" s="16">
        <v>37.898699999999998</v>
      </c>
      <c r="T2762" s="17">
        <v>-2</v>
      </c>
      <c r="U2762" s="17">
        <v>10</v>
      </c>
      <c r="V2762" s="16">
        <f>TRANSPOSE(E2761)</f>
        <v>642790</v>
      </c>
    </row>
    <row r="2763" spans="1:23">
      <c r="A2763" s="4">
        <v>41988</v>
      </c>
      <c r="B2763" s="18">
        <v>2.36</v>
      </c>
      <c r="C2763" s="18">
        <v>2.2999999999999998</v>
      </c>
      <c r="D2763" s="18">
        <v>2.2000000000000002</v>
      </c>
      <c r="E2763" s="18">
        <v>730000</v>
      </c>
      <c r="F2763" s="18">
        <v>1799390</v>
      </c>
      <c r="G2763" s="18">
        <v>480000</v>
      </c>
      <c r="H2763" s="18"/>
      <c r="I2763" s="18"/>
      <c r="J2763" s="18"/>
      <c r="K2763" s="18"/>
      <c r="L2763" s="18"/>
      <c r="M2763" s="18"/>
      <c r="N2763" s="16">
        <v>3263.6</v>
      </c>
      <c r="P2763" s="18"/>
      <c r="Q2763" s="18">
        <v>193500</v>
      </c>
      <c r="R2763" s="18"/>
      <c r="S2763" s="18">
        <v>38.086199999999998</v>
      </c>
      <c r="T2763" s="17">
        <v>2</v>
      </c>
      <c r="U2763" s="17">
        <v>10</v>
      </c>
      <c r="V2763" s="16">
        <f>TRANSPOSE(E2762)</f>
        <v>712430</v>
      </c>
      <c r="W2763" s="12" t="s">
        <v>15</v>
      </c>
    </row>
    <row r="2764" spans="1:23">
      <c r="A2764" s="4">
        <v>41989</v>
      </c>
      <c r="B2764" s="18">
        <v>2.02</v>
      </c>
      <c r="C2764" s="18">
        <v>2.02</v>
      </c>
      <c r="D2764" s="18">
        <v>1.96</v>
      </c>
      <c r="E2764" s="18">
        <v>675726</v>
      </c>
      <c r="F2764" s="18">
        <v>1799150</v>
      </c>
      <c r="G2764" s="18">
        <v>480000</v>
      </c>
      <c r="H2764" s="18"/>
      <c r="I2764" s="18"/>
      <c r="J2764" s="18"/>
      <c r="K2764" s="18"/>
      <c r="L2764" s="18"/>
      <c r="M2764" s="18"/>
      <c r="N2764" s="16">
        <v>3263.6</v>
      </c>
      <c r="P2764" s="18"/>
      <c r="Q2764" s="18">
        <v>213600</v>
      </c>
      <c r="R2764" s="18"/>
      <c r="S2764" s="18">
        <v>38.149900000000002</v>
      </c>
      <c r="T2764" s="17">
        <v>0</v>
      </c>
      <c r="U2764" s="17">
        <v>4</v>
      </c>
      <c r="V2764" s="16">
        <f>TRANSPOSE(E2763)</f>
        <v>730000</v>
      </c>
    </row>
    <row r="2765" spans="1:23">
      <c r="A2765" s="4">
        <v>41990</v>
      </c>
      <c r="B2765" s="18">
        <v>1.96</v>
      </c>
      <c r="C2765" s="18">
        <v>1.97</v>
      </c>
      <c r="D2765" s="18">
        <v>1.91</v>
      </c>
      <c r="E2765" s="18">
        <v>656750</v>
      </c>
      <c r="F2765" s="18">
        <v>1799300</v>
      </c>
      <c r="G2765" s="18">
        <v>481025</v>
      </c>
      <c r="H2765" s="18"/>
      <c r="I2765" s="18"/>
      <c r="J2765" s="18"/>
      <c r="K2765" s="18"/>
      <c r="L2765" s="18"/>
      <c r="M2765" s="18"/>
      <c r="N2765" s="16">
        <v>3263.6</v>
      </c>
      <c r="P2765" s="18"/>
      <c r="Q2765" s="18">
        <v>302047</v>
      </c>
      <c r="R2765" s="18"/>
      <c r="S2765" s="18">
        <v>38.0092</v>
      </c>
      <c r="T2765" s="17">
        <v>-2</v>
      </c>
      <c r="U2765" s="17">
        <v>7</v>
      </c>
      <c r="V2765" s="16">
        <f>TRANSPOSE(E2764)</f>
        <v>675726</v>
      </c>
    </row>
    <row r="2766" spans="1:23">
      <c r="A2766" s="4">
        <v>41991</v>
      </c>
      <c r="B2766" s="18">
        <v>2.1800000000000002</v>
      </c>
      <c r="C2766" s="18">
        <v>2.1800000000000002</v>
      </c>
      <c r="D2766" s="18">
        <v>2.1</v>
      </c>
      <c r="E2766" s="18">
        <v>718870</v>
      </c>
      <c r="F2766" s="18">
        <v>1798016</v>
      </c>
      <c r="G2766" s="18">
        <v>480922</v>
      </c>
      <c r="H2766" s="18"/>
      <c r="I2766" s="18"/>
      <c r="J2766" s="18"/>
      <c r="K2766" s="18"/>
      <c r="L2766" s="18"/>
      <c r="M2766" s="18"/>
      <c r="N2766" s="16">
        <v>3263.6</v>
      </c>
      <c r="P2766" s="18"/>
      <c r="Q2766" s="18">
        <v>303016</v>
      </c>
      <c r="R2766" s="18"/>
      <c r="S2766" s="18">
        <v>38.140999999999998</v>
      </c>
      <c r="T2766" s="17">
        <v>-3</v>
      </c>
      <c r="U2766" s="17">
        <v>9</v>
      </c>
      <c r="V2766" s="16">
        <f>TRANSPOSE(E2765)</f>
        <v>656750</v>
      </c>
    </row>
    <row r="2767" spans="1:23">
      <c r="A2767" s="4">
        <v>41992</v>
      </c>
      <c r="B2767" s="18">
        <v>2.09</v>
      </c>
      <c r="C2767" s="18">
        <v>2.1</v>
      </c>
      <c r="D2767" s="18">
        <v>2.0299999999999998</v>
      </c>
      <c r="E2767" s="18">
        <v>692517</v>
      </c>
      <c r="F2767" s="18">
        <v>1797827</v>
      </c>
      <c r="G2767" s="18">
        <v>479205</v>
      </c>
      <c r="H2767" s="18"/>
      <c r="I2767" s="18"/>
      <c r="J2767" s="18"/>
      <c r="K2767" s="18"/>
      <c r="L2767" s="18"/>
      <c r="M2767" s="18"/>
      <c r="N2767" s="16">
        <v>3263.6</v>
      </c>
      <c r="P2767" s="18"/>
      <c r="Q2767" s="18">
        <v>201181</v>
      </c>
      <c r="R2767" s="18"/>
      <c r="S2767" s="18">
        <v>38.179299999999998</v>
      </c>
      <c r="T2767" s="17">
        <v>3</v>
      </c>
      <c r="U2767" s="17">
        <v>10</v>
      </c>
      <c r="V2767" s="16">
        <f>TRANSPOSE(E2766)</f>
        <v>718870</v>
      </c>
    </row>
    <row r="2768" spans="1:23">
      <c r="A2768" s="4">
        <v>41993</v>
      </c>
      <c r="B2768" s="18">
        <v>2.024</v>
      </c>
      <c r="C2768" s="18">
        <v>2.0310000000000001</v>
      </c>
      <c r="D2768" s="18">
        <v>1.97</v>
      </c>
      <c r="E2768" s="18">
        <v>675720</v>
      </c>
      <c r="F2768" s="18">
        <v>1801728</v>
      </c>
      <c r="G2768" s="18">
        <v>479988</v>
      </c>
      <c r="H2768" s="18"/>
      <c r="I2768" s="18"/>
      <c r="J2768" s="18"/>
      <c r="K2768" s="18"/>
      <c r="L2768" s="18"/>
      <c r="M2768" s="18"/>
      <c r="N2768" s="16">
        <v>3263.6</v>
      </c>
      <c r="P2768" s="18"/>
      <c r="Q2768" s="18">
        <v>151921</v>
      </c>
      <c r="R2768" s="18"/>
      <c r="S2768" s="18">
        <v>37.700800000000001</v>
      </c>
      <c r="T2768" s="17">
        <v>1</v>
      </c>
      <c r="U2768" s="17">
        <v>8</v>
      </c>
      <c r="V2768" s="16">
        <f>TRANSPOSE(E2767)</f>
        <v>692517</v>
      </c>
    </row>
    <row r="2769" spans="1:22">
      <c r="A2769" s="4">
        <v>41994</v>
      </c>
      <c r="B2769" s="18">
        <v>2.0489999999999999</v>
      </c>
      <c r="C2769" s="18">
        <v>2.59</v>
      </c>
      <c r="D2769" s="18">
        <v>1.9750000000000001</v>
      </c>
      <c r="E2769" s="18">
        <v>675292</v>
      </c>
      <c r="F2769" s="18">
        <v>1802850</v>
      </c>
      <c r="G2769" s="18">
        <v>480275</v>
      </c>
      <c r="H2769" s="18"/>
      <c r="I2769" s="18"/>
      <c r="J2769" s="18"/>
      <c r="K2769" s="18"/>
      <c r="L2769" s="18"/>
      <c r="M2769" s="18"/>
      <c r="N2769" s="16">
        <v>3263.6</v>
      </c>
      <c r="P2769" s="18"/>
      <c r="Q2769" s="18">
        <v>199776</v>
      </c>
      <c r="R2769" s="18"/>
      <c r="S2769" s="18">
        <v>37.820399999999999</v>
      </c>
      <c r="T2769" s="17">
        <v>0</v>
      </c>
      <c r="U2769" s="17">
        <v>7</v>
      </c>
      <c r="V2769" s="16">
        <f>TRANSPOSE(E2768)</f>
        <v>675720</v>
      </c>
    </row>
    <row r="2770" spans="1:22">
      <c r="A2770" s="7">
        <v>41995</v>
      </c>
      <c r="B2770" s="16">
        <v>2.0070000000000001</v>
      </c>
      <c r="C2770" s="16">
        <v>2.016</v>
      </c>
      <c r="D2770" s="16">
        <v>1.92</v>
      </c>
      <c r="E2770" s="16">
        <v>656041</v>
      </c>
      <c r="F2770" s="16">
        <v>1811550</v>
      </c>
      <c r="G2770" s="16">
        <v>480281</v>
      </c>
      <c r="N2770" s="16">
        <v>3263.6</v>
      </c>
      <c r="Q2770" s="16">
        <v>302818</v>
      </c>
      <c r="S2770" s="16">
        <v>37.8401</v>
      </c>
      <c r="T2770" s="17">
        <v>-3</v>
      </c>
      <c r="U2770" s="17">
        <v>8</v>
      </c>
      <c r="V2770" s="16">
        <f>TRANSPOSE(E2769)</f>
        <v>675292</v>
      </c>
    </row>
    <row r="2771" spans="1:22">
      <c r="A2771" s="7">
        <v>41996</v>
      </c>
      <c r="B2771" s="16">
        <v>2.3180000000000001</v>
      </c>
      <c r="C2771" s="16">
        <v>2.3239999999999998</v>
      </c>
      <c r="D2771" s="16">
        <v>2.1680000000000001</v>
      </c>
      <c r="E2771" s="16">
        <v>743199</v>
      </c>
      <c r="F2771" s="16">
        <v>1812580</v>
      </c>
      <c r="G2771" s="16">
        <v>480253</v>
      </c>
      <c r="N2771" s="16">
        <v>3263.6</v>
      </c>
      <c r="Q2771" s="16">
        <v>283188</v>
      </c>
      <c r="S2771" s="16">
        <v>37.770400000000002</v>
      </c>
      <c r="T2771" s="17">
        <v>0</v>
      </c>
      <c r="U2771" s="17">
        <v>11</v>
      </c>
      <c r="V2771" s="16">
        <f>TRANSPOSE(E2770)</f>
        <v>656041</v>
      </c>
    </row>
    <row r="2772" spans="1:22">
      <c r="A2772" s="7">
        <v>41997</v>
      </c>
      <c r="B2772" s="16">
        <v>2.2160000000000002</v>
      </c>
      <c r="C2772" s="16">
        <v>2.2240000000000002</v>
      </c>
      <c r="D2772" s="16">
        <v>2.12</v>
      </c>
      <c r="E2772" s="16">
        <v>721216</v>
      </c>
      <c r="F2772" s="16">
        <v>1810690</v>
      </c>
      <c r="G2772" s="16">
        <v>480165</v>
      </c>
      <c r="N2772" s="16">
        <v>3263.6</v>
      </c>
      <c r="Q2772" s="16">
        <v>208416</v>
      </c>
      <c r="S2772" s="16">
        <v>37.760800000000003</v>
      </c>
      <c r="T2772" s="17">
        <v>2</v>
      </c>
      <c r="U2772" s="17">
        <v>11</v>
      </c>
      <c r="V2772" s="16">
        <f>TRANSPOSE(E2771)</f>
        <v>743199</v>
      </c>
    </row>
    <row r="2773" spans="1:22">
      <c r="A2773" s="7">
        <v>41998</v>
      </c>
      <c r="B2773" s="16">
        <v>2.37</v>
      </c>
      <c r="C2773" s="16">
        <v>2.375</v>
      </c>
      <c r="D2773" s="16">
        <v>2.181</v>
      </c>
      <c r="E2773" s="16">
        <v>744144</v>
      </c>
      <c r="F2773" s="16">
        <v>1861660</v>
      </c>
      <c r="G2773" s="16">
        <v>480022</v>
      </c>
      <c r="N2773" s="16">
        <v>919</v>
      </c>
      <c r="Q2773" s="16">
        <v>160901</v>
      </c>
      <c r="S2773" s="16">
        <v>37.688200000000002</v>
      </c>
      <c r="T2773" s="17">
        <v>1</v>
      </c>
      <c r="U2773" s="17">
        <v>9</v>
      </c>
      <c r="V2773" s="16">
        <f>TRANSPOSE(E2772)</f>
        <v>721216</v>
      </c>
    </row>
    <row r="2774" spans="1:22">
      <c r="A2774" s="7">
        <v>41999</v>
      </c>
      <c r="B2774" s="16">
        <v>2</v>
      </c>
      <c r="C2774" s="16">
        <v>2.0099999999999998</v>
      </c>
      <c r="D2774" s="16">
        <v>1.96</v>
      </c>
      <c r="E2774" s="16">
        <v>674800</v>
      </c>
      <c r="F2774" s="16">
        <v>1830500</v>
      </c>
      <c r="G2774" s="16">
        <v>480602</v>
      </c>
      <c r="N2774" s="16">
        <v>919</v>
      </c>
      <c r="Q2774" s="16">
        <v>52904</v>
      </c>
      <c r="S2774" s="16">
        <v>38.375599999999999</v>
      </c>
      <c r="T2774" s="17">
        <v>2</v>
      </c>
      <c r="U2774" s="17">
        <v>10</v>
      </c>
      <c r="V2774" s="16">
        <f>TRANSPOSE(E2773)</f>
        <v>744144</v>
      </c>
    </row>
    <row r="2775" spans="1:22">
      <c r="A2775" s="7">
        <v>42000</v>
      </c>
      <c r="B2775" s="16">
        <v>2.2309999999999999</v>
      </c>
      <c r="C2775" s="16">
        <v>2.2389999999999999</v>
      </c>
      <c r="D2775" s="16">
        <v>2.1309999999999998</v>
      </c>
      <c r="E2775" s="16">
        <v>722091</v>
      </c>
      <c r="F2775" s="16">
        <v>1808512</v>
      </c>
      <c r="G2775" s="16">
        <v>480790</v>
      </c>
      <c r="N2775" s="16">
        <v>919</v>
      </c>
      <c r="Q2775" s="16">
        <v>100348</v>
      </c>
      <c r="S2775" s="16">
        <v>37.564799999999998</v>
      </c>
      <c r="T2775" s="17">
        <v>2</v>
      </c>
      <c r="U2775" s="17">
        <v>11</v>
      </c>
      <c r="V2775" s="16">
        <f>TRANSPOSE(E2774)</f>
        <v>674800</v>
      </c>
    </row>
    <row r="2776" spans="1:22">
      <c r="A2776" s="7">
        <v>42001</v>
      </c>
      <c r="B2776" s="16">
        <v>2.0739999999999998</v>
      </c>
      <c r="C2776" s="16">
        <v>2.077</v>
      </c>
      <c r="D2776" s="16">
        <v>2.0249999999999999</v>
      </c>
      <c r="E2776" s="16">
        <v>695579</v>
      </c>
      <c r="F2776" s="16">
        <v>1842590</v>
      </c>
      <c r="G2776" s="16">
        <v>480595</v>
      </c>
      <c r="N2776" s="16">
        <v>919</v>
      </c>
      <c r="S2776" s="16">
        <v>37.5349</v>
      </c>
      <c r="T2776" s="17">
        <v>3</v>
      </c>
      <c r="U2776" s="17">
        <v>12</v>
      </c>
      <c r="V2776" s="16">
        <f>TRANSPOSE(E2775)</f>
        <v>722091</v>
      </c>
    </row>
    <row r="2777" spans="1:22">
      <c r="A2777" s="4">
        <v>42002</v>
      </c>
      <c r="B2777" s="18">
        <v>2.3069999999999999</v>
      </c>
      <c r="C2777" s="18">
        <v>2.3109999999999999</v>
      </c>
      <c r="D2777" s="18">
        <v>2.2050000000000001</v>
      </c>
      <c r="E2777" s="18">
        <v>755369</v>
      </c>
      <c r="F2777" s="18">
        <v>1789330</v>
      </c>
      <c r="G2777" s="18">
        <v>480422</v>
      </c>
      <c r="H2777" s="18"/>
      <c r="I2777" s="18"/>
      <c r="J2777" s="18"/>
      <c r="K2777" s="18"/>
      <c r="L2777" s="18"/>
      <c r="M2777" s="18"/>
      <c r="N2777" s="16">
        <v>919</v>
      </c>
      <c r="P2777" s="18"/>
      <c r="Q2777" s="18">
        <v>159169</v>
      </c>
      <c r="R2777" s="18"/>
      <c r="S2777" s="18">
        <v>37.5349</v>
      </c>
      <c r="T2777" s="17">
        <v>1</v>
      </c>
      <c r="U2777" s="17">
        <v>13</v>
      </c>
      <c r="V2777" s="16">
        <f>TRANSPOSE(E2776)</f>
        <v>695579</v>
      </c>
    </row>
    <row r="2778" spans="1:22">
      <c r="A2778" s="4">
        <v>42003</v>
      </c>
      <c r="B2778" s="18">
        <v>2.4329999999999998</v>
      </c>
      <c r="C2778" s="18">
        <v>2.4380000000000002</v>
      </c>
      <c r="D2778" s="18">
        <v>2.2400000000000002</v>
      </c>
      <c r="E2778" s="18">
        <v>766702</v>
      </c>
      <c r="F2778" s="18">
        <v>1786500</v>
      </c>
      <c r="G2778" s="18">
        <v>480511</v>
      </c>
      <c r="H2778" s="18"/>
      <c r="I2778" s="18"/>
      <c r="J2778" s="18"/>
      <c r="K2778" s="18"/>
      <c r="L2778" s="18"/>
      <c r="M2778" s="18"/>
      <c r="N2778" s="16">
        <v>919</v>
      </c>
      <c r="P2778" s="18"/>
      <c r="Q2778" s="18"/>
      <c r="R2778" s="18"/>
      <c r="S2778" s="18">
        <v>37.535299999999999</v>
      </c>
      <c r="T2778" s="17">
        <v>3</v>
      </c>
      <c r="U2778" s="17">
        <v>15</v>
      </c>
      <c r="V2778" s="16">
        <f>TRANSPOSE(E2777)</f>
        <v>755369</v>
      </c>
    </row>
    <row r="2779" spans="1:22">
      <c r="A2779" s="4">
        <v>42004</v>
      </c>
      <c r="B2779" s="18">
        <v>3.31</v>
      </c>
      <c r="C2779" s="18">
        <v>3.32</v>
      </c>
      <c r="D2779" s="18">
        <v>2.46</v>
      </c>
      <c r="E2779" s="18">
        <v>884018</v>
      </c>
      <c r="F2779" s="18">
        <v>1753100</v>
      </c>
      <c r="G2779" s="18">
        <v>480629</v>
      </c>
      <c r="H2779" s="18"/>
      <c r="I2779" s="18"/>
      <c r="J2779" s="18"/>
      <c r="K2779" s="18"/>
      <c r="L2779" s="18"/>
      <c r="M2779" s="18"/>
      <c r="N2779" s="16">
        <v>919</v>
      </c>
      <c r="P2779" s="18"/>
      <c r="Q2779" s="18"/>
      <c r="R2779" s="18"/>
      <c r="S2779" s="18">
        <v>37.535800000000002</v>
      </c>
      <c r="T2779" s="17">
        <v>2</v>
      </c>
      <c r="U2779" s="17">
        <v>9</v>
      </c>
      <c r="V2779" s="16">
        <f>TRANSPOSE(E2778)</f>
        <v>766702</v>
      </c>
    </row>
    <row r="2780" spans="1:22">
      <c r="A2780" s="4">
        <v>42005</v>
      </c>
      <c r="B2780" s="18">
        <v>1.68</v>
      </c>
      <c r="C2780" s="18">
        <v>1.69</v>
      </c>
      <c r="D2780" s="18">
        <v>1.62</v>
      </c>
      <c r="E2780" s="18">
        <v>559417</v>
      </c>
      <c r="F2780" s="18">
        <v>1234460</v>
      </c>
      <c r="G2780" s="18">
        <v>298641</v>
      </c>
      <c r="H2780" s="18"/>
      <c r="I2780" s="18"/>
      <c r="J2780" s="18"/>
      <c r="K2780" s="18"/>
      <c r="L2780" s="18"/>
      <c r="M2780" s="18"/>
      <c r="N2780" s="16">
        <v>919</v>
      </c>
      <c r="P2780" s="18"/>
      <c r="Q2780" s="18"/>
      <c r="R2780" s="18"/>
      <c r="S2780" s="18">
        <v>37.576099999999997</v>
      </c>
      <c r="T2780" s="17">
        <v>-3</v>
      </c>
      <c r="U2780" s="17">
        <v>5</v>
      </c>
      <c r="V2780" s="16">
        <f>TRANSPOSE(E2779)</f>
        <v>884018</v>
      </c>
    </row>
    <row r="2781" spans="1:22">
      <c r="A2781" s="4">
        <v>42006</v>
      </c>
      <c r="B2781" s="18">
        <v>1.35</v>
      </c>
      <c r="C2781" s="18">
        <v>1.34</v>
      </c>
      <c r="D2781" s="18">
        <v>1.3</v>
      </c>
      <c r="E2781" s="18">
        <v>464300</v>
      </c>
      <c r="F2781" s="18">
        <v>1497730</v>
      </c>
      <c r="G2781" s="18">
        <v>480333</v>
      </c>
      <c r="H2781" s="18"/>
      <c r="I2781" s="18"/>
      <c r="J2781" s="18"/>
      <c r="K2781" s="18"/>
      <c r="L2781" s="18"/>
      <c r="M2781" s="18"/>
      <c r="N2781" s="16">
        <v>919</v>
      </c>
      <c r="P2781" s="18"/>
      <c r="Q2781" s="18">
        <v>61499</v>
      </c>
      <c r="R2781" s="18"/>
      <c r="S2781" s="18">
        <v>37.553400000000003</v>
      </c>
      <c r="T2781" s="17">
        <v>-4</v>
      </c>
      <c r="U2781" s="17">
        <v>8</v>
      </c>
      <c r="V2781" s="16">
        <f>TRANSPOSE(E2780)</f>
        <v>559417</v>
      </c>
    </row>
    <row r="2782" spans="1:22">
      <c r="A2782" s="4">
        <v>42007</v>
      </c>
      <c r="B2782" s="18">
        <v>1.724</v>
      </c>
      <c r="C2782" s="18">
        <v>1.7290000000000001</v>
      </c>
      <c r="D2782" s="18">
        <v>1.675</v>
      </c>
      <c r="E2782" s="18">
        <v>580568</v>
      </c>
      <c r="F2782" s="18">
        <v>1769090</v>
      </c>
      <c r="G2782" s="18">
        <v>580955</v>
      </c>
      <c r="H2782" s="18"/>
      <c r="I2782" s="18"/>
      <c r="J2782" s="18"/>
      <c r="K2782" s="18"/>
      <c r="L2782" s="18"/>
      <c r="M2782" s="18"/>
      <c r="N2782" s="16">
        <v>919</v>
      </c>
      <c r="P2782" s="18"/>
      <c r="Q2782" s="18">
        <v>25161</v>
      </c>
      <c r="R2782" s="18"/>
      <c r="S2782" s="18">
        <v>37.5764</v>
      </c>
      <c r="T2782" s="17">
        <v>0</v>
      </c>
      <c r="U2782" s="17">
        <v>12</v>
      </c>
      <c r="V2782" s="16">
        <f>TRANSPOSE(E2781)</f>
        <v>464300</v>
      </c>
    </row>
    <row r="2783" spans="1:22">
      <c r="A2783" s="4">
        <v>42008</v>
      </c>
      <c r="B2783" s="18">
        <v>1.944</v>
      </c>
      <c r="C2783" s="18">
        <v>1.948</v>
      </c>
      <c r="D2783" s="18">
        <v>1.901</v>
      </c>
      <c r="E2783" s="18">
        <v>658140</v>
      </c>
      <c r="F2783" s="18">
        <v>1769102</v>
      </c>
      <c r="G2783" s="18">
        <v>601066</v>
      </c>
      <c r="H2783" s="18"/>
      <c r="I2783" s="18"/>
      <c r="J2783" s="18"/>
      <c r="K2783" s="18"/>
      <c r="L2783" s="18"/>
      <c r="M2783" s="18"/>
      <c r="N2783" s="16">
        <v>919</v>
      </c>
      <c r="P2783" s="18"/>
      <c r="Q2783" s="18"/>
      <c r="R2783" s="18"/>
      <c r="S2783" s="18">
        <v>37.5822</v>
      </c>
      <c r="T2783" s="17">
        <v>3</v>
      </c>
      <c r="U2783" s="17">
        <v>16</v>
      </c>
      <c r="V2783" s="16">
        <f>TRANSPOSE(E2782)</f>
        <v>580568</v>
      </c>
    </row>
    <row r="2784" spans="1:22">
      <c r="A2784" s="7">
        <v>42009</v>
      </c>
      <c r="B2784" s="16">
        <v>1.968</v>
      </c>
      <c r="C2784" s="16">
        <v>1.972</v>
      </c>
      <c r="D2784" s="16">
        <v>1.929</v>
      </c>
      <c r="E2784" s="16">
        <v>665704</v>
      </c>
      <c r="F2784" s="16">
        <v>1730270</v>
      </c>
      <c r="G2784" s="16">
        <v>601023</v>
      </c>
      <c r="N2784" s="16">
        <v>919</v>
      </c>
      <c r="S2784" s="16">
        <v>37.561799999999998</v>
      </c>
      <c r="T2784" s="17">
        <v>5</v>
      </c>
      <c r="U2784" s="17">
        <v>17</v>
      </c>
      <c r="V2784" s="16">
        <f>TRANSPOSE(E2783)</f>
        <v>658140</v>
      </c>
    </row>
    <row r="2785" spans="1:22">
      <c r="A2785" s="7">
        <v>42010</v>
      </c>
      <c r="B2785" s="16">
        <v>1.883</v>
      </c>
      <c r="C2785" s="16">
        <v>1.887</v>
      </c>
      <c r="D2785" s="16">
        <v>1.8460000000000001</v>
      </c>
      <c r="E2785" s="16">
        <v>641603</v>
      </c>
      <c r="F2785" s="16">
        <v>1764450</v>
      </c>
      <c r="G2785" s="16">
        <v>600974</v>
      </c>
      <c r="N2785" s="16">
        <v>919</v>
      </c>
      <c r="Q2785" s="16">
        <v>60450</v>
      </c>
      <c r="S2785" s="16">
        <v>37.550699999999999</v>
      </c>
      <c r="T2785" s="17">
        <v>2</v>
      </c>
      <c r="U2785" s="17">
        <v>12</v>
      </c>
      <c r="V2785" s="16">
        <f>TRANSPOSE(E2784)</f>
        <v>665704</v>
      </c>
    </row>
    <row r="2786" spans="1:22">
      <c r="A2786" s="7">
        <v>42011</v>
      </c>
      <c r="B2786" s="16">
        <v>1.522</v>
      </c>
      <c r="C2786" s="16">
        <v>1.5269999999999999</v>
      </c>
      <c r="D2786" s="16">
        <v>1.468</v>
      </c>
      <c r="E2786" s="16">
        <v>514163</v>
      </c>
      <c r="F2786" s="16">
        <v>1753660</v>
      </c>
      <c r="G2786" s="16">
        <v>651156</v>
      </c>
      <c r="N2786" s="16">
        <v>919</v>
      </c>
      <c r="Q2786" s="16">
        <v>88</v>
      </c>
      <c r="S2786" s="16">
        <v>37.5533</v>
      </c>
      <c r="T2786" s="17">
        <v>0</v>
      </c>
      <c r="U2786" s="17">
        <v>7</v>
      </c>
      <c r="V2786" s="16">
        <f>TRANSPOSE(E2785)</f>
        <v>641603</v>
      </c>
    </row>
    <row r="2787" spans="1:22">
      <c r="A2787" s="7">
        <v>42012</v>
      </c>
      <c r="B2787" s="16">
        <v>1.53</v>
      </c>
      <c r="C2787" s="16">
        <v>1.57</v>
      </c>
      <c r="D2787" s="16">
        <v>1.51</v>
      </c>
      <c r="E2787" s="16">
        <v>525850</v>
      </c>
      <c r="F2787" s="16">
        <v>1768000</v>
      </c>
      <c r="G2787" s="16">
        <v>681280</v>
      </c>
      <c r="N2787" s="16">
        <v>919</v>
      </c>
      <c r="Q2787" s="16">
        <v>50300</v>
      </c>
      <c r="S2787" s="16">
        <v>37.5488</v>
      </c>
      <c r="T2787" s="17">
        <v>-2</v>
      </c>
      <c r="U2787" s="17">
        <v>8</v>
      </c>
      <c r="V2787" s="16">
        <f>TRANSPOSE(E2786)</f>
        <v>514163</v>
      </c>
    </row>
    <row r="2788" spans="1:22">
      <c r="A2788" s="7">
        <v>42013</v>
      </c>
      <c r="B2788" s="16">
        <v>1.44</v>
      </c>
      <c r="C2788" s="16">
        <v>1.44</v>
      </c>
      <c r="D2788" s="16">
        <v>1.39</v>
      </c>
      <c r="E2788" s="16">
        <v>505610</v>
      </c>
      <c r="F2788" s="16">
        <v>1763229</v>
      </c>
      <c r="G2788" s="16">
        <v>671356</v>
      </c>
      <c r="N2788" s="16">
        <v>919</v>
      </c>
      <c r="S2788" s="16">
        <v>37.505200000000002</v>
      </c>
      <c r="T2788" s="17">
        <v>0</v>
      </c>
      <c r="U2788" s="17">
        <v>11</v>
      </c>
      <c r="V2788" s="16">
        <f>TRANSPOSE(E2787)</f>
        <v>525850</v>
      </c>
    </row>
    <row r="2789" spans="1:22">
      <c r="A2789" s="7">
        <v>42014</v>
      </c>
      <c r="B2789" s="16">
        <v>1.75</v>
      </c>
      <c r="C2789" s="16">
        <v>1.75</v>
      </c>
      <c r="D2789" s="16">
        <v>1.71</v>
      </c>
      <c r="E2789" s="16">
        <v>593001</v>
      </c>
      <c r="F2789" s="16">
        <v>1812064</v>
      </c>
      <c r="G2789" s="16">
        <v>621175</v>
      </c>
      <c r="N2789" s="16">
        <v>919</v>
      </c>
      <c r="S2789" s="16">
        <v>37.514299999999999</v>
      </c>
      <c r="T2789" s="17">
        <v>1</v>
      </c>
      <c r="U2789" s="17">
        <v>14</v>
      </c>
      <c r="V2789" s="16">
        <f>TRANSPOSE(E2788)</f>
        <v>505610</v>
      </c>
    </row>
    <row r="2790" spans="1:22">
      <c r="A2790" s="7">
        <v>42015</v>
      </c>
      <c r="B2790" s="16">
        <v>2.0310000000000001</v>
      </c>
      <c r="C2790" s="16">
        <v>2.0169999999999999</v>
      </c>
      <c r="D2790" s="16">
        <v>1.974</v>
      </c>
      <c r="E2790" s="16">
        <v>696675</v>
      </c>
      <c r="F2790" s="16">
        <v>1784640</v>
      </c>
      <c r="G2790" s="16">
        <v>600737</v>
      </c>
      <c r="N2790" s="16">
        <v>919</v>
      </c>
      <c r="S2790" s="16">
        <v>37.528300000000002</v>
      </c>
      <c r="T2790" s="17">
        <v>1</v>
      </c>
      <c r="U2790" s="17">
        <v>14</v>
      </c>
      <c r="V2790" s="16">
        <f>TRANSPOSE(E2789)</f>
        <v>593001</v>
      </c>
    </row>
    <row r="2791" spans="1:22">
      <c r="A2791" s="4">
        <v>42016</v>
      </c>
      <c r="B2791" s="18">
        <v>2.1030000000000002</v>
      </c>
      <c r="C2791" s="18">
        <v>2.1110000000000002</v>
      </c>
      <c r="D2791" s="18">
        <v>2.0459999999999998</v>
      </c>
      <c r="E2791" s="18">
        <v>714644</v>
      </c>
      <c r="F2791" s="18">
        <v>1881700</v>
      </c>
      <c r="G2791" s="18">
        <v>601094</v>
      </c>
      <c r="H2791" s="18"/>
      <c r="I2791" s="18"/>
      <c r="J2791" s="18"/>
      <c r="K2791" s="18"/>
      <c r="L2791" s="18"/>
      <c r="M2791" s="18"/>
      <c r="N2791" s="16">
        <v>919</v>
      </c>
      <c r="P2791" s="18"/>
      <c r="Q2791" s="18"/>
      <c r="R2791" s="18"/>
      <c r="S2791" s="18">
        <v>37.744100000000003</v>
      </c>
      <c r="T2791" s="17">
        <v>2</v>
      </c>
      <c r="U2791" s="17">
        <v>11</v>
      </c>
      <c r="V2791" s="16">
        <f>TRANSPOSE(E2790)</f>
        <v>696675</v>
      </c>
    </row>
    <row r="2792" spans="1:22">
      <c r="A2792" s="4">
        <v>42017</v>
      </c>
      <c r="B2792" s="18">
        <v>1.9330000000000001</v>
      </c>
      <c r="C2792" s="18">
        <v>1.9379999999999999</v>
      </c>
      <c r="D2792" s="18">
        <v>1.89</v>
      </c>
      <c r="E2792" s="18">
        <v>668553</v>
      </c>
      <c r="F2792" s="18">
        <v>1838210</v>
      </c>
      <c r="G2792" s="18">
        <v>601027</v>
      </c>
      <c r="H2792" s="18"/>
      <c r="I2792" s="18"/>
      <c r="J2792" s="18"/>
      <c r="K2792" s="18"/>
      <c r="L2792" s="18"/>
      <c r="M2792" s="18"/>
      <c r="N2792" s="16">
        <v>919</v>
      </c>
      <c r="P2792" s="18"/>
      <c r="Q2792" s="18"/>
      <c r="R2792" s="18"/>
      <c r="S2792" s="18">
        <v>37.529200000000003</v>
      </c>
      <c r="T2792" s="17">
        <v>4</v>
      </c>
      <c r="U2792" s="17">
        <v>8</v>
      </c>
      <c r="V2792" s="16">
        <f>TRANSPOSE(E2791)</f>
        <v>714644</v>
      </c>
    </row>
    <row r="2793" spans="1:22">
      <c r="A2793" s="4">
        <v>42018</v>
      </c>
      <c r="B2793" s="18">
        <v>1.722</v>
      </c>
      <c r="C2793" s="18">
        <v>1.7250000000000001</v>
      </c>
      <c r="D2793" s="18">
        <v>1.675</v>
      </c>
      <c r="E2793" s="18">
        <v>597231</v>
      </c>
      <c r="F2793" s="18">
        <v>1843010</v>
      </c>
      <c r="G2793" s="18">
        <v>603273</v>
      </c>
      <c r="H2793" s="18"/>
      <c r="I2793" s="18"/>
      <c r="J2793" s="18"/>
      <c r="K2793" s="18"/>
      <c r="L2793" s="18"/>
      <c r="M2793" s="18"/>
      <c r="N2793" s="16">
        <v>919</v>
      </c>
      <c r="P2793" s="18"/>
      <c r="Q2793" s="18"/>
      <c r="R2793" s="18"/>
      <c r="S2793" s="18">
        <v>37.529499999999999</v>
      </c>
      <c r="T2793" s="17">
        <v>5</v>
      </c>
      <c r="U2793" s="17">
        <v>10</v>
      </c>
      <c r="V2793" s="16">
        <f>TRANSPOSE(E2792)</f>
        <v>668553</v>
      </c>
    </row>
    <row r="2794" spans="1:22">
      <c r="A2794" s="4">
        <v>42019</v>
      </c>
      <c r="B2794" s="18">
        <v>1.657</v>
      </c>
      <c r="C2794" s="18">
        <v>1.66</v>
      </c>
      <c r="D2794" s="18">
        <v>1.609</v>
      </c>
      <c r="E2794" s="18">
        <v>559210</v>
      </c>
      <c r="F2794" s="18">
        <v>1847810</v>
      </c>
      <c r="G2794" s="18">
        <v>603673</v>
      </c>
      <c r="H2794" s="18"/>
      <c r="I2794" s="18"/>
      <c r="J2794" s="18"/>
      <c r="K2794" s="18"/>
      <c r="L2794" s="18"/>
      <c r="M2794" s="18"/>
      <c r="N2794" s="16">
        <v>919</v>
      </c>
      <c r="P2794" s="18"/>
      <c r="Q2794" s="18"/>
      <c r="R2794" s="18"/>
      <c r="S2794" s="18">
        <v>37.5334</v>
      </c>
      <c r="T2794" s="17">
        <v>3</v>
      </c>
      <c r="U2794" s="17">
        <v>9</v>
      </c>
      <c r="V2794" s="16">
        <f>TRANSPOSE(E2793)</f>
        <v>597231</v>
      </c>
    </row>
    <row r="2795" spans="1:22">
      <c r="A2795" s="4">
        <v>42020</v>
      </c>
      <c r="B2795" s="18">
        <v>1.61</v>
      </c>
      <c r="C2795" s="18">
        <v>1.62</v>
      </c>
      <c r="D2795" s="18">
        <v>1.57</v>
      </c>
      <c r="E2795" s="18">
        <v>550670</v>
      </c>
      <c r="F2795" s="18">
        <v>1868990</v>
      </c>
      <c r="G2795" s="18">
        <v>602920</v>
      </c>
      <c r="H2795" s="18"/>
      <c r="I2795" s="18"/>
      <c r="J2795" s="18"/>
      <c r="K2795" s="18"/>
      <c r="L2795" s="18"/>
      <c r="M2795" s="18"/>
      <c r="N2795" s="16">
        <v>919</v>
      </c>
      <c r="P2795" s="18"/>
      <c r="Q2795" s="18"/>
      <c r="R2795" s="18"/>
      <c r="S2795" s="18">
        <v>37.512300000000003</v>
      </c>
      <c r="T2795" s="17">
        <v>4</v>
      </c>
      <c r="U2795" s="17">
        <v>11</v>
      </c>
      <c r="V2795" s="16">
        <f>TRANSPOSE(E2794)</f>
        <v>559210</v>
      </c>
    </row>
    <row r="2796" spans="1:22">
      <c r="A2796" s="4">
        <v>42021</v>
      </c>
      <c r="B2796" s="18">
        <v>1.64</v>
      </c>
      <c r="C2796" s="18">
        <v>1.64</v>
      </c>
      <c r="D2796" s="18">
        <v>1.6</v>
      </c>
      <c r="E2796" s="18">
        <v>562400</v>
      </c>
      <c r="F2796" s="18">
        <v>1819230</v>
      </c>
      <c r="G2796" s="18">
        <v>683534</v>
      </c>
      <c r="H2796" s="18"/>
      <c r="I2796" s="18"/>
      <c r="J2796" s="18"/>
      <c r="K2796" s="18"/>
      <c r="L2796" s="18"/>
      <c r="M2796" s="18"/>
      <c r="N2796" s="16">
        <v>919</v>
      </c>
      <c r="P2796" s="18"/>
      <c r="Q2796" s="18"/>
      <c r="R2796" s="18"/>
      <c r="S2796" s="18">
        <v>37.523200000000003</v>
      </c>
      <c r="T2796" s="17">
        <v>1</v>
      </c>
      <c r="U2796" s="17">
        <v>8</v>
      </c>
      <c r="V2796" s="16">
        <f>TRANSPOSE(E2795)</f>
        <v>550670</v>
      </c>
    </row>
    <row r="2797" spans="1:22">
      <c r="A2797" s="4">
        <v>42022</v>
      </c>
      <c r="B2797" s="18">
        <v>1.585</v>
      </c>
      <c r="C2797" s="18">
        <v>1.59</v>
      </c>
      <c r="D2797" s="18">
        <v>1.516</v>
      </c>
      <c r="E2797" s="18">
        <v>529296</v>
      </c>
      <c r="F2797" s="18">
        <v>1833410</v>
      </c>
      <c r="G2797" s="18">
        <v>602372</v>
      </c>
      <c r="H2797" s="18"/>
      <c r="I2797" s="18"/>
      <c r="J2797" s="18"/>
      <c r="K2797" s="18"/>
      <c r="L2797" s="18"/>
      <c r="M2797" s="18"/>
      <c r="N2797" s="16">
        <v>919</v>
      </c>
      <c r="P2797" s="18"/>
      <c r="Q2797" s="18"/>
      <c r="R2797" s="18"/>
      <c r="S2797" s="18">
        <v>37.531399999999998</v>
      </c>
      <c r="T2797" s="17">
        <v>-1</v>
      </c>
      <c r="U2797" s="17">
        <v>10</v>
      </c>
      <c r="V2797" s="16">
        <f>TRANSPOSE(E2796)</f>
        <v>562400</v>
      </c>
    </row>
    <row r="2798" spans="1:22">
      <c r="A2798" s="7">
        <v>42023</v>
      </c>
      <c r="B2798" s="16">
        <v>1.651</v>
      </c>
      <c r="C2798" s="16">
        <v>1.655</v>
      </c>
      <c r="D2798" s="16">
        <v>1.611</v>
      </c>
      <c r="E2798" s="16">
        <v>564108</v>
      </c>
      <c r="F2798" s="16">
        <v>1938210</v>
      </c>
      <c r="G2798" s="16">
        <v>603683</v>
      </c>
      <c r="N2798" s="16">
        <v>919</v>
      </c>
      <c r="S2798" s="16">
        <v>37.530299999999997</v>
      </c>
      <c r="T2798" s="17">
        <v>0</v>
      </c>
      <c r="U2798" s="17">
        <v>11</v>
      </c>
      <c r="V2798" s="16">
        <f>TRANSPOSE(E2797)</f>
        <v>529296</v>
      </c>
    </row>
    <row r="2799" spans="1:22">
      <c r="A2799" s="7">
        <v>42024</v>
      </c>
      <c r="B2799" s="16">
        <v>2.0960000000000001</v>
      </c>
      <c r="C2799" s="16">
        <v>2.0990000000000002</v>
      </c>
      <c r="D2799" s="16">
        <v>2.0529999999999999</v>
      </c>
      <c r="E2799" s="16">
        <v>706942</v>
      </c>
      <c r="F2799" s="16">
        <v>1958020</v>
      </c>
      <c r="G2799" s="16">
        <v>653276</v>
      </c>
      <c r="N2799" s="16">
        <v>919</v>
      </c>
      <c r="S2799" s="16">
        <v>37.552599999999998</v>
      </c>
      <c r="T2799" s="17">
        <v>2</v>
      </c>
      <c r="U2799" s="17">
        <v>11</v>
      </c>
      <c r="V2799" s="16">
        <f>TRANSPOSE(E2798)</f>
        <v>564108</v>
      </c>
    </row>
    <row r="2800" spans="1:22">
      <c r="A2800" s="7">
        <v>42025</v>
      </c>
      <c r="B2800" s="16">
        <v>2.468</v>
      </c>
      <c r="C2800" s="16">
        <v>2.472</v>
      </c>
      <c r="D2800" s="16">
        <v>2.2879999999999998</v>
      </c>
      <c r="E2800" s="16">
        <v>796212</v>
      </c>
      <c r="F2800" s="16">
        <v>1939620</v>
      </c>
      <c r="G2800" s="16">
        <v>603369</v>
      </c>
      <c r="N2800" s="16">
        <v>919</v>
      </c>
      <c r="S2800" s="16">
        <v>37.733699999999999</v>
      </c>
      <c r="T2800" s="17">
        <v>5</v>
      </c>
      <c r="U2800" s="17">
        <v>13</v>
      </c>
      <c r="V2800" s="16">
        <f>TRANSPOSE(E2799)</f>
        <v>706942</v>
      </c>
    </row>
    <row r="2801" spans="1:22">
      <c r="A2801" s="7">
        <v>42026</v>
      </c>
      <c r="B2801" s="16">
        <v>2.3330000000000002</v>
      </c>
      <c r="C2801" s="16">
        <v>2.3380000000000001</v>
      </c>
      <c r="D2801" s="16">
        <v>2.2069999999999999</v>
      </c>
      <c r="E2801" s="16">
        <v>762081</v>
      </c>
      <c r="F2801" s="16">
        <v>1883970</v>
      </c>
      <c r="G2801" s="16">
        <v>602331</v>
      </c>
      <c r="N2801" s="16">
        <v>919</v>
      </c>
      <c r="S2801" s="16">
        <v>37.6631</v>
      </c>
      <c r="T2801" s="17">
        <v>1</v>
      </c>
      <c r="U2801" s="17">
        <v>8</v>
      </c>
      <c r="V2801" s="16">
        <f>TRANSPOSE(E2800)</f>
        <v>796212</v>
      </c>
    </row>
    <row r="2802" spans="1:22">
      <c r="A2802" s="7">
        <v>42027</v>
      </c>
      <c r="B2802" s="16">
        <v>2.2130000000000001</v>
      </c>
      <c r="C2802" s="16">
        <v>2.218</v>
      </c>
      <c r="D2802" s="16">
        <v>2.133</v>
      </c>
      <c r="E2802" s="16">
        <v>728592</v>
      </c>
      <c r="F2802" s="16">
        <v>1835648</v>
      </c>
      <c r="G2802" s="16">
        <v>603557</v>
      </c>
      <c r="N2802" s="16">
        <v>919</v>
      </c>
      <c r="S2802" s="16">
        <v>37.657400000000003</v>
      </c>
      <c r="T2802" s="17">
        <v>-1</v>
      </c>
      <c r="U2802" s="17">
        <v>10</v>
      </c>
      <c r="V2802" s="16">
        <f>TRANSPOSE(E2801)</f>
        <v>762081</v>
      </c>
    </row>
    <row r="2803" spans="1:22">
      <c r="A2803" s="7">
        <v>42028</v>
      </c>
      <c r="B2803" s="16">
        <v>2.298</v>
      </c>
      <c r="C2803" s="16">
        <v>2.2999999999999998</v>
      </c>
      <c r="D2803" s="16">
        <v>2.25</v>
      </c>
      <c r="E2803" s="16">
        <v>767549</v>
      </c>
      <c r="F2803" s="16">
        <v>1750880</v>
      </c>
      <c r="G2803" s="16">
        <v>603825</v>
      </c>
      <c r="N2803" s="16">
        <v>930</v>
      </c>
      <c r="S2803" s="16">
        <v>37.697099999999999</v>
      </c>
      <c r="T2803" s="17">
        <v>3</v>
      </c>
      <c r="U2803" s="17">
        <v>15</v>
      </c>
      <c r="V2803" s="16">
        <f>TRANSPOSE(E2802)</f>
        <v>728592</v>
      </c>
    </row>
    <row r="2804" spans="1:22">
      <c r="A2804" s="7">
        <v>42029</v>
      </c>
      <c r="B2804" s="16">
        <v>2.21</v>
      </c>
      <c r="C2804" s="16">
        <v>2.21</v>
      </c>
      <c r="D2804" s="16">
        <v>2.14</v>
      </c>
      <c r="E2804" s="16">
        <v>732576</v>
      </c>
      <c r="F2804" s="16">
        <v>1674496</v>
      </c>
      <c r="G2804" s="16">
        <v>552832</v>
      </c>
      <c r="N2804" s="16">
        <v>665</v>
      </c>
      <c r="S2804" s="16">
        <v>37.6496</v>
      </c>
      <c r="T2804" s="17">
        <v>8</v>
      </c>
      <c r="U2804" s="17">
        <v>13</v>
      </c>
      <c r="V2804" s="16">
        <f>TRANSPOSE(E2803)</f>
        <v>767549</v>
      </c>
    </row>
    <row r="2805" spans="1:22">
      <c r="A2805" s="4">
        <v>42030</v>
      </c>
      <c r="B2805" s="18">
        <v>2.4660000000000002</v>
      </c>
      <c r="C2805" s="18">
        <v>2.472</v>
      </c>
      <c r="D2805" s="18">
        <v>2.2789999999999999</v>
      </c>
      <c r="E2805" s="18">
        <v>784830</v>
      </c>
      <c r="F2805" s="18">
        <v>1828580</v>
      </c>
      <c r="G2805" s="18">
        <v>603139</v>
      </c>
      <c r="H2805" s="18"/>
      <c r="I2805" s="18"/>
      <c r="J2805" s="18"/>
      <c r="K2805" s="18"/>
      <c r="L2805" s="18"/>
      <c r="M2805" s="18"/>
      <c r="N2805" s="16">
        <v>665</v>
      </c>
      <c r="P2805" s="18"/>
      <c r="Q2805" s="18"/>
      <c r="R2805" s="18"/>
      <c r="S2805" s="18">
        <v>37.646000000000001</v>
      </c>
      <c r="T2805" s="17">
        <v>7</v>
      </c>
      <c r="U2805" s="17">
        <v>12</v>
      </c>
      <c r="V2805" s="16">
        <f>TRANSPOSE(E2804)</f>
        <v>732576</v>
      </c>
    </row>
    <row r="2806" spans="1:22">
      <c r="A2806" s="4">
        <v>42031</v>
      </c>
      <c r="B2806" s="18">
        <v>2.0369999999999999</v>
      </c>
      <c r="C2806" s="18">
        <v>2.0459999999999998</v>
      </c>
      <c r="D2806" s="18">
        <v>1.97</v>
      </c>
      <c r="E2806" s="18">
        <v>676467</v>
      </c>
      <c r="F2806" s="18">
        <v>1833500</v>
      </c>
      <c r="G2806" s="18">
        <v>602761</v>
      </c>
      <c r="H2806" s="18"/>
      <c r="I2806" s="18"/>
      <c r="J2806" s="18"/>
      <c r="K2806" s="18"/>
      <c r="L2806" s="18"/>
      <c r="M2806" s="18"/>
      <c r="N2806" s="16">
        <v>665</v>
      </c>
      <c r="P2806" s="18"/>
      <c r="Q2806" s="18"/>
      <c r="R2806" s="18"/>
      <c r="S2806" s="18">
        <v>37.615900000000003</v>
      </c>
      <c r="T2806" s="17">
        <v>3</v>
      </c>
      <c r="U2806" s="17">
        <v>7</v>
      </c>
      <c r="V2806" s="16">
        <f>TRANSPOSE(E2805)</f>
        <v>784830</v>
      </c>
    </row>
    <row r="2807" spans="1:22">
      <c r="A2807" s="4">
        <v>42032</v>
      </c>
      <c r="B2807" s="18">
        <v>1.6220000000000001</v>
      </c>
      <c r="C2807" s="18">
        <v>1.625</v>
      </c>
      <c r="D2807" s="18">
        <v>1.579</v>
      </c>
      <c r="E2807" s="18">
        <v>555497</v>
      </c>
      <c r="F2807" s="18">
        <v>1842980</v>
      </c>
      <c r="G2807" s="18">
        <v>602764</v>
      </c>
      <c r="H2807" s="18"/>
      <c r="I2807" s="18"/>
      <c r="J2807" s="18"/>
      <c r="K2807" s="18"/>
      <c r="L2807" s="18"/>
      <c r="M2807" s="18"/>
      <c r="N2807" s="16">
        <v>665</v>
      </c>
      <c r="P2807" s="18"/>
      <c r="Q2807" s="18"/>
      <c r="R2807" s="18"/>
      <c r="S2807" s="18">
        <v>37.851199999999999</v>
      </c>
      <c r="T2807" s="17">
        <v>1</v>
      </c>
      <c r="U2807" s="17">
        <v>5</v>
      </c>
      <c r="V2807" s="16">
        <f>TRANSPOSE(E2806)</f>
        <v>676467</v>
      </c>
    </row>
    <row r="2808" spans="1:22">
      <c r="A2808" s="4">
        <v>42033</v>
      </c>
      <c r="B2808" s="18">
        <v>1.8480000000000001</v>
      </c>
      <c r="C2808" s="18">
        <v>1.851</v>
      </c>
      <c r="D2808" s="18">
        <v>1.8069999999999999</v>
      </c>
      <c r="E2808" s="18">
        <v>629624</v>
      </c>
      <c r="F2808" s="18">
        <v>2060160</v>
      </c>
      <c r="G2808" s="18">
        <v>623487</v>
      </c>
      <c r="H2808" s="18"/>
      <c r="I2808" s="18"/>
      <c r="J2808" s="18"/>
      <c r="K2808" s="18"/>
      <c r="L2808" s="18"/>
      <c r="M2808" s="18"/>
      <c r="N2808" s="16">
        <v>665</v>
      </c>
      <c r="P2808" s="18"/>
      <c r="Q2808" s="18"/>
      <c r="R2808" s="18"/>
      <c r="S2808" s="18">
        <v>37.606699999999996</v>
      </c>
      <c r="T2808" s="17">
        <v>1</v>
      </c>
      <c r="U2808" s="17">
        <v>4</v>
      </c>
      <c r="V2808" s="16">
        <f>TRANSPOSE(E2807)</f>
        <v>555497</v>
      </c>
    </row>
    <row r="2809" spans="1:22">
      <c r="A2809" s="4">
        <v>42034</v>
      </c>
      <c r="B2809" s="18">
        <v>2.0760000000000001</v>
      </c>
      <c r="C2809" s="18">
        <v>2.0779999999999998</v>
      </c>
      <c r="D2809" s="18">
        <v>2.028</v>
      </c>
      <c r="E2809" s="18">
        <v>699856</v>
      </c>
      <c r="F2809" s="18">
        <v>2065024</v>
      </c>
      <c r="G2809" s="18">
        <v>603738</v>
      </c>
      <c r="H2809" s="18"/>
      <c r="I2809" s="18"/>
      <c r="J2809" s="18"/>
      <c r="K2809" s="18"/>
      <c r="L2809" s="18"/>
      <c r="M2809" s="18"/>
      <c r="N2809" s="16">
        <v>665</v>
      </c>
      <c r="P2809" s="18"/>
      <c r="Q2809" s="18"/>
      <c r="R2809" s="18"/>
      <c r="S2809" s="18">
        <v>37.671100000000003</v>
      </c>
      <c r="T2809" s="17">
        <v>0</v>
      </c>
      <c r="U2809" s="17">
        <v>4</v>
      </c>
      <c r="V2809" s="16">
        <f>TRANSPOSE(E2808)</f>
        <v>629624</v>
      </c>
    </row>
    <row r="2810" spans="1:22">
      <c r="A2810" s="4">
        <v>42035</v>
      </c>
      <c r="B2810" s="18">
        <v>2.0379999999999998</v>
      </c>
      <c r="C2810" s="18">
        <v>2.0430000000000001</v>
      </c>
      <c r="D2810" s="18">
        <v>1.998</v>
      </c>
      <c r="E2810" s="18">
        <v>690994</v>
      </c>
      <c r="F2810" s="18">
        <v>1947104</v>
      </c>
      <c r="G2810" s="18">
        <v>601294</v>
      </c>
      <c r="H2810" s="18"/>
      <c r="I2810" s="18"/>
      <c r="J2810" s="18"/>
      <c r="K2810" s="18"/>
      <c r="L2810" s="18"/>
      <c r="M2810" s="18"/>
      <c r="N2810" s="16">
        <v>665</v>
      </c>
      <c r="P2810" s="18"/>
      <c r="Q2810" s="18"/>
      <c r="R2810" s="18"/>
      <c r="S2810" s="18">
        <v>37.667900000000003</v>
      </c>
      <c r="T2810" s="17">
        <v>-1</v>
      </c>
      <c r="U2810" s="17">
        <v>6</v>
      </c>
      <c r="V2810" s="16">
        <f>TRANSPOSE(E2809)</f>
        <v>699856</v>
      </c>
    </row>
    <row r="2811" spans="1:22">
      <c r="A2811" s="4">
        <v>42036</v>
      </c>
      <c r="B2811" s="18">
        <v>2.1829999999999998</v>
      </c>
      <c r="C2811" s="18">
        <v>2.1880000000000002</v>
      </c>
      <c r="D2811" s="18">
        <v>2.0960000000000001</v>
      </c>
      <c r="E2811" s="18">
        <v>714818</v>
      </c>
      <c r="F2811" s="18">
        <v>1920380</v>
      </c>
      <c r="G2811" s="18">
        <v>601165</v>
      </c>
      <c r="H2811" s="18"/>
      <c r="I2811" s="18"/>
      <c r="J2811" s="18"/>
      <c r="K2811" s="18"/>
      <c r="L2811" s="18"/>
      <c r="M2811" s="18"/>
      <c r="N2811" s="16">
        <v>665</v>
      </c>
      <c r="P2811" s="18"/>
      <c r="Q2811" s="18"/>
      <c r="R2811" s="18"/>
      <c r="S2811" s="18">
        <v>37.714700000000001</v>
      </c>
      <c r="T2811" s="17">
        <v>2</v>
      </c>
      <c r="U2811" s="17">
        <v>7</v>
      </c>
      <c r="V2811" s="16">
        <f>TRANSPOSE(E2810)</f>
        <v>690994</v>
      </c>
    </row>
    <row r="2812" spans="1:22">
      <c r="A2812" s="7">
        <v>42037</v>
      </c>
      <c r="B2812" s="16">
        <v>2.2200000000000002</v>
      </c>
      <c r="C2812" s="16">
        <v>2.2200000000000002</v>
      </c>
      <c r="D2812" s="16">
        <v>2.12</v>
      </c>
      <c r="E2812" s="16">
        <v>723250</v>
      </c>
      <c r="F2812" s="16">
        <v>2009890</v>
      </c>
      <c r="G2812" s="16">
        <v>601090</v>
      </c>
      <c r="N2812" s="16">
        <v>665</v>
      </c>
      <c r="S2812" s="16">
        <v>37.803600000000003</v>
      </c>
      <c r="T2812" s="17">
        <v>3</v>
      </c>
      <c r="U2812" s="17">
        <v>7</v>
      </c>
      <c r="V2812" s="16">
        <f>TRANSPOSE(E2811)</f>
        <v>714818</v>
      </c>
    </row>
    <row r="2813" spans="1:22">
      <c r="A2813" s="7">
        <v>42038</v>
      </c>
      <c r="B2813" s="16">
        <v>2.23</v>
      </c>
      <c r="C2813" s="16">
        <v>2.2400000000000002</v>
      </c>
      <c r="D2813" s="16">
        <v>2.15</v>
      </c>
      <c r="E2813" s="16">
        <v>735990</v>
      </c>
      <c r="F2813" s="16">
        <v>2002160</v>
      </c>
      <c r="G2813" s="16">
        <v>601020</v>
      </c>
      <c r="N2813" s="16">
        <v>665</v>
      </c>
      <c r="S2813" s="16">
        <v>37.788899999999998</v>
      </c>
      <c r="T2813" s="17">
        <v>2</v>
      </c>
      <c r="U2813" s="17">
        <v>7</v>
      </c>
      <c r="V2813" s="16">
        <f>TRANSPOSE(E2812)</f>
        <v>723250</v>
      </c>
    </row>
    <row r="2814" spans="1:22">
      <c r="A2814" s="7">
        <v>42039</v>
      </c>
      <c r="B2814" s="16">
        <v>2.46</v>
      </c>
      <c r="C2814" s="16">
        <v>2.4700000000000002</v>
      </c>
      <c r="D2814" s="16">
        <v>2.2400000000000002</v>
      </c>
      <c r="E2814" s="16">
        <v>760880</v>
      </c>
      <c r="F2814" s="16">
        <v>1987620</v>
      </c>
      <c r="G2814" s="16">
        <v>600990</v>
      </c>
      <c r="N2814" s="16">
        <v>665</v>
      </c>
      <c r="S2814" s="16">
        <v>37.857799999999997</v>
      </c>
      <c r="T2814" s="17">
        <v>-2</v>
      </c>
      <c r="U2814" s="17">
        <v>8</v>
      </c>
      <c r="V2814" s="16">
        <f>TRANSPOSE(E2813)</f>
        <v>735990</v>
      </c>
    </row>
    <row r="2815" spans="1:22">
      <c r="A2815" s="7">
        <v>42040</v>
      </c>
      <c r="B2815" s="16">
        <v>2.59</v>
      </c>
      <c r="C2815" s="16">
        <v>2.59</v>
      </c>
      <c r="D2815" s="16">
        <v>2.2999999999999998</v>
      </c>
      <c r="E2815" s="16">
        <v>798380</v>
      </c>
      <c r="F2815" s="16">
        <v>1957180</v>
      </c>
      <c r="G2815" s="16">
        <v>601060</v>
      </c>
      <c r="N2815" s="16">
        <v>665</v>
      </c>
      <c r="S2815" s="16">
        <v>38.5777</v>
      </c>
      <c r="T2815" s="17">
        <v>-3</v>
      </c>
      <c r="U2815" s="17">
        <v>7</v>
      </c>
      <c r="V2815" s="16">
        <f>TRANSPOSE(E2814)</f>
        <v>760880</v>
      </c>
    </row>
    <row r="2816" spans="1:22">
      <c r="A2816" s="7">
        <v>42041</v>
      </c>
      <c r="B2816" s="16">
        <v>2.58</v>
      </c>
      <c r="C2816" s="16">
        <v>2.58</v>
      </c>
      <c r="D2816" s="16">
        <v>2.34</v>
      </c>
      <c r="E2816" s="16">
        <v>808940</v>
      </c>
      <c r="F2816" s="16">
        <v>1959100</v>
      </c>
      <c r="G2816" s="16">
        <v>500900</v>
      </c>
      <c r="N2816" s="16">
        <v>665</v>
      </c>
      <c r="S2816" s="16">
        <v>38.214300000000001</v>
      </c>
      <c r="T2816" s="17">
        <v>0</v>
      </c>
      <c r="U2816" s="17">
        <v>8</v>
      </c>
      <c r="V2816" s="16">
        <f>TRANSPOSE(E2815)</f>
        <v>798380</v>
      </c>
    </row>
    <row r="2817" spans="1:22">
      <c r="A2817" s="7">
        <v>42042</v>
      </c>
      <c r="B2817" s="16">
        <v>2.77</v>
      </c>
      <c r="C2817" s="16">
        <v>2.74</v>
      </c>
      <c r="D2817" s="16">
        <v>2.44</v>
      </c>
      <c r="E2817" s="16">
        <v>841970</v>
      </c>
      <c r="F2817" s="16">
        <v>1890530</v>
      </c>
      <c r="G2817" s="16">
        <v>500960</v>
      </c>
      <c r="N2817" s="16">
        <v>665</v>
      </c>
      <c r="S2817" s="16">
        <v>37.733400000000003</v>
      </c>
      <c r="T2817" s="17">
        <v>0</v>
      </c>
      <c r="U2817" s="17">
        <v>12</v>
      </c>
      <c r="V2817" s="16">
        <f>TRANSPOSE(E2816)</f>
        <v>808940</v>
      </c>
    </row>
    <row r="2818" spans="1:22">
      <c r="A2818" s="7">
        <v>42043</v>
      </c>
      <c r="B2818" s="16">
        <v>2.75</v>
      </c>
      <c r="C2818" s="16">
        <v>2.7</v>
      </c>
      <c r="D2818" s="16">
        <v>2.4</v>
      </c>
      <c r="E2818" s="16">
        <v>825460</v>
      </c>
      <c r="F2818" s="16">
        <v>1844160</v>
      </c>
      <c r="G2818" s="16">
        <v>500930</v>
      </c>
      <c r="N2818" s="16">
        <v>665</v>
      </c>
      <c r="S2818" s="16">
        <v>37.757599999999996</v>
      </c>
      <c r="T2818" s="17">
        <v>-3</v>
      </c>
      <c r="U2818" s="17">
        <v>6</v>
      </c>
      <c r="V2818" s="16">
        <f>TRANSPOSE(E2817)</f>
        <v>841970</v>
      </c>
    </row>
    <row r="2819" spans="1:22">
      <c r="A2819" s="4">
        <v>42044</v>
      </c>
      <c r="B2819" s="18">
        <v>2.4</v>
      </c>
      <c r="C2819" s="18">
        <v>2.37</v>
      </c>
      <c r="D2819" s="18">
        <v>2.19</v>
      </c>
      <c r="E2819" s="18">
        <v>753430</v>
      </c>
      <c r="F2819" s="18">
        <v>1812990</v>
      </c>
      <c r="G2819" s="18">
        <v>500770</v>
      </c>
      <c r="H2819" s="18"/>
      <c r="I2819" s="18"/>
      <c r="J2819" s="18"/>
      <c r="K2819" s="18"/>
      <c r="L2819" s="18"/>
      <c r="M2819" s="18"/>
      <c r="N2819" s="16">
        <v>665</v>
      </c>
      <c r="P2819" s="18"/>
      <c r="Q2819" s="18"/>
      <c r="R2819" s="18"/>
      <c r="S2819" s="18">
        <v>38.167099999999998</v>
      </c>
      <c r="T2819" s="17">
        <v>-1</v>
      </c>
      <c r="U2819" s="17">
        <v>6</v>
      </c>
      <c r="V2819" s="16">
        <f>TRANSPOSE(E2818)</f>
        <v>825460</v>
      </c>
    </row>
    <row r="2820" spans="1:22">
      <c r="A2820" s="4">
        <v>42045</v>
      </c>
      <c r="B2820" s="18">
        <v>2.52</v>
      </c>
      <c r="C2820" s="18">
        <v>2.5299999999999998</v>
      </c>
      <c r="D2820" s="18">
        <v>2.36</v>
      </c>
      <c r="E2820" s="18">
        <v>808650</v>
      </c>
      <c r="F2820" s="18">
        <v>1786910</v>
      </c>
      <c r="G2820" s="18">
        <v>500830</v>
      </c>
      <c r="H2820" s="18"/>
      <c r="I2820" s="18"/>
      <c r="J2820" s="18"/>
      <c r="K2820" s="18"/>
      <c r="L2820" s="18"/>
      <c r="M2820" s="18"/>
      <c r="N2820" s="16">
        <v>665</v>
      </c>
      <c r="P2820" s="18"/>
      <c r="Q2820" s="18"/>
      <c r="R2820" s="18"/>
      <c r="S2820" s="18">
        <v>37.872500000000002</v>
      </c>
      <c r="T2820" s="17">
        <v>-4</v>
      </c>
      <c r="U2820" s="17">
        <v>11</v>
      </c>
      <c r="V2820" s="16">
        <f>TRANSPOSE(E2819)</f>
        <v>753430</v>
      </c>
    </row>
    <row r="2821" spans="1:22">
      <c r="A2821" s="4">
        <v>42046</v>
      </c>
      <c r="B2821" s="18">
        <v>2.33</v>
      </c>
      <c r="C2821" s="18">
        <v>2.33</v>
      </c>
      <c r="D2821" s="18">
        <v>2.27</v>
      </c>
      <c r="E2821" s="18">
        <v>777250</v>
      </c>
      <c r="F2821" s="18">
        <v>1628740</v>
      </c>
      <c r="G2821" s="18">
        <v>450460</v>
      </c>
      <c r="H2821" s="18"/>
      <c r="I2821" s="18"/>
      <c r="J2821" s="18"/>
      <c r="K2821" s="18"/>
      <c r="L2821" s="18"/>
      <c r="M2821" s="18"/>
      <c r="N2821" s="16">
        <v>665</v>
      </c>
      <c r="P2821" s="18"/>
      <c r="Q2821" s="18"/>
      <c r="R2821" s="18"/>
      <c r="S2821" s="18">
        <v>37.716900000000003</v>
      </c>
      <c r="T2821" s="17">
        <v>2</v>
      </c>
      <c r="U2821" s="17">
        <v>15</v>
      </c>
      <c r="V2821" s="16">
        <f>TRANSPOSE(E2820)</f>
        <v>808650</v>
      </c>
    </row>
    <row r="2822" spans="1:22">
      <c r="A2822" s="4">
        <v>42047</v>
      </c>
      <c r="B2822" s="18">
        <v>1.99</v>
      </c>
      <c r="C2822" s="18">
        <v>1.99</v>
      </c>
      <c r="D2822" s="18">
        <v>1.93</v>
      </c>
      <c r="E2822" s="18">
        <v>663840</v>
      </c>
      <c r="F2822" s="18">
        <v>1474210</v>
      </c>
      <c r="G2822" s="18">
        <v>500450</v>
      </c>
      <c r="H2822" s="18"/>
      <c r="I2822" s="18"/>
      <c r="J2822" s="18"/>
      <c r="K2822" s="18"/>
      <c r="L2822" s="18"/>
      <c r="M2822" s="18"/>
      <c r="N2822" s="16">
        <v>665</v>
      </c>
      <c r="P2822" s="18"/>
      <c r="Q2822" s="18"/>
      <c r="R2822" s="18"/>
      <c r="S2822" s="18">
        <v>37.539400000000001</v>
      </c>
      <c r="T2822" s="17">
        <v>3</v>
      </c>
      <c r="U2822" s="17">
        <v>14</v>
      </c>
      <c r="V2822" s="16">
        <f>TRANSPOSE(E2821)</f>
        <v>777250</v>
      </c>
    </row>
    <row r="2823" spans="1:22">
      <c r="A2823" s="4">
        <v>42048</v>
      </c>
      <c r="B2823" s="18">
        <v>1.67</v>
      </c>
      <c r="C2823" s="18">
        <v>1.66</v>
      </c>
      <c r="D2823" s="18">
        <v>1.62</v>
      </c>
      <c r="E2823" s="18">
        <v>569000</v>
      </c>
      <c r="F2823" s="18">
        <v>1373630</v>
      </c>
      <c r="G2823" s="18">
        <v>500610</v>
      </c>
      <c r="H2823" s="18"/>
      <c r="I2823" s="18"/>
      <c r="J2823" s="18"/>
      <c r="K2823" s="18"/>
      <c r="L2823" s="18"/>
      <c r="M2823" s="18"/>
      <c r="N2823" s="16">
        <v>665</v>
      </c>
      <c r="P2823" s="18"/>
      <c r="Q2823" s="18"/>
      <c r="R2823" s="18"/>
      <c r="S2823" s="18">
        <v>37.5197</v>
      </c>
      <c r="T2823" s="17">
        <v>3</v>
      </c>
      <c r="U2823" s="17">
        <v>13</v>
      </c>
      <c r="V2823" s="16">
        <f>TRANSPOSE(E2822)</f>
        <v>663840</v>
      </c>
    </row>
    <row r="2824" spans="1:22">
      <c r="A2824" s="4">
        <v>42049</v>
      </c>
      <c r="B2824" s="18">
        <v>2.11</v>
      </c>
      <c r="C2824" s="18">
        <v>2.11</v>
      </c>
      <c r="D2824" s="18">
        <v>2.06</v>
      </c>
      <c r="E2824" s="18">
        <v>706080</v>
      </c>
      <c r="F2824" s="18">
        <v>1414140</v>
      </c>
      <c r="G2824" s="18">
        <v>500830</v>
      </c>
      <c r="H2824" s="18"/>
      <c r="I2824" s="18"/>
      <c r="J2824" s="18"/>
      <c r="K2824" s="18"/>
      <c r="L2824" s="18"/>
      <c r="M2824" s="18"/>
      <c r="N2824" s="16">
        <v>665</v>
      </c>
      <c r="P2824" s="18"/>
      <c r="Q2824" s="18"/>
      <c r="R2824" s="18"/>
      <c r="S2824" s="18">
        <v>37.543999999999997</v>
      </c>
      <c r="T2824" s="17">
        <v>10</v>
      </c>
      <c r="U2824" s="17">
        <v>18</v>
      </c>
      <c r="V2824" s="16">
        <f>TRANSPOSE(E2823)</f>
        <v>569000</v>
      </c>
    </row>
    <row r="2825" spans="1:22">
      <c r="A2825" s="4">
        <v>42050</v>
      </c>
      <c r="B2825" s="18">
        <v>2.57</v>
      </c>
      <c r="C2825" s="18">
        <v>2.57</v>
      </c>
      <c r="D2825" s="18">
        <v>2.4300000000000002</v>
      </c>
      <c r="E2825" s="18">
        <v>827170</v>
      </c>
      <c r="F2825" s="18">
        <v>1223810</v>
      </c>
      <c r="G2825" s="18">
        <v>499580</v>
      </c>
      <c r="H2825" s="18"/>
      <c r="I2825" s="18"/>
      <c r="J2825" s="18"/>
      <c r="K2825" s="18"/>
      <c r="L2825" s="18"/>
      <c r="M2825" s="18"/>
      <c r="N2825" s="16">
        <v>665</v>
      </c>
      <c r="P2825" s="18"/>
      <c r="Q2825" s="18"/>
      <c r="R2825" s="18"/>
      <c r="S2825" s="18">
        <v>37.503999999999998</v>
      </c>
      <c r="T2825" s="17">
        <v>9</v>
      </c>
      <c r="U2825" s="17">
        <v>15</v>
      </c>
      <c r="V2825" s="16">
        <f>TRANSPOSE(E2824)</f>
        <v>706080</v>
      </c>
    </row>
    <row r="2826" spans="1:22">
      <c r="A2826" s="7">
        <v>42051</v>
      </c>
      <c r="B2826" s="16">
        <v>2.42</v>
      </c>
      <c r="C2826" s="16">
        <v>2.42</v>
      </c>
      <c r="D2826" s="16">
        <v>2.3199999999999998</v>
      </c>
      <c r="E2826" s="16">
        <v>791120</v>
      </c>
      <c r="F2826" s="16">
        <v>911680</v>
      </c>
      <c r="G2826" s="16">
        <v>500510</v>
      </c>
      <c r="N2826" s="16">
        <v>665</v>
      </c>
      <c r="S2826" s="16">
        <v>37.551000000000002</v>
      </c>
      <c r="T2826" s="17">
        <v>3</v>
      </c>
      <c r="U2826" s="17">
        <v>15</v>
      </c>
      <c r="V2826" s="16">
        <f>TRANSPOSE(E2825)</f>
        <v>827170</v>
      </c>
    </row>
    <row r="2827" spans="1:22">
      <c r="A2827" s="7">
        <v>42052</v>
      </c>
      <c r="B2827" s="16">
        <v>1.65</v>
      </c>
      <c r="C2827" s="16">
        <v>1.65</v>
      </c>
      <c r="D2827" s="16">
        <v>1.61</v>
      </c>
      <c r="E2827" s="16">
        <v>614830</v>
      </c>
      <c r="F2827" s="16">
        <v>601500</v>
      </c>
      <c r="G2827" s="16">
        <v>500060</v>
      </c>
      <c r="N2827" s="16">
        <v>665</v>
      </c>
      <c r="S2827" s="16">
        <v>37.552999999999997</v>
      </c>
      <c r="T2827" s="17">
        <v>1</v>
      </c>
      <c r="U2827" s="17">
        <v>14</v>
      </c>
      <c r="V2827" s="16">
        <f>TRANSPOSE(E2826)</f>
        <v>791120</v>
      </c>
    </row>
    <row r="2828" spans="1:22">
      <c r="A2828" s="7">
        <v>42053</v>
      </c>
      <c r="B2828" s="16">
        <v>1.37</v>
      </c>
      <c r="C2828" s="16">
        <v>1.37</v>
      </c>
      <c r="D2828" s="16">
        <v>1.33</v>
      </c>
      <c r="E2828" s="16">
        <v>594741</v>
      </c>
      <c r="F2828" s="16">
        <v>814998</v>
      </c>
      <c r="G2828" s="16">
        <v>450780</v>
      </c>
      <c r="N2828" s="16">
        <v>665</v>
      </c>
      <c r="S2828" s="16">
        <v>37.554000000000002</v>
      </c>
      <c r="T2828" s="17">
        <v>0</v>
      </c>
      <c r="U2828" s="17">
        <v>12</v>
      </c>
      <c r="V2828" s="16">
        <f>TRANSPOSE(E2827)</f>
        <v>614830</v>
      </c>
    </row>
    <row r="2829" spans="1:22">
      <c r="A2829" s="7">
        <v>42054</v>
      </c>
      <c r="B2829" s="16">
        <v>1.54</v>
      </c>
      <c r="C2829" s="16">
        <v>1.54</v>
      </c>
      <c r="D2829" s="16">
        <v>1.5</v>
      </c>
      <c r="E2829" s="16">
        <v>645210</v>
      </c>
      <c r="F2829" s="16">
        <v>709440</v>
      </c>
      <c r="G2829" s="16">
        <v>400584</v>
      </c>
      <c r="N2829" s="16">
        <v>665</v>
      </c>
      <c r="S2829" s="16">
        <v>37.549100000000003</v>
      </c>
      <c r="T2829" s="17">
        <v>3</v>
      </c>
      <c r="U2829" s="17">
        <v>11</v>
      </c>
      <c r="V2829" s="16">
        <f>TRANSPOSE(E2828)</f>
        <v>594741</v>
      </c>
    </row>
    <row r="2830" spans="1:22">
      <c r="A2830" s="7">
        <v>42055</v>
      </c>
      <c r="B2830" s="16">
        <v>2.37</v>
      </c>
      <c r="C2830" s="16">
        <v>2.37</v>
      </c>
      <c r="D2830" s="16">
        <v>2.31</v>
      </c>
      <c r="E2830" s="16">
        <v>828610</v>
      </c>
      <c r="F2830" s="16">
        <v>1060672</v>
      </c>
      <c r="G2830" s="16">
        <v>243016</v>
      </c>
      <c r="N2830" s="16">
        <v>665</v>
      </c>
      <c r="S2830" s="16">
        <v>37.567</v>
      </c>
      <c r="T2830" s="17">
        <v>8</v>
      </c>
      <c r="U2830" s="17">
        <v>11</v>
      </c>
      <c r="V2830" s="16">
        <f>TRANSPOSE(E2829)</f>
        <v>645210</v>
      </c>
    </row>
    <row r="2831" spans="1:22">
      <c r="A2831" s="7">
        <v>42056</v>
      </c>
      <c r="B2831" s="16">
        <v>2.94</v>
      </c>
      <c r="C2831" s="16">
        <v>2.94</v>
      </c>
      <c r="D2831" s="16">
        <v>2.48</v>
      </c>
      <c r="E2831" s="16">
        <v>871870</v>
      </c>
      <c r="F2831" s="16">
        <v>958910</v>
      </c>
      <c r="G2831" s="16">
        <v>300190</v>
      </c>
      <c r="N2831" s="16">
        <v>665</v>
      </c>
      <c r="S2831" s="16">
        <v>37.717100000000002</v>
      </c>
      <c r="T2831" s="17">
        <v>6</v>
      </c>
      <c r="U2831" s="17">
        <v>12</v>
      </c>
      <c r="V2831" s="16">
        <f>TRANSPOSE(E2830)</f>
        <v>828610</v>
      </c>
    </row>
    <row r="2832" spans="1:22">
      <c r="A2832" s="7">
        <v>42057</v>
      </c>
      <c r="B2832" s="16">
        <v>2.94</v>
      </c>
      <c r="C2832" s="16">
        <v>2.94</v>
      </c>
      <c r="D2832" s="16">
        <v>2.48</v>
      </c>
      <c r="E2832" s="16">
        <v>870530</v>
      </c>
      <c r="F2832" s="16">
        <v>960900</v>
      </c>
      <c r="G2832" s="16">
        <v>300159</v>
      </c>
      <c r="N2832" s="16">
        <v>665</v>
      </c>
      <c r="S2832" s="16">
        <v>37.757100000000001</v>
      </c>
      <c r="T2832" s="17">
        <v>5</v>
      </c>
      <c r="U2832" s="17">
        <v>12</v>
      </c>
      <c r="V2832" s="16">
        <f>TRANSPOSE(E2831)</f>
        <v>871870</v>
      </c>
    </row>
    <row r="2833" spans="1:22">
      <c r="A2833" s="4">
        <v>42058</v>
      </c>
      <c r="B2833" s="18">
        <v>3.5</v>
      </c>
      <c r="C2833" s="18">
        <v>3.49</v>
      </c>
      <c r="D2833" s="18">
        <v>2.48</v>
      </c>
      <c r="E2833" s="18">
        <v>911260</v>
      </c>
      <c r="F2833" s="18">
        <v>1089470</v>
      </c>
      <c r="G2833" s="18">
        <v>300235</v>
      </c>
      <c r="H2833" s="18"/>
      <c r="I2833" s="18"/>
      <c r="J2833" s="18"/>
      <c r="K2833" s="18"/>
      <c r="L2833" s="18"/>
      <c r="M2833" s="18"/>
      <c r="N2833" s="16">
        <v>665</v>
      </c>
      <c r="P2833" s="18"/>
      <c r="Q2833" s="18"/>
      <c r="R2833" s="18"/>
      <c r="S2833" s="18">
        <v>37.741900000000001</v>
      </c>
      <c r="T2833" s="17">
        <v>3</v>
      </c>
      <c r="U2833" s="17">
        <v>9</v>
      </c>
      <c r="V2833" s="16">
        <f>TRANSPOSE(E2832)</f>
        <v>870530</v>
      </c>
    </row>
    <row r="2834" spans="1:22">
      <c r="A2834" s="4">
        <v>42059</v>
      </c>
      <c r="B2834" s="18">
        <v>2.85</v>
      </c>
      <c r="C2834" s="18">
        <v>2.85</v>
      </c>
      <c r="D2834" s="18">
        <v>2.48</v>
      </c>
      <c r="E2834" s="18">
        <v>860310</v>
      </c>
      <c r="F2834" s="18">
        <v>1090820</v>
      </c>
      <c r="G2834" s="18">
        <v>300320</v>
      </c>
      <c r="H2834" s="18"/>
      <c r="I2834" s="18"/>
      <c r="J2834" s="18"/>
      <c r="K2834" s="18"/>
      <c r="L2834" s="18"/>
      <c r="M2834" s="18"/>
      <c r="N2834" s="18">
        <v>684</v>
      </c>
      <c r="O2834" s="18"/>
      <c r="P2834" s="18"/>
      <c r="Q2834" s="18"/>
      <c r="R2834" s="18"/>
      <c r="S2834" s="18">
        <v>37.750599999999999</v>
      </c>
      <c r="T2834" s="17">
        <v>7</v>
      </c>
      <c r="U2834" s="17">
        <v>12</v>
      </c>
      <c r="V2834" s="16">
        <f>TRANSPOSE(E2833)</f>
        <v>911260</v>
      </c>
    </row>
    <row r="2835" spans="1:22">
      <c r="A2835" s="4">
        <v>42060</v>
      </c>
      <c r="B2835" s="18">
        <v>2.2400000000000002</v>
      </c>
      <c r="C2835" s="18">
        <v>2.25</v>
      </c>
      <c r="D2835" s="18">
        <v>2.17</v>
      </c>
      <c r="E2835" s="18">
        <v>744030</v>
      </c>
      <c r="F2835" s="18">
        <v>1091140</v>
      </c>
      <c r="G2835" s="18">
        <v>400510</v>
      </c>
      <c r="H2835" s="18"/>
      <c r="I2835" s="18"/>
      <c r="J2835" s="18"/>
      <c r="K2835" s="18"/>
      <c r="L2835" s="18"/>
      <c r="M2835" s="18"/>
      <c r="N2835" s="18">
        <v>1128</v>
      </c>
      <c r="O2835" s="18"/>
      <c r="P2835" s="18"/>
      <c r="Q2835" s="18"/>
      <c r="R2835" s="18"/>
      <c r="S2835" s="18">
        <v>37.674799999999998</v>
      </c>
      <c r="T2835" s="17">
        <v>5</v>
      </c>
      <c r="U2835" s="17">
        <v>12</v>
      </c>
      <c r="V2835" s="16">
        <f>TRANSPOSE(E2834)</f>
        <v>860310</v>
      </c>
    </row>
    <row r="2836" spans="1:22">
      <c r="A2836" s="4">
        <v>42061</v>
      </c>
      <c r="B2836" s="18">
        <v>2.0499999999999998</v>
      </c>
      <c r="C2836" s="18">
        <v>2.0499999999999998</v>
      </c>
      <c r="D2836" s="18">
        <v>2</v>
      </c>
      <c r="E2836" s="18">
        <v>687180</v>
      </c>
      <c r="F2836" s="18">
        <v>1213120</v>
      </c>
      <c r="G2836" s="18">
        <v>500700</v>
      </c>
      <c r="H2836" s="18"/>
      <c r="I2836" s="18"/>
      <c r="J2836" s="18"/>
      <c r="K2836" s="18"/>
      <c r="L2836" s="18"/>
      <c r="M2836" s="18"/>
      <c r="N2836" s="18">
        <v>1128</v>
      </c>
      <c r="O2836" s="18"/>
      <c r="P2836" s="18"/>
      <c r="Q2836" s="18"/>
      <c r="R2836" s="18"/>
      <c r="S2836" s="18">
        <v>37.7072</v>
      </c>
      <c r="T2836" s="17">
        <v>2</v>
      </c>
      <c r="U2836" s="17">
        <v>10</v>
      </c>
      <c r="V2836" s="16">
        <f>TRANSPOSE(E2835)</f>
        <v>744030</v>
      </c>
    </row>
    <row r="2837" spans="1:22">
      <c r="A2837" s="4">
        <v>42062</v>
      </c>
      <c r="B2837" s="18">
        <v>2</v>
      </c>
      <c r="C2837" s="18">
        <v>2.0099999999999998</v>
      </c>
      <c r="D2837" s="18">
        <v>1.95</v>
      </c>
      <c r="E2837" s="18">
        <v>670620</v>
      </c>
      <c r="F2837" s="18">
        <v>1421150</v>
      </c>
      <c r="G2837" s="18">
        <v>500770</v>
      </c>
      <c r="H2837" s="18"/>
      <c r="I2837" s="18"/>
      <c r="J2837" s="18"/>
      <c r="K2837" s="18"/>
      <c r="L2837" s="18"/>
      <c r="M2837" s="18"/>
      <c r="N2837" s="18">
        <v>1128</v>
      </c>
      <c r="O2837" s="18"/>
      <c r="P2837" s="18"/>
      <c r="Q2837" s="18"/>
      <c r="R2837" s="18"/>
      <c r="S2837" s="18">
        <v>37.600299999999997</v>
      </c>
      <c r="T2837" s="17">
        <v>3</v>
      </c>
      <c r="U2837" s="17">
        <v>7</v>
      </c>
      <c r="V2837" s="16">
        <f>TRANSPOSE(E2836)</f>
        <v>687180</v>
      </c>
    </row>
    <row r="2838" spans="1:22">
      <c r="A2838" s="4">
        <v>42063</v>
      </c>
      <c r="B2838" s="18">
        <v>1.66</v>
      </c>
      <c r="C2838" s="18">
        <v>1.67</v>
      </c>
      <c r="D2838" s="18">
        <v>1.58</v>
      </c>
      <c r="E2838" s="18">
        <v>542390</v>
      </c>
      <c r="F2838" s="18">
        <v>1431810</v>
      </c>
      <c r="G2838" s="18">
        <v>500740</v>
      </c>
      <c r="H2838" s="18"/>
      <c r="I2838" s="18"/>
      <c r="J2838" s="18"/>
      <c r="K2838" s="18"/>
      <c r="L2838" s="18"/>
      <c r="M2838" s="18"/>
      <c r="N2838" s="18">
        <v>1128</v>
      </c>
      <c r="O2838" s="18"/>
      <c r="P2838" s="18"/>
      <c r="Q2838" s="18"/>
      <c r="R2838" s="18"/>
      <c r="S2838" s="18">
        <v>37.591299999999997</v>
      </c>
      <c r="T2838" s="17">
        <v>1</v>
      </c>
      <c r="U2838" s="17">
        <v>10</v>
      </c>
      <c r="V2838" s="16">
        <f>TRANSPOSE(E2837)</f>
        <v>670620</v>
      </c>
    </row>
    <row r="2839" spans="1:22">
      <c r="A2839" s="4">
        <v>42064</v>
      </c>
      <c r="B2839" s="18">
        <v>1.64</v>
      </c>
      <c r="C2839" s="18">
        <v>1.64</v>
      </c>
      <c r="D2839" s="18">
        <v>1.6</v>
      </c>
      <c r="E2839" s="18">
        <v>558630</v>
      </c>
      <c r="F2839" s="18">
        <v>1446530</v>
      </c>
      <c r="G2839" s="18">
        <v>681180</v>
      </c>
      <c r="H2839" s="18"/>
      <c r="I2839" s="18"/>
      <c r="J2839" s="18"/>
      <c r="K2839" s="18"/>
      <c r="L2839" s="18"/>
      <c r="M2839" s="18"/>
      <c r="N2839" s="18">
        <v>1128</v>
      </c>
      <c r="O2839" s="18"/>
      <c r="P2839" s="18"/>
      <c r="Q2839" s="18"/>
      <c r="R2839" s="18"/>
      <c r="S2839" s="18">
        <v>37.601799999999997</v>
      </c>
      <c r="T2839" s="17">
        <v>1</v>
      </c>
      <c r="U2839" s="17">
        <v>10</v>
      </c>
      <c r="V2839" s="16">
        <f>TRANSPOSE(E2838)</f>
        <v>542390</v>
      </c>
    </row>
    <row r="2840" spans="1:22">
      <c r="A2840" s="7">
        <v>42065</v>
      </c>
      <c r="B2840" s="16">
        <v>1.74</v>
      </c>
      <c r="C2840" s="16">
        <v>1.75</v>
      </c>
      <c r="D2840" s="16">
        <v>1.66</v>
      </c>
      <c r="E2840" s="16">
        <v>566440</v>
      </c>
      <c r="F2840" s="16">
        <v>1597180</v>
      </c>
      <c r="G2840" s="16">
        <v>551300</v>
      </c>
      <c r="L2840" s="19"/>
      <c r="N2840" s="18">
        <v>1128</v>
      </c>
      <c r="O2840" s="18"/>
      <c r="S2840" s="16">
        <v>37.850900000000003</v>
      </c>
      <c r="T2840" s="17">
        <v>3</v>
      </c>
      <c r="U2840" s="17">
        <v>12</v>
      </c>
      <c r="V2840" s="16">
        <f>TRANSPOSE(E2839)</f>
        <v>558630</v>
      </c>
    </row>
    <row r="2841" spans="1:22">
      <c r="A2841" s="7">
        <v>42066</v>
      </c>
      <c r="B2841" s="16">
        <v>1.62</v>
      </c>
      <c r="C2841" s="16">
        <v>1.62</v>
      </c>
      <c r="D2841" s="16">
        <v>1.58</v>
      </c>
      <c r="E2841" s="16">
        <v>554560</v>
      </c>
      <c r="F2841" s="16">
        <v>1600320</v>
      </c>
      <c r="G2841" s="16">
        <v>581220</v>
      </c>
      <c r="L2841" s="19"/>
      <c r="N2841" s="18">
        <v>1128</v>
      </c>
      <c r="O2841" s="18"/>
      <c r="S2841" s="16">
        <v>37.773400000000002</v>
      </c>
      <c r="T2841" s="17">
        <v>1</v>
      </c>
      <c r="U2841" s="17">
        <v>14</v>
      </c>
      <c r="V2841" s="16">
        <f>TRANSPOSE(E2840)</f>
        <v>566440</v>
      </c>
    </row>
    <row r="2842" spans="1:22">
      <c r="A2842" s="7">
        <v>42067</v>
      </c>
      <c r="B2842" s="16">
        <v>1.86</v>
      </c>
      <c r="C2842" s="16">
        <v>1.87</v>
      </c>
      <c r="D2842" s="16">
        <v>1.52</v>
      </c>
      <c r="E2842" s="16">
        <v>546600</v>
      </c>
      <c r="F2842" s="16">
        <v>1577790</v>
      </c>
      <c r="G2842" s="16">
        <v>761340</v>
      </c>
      <c r="L2842" s="19"/>
      <c r="N2842" s="18">
        <v>1128</v>
      </c>
      <c r="O2842" s="18"/>
      <c r="S2842" s="16">
        <v>37.6845</v>
      </c>
      <c r="T2842" s="17">
        <v>2</v>
      </c>
      <c r="U2842" s="17">
        <v>7</v>
      </c>
      <c r="V2842" s="16">
        <f>TRANSPOSE(E2841)</f>
        <v>554560</v>
      </c>
    </row>
    <row r="2843" spans="1:22">
      <c r="A2843" s="7">
        <v>42068</v>
      </c>
      <c r="B2843" s="16">
        <v>1.81</v>
      </c>
      <c r="C2843" s="16">
        <v>1.82</v>
      </c>
      <c r="D2843" s="16">
        <v>1.77</v>
      </c>
      <c r="E2843" s="16">
        <v>612290</v>
      </c>
      <c r="F2843" s="16">
        <v>1712380</v>
      </c>
      <c r="G2843" s="16">
        <v>781700</v>
      </c>
      <c r="L2843" s="19"/>
      <c r="N2843" s="18">
        <v>1128</v>
      </c>
      <c r="O2843" s="18"/>
      <c r="S2843" s="16">
        <v>37.568899999999999</v>
      </c>
      <c r="T2843" s="17">
        <v>2</v>
      </c>
      <c r="U2843" s="17">
        <v>6</v>
      </c>
      <c r="V2843" s="16">
        <f>TRANSPOSE(E2842)</f>
        <v>546600</v>
      </c>
    </row>
    <row r="2844" spans="1:22">
      <c r="A2844" s="7">
        <v>42069</v>
      </c>
      <c r="B2844" s="16">
        <v>1.74</v>
      </c>
      <c r="C2844" s="16">
        <v>1.74</v>
      </c>
      <c r="D2844" s="16">
        <v>1.68</v>
      </c>
      <c r="E2844" s="16">
        <v>578010</v>
      </c>
      <c r="F2844" s="16">
        <v>1660930</v>
      </c>
      <c r="G2844" s="16">
        <v>651230</v>
      </c>
      <c r="L2844" s="19"/>
      <c r="N2844" s="18">
        <v>1128</v>
      </c>
      <c r="O2844" s="18"/>
      <c r="S2844" s="16">
        <v>37.819899999999997</v>
      </c>
      <c r="T2844" s="17">
        <v>3</v>
      </c>
      <c r="U2844" s="17">
        <v>7</v>
      </c>
      <c r="V2844" s="16">
        <f>TRANSPOSE(E2843)</f>
        <v>612290</v>
      </c>
    </row>
    <row r="2845" spans="1:22">
      <c r="A2845" s="7">
        <v>42070</v>
      </c>
      <c r="B2845" s="16">
        <v>1.7</v>
      </c>
      <c r="C2845" s="16">
        <v>1.69</v>
      </c>
      <c r="D2845" s="16">
        <v>1.66</v>
      </c>
      <c r="E2845" s="16">
        <v>577350</v>
      </c>
      <c r="F2845" s="16">
        <v>1711300</v>
      </c>
      <c r="G2845" s="16">
        <v>601220</v>
      </c>
      <c r="L2845" s="19"/>
      <c r="N2845" s="18">
        <v>1128</v>
      </c>
      <c r="O2845" s="18"/>
      <c r="S2845" s="16">
        <v>37.645499999999998</v>
      </c>
      <c r="T2845" s="17">
        <v>5</v>
      </c>
      <c r="U2845" s="17">
        <v>10</v>
      </c>
      <c r="V2845" s="16">
        <f>TRANSPOSE(E2844)</f>
        <v>578010</v>
      </c>
    </row>
    <row r="2846" spans="1:22">
      <c r="A2846" s="7">
        <v>42071</v>
      </c>
      <c r="B2846" s="16">
        <v>1.49</v>
      </c>
      <c r="C2846" s="16">
        <v>1.49</v>
      </c>
      <c r="D2846" s="16">
        <v>1.44</v>
      </c>
      <c r="E2846" s="16">
        <v>507840</v>
      </c>
      <c r="F2846" s="16">
        <v>1644770</v>
      </c>
      <c r="G2846" s="16">
        <v>581120</v>
      </c>
      <c r="L2846" s="19"/>
      <c r="N2846" s="18">
        <v>1128</v>
      </c>
      <c r="O2846" s="18"/>
      <c r="S2846" s="16">
        <v>37.556899999999999</v>
      </c>
      <c r="T2846" s="17">
        <v>6</v>
      </c>
      <c r="U2846" s="17">
        <v>11</v>
      </c>
      <c r="V2846" s="16">
        <f>TRANSPOSE(E2845)</f>
        <v>577350</v>
      </c>
    </row>
    <row r="2847" spans="1:22">
      <c r="A2847" s="4">
        <v>42072</v>
      </c>
      <c r="B2847" s="18">
        <v>1.54</v>
      </c>
      <c r="C2847" s="18">
        <v>1.54</v>
      </c>
      <c r="D2847" s="18">
        <v>1.49</v>
      </c>
      <c r="E2847" s="18">
        <v>525330</v>
      </c>
      <c r="F2847" s="18">
        <v>1818110</v>
      </c>
      <c r="G2847" s="18">
        <v>626210</v>
      </c>
      <c r="H2847" s="18"/>
      <c r="I2847" s="18"/>
      <c r="J2847" s="18"/>
      <c r="K2847" s="18"/>
      <c r="L2847" s="18"/>
      <c r="M2847" s="18"/>
      <c r="N2847" s="18">
        <v>1128</v>
      </c>
      <c r="O2847" s="18"/>
      <c r="P2847" s="18"/>
      <c r="Q2847" s="18"/>
      <c r="R2847" s="18"/>
      <c r="S2847" s="18">
        <v>37.538400000000003</v>
      </c>
      <c r="T2847" s="17">
        <v>0</v>
      </c>
      <c r="U2847" s="17">
        <v>10</v>
      </c>
      <c r="V2847" s="16">
        <f>TRANSPOSE(E2846)</f>
        <v>507840</v>
      </c>
    </row>
    <row r="2848" spans="1:22">
      <c r="A2848" s="4">
        <v>42073</v>
      </c>
      <c r="B2848" s="18">
        <v>1.61</v>
      </c>
      <c r="C2848" s="18">
        <v>1.6</v>
      </c>
      <c r="D2848" s="18">
        <v>1.55</v>
      </c>
      <c r="E2848" s="18">
        <v>542820</v>
      </c>
      <c r="F2848" s="18">
        <v>1850110</v>
      </c>
      <c r="G2848" s="18">
        <v>671390</v>
      </c>
      <c r="H2848" s="18"/>
      <c r="I2848" s="18"/>
      <c r="J2848" s="18"/>
      <c r="K2848" s="18"/>
      <c r="L2848" s="18"/>
      <c r="M2848" s="18"/>
      <c r="N2848" s="18">
        <v>1128</v>
      </c>
      <c r="O2848" s="18"/>
      <c r="P2848" s="18"/>
      <c r="Q2848" s="18"/>
      <c r="R2848" s="18"/>
      <c r="S2848" s="18">
        <v>37.577599999999997</v>
      </c>
      <c r="T2848" s="17">
        <v>1</v>
      </c>
      <c r="U2848" s="17">
        <v>8</v>
      </c>
      <c r="V2848" s="16">
        <f>TRANSPOSE(E2847)</f>
        <v>525330</v>
      </c>
    </row>
    <row r="2849" spans="1:22">
      <c r="A2849" s="4">
        <v>42074</v>
      </c>
      <c r="B2849" s="18">
        <v>1.55</v>
      </c>
      <c r="C2849" s="18">
        <v>1.55</v>
      </c>
      <c r="D2849" s="18">
        <v>1.5</v>
      </c>
      <c r="E2849" s="18">
        <v>525900</v>
      </c>
      <c r="F2849" s="18">
        <v>1867390</v>
      </c>
      <c r="G2849" s="18">
        <v>600990</v>
      </c>
      <c r="H2849" s="18"/>
      <c r="I2849" s="18"/>
      <c r="J2849" s="18"/>
      <c r="K2849" s="18"/>
      <c r="L2849" s="18"/>
      <c r="M2849" s="18"/>
      <c r="N2849" s="18">
        <v>1128</v>
      </c>
      <c r="O2849" s="18"/>
      <c r="P2849" s="18"/>
      <c r="Q2849" s="18"/>
      <c r="R2849" s="18"/>
      <c r="S2849" s="18">
        <v>37.598700000000001</v>
      </c>
      <c r="T2849" s="17">
        <v>4</v>
      </c>
      <c r="U2849" s="17">
        <v>11</v>
      </c>
      <c r="V2849" s="16">
        <f>TRANSPOSE(E2848)</f>
        <v>542820</v>
      </c>
    </row>
    <row r="2850" spans="1:22">
      <c r="A2850" s="4">
        <v>42075</v>
      </c>
      <c r="B2850" s="18">
        <v>1.76</v>
      </c>
      <c r="C2850" s="18">
        <v>1.76</v>
      </c>
      <c r="D2850" s="18">
        <v>1.66</v>
      </c>
      <c r="E2850" s="18">
        <v>567410</v>
      </c>
      <c r="F2850" s="18">
        <v>1865220</v>
      </c>
      <c r="G2850" s="18">
        <v>601020</v>
      </c>
      <c r="H2850" s="18"/>
      <c r="I2850" s="18"/>
      <c r="J2850" s="18"/>
      <c r="K2850" s="18"/>
      <c r="L2850" s="18"/>
      <c r="M2850" s="18"/>
      <c r="N2850" s="18">
        <v>1128</v>
      </c>
      <c r="O2850" s="18"/>
      <c r="P2850" s="18"/>
      <c r="Q2850" s="18"/>
      <c r="R2850" s="18"/>
      <c r="S2850" s="18">
        <v>37.607999999999997</v>
      </c>
      <c r="T2850" s="17">
        <v>5</v>
      </c>
      <c r="U2850" s="17">
        <v>15</v>
      </c>
      <c r="V2850" s="16">
        <f>TRANSPOSE(E2849)</f>
        <v>525900</v>
      </c>
    </row>
    <row r="2851" spans="1:22">
      <c r="A2851" s="4">
        <v>42076</v>
      </c>
      <c r="B2851" s="18">
        <v>1.88</v>
      </c>
      <c r="C2851" s="18">
        <v>1.88</v>
      </c>
      <c r="D2851" s="18">
        <v>1.84</v>
      </c>
      <c r="E2851" s="18">
        <v>639180</v>
      </c>
      <c r="F2851" s="18">
        <v>1827151</v>
      </c>
      <c r="G2851" s="18">
        <v>580830</v>
      </c>
      <c r="H2851" s="18"/>
      <c r="I2851" s="18"/>
      <c r="J2851" s="18"/>
      <c r="K2851" s="18"/>
      <c r="L2851" s="18"/>
      <c r="M2851" s="18"/>
      <c r="N2851" s="18">
        <v>1128</v>
      </c>
      <c r="O2851" s="18"/>
      <c r="P2851" s="18"/>
      <c r="Q2851" s="18"/>
      <c r="R2851" s="18"/>
      <c r="S2851" s="18">
        <v>37.719799999999999</v>
      </c>
      <c r="T2851" s="17">
        <v>7</v>
      </c>
      <c r="U2851" s="17">
        <v>19</v>
      </c>
      <c r="V2851" s="16">
        <f>TRANSPOSE(E2850)</f>
        <v>567410</v>
      </c>
    </row>
    <row r="2852" spans="1:22">
      <c r="A2852" s="4">
        <v>42077</v>
      </c>
      <c r="B2852" s="18">
        <v>1.9</v>
      </c>
      <c r="C2852" s="18">
        <v>1.89</v>
      </c>
      <c r="D2852" s="18">
        <v>1.86</v>
      </c>
      <c r="E2852" s="18">
        <v>642010</v>
      </c>
      <c r="F2852" s="18">
        <v>1725860</v>
      </c>
      <c r="G2852" s="18">
        <v>580990</v>
      </c>
      <c r="H2852" s="18"/>
      <c r="I2852" s="18"/>
      <c r="J2852" s="18"/>
      <c r="K2852" s="18"/>
      <c r="L2852" s="18"/>
      <c r="M2852" s="18"/>
      <c r="N2852" s="18">
        <v>1128</v>
      </c>
      <c r="O2852" s="18"/>
      <c r="P2852" s="18"/>
      <c r="Q2852" s="18"/>
      <c r="R2852" s="18"/>
      <c r="S2852" s="18">
        <v>37.779899999999998</v>
      </c>
      <c r="T2852" s="17">
        <v>10</v>
      </c>
      <c r="U2852" s="17">
        <v>17</v>
      </c>
      <c r="V2852" s="16">
        <f>TRANSPOSE(E2851)</f>
        <v>639180</v>
      </c>
    </row>
    <row r="2853" spans="1:22">
      <c r="A2853" s="4">
        <v>42078</v>
      </c>
      <c r="B2853" s="18">
        <v>1.98</v>
      </c>
      <c r="C2853" s="18">
        <v>1.97</v>
      </c>
      <c r="D2853" s="18">
        <v>1.92</v>
      </c>
      <c r="E2853" s="18">
        <v>658510</v>
      </c>
      <c r="F2853" s="18">
        <v>1668900</v>
      </c>
      <c r="G2853" s="18">
        <v>580770</v>
      </c>
      <c r="H2853" s="18"/>
      <c r="I2853" s="18"/>
      <c r="J2853" s="18"/>
      <c r="K2853" s="18"/>
      <c r="L2853" s="18"/>
      <c r="M2853" s="18"/>
      <c r="N2853" s="18">
        <v>1128</v>
      </c>
      <c r="O2853" s="18"/>
      <c r="P2853" s="18"/>
      <c r="Q2853" s="18"/>
      <c r="R2853" s="18"/>
      <c r="S2853" s="18">
        <v>37.5929</v>
      </c>
      <c r="T2853" s="17">
        <v>10</v>
      </c>
      <c r="U2853" s="17">
        <v>15</v>
      </c>
      <c r="V2853" s="16">
        <f>TRANSPOSE(E2852)</f>
        <v>642010</v>
      </c>
    </row>
    <row r="2854" spans="1:22">
      <c r="A2854" s="7">
        <v>42079</v>
      </c>
      <c r="B2854" s="16">
        <v>2.16</v>
      </c>
      <c r="C2854" s="16">
        <v>2.16</v>
      </c>
      <c r="D2854" s="16">
        <v>2.1</v>
      </c>
      <c r="E2854" s="16">
        <v>715200</v>
      </c>
      <c r="F2854" s="16">
        <v>1757490</v>
      </c>
      <c r="G2854" s="16">
        <v>580830</v>
      </c>
      <c r="L2854" s="19"/>
      <c r="N2854" s="18">
        <v>1128</v>
      </c>
      <c r="O2854" s="18"/>
      <c r="S2854" s="16">
        <v>37.7806</v>
      </c>
      <c r="T2854" s="17">
        <v>11</v>
      </c>
      <c r="U2854" s="17">
        <v>16</v>
      </c>
      <c r="V2854" s="16">
        <f>TRANSPOSE(E2853)</f>
        <v>658510</v>
      </c>
    </row>
    <row r="2855" spans="1:22">
      <c r="A2855" s="7">
        <v>42080</v>
      </c>
      <c r="B2855" s="16">
        <v>2.69</v>
      </c>
      <c r="C2855" s="16">
        <v>2.68</v>
      </c>
      <c r="D2855" s="16">
        <v>2.4300000000000002</v>
      </c>
      <c r="E2855" s="16">
        <v>833090</v>
      </c>
      <c r="F2855" s="16">
        <v>1756060</v>
      </c>
      <c r="G2855" s="16">
        <v>580830</v>
      </c>
      <c r="L2855" s="19"/>
      <c r="N2855" s="18">
        <v>1128</v>
      </c>
      <c r="O2855" s="18"/>
      <c r="S2855" s="16">
        <v>37.754600000000003</v>
      </c>
      <c r="T2855" s="17">
        <v>13</v>
      </c>
      <c r="U2855" s="17">
        <v>19</v>
      </c>
      <c r="V2855" s="16">
        <f>TRANSPOSE(E2854)</f>
        <v>715200</v>
      </c>
    </row>
    <row r="2856" spans="1:22">
      <c r="A2856" s="7">
        <v>42081</v>
      </c>
      <c r="B2856" s="16">
        <v>2.77</v>
      </c>
      <c r="C2856" s="16">
        <v>2.76</v>
      </c>
      <c r="D2856" s="16">
        <v>2.4500000000000002</v>
      </c>
      <c r="E2856" s="16">
        <v>839810</v>
      </c>
      <c r="F2856" s="16">
        <v>1672190</v>
      </c>
      <c r="G2856" s="16">
        <v>580830</v>
      </c>
      <c r="L2856" s="19"/>
      <c r="N2856" s="18">
        <v>1128</v>
      </c>
      <c r="O2856" s="18"/>
      <c r="S2856" s="16">
        <v>37.593600000000002</v>
      </c>
      <c r="T2856" s="17">
        <v>10</v>
      </c>
      <c r="U2856" s="17">
        <v>16</v>
      </c>
      <c r="V2856" s="16">
        <f>TRANSPOSE(E2855)</f>
        <v>833090</v>
      </c>
    </row>
    <row r="2857" spans="1:22">
      <c r="A2857" s="7">
        <v>42082</v>
      </c>
      <c r="B2857" s="16">
        <v>2.23</v>
      </c>
      <c r="C2857" s="16">
        <v>2.23</v>
      </c>
      <c r="D2857" s="16">
        <v>2.16</v>
      </c>
      <c r="E2857" s="16">
        <v>742290</v>
      </c>
      <c r="F2857" s="16">
        <v>1556540</v>
      </c>
      <c r="G2857" s="16">
        <v>580830</v>
      </c>
      <c r="L2857" s="19"/>
      <c r="N2857" s="18">
        <v>1128</v>
      </c>
      <c r="O2857" s="18"/>
      <c r="S2857" s="16">
        <v>37.7121</v>
      </c>
      <c r="T2857" s="17">
        <v>9</v>
      </c>
      <c r="U2857" s="17">
        <v>16</v>
      </c>
      <c r="V2857" s="16">
        <f>TRANSPOSE(E2856)</f>
        <v>839810</v>
      </c>
    </row>
    <row r="2858" spans="1:22">
      <c r="A2858" s="7">
        <v>42083</v>
      </c>
      <c r="B2858" s="16">
        <v>1.96</v>
      </c>
      <c r="C2858" s="16">
        <v>1.95</v>
      </c>
      <c r="D2858" s="16">
        <v>1.91</v>
      </c>
      <c r="E2858" s="16">
        <v>662020</v>
      </c>
      <c r="F2858" s="16">
        <v>1540000</v>
      </c>
      <c r="G2858" s="16">
        <v>580860</v>
      </c>
      <c r="N2858" s="18">
        <v>1128</v>
      </c>
      <c r="O2858" s="18"/>
      <c r="S2858" s="16">
        <v>37.718800000000002</v>
      </c>
      <c r="T2858" s="17">
        <v>9</v>
      </c>
      <c r="U2858" s="17">
        <v>14</v>
      </c>
      <c r="V2858" s="16">
        <f>TRANSPOSE(E2857)</f>
        <v>742290</v>
      </c>
    </row>
    <row r="2859" spans="1:22">
      <c r="A2859" s="7">
        <v>42084</v>
      </c>
      <c r="B2859" s="16">
        <v>1.95</v>
      </c>
      <c r="C2859" s="16">
        <v>1.95</v>
      </c>
      <c r="D2859" s="16">
        <v>1.91</v>
      </c>
      <c r="E2859" s="16">
        <v>662570</v>
      </c>
      <c r="F2859" s="16">
        <v>1534000</v>
      </c>
      <c r="G2859" s="16">
        <v>580930</v>
      </c>
      <c r="N2859" s="18">
        <v>1128</v>
      </c>
      <c r="O2859" s="18"/>
      <c r="S2859" s="16">
        <v>37.793700000000001</v>
      </c>
      <c r="T2859" s="17">
        <v>8</v>
      </c>
      <c r="U2859" s="17">
        <v>19</v>
      </c>
      <c r="V2859" s="16">
        <f>TRANSPOSE(E2858)</f>
        <v>662020</v>
      </c>
    </row>
    <row r="2860" spans="1:22">
      <c r="A2860" s="7">
        <v>42085</v>
      </c>
      <c r="B2860" s="16">
        <v>2.65</v>
      </c>
      <c r="C2860" s="16">
        <v>2.64</v>
      </c>
      <c r="D2860" s="16">
        <v>2.42</v>
      </c>
      <c r="E2860" s="16">
        <v>831660</v>
      </c>
      <c r="F2860" s="16">
        <v>1579230</v>
      </c>
      <c r="G2860" s="16">
        <v>580960</v>
      </c>
      <c r="N2860" s="18">
        <v>2000</v>
      </c>
      <c r="O2860" s="18"/>
      <c r="S2860" s="16">
        <v>37.8065</v>
      </c>
      <c r="T2860" s="17">
        <v>7</v>
      </c>
      <c r="U2860" s="17">
        <v>20</v>
      </c>
      <c r="V2860" s="16">
        <f>TRANSPOSE(E2859)</f>
        <v>662570</v>
      </c>
    </row>
    <row r="2861" spans="1:22">
      <c r="A2861" s="4">
        <v>42086</v>
      </c>
      <c r="B2861" s="18">
        <v>2.6</v>
      </c>
      <c r="C2861" s="18">
        <v>2.59</v>
      </c>
      <c r="D2861" s="18">
        <v>2.39</v>
      </c>
      <c r="E2861" s="18">
        <v>820490</v>
      </c>
      <c r="F2861" s="18">
        <v>1578400</v>
      </c>
      <c r="G2861" s="18">
        <v>580830</v>
      </c>
      <c r="H2861" s="18"/>
      <c r="I2861" s="18"/>
      <c r="J2861" s="18"/>
      <c r="K2861" s="18"/>
      <c r="L2861" s="18"/>
      <c r="M2861" s="18"/>
      <c r="N2861" s="18">
        <v>2000</v>
      </c>
      <c r="O2861" s="18"/>
      <c r="P2861" s="18"/>
      <c r="Q2861" s="18"/>
      <c r="R2861" s="18"/>
      <c r="S2861" s="18">
        <v>37.819200000000002</v>
      </c>
      <c r="T2861" s="17">
        <v>6</v>
      </c>
      <c r="U2861" s="17">
        <v>16</v>
      </c>
      <c r="V2861" s="16">
        <f>TRANSPOSE(E2860)</f>
        <v>831660</v>
      </c>
    </row>
    <row r="2862" spans="1:22">
      <c r="A2862" s="4">
        <v>42087</v>
      </c>
      <c r="B2862" s="18">
        <v>2.17</v>
      </c>
      <c r="C2862" s="18">
        <v>2.16</v>
      </c>
      <c r="D2862" s="18">
        <v>2.11</v>
      </c>
      <c r="E2862" s="18">
        <v>724950</v>
      </c>
      <c r="F2862" s="18">
        <v>1461150</v>
      </c>
      <c r="G2862" s="18">
        <v>580480</v>
      </c>
      <c r="H2862" s="18"/>
      <c r="I2862" s="18"/>
      <c r="J2862" s="18"/>
      <c r="K2862" s="18"/>
      <c r="L2862" s="18"/>
      <c r="M2862" s="18"/>
      <c r="N2862" s="18">
        <v>1328</v>
      </c>
      <c r="O2862" s="18"/>
      <c r="P2862" s="18"/>
      <c r="Q2862" s="18"/>
      <c r="R2862" s="18"/>
      <c r="S2862" s="18">
        <v>37.779499999999999</v>
      </c>
      <c r="T2862" s="17">
        <v>6</v>
      </c>
      <c r="U2862" s="17">
        <v>16</v>
      </c>
      <c r="V2862" s="16">
        <f>TRANSPOSE(E2861)</f>
        <v>820490</v>
      </c>
    </row>
    <row r="2863" spans="1:22">
      <c r="A2863" s="4">
        <v>42088</v>
      </c>
      <c r="B2863" s="18">
        <v>1.81</v>
      </c>
      <c r="C2863" s="18">
        <v>1.85</v>
      </c>
      <c r="D2863" s="18">
        <v>1.76</v>
      </c>
      <c r="E2863" s="18">
        <v>617120</v>
      </c>
      <c r="F2863" s="18">
        <v>1474180</v>
      </c>
      <c r="G2863" s="18">
        <v>580930</v>
      </c>
      <c r="H2863" s="18"/>
      <c r="I2863" s="18"/>
      <c r="J2863" s="18"/>
      <c r="K2863" s="18"/>
      <c r="L2863" s="19"/>
      <c r="M2863" s="18"/>
      <c r="N2863" s="18">
        <v>1500</v>
      </c>
      <c r="O2863" s="18"/>
      <c r="P2863" s="18"/>
      <c r="Q2863" s="18"/>
      <c r="R2863" s="18"/>
      <c r="S2863" s="18">
        <v>37.766300000000001</v>
      </c>
      <c r="T2863" s="17">
        <v>7</v>
      </c>
      <c r="U2863" s="17">
        <v>15</v>
      </c>
      <c r="V2863" s="16">
        <f>TRANSPOSE(E2862)</f>
        <v>724950</v>
      </c>
    </row>
    <row r="2864" spans="1:22">
      <c r="A2864" s="4">
        <v>42089</v>
      </c>
      <c r="B2864" s="18">
        <v>1.66</v>
      </c>
      <c r="C2864" s="18">
        <v>1.66</v>
      </c>
      <c r="D2864" s="18">
        <v>1.61</v>
      </c>
      <c r="E2864" s="18">
        <v>565630</v>
      </c>
      <c r="F2864" s="18">
        <v>1481470</v>
      </c>
      <c r="G2864" s="18">
        <v>630500</v>
      </c>
      <c r="H2864" s="18"/>
      <c r="I2864" s="18"/>
      <c r="J2864" s="18"/>
      <c r="K2864" s="18"/>
      <c r="L2864" s="19"/>
      <c r="M2864" s="18"/>
      <c r="N2864" s="18">
        <v>1500</v>
      </c>
      <c r="O2864" s="18"/>
      <c r="P2864" s="18"/>
      <c r="Q2864" s="18"/>
      <c r="R2864" s="18"/>
      <c r="S2864" s="18">
        <v>37.7059</v>
      </c>
      <c r="T2864" s="17">
        <v>8</v>
      </c>
      <c r="U2864" s="17">
        <v>17</v>
      </c>
      <c r="V2864" s="16">
        <f>TRANSPOSE(E2863)</f>
        <v>617120</v>
      </c>
    </row>
    <row r="2865" spans="1:22">
      <c r="A2865" s="4">
        <v>42090</v>
      </c>
      <c r="B2865" s="18">
        <v>1.74</v>
      </c>
      <c r="C2865" s="18">
        <v>1.74</v>
      </c>
      <c r="D2865" s="18">
        <v>1.65</v>
      </c>
      <c r="E2865" s="18">
        <v>573130</v>
      </c>
      <c r="F2865" s="18">
        <v>1544830</v>
      </c>
      <c r="G2865" s="18">
        <v>660640</v>
      </c>
      <c r="H2865" s="18"/>
      <c r="I2865" s="18"/>
      <c r="J2865" s="18"/>
      <c r="K2865" s="18"/>
      <c r="L2865" s="19"/>
      <c r="M2865" s="18"/>
      <c r="N2865" s="18">
        <v>1500</v>
      </c>
      <c r="O2865" s="18"/>
      <c r="P2865" s="18"/>
      <c r="Q2865" s="18"/>
      <c r="R2865" s="18"/>
      <c r="S2865" s="18">
        <v>37.6496</v>
      </c>
      <c r="T2865" s="17">
        <v>10</v>
      </c>
      <c r="U2865" s="17">
        <v>19</v>
      </c>
      <c r="V2865" s="16">
        <f>TRANSPOSE(E2864)</f>
        <v>565630</v>
      </c>
    </row>
    <row r="2866" spans="1:22">
      <c r="A2866" s="4">
        <v>42091</v>
      </c>
      <c r="B2866" s="18">
        <v>1.75</v>
      </c>
      <c r="C2866" s="18">
        <v>1.75</v>
      </c>
      <c r="D2866" s="18">
        <v>1.71</v>
      </c>
      <c r="E2866" s="18">
        <v>598280</v>
      </c>
      <c r="F2866" s="18">
        <v>1526660</v>
      </c>
      <c r="G2866" s="18">
        <v>580160</v>
      </c>
      <c r="H2866" s="18"/>
      <c r="I2866" s="18"/>
      <c r="J2866" s="18"/>
      <c r="K2866" s="18"/>
      <c r="L2866" s="19"/>
      <c r="M2866" s="18"/>
      <c r="N2866" s="18">
        <v>1500</v>
      </c>
      <c r="O2866" s="18"/>
      <c r="P2866" s="18"/>
      <c r="Q2866" s="18"/>
      <c r="R2866" s="18"/>
      <c r="S2866" s="18">
        <v>37.709800000000001</v>
      </c>
      <c r="T2866" s="17">
        <v>10</v>
      </c>
      <c r="U2866" s="17">
        <v>20</v>
      </c>
      <c r="V2866" s="16">
        <f>TRANSPOSE(E2865)</f>
        <v>573130</v>
      </c>
    </row>
    <row r="2867" spans="1:22">
      <c r="A2867" s="4">
        <v>42092</v>
      </c>
      <c r="B2867" s="18">
        <v>2.5099999999999998</v>
      </c>
      <c r="C2867" s="18">
        <v>2.5099999999999998</v>
      </c>
      <c r="D2867" s="18">
        <v>2.33</v>
      </c>
      <c r="E2867" s="18">
        <v>803920</v>
      </c>
      <c r="F2867" s="18">
        <v>1565440</v>
      </c>
      <c r="G2867" s="18">
        <v>580380</v>
      </c>
      <c r="H2867" s="18"/>
      <c r="I2867" s="18"/>
      <c r="J2867" s="18"/>
      <c r="K2867" s="18"/>
      <c r="L2867" s="19"/>
      <c r="M2867" s="18"/>
      <c r="N2867" s="18">
        <v>1500</v>
      </c>
      <c r="O2867" s="18"/>
      <c r="P2867" s="18"/>
      <c r="Q2867" s="18"/>
      <c r="R2867" s="18"/>
      <c r="S2867" s="18">
        <v>37.652099999999997</v>
      </c>
      <c r="T2867" s="17">
        <v>14</v>
      </c>
      <c r="U2867" s="17">
        <v>23</v>
      </c>
      <c r="V2867" s="16">
        <f>TRANSPOSE(E2866)</f>
        <v>598280</v>
      </c>
    </row>
    <row r="2868" spans="1:22">
      <c r="A2868" s="7">
        <v>42093</v>
      </c>
      <c r="B2868" s="16">
        <v>2.65</v>
      </c>
      <c r="C2868" s="16">
        <v>2.64</v>
      </c>
      <c r="D2868" s="16">
        <v>2.42</v>
      </c>
      <c r="E2868" s="16">
        <v>833920</v>
      </c>
      <c r="F2868" s="16">
        <v>1543500</v>
      </c>
      <c r="G2868" s="16">
        <v>580450</v>
      </c>
      <c r="L2868" s="19"/>
      <c r="N2868" s="18">
        <v>1500</v>
      </c>
      <c r="O2868" s="18"/>
      <c r="S2868" s="16">
        <v>37.8581</v>
      </c>
      <c r="T2868" s="17">
        <v>15</v>
      </c>
      <c r="U2868" s="17">
        <v>19</v>
      </c>
      <c r="V2868" s="16">
        <f>TRANSPOSE(E2867)</f>
        <v>803920</v>
      </c>
    </row>
    <row r="2869" spans="1:22">
      <c r="A2869" s="7">
        <v>42094</v>
      </c>
      <c r="B2869" s="16">
        <v>2.82</v>
      </c>
      <c r="C2869" s="16">
        <v>2.82</v>
      </c>
      <c r="D2869" s="16">
        <v>2.46</v>
      </c>
      <c r="E2869" s="16">
        <v>851030</v>
      </c>
      <c r="F2869" s="16">
        <v>1472700</v>
      </c>
      <c r="G2869" s="16">
        <v>580260</v>
      </c>
      <c r="L2869" s="19"/>
      <c r="N2869" s="18">
        <v>1500</v>
      </c>
      <c r="O2869" s="18"/>
      <c r="S2869" s="16">
        <v>37.744700000000002</v>
      </c>
      <c r="T2869" s="17">
        <v>17</v>
      </c>
      <c r="U2869" s="17">
        <v>27</v>
      </c>
      <c r="V2869" s="16">
        <f>TRANSPOSE(E2868)</f>
        <v>833920</v>
      </c>
    </row>
    <row r="2870" spans="1:22">
      <c r="A2870" s="7">
        <v>42095</v>
      </c>
      <c r="B2870" s="16">
        <v>2.78</v>
      </c>
      <c r="C2870" s="16">
        <v>2.78</v>
      </c>
      <c r="D2870" s="16">
        <v>2.4500000000000002</v>
      </c>
      <c r="E2870" s="16">
        <v>845860</v>
      </c>
      <c r="F2870" s="16">
        <v>1380220</v>
      </c>
      <c r="G2870" s="16">
        <v>580030</v>
      </c>
      <c r="L2870" s="19"/>
      <c r="N2870" s="18">
        <v>1500</v>
      </c>
      <c r="O2870" s="18"/>
      <c r="S2870" s="16">
        <v>37.8566</v>
      </c>
      <c r="T2870" s="17">
        <v>17</v>
      </c>
      <c r="U2870" s="17">
        <v>25</v>
      </c>
      <c r="V2870" s="16">
        <f>TRANSPOSE(E2869)</f>
        <v>851030</v>
      </c>
    </row>
    <row r="2871" spans="1:22">
      <c r="A2871" s="7">
        <v>42096</v>
      </c>
      <c r="B2871" s="16">
        <v>2.41</v>
      </c>
      <c r="C2871" s="16">
        <v>2.27</v>
      </c>
      <c r="D2871" s="16">
        <v>2.17</v>
      </c>
      <c r="E2871" s="16">
        <v>766190</v>
      </c>
      <c r="F2871" s="16">
        <v>1367230</v>
      </c>
      <c r="G2871" s="16">
        <v>580030</v>
      </c>
      <c r="L2871" s="19"/>
      <c r="N2871" s="18">
        <v>1500</v>
      </c>
      <c r="O2871" s="18"/>
      <c r="S2871" s="16">
        <v>37.869500000000002</v>
      </c>
      <c r="T2871" s="17">
        <v>19</v>
      </c>
      <c r="U2871" s="17">
        <v>29</v>
      </c>
      <c r="V2871" s="16">
        <f>TRANSPOSE(E2870)</f>
        <v>845860</v>
      </c>
    </row>
    <row r="2872" spans="1:22">
      <c r="A2872" s="7">
        <v>42097</v>
      </c>
      <c r="B2872" s="16">
        <v>2.57</v>
      </c>
      <c r="C2872" s="16">
        <v>2.58</v>
      </c>
      <c r="D2872" s="16">
        <v>2.39</v>
      </c>
      <c r="E2872" s="16">
        <v>816760</v>
      </c>
      <c r="F2872" s="16">
        <v>1357060</v>
      </c>
      <c r="G2872" s="16">
        <v>580450</v>
      </c>
      <c r="L2872" s="19"/>
      <c r="N2872" s="18">
        <v>1500</v>
      </c>
      <c r="O2872" s="18"/>
      <c r="S2872" s="16">
        <v>37.762099999999997</v>
      </c>
      <c r="T2872" s="17">
        <v>13</v>
      </c>
      <c r="U2872" s="17">
        <v>19</v>
      </c>
      <c r="V2872" s="16">
        <f>TRANSPOSE(E2871)</f>
        <v>766190</v>
      </c>
    </row>
    <row r="2873" spans="1:22">
      <c r="A2873" s="7">
        <v>42098</v>
      </c>
      <c r="B2873" s="16">
        <v>3.08</v>
      </c>
      <c r="C2873" s="16">
        <v>3.07</v>
      </c>
      <c r="D2873" s="16">
        <v>2.4700000000000002</v>
      </c>
      <c r="E2873" s="16">
        <v>875040</v>
      </c>
      <c r="F2873" s="16">
        <v>1359300</v>
      </c>
      <c r="G2873" s="16">
        <v>399070</v>
      </c>
      <c r="L2873" s="19"/>
      <c r="N2873" s="18">
        <v>1500</v>
      </c>
      <c r="O2873" s="18"/>
      <c r="S2873" s="16">
        <v>37.674300000000002</v>
      </c>
      <c r="T2873" s="17">
        <v>11</v>
      </c>
      <c r="U2873" s="17">
        <v>19</v>
      </c>
      <c r="V2873" s="16">
        <f>TRANSPOSE(E2872)</f>
        <v>816760</v>
      </c>
    </row>
    <row r="2874" spans="1:22">
      <c r="A2874" s="7">
        <v>42099</v>
      </c>
      <c r="B2874" s="16">
        <v>2.0499999999999998</v>
      </c>
      <c r="C2874" s="16">
        <v>2.04</v>
      </c>
      <c r="D2874" s="16">
        <v>2</v>
      </c>
      <c r="E2874" s="16">
        <v>686000</v>
      </c>
      <c r="F2874" s="16">
        <v>1045380</v>
      </c>
      <c r="G2874" s="16">
        <v>299490</v>
      </c>
      <c r="L2874" s="19"/>
      <c r="N2874" s="18">
        <v>1500</v>
      </c>
      <c r="O2874" s="18"/>
      <c r="S2874" s="16">
        <v>37.633400000000002</v>
      </c>
      <c r="T2874" s="17">
        <v>8</v>
      </c>
      <c r="U2874" s="17">
        <v>14</v>
      </c>
      <c r="V2874" s="16">
        <f>TRANSPOSE(E2873)</f>
        <v>875040</v>
      </c>
    </row>
    <row r="2875" spans="1:22">
      <c r="A2875" s="4">
        <v>42100</v>
      </c>
      <c r="B2875" s="18">
        <v>1.56</v>
      </c>
      <c r="C2875" s="18">
        <v>1.55</v>
      </c>
      <c r="D2875" s="18">
        <v>1.51</v>
      </c>
      <c r="E2875" s="18">
        <v>533730</v>
      </c>
      <c r="F2875" s="18">
        <v>1372200</v>
      </c>
      <c r="G2875" s="18">
        <v>450210</v>
      </c>
      <c r="H2875" s="18"/>
      <c r="I2875" s="18"/>
      <c r="J2875" s="18"/>
      <c r="K2875" s="18"/>
      <c r="L2875" s="19"/>
      <c r="M2875" s="18"/>
      <c r="N2875" s="18">
        <v>1500</v>
      </c>
      <c r="O2875" s="18"/>
      <c r="P2875" s="18"/>
      <c r="Q2875" s="18"/>
      <c r="R2875" s="18"/>
      <c r="S2875" s="18">
        <v>37.908900000000003</v>
      </c>
      <c r="T2875" s="17">
        <v>6</v>
      </c>
      <c r="U2875" s="17">
        <v>12</v>
      </c>
      <c r="V2875" s="16">
        <f>TRANSPOSE(E2874)</f>
        <v>686000</v>
      </c>
    </row>
    <row r="2876" spans="1:22">
      <c r="A2876" s="4">
        <v>42101</v>
      </c>
      <c r="B2876" s="18">
        <v>1.74</v>
      </c>
      <c r="C2876" s="18">
        <v>1.73</v>
      </c>
      <c r="D2876" s="18">
        <v>1.69</v>
      </c>
      <c r="E2876" s="18">
        <v>590120</v>
      </c>
      <c r="F2876" s="18">
        <v>1474004</v>
      </c>
      <c r="G2876" s="18">
        <v>780900</v>
      </c>
      <c r="H2876" s="18"/>
      <c r="I2876" s="18"/>
      <c r="J2876" s="18"/>
      <c r="K2876" s="18"/>
      <c r="L2876" s="19"/>
      <c r="M2876" s="18"/>
      <c r="N2876" s="18">
        <v>1500</v>
      </c>
      <c r="O2876" s="18"/>
      <c r="P2876" s="18"/>
      <c r="Q2876" s="18"/>
      <c r="R2876" s="18"/>
      <c r="S2876" s="18">
        <v>37.7254</v>
      </c>
      <c r="T2876" s="17">
        <v>4</v>
      </c>
      <c r="U2876" s="17">
        <v>9</v>
      </c>
      <c r="V2876" s="16">
        <f>TRANSPOSE(E2875)</f>
        <v>533730</v>
      </c>
    </row>
    <row r="2877" spans="1:22">
      <c r="A2877" s="4">
        <v>42102</v>
      </c>
      <c r="B2877" s="18">
        <v>1.63</v>
      </c>
      <c r="C2877" s="18">
        <v>1.62</v>
      </c>
      <c r="D2877" s="18">
        <v>1.58</v>
      </c>
      <c r="E2877" s="18">
        <v>554570</v>
      </c>
      <c r="F2877" s="18">
        <v>1472130</v>
      </c>
      <c r="G2877" s="18">
        <v>680540</v>
      </c>
      <c r="H2877" s="18"/>
      <c r="I2877" s="18"/>
      <c r="J2877" s="18"/>
      <c r="K2877" s="18"/>
      <c r="L2877" s="19"/>
      <c r="M2877" s="18"/>
      <c r="N2877" s="18">
        <v>1500</v>
      </c>
      <c r="O2877" s="18"/>
      <c r="P2877" s="18"/>
      <c r="Q2877" s="18"/>
      <c r="R2877" s="18"/>
      <c r="S2877" s="18">
        <v>37.802300000000002</v>
      </c>
      <c r="T2877" s="17">
        <v>6</v>
      </c>
      <c r="U2877" s="17">
        <v>13</v>
      </c>
      <c r="V2877" s="16">
        <f>TRANSPOSE(E2876)</f>
        <v>590120</v>
      </c>
    </row>
    <row r="2878" spans="1:22">
      <c r="A2878" s="4">
        <v>42103</v>
      </c>
      <c r="B2878" s="18">
        <v>1.56</v>
      </c>
      <c r="C2878" s="18">
        <v>1.55</v>
      </c>
      <c r="D2878" s="18">
        <v>1.5</v>
      </c>
      <c r="E2878" s="18">
        <v>530060</v>
      </c>
      <c r="F2878" s="18">
        <v>1571140</v>
      </c>
      <c r="G2878" s="18">
        <v>580290</v>
      </c>
      <c r="H2878" s="18"/>
      <c r="I2878" s="18"/>
      <c r="J2878" s="18"/>
      <c r="K2878" s="18"/>
      <c r="L2878" s="19"/>
      <c r="M2878" s="18"/>
      <c r="N2878" s="18">
        <v>1500</v>
      </c>
      <c r="O2878" s="18"/>
      <c r="P2878" s="18"/>
      <c r="Q2878" s="18"/>
      <c r="R2878" s="18"/>
      <c r="S2878" s="18">
        <v>37.8767</v>
      </c>
      <c r="T2878" s="17">
        <v>8</v>
      </c>
      <c r="U2878" s="17">
        <v>15</v>
      </c>
      <c r="V2878" s="16">
        <f>TRANSPOSE(E2877)</f>
        <v>554570</v>
      </c>
    </row>
    <row r="2879" spans="1:22">
      <c r="A2879" s="4">
        <v>42104</v>
      </c>
      <c r="B2879" s="18">
        <v>1.64</v>
      </c>
      <c r="C2879" s="18">
        <v>1.66</v>
      </c>
      <c r="D2879" s="18">
        <v>1.58</v>
      </c>
      <c r="E2879" s="18">
        <v>549780</v>
      </c>
      <c r="F2879" s="18">
        <v>1583490</v>
      </c>
      <c r="G2879" s="18">
        <v>580450</v>
      </c>
      <c r="H2879" s="18"/>
      <c r="I2879" s="18"/>
      <c r="J2879" s="18"/>
      <c r="K2879" s="18"/>
      <c r="L2879" s="19"/>
      <c r="M2879" s="18"/>
      <c r="N2879" s="18">
        <v>1500</v>
      </c>
      <c r="O2879" s="18"/>
      <c r="P2879" s="18"/>
      <c r="Q2879" s="18"/>
      <c r="R2879" s="18"/>
      <c r="S2879" s="18">
        <v>37.776400000000002</v>
      </c>
      <c r="T2879" s="17">
        <v>8</v>
      </c>
      <c r="U2879" s="17">
        <v>18</v>
      </c>
      <c r="V2879" s="16">
        <f>TRANSPOSE(E2878)</f>
        <v>530060</v>
      </c>
    </row>
    <row r="2880" spans="1:22">
      <c r="A2880" s="4">
        <v>42105</v>
      </c>
      <c r="B2880" s="18">
        <v>1.96</v>
      </c>
      <c r="C2880" s="18">
        <v>1.97</v>
      </c>
      <c r="D2880" s="18">
        <v>1.91</v>
      </c>
      <c r="E2880" s="18">
        <v>672150</v>
      </c>
      <c r="F2880" s="18">
        <v>1603010</v>
      </c>
      <c r="G2880" s="18">
        <v>580380</v>
      </c>
      <c r="H2880" s="18"/>
      <c r="I2880" s="18"/>
      <c r="J2880" s="18"/>
      <c r="K2880" s="18"/>
      <c r="L2880" s="19"/>
      <c r="M2880" s="18"/>
      <c r="N2880" s="18">
        <v>1500</v>
      </c>
      <c r="O2880" s="18"/>
      <c r="P2880" s="18"/>
      <c r="Q2880" s="18"/>
      <c r="R2880" s="18"/>
      <c r="S2880" s="18">
        <v>37.764099999999999</v>
      </c>
      <c r="T2880" s="17">
        <v>11</v>
      </c>
      <c r="U2880" s="17">
        <v>19</v>
      </c>
      <c r="V2880" s="16">
        <f>TRANSPOSE(E2879)</f>
        <v>549780</v>
      </c>
    </row>
    <row r="2881" spans="1:22">
      <c r="A2881" s="4">
        <v>42106</v>
      </c>
      <c r="B2881" s="18">
        <v>2.31</v>
      </c>
      <c r="C2881" s="18">
        <v>2.31</v>
      </c>
      <c r="D2881" s="18">
        <v>2.2000000000000002</v>
      </c>
      <c r="E2881" s="18">
        <v>753110</v>
      </c>
      <c r="F2881" s="18">
        <v>1489340</v>
      </c>
      <c r="G2881" s="18">
        <v>580130</v>
      </c>
      <c r="H2881" s="18"/>
      <c r="I2881" s="18"/>
      <c r="J2881" s="18"/>
      <c r="K2881" s="18"/>
      <c r="L2881" s="19"/>
      <c r="M2881" s="18"/>
      <c r="N2881" s="18">
        <v>1500</v>
      </c>
      <c r="O2881" s="18"/>
      <c r="P2881" s="18"/>
      <c r="Q2881" s="18"/>
      <c r="R2881" s="18"/>
      <c r="S2881" s="18">
        <v>37.798699999999997</v>
      </c>
      <c r="T2881" s="17">
        <v>7</v>
      </c>
      <c r="U2881" s="17">
        <v>21</v>
      </c>
      <c r="V2881" s="16">
        <f>TRANSPOSE(E2880)</f>
        <v>672150</v>
      </c>
    </row>
    <row r="2882" spans="1:22">
      <c r="A2882" s="7">
        <v>42107</v>
      </c>
      <c r="B2882" s="16">
        <v>1.98</v>
      </c>
      <c r="C2882" s="16">
        <v>1.98</v>
      </c>
      <c r="D2882" s="16">
        <v>1.93</v>
      </c>
      <c r="E2882" s="16">
        <v>664240</v>
      </c>
      <c r="F2882" s="16">
        <v>1499900</v>
      </c>
      <c r="G2882" s="16">
        <v>580480</v>
      </c>
      <c r="L2882" s="19"/>
      <c r="N2882" s="18">
        <v>1500</v>
      </c>
      <c r="O2882" s="18"/>
      <c r="S2882" s="16">
        <v>37.806699999999999</v>
      </c>
      <c r="T2882" s="17">
        <v>7</v>
      </c>
      <c r="U2882" s="17">
        <v>15</v>
      </c>
      <c r="V2882" s="16">
        <f>TRANSPOSE(E2881)</f>
        <v>753110</v>
      </c>
    </row>
    <row r="2883" spans="1:22">
      <c r="A2883" s="7">
        <v>42108</v>
      </c>
      <c r="B2883" s="16">
        <v>1.76</v>
      </c>
      <c r="C2883" s="16">
        <v>1.76</v>
      </c>
      <c r="D2883" s="16">
        <v>1.71</v>
      </c>
      <c r="E2883" s="16">
        <v>591150</v>
      </c>
      <c r="F2883" s="16">
        <v>1516990</v>
      </c>
      <c r="G2883" s="16">
        <v>580350</v>
      </c>
      <c r="L2883" s="19"/>
      <c r="N2883" s="18">
        <v>1500</v>
      </c>
      <c r="O2883" s="18"/>
      <c r="S2883" s="16">
        <v>37.802300000000002</v>
      </c>
      <c r="T2883" s="17">
        <v>8</v>
      </c>
      <c r="U2883" s="17">
        <v>17</v>
      </c>
      <c r="V2883" s="16">
        <f>TRANSPOSE(E2882)</f>
        <v>664240</v>
      </c>
    </row>
    <row r="2884" spans="1:22">
      <c r="A2884" s="7">
        <v>42109</v>
      </c>
      <c r="B2884" s="16">
        <v>2.1</v>
      </c>
      <c r="C2884" s="16">
        <v>2.09</v>
      </c>
      <c r="D2884" s="16">
        <v>2.0299999999999998</v>
      </c>
      <c r="E2884" s="16">
        <v>689380</v>
      </c>
      <c r="F2884" s="16">
        <v>1604540</v>
      </c>
      <c r="G2884" s="16">
        <v>580290</v>
      </c>
      <c r="L2884" s="19"/>
      <c r="N2884" s="18">
        <v>1500</v>
      </c>
      <c r="O2884" s="18"/>
      <c r="S2884" s="16">
        <v>37.3765</v>
      </c>
      <c r="T2884" s="17">
        <v>14</v>
      </c>
      <c r="U2884" s="17">
        <v>22</v>
      </c>
      <c r="V2884" s="16">
        <f>TRANSPOSE(E2883)</f>
        <v>591150</v>
      </c>
    </row>
    <row r="2885" spans="1:22">
      <c r="A2885" s="7">
        <v>42110</v>
      </c>
      <c r="B2885" s="16">
        <v>2.14</v>
      </c>
      <c r="C2885" s="16">
        <v>2.14</v>
      </c>
      <c r="D2885" s="16">
        <v>2.0699999999999998</v>
      </c>
      <c r="E2885" s="16">
        <v>706750</v>
      </c>
      <c r="F2885" s="16">
        <v>1560000</v>
      </c>
      <c r="G2885" s="16">
        <v>580640</v>
      </c>
      <c r="L2885" s="19"/>
      <c r="N2885" s="18">
        <v>1500</v>
      </c>
      <c r="O2885" s="18"/>
      <c r="S2885" s="16">
        <v>37.851999999999997</v>
      </c>
      <c r="T2885" s="17">
        <v>11</v>
      </c>
      <c r="U2885" s="17">
        <v>24</v>
      </c>
      <c r="V2885" s="16">
        <f>TRANSPOSE(E2884)</f>
        <v>689380</v>
      </c>
    </row>
    <row r="2886" spans="1:22">
      <c r="A2886" s="7">
        <v>42111</v>
      </c>
      <c r="B2886" s="16">
        <v>2.04</v>
      </c>
      <c r="C2886" s="16">
        <v>2.04</v>
      </c>
      <c r="D2886" s="16">
        <v>1.99</v>
      </c>
      <c r="E2886" s="16">
        <v>683950</v>
      </c>
      <c r="F2886" s="16">
        <v>1457730</v>
      </c>
      <c r="G2886" s="16">
        <v>580860</v>
      </c>
      <c r="N2886" s="18">
        <v>1500</v>
      </c>
      <c r="O2886" s="18"/>
      <c r="S2886" s="16">
        <v>37.777900000000002</v>
      </c>
      <c r="T2886" s="17">
        <v>13</v>
      </c>
      <c r="U2886" s="17">
        <v>23</v>
      </c>
      <c r="V2886" s="16">
        <f>TRANSPOSE(E2885)</f>
        <v>706750</v>
      </c>
    </row>
    <row r="2887" spans="1:22">
      <c r="A2887" s="7">
        <v>42112</v>
      </c>
      <c r="B2887" s="16">
        <v>2.2400000000000002</v>
      </c>
      <c r="C2887" s="16">
        <v>2.25</v>
      </c>
      <c r="D2887" s="16">
        <v>2.17</v>
      </c>
      <c r="E2887" s="16">
        <v>741290</v>
      </c>
      <c r="F2887" s="16">
        <v>1403650</v>
      </c>
      <c r="G2887" s="16">
        <v>579940</v>
      </c>
      <c r="N2887" s="18">
        <v>1500</v>
      </c>
      <c r="O2887" s="18"/>
      <c r="S2887" s="16">
        <v>37.907699999999998</v>
      </c>
      <c r="T2887" s="17">
        <v>16</v>
      </c>
      <c r="U2887" s="17">
        <v>28</v>
      </c>
      <c r="V2887" s="16">
        <f>TRANSPOSE(E2886)</f>
        <v>683950</v>
      </c>
    </row>
    <row r="2888" spans="1:22">
      <c r="A2888" s="7">
        <v>42113</v>
      </c>
      <c r="B2888" s="16">
        <v>2.92</v>
      </c>
      <c r="C2888" s="16">
        <v>2.83</v>
      </c>
      <c r="D2888" s="16">
        <v>2.46</v>
      </c>
      <c r="E2888" s="16">
        <v>839730</v>
      </c>
      <c r="F2888" s="16">
        <v>1344700</v>
      </c>
      <c r="G2888" s="16">
        <v>580130</v>
      </c>
      <c r="N2888" s="18">
        <v>1500</v>
      </c>
      <c r="O2888" s="18"/>
      <c r="S2888" s="16">
        <v>37.825699999999998</v>
      </c>
      <c r="T2888" s="17">
        <v>16</v>
      </c>
      <c r="U2888" s="17">
        <v>23</v>
      </c>
      <c r="V2888" s="16">
        <f>TRANSPOSE(E2887)</f>
        <v>741290</v>
      </c>
    </row>
    <row r="2889" spans="1:22">
      <c r="A2889" s="4">
        <v>42114</v>
      </c>
      <c r="B2889" s="18">
        <v>2.4300000000000002</v>
      </c>
      <c r="C2889" s="18">
        <v>2.42</v>
      </c>
      <c r="D2889" s="18">
        <v>2.2799999999999998</v>
      </c>
      <c r="E2889" s="18">
        <v>781970</v>
      </c>
      <c r="F2889" s="18">
        <v>1393280</v>
      </c>
      <c r="G2889" s="18">
        <v>580130</v>
      </c>
      <c r="H2889" s="18"/>
      <c r="I2889" s="18"/>
      <c r="J2889" s="18"/>
      <c r="K2889" s="18"/>
      <c r="L2889" s="18"/>
      <c r="M2889" s="18"/>
      <c r="N2889" s="18">
        <v>1500</v>
      </c>
      <c r="O2889" s="18"/>
      <c r="P2889" s="18"/>
      <c r="Q2889" s="18"/>
      <c r="R2889" s="18"/>
      <c r="S2889" s="18">
        <v>37.964300000000001</v>
      </c>
      <c r="T2889" s="17">
        <v>7</v>
      </c>
      <c r="U2889" s="17">
        <v>16</v>
      </c>
      <c r="V2889" s="16">
        <f>TRANSPOSE(E2888)</f>
        <v>839730</v>
      </c>
    </row>
    <row r="2890" spans="1:22">
      <c r="A2890" s="4">
        <v>42115</v>
      </c>
      <c r="B2890" s="18">
        <v>2.1800000000000002</v>
      </c>
      <c r="C2890" s="18">
        <v>2.1800000000000002</v>
      </c>
      <c r="D2890" s="18">
        <v>2.11</v>
      </c>
      <c r="E2890" s="18">
        <v>716180</v>
      </c>
      <c r="F2890" s="18">
        <v>1405060</v>
      </c>
      <c r="G2890" s="18">
        <v>580540</v>
      </c>
      <c r="H2890" s="18"/>
      <c r="I2890" s="18"/>
      <c r="J2890" s="18"/>
      <c r="K2890" s="18"/>
      <c r="L2890" s="18"/>
      <c r="M2890" s="18"/>
      <c r="N2890" s="18">
        <v>1500</v>
      </c>
      <c r="O2890" s="18"/>
      <c r="P2890" s="18"/>
      <c r="Q2890" s="18"/>
      <c r="R2890" s="18"/>
      <c r="S2890" s="18">
        <v>37.979900000000001</v>
      </c>
      <c r="T2890" s="17">
        <v>10</v>
      </c>
      <c r="U2890" s="17">
        <v>20</v>
      </c>
      <c r="V2890" s="16">
        <f>TRANSPOSE(E2889)</f>
        <v>781970</v>
      </c>
    </row>
    <row r="2891" spans="1:22">
      <c r="A2891" s="4">
        <v>42116</v>
      </c>
      <c r="B2891" s="18">
        <v>2.12</v>
      </c>
      <c r="C2891" s="18">
        <v>2.0099999999999998</v>
      </c>
      <c r="D2891" s="18">
        <v>1.92</v>
      </c>
      <c r="E2891" s="18">
        <v>646910</v>
      </c>
      <c r="F2891" s="18">
        <v>1406660</v>
      </c>
      <c r="G2891" s="18">
        <v>580290</v>
      </c>
      <c r="H2891" s="18"/>
      <c r="I2891" s="18"/>
      <c r="J2891" s="18"/>
      <c r="K2891" s="18"/>
      <c r="L2891" s="18"/>
      <c r="M2891" s="18"/>
      <c r="N2891" s="18">
        <v>1500</v>
      </c>
      <c r="O2891" s="18"/>
      <c r="P2891" s="18"/>
      <c r="Q2891" s="18"/>
      <c r="R2891" s="18"/>
      <c r="S2891" s="18">
        <v>37.972200000000001</v>
      </c>
      <c r="T2891" s="17">
        <v>11</v>
      </c>
      <c r="U2891" s="17">
        <v>24</v>
      </c>
      <c r="V2891" s="16">
        <f>TRANSPOSE(E2890)</f>
        <v>716180</v>
      </c>
    </row>
    <row r="2892" spans="1:22">
      <c r="A2892" s="4">
        <v>42117</v>
      </c>
      <c r="B2892" s="18">
        <v>1.8</v>
      </c>
      <c r="C2892" s="18">
        <v>1.79</v>
      </c>
      <c r="D2892" s="18">
        <v>1.76</v>
      </c>
      <c r="E2892" s="18">
        <v>604780</v>
      </c>
      <c r="F2892" s="18">
        <v>1388990</v>
      </c>
      <c r="G2892" s="18">
        <v>580260</v>
      </c>
      <c r="H2892" s="18"/>
      <c r="I2892" s="18"/>
      <c r="J2892" s="18"/>
      <c r="K2892" s="18"/>
      <c r="L2892" s="18"/>
      <c r="M2892" s="18"/>
      <c r="N2892" s="18">
        <v>1500</v>
      </c>
      <c r="O2892" s="18"/>
      <c r="P2892" s="18"/>
      <c r="Q2892" s="18"/>
      <c r="R2892" s="18"/>
      <c r="S2892" s="18">
        <v>37.927100000000003</v>
      </c>
      <c r="T2892" s="17">
        <v>13</v>
      </c>
      <c r="U2892" s="17">
        <v>26</v>
      </c>
      <c r="V2892" s="16">
        <f>TRANSPOSE(E2891)</f>
        <v>646910</v>
      </c>
    </row>
    <row r="2893" spans="1:22">
      <c r="A2893" s="4">
        <v>42118</v>
      </c>
      <c r="B2893" s="18">
        <v>1.62</v>
      </c>
      <c r="C2893" s="18">
        <v>1.62</v>
      </c>
      <c r="D2893" s="18">
        <v>1.57</v>
      </c>
      <c r="E2893" s="18">
        <v>539760</v>
      </c>
      <c r="F2893" s="18">
        <v>1370050</v>
      </c>
      <c r="G2893" s="18">
        <v>580480</v>
      </c>
      <c r="H2893" s="18"/>
      <c r="I2893" s="18"/>
      <c r="J2893" s="18"/>
      <c r="K2893" s="18"/>
      <c r="L2893" s="18"/>
      <c r="M2893" s="18"/>
      <c r="N2893" s="18">
        <v>1892</v>
      </c>
      <c r="O2893" s="18"/>
      <c r="P2893" s="18"/>
      <c r="Q2893" s="18"/>
      <c r="R2893" s="18"/>
      <c r="S2893" s="18">
        <v>37.933799999999998</v>
      </c>
      <c r="T2893" s="17">
        <v>15</v>
      </c>
      <c r="U2893" s="17">
        <v>28</v>
      </c>
      <c r="V2893" s="16">
        <f>TRANSPOSE(E2892)</f>
        <v>604780</v>
      </c>
    </row>
    <row r="2894" spans="1:22">
      <c r="A2894" s="4">
        <v>42119</v>
      </c>
      <c r="B2894" s="18">
        <v>1.77</v>
      </c>
      <c r="C2894" s="18">
        <v>1.76</v>
      </c>
      <c r="D2894" s="18">
        <v>1.73</v>
      </c>
      <c r="E2894" s="18">
        <v>585670</v>
      </c>
      <c r="F2894" s="18">
        <v>1376830</v>
      </c>
      <c r="G2894" s="18">
        <v>580320</v>
      </c>
      <c r="H2894" s="18"/>
      <c r="I2894" s="18"/>
      <c r="J2894" s="18"/>
      <c r="K2894" s="18"/>
      <c r="L2894" s="18"/>
      <c r="M2894" s="18"/>
      <c r="N2894" s="18">
        <v>1779</v>
      </c>
      <c r="O2894" s="18"/>
      <c r="P2894" s="18"/>
      <c r="Q2894" s="18"/>
      <c r="R2894" s="18"/>
      <c r="S2894" s="18">
        <v>37.8673</v>
      </c>
      <c r="T2894" s="17">
        <v>15</v>
      </c>
      <c r="U2894" s="17">
        <v>26</v>
      </c>
      <c r="V2894" s="16">
        <f>TRANSPOSE(E2893)</f>
        <v>539760</v>
      </c>
    </row>
    <row r="2895" spans="1:22">
      <c r="A2895" s="4">
        <v>42120</v>
      </c>
      <c r="B2895" s="18">
        <v>2.13</v>
      </c>
      <c r="C2895" s="18">
        <v>2.13</v>
      </c>
      <c r="D2895" s="18">
        <v>2.0499999999999998</v>
      </c>
      <c r="E2895" s="18">
        <v>697610</v>
      </c>
      <c r="F2895" s="18">
        <v>1365060</v>
      </c>
      <c r="G2895" s="18">
        <v>580030</v>
      </c>
      <c r="H2895" s="18"/>
      <c r="I2895" s="18"/>
      <c r="J2895" s="18"/>
      <c r="K2895" s="18"/>
      <c r="L2895" s="18"/>
      <c r="M2895" s="18"/>
      <c r="N2895" s="18">
        <v>1779</v>
      </c>
      <c r="O2895" s="18"/>
      <c r="P2895" s="18"/>
      <c r="Q2895" s="18"/>
      <c r="R2895" s="18"/>
      <c r="S2895" s="18">
        <v>37.783999999999999</v>
      </c>
      <c r="T2895" s="17">
        <v>16</v>
      </c>
      <c r="U2895" s="17">
        <v>28</v>
      </c>
      <c r="V2895" s="16">
        <f>TRANSPOSE(E2894)</f>
        <v>585670</v>
      </c>
    </row>
    <row r="2896" spans="1:22">
      <c r="A2896" s="7">
        <v>42121</v>
      </c>
      <c r="B2896" s="16">
        <v>2</v>
      </c>
      <c r="C2896" s="16">
        <v>2</v>
      </c>
      <c r="D2896" s="16">
        <v>1.96</v>
      </c>
      <c r="E2896" s="16">
        <v>677200</v>
      </c>
      <c r="F2896" s="16">
        <v>1373440</v>
      </c>
      <c r="G2896" s="16">
        <v>580320</v>
      </c>
      <c r="N2896" s="18">
        <v>1779</v>
      </c>
      <c r="O2896" s="18"/>
      <c r="S2896" s="16">
        <v>37.790500000000002</v>
      </c>
      <c r="T2896" s="17">
        <v>17</v>
      </c>
      <c r="U2896" s="17">
        <v>28</v>
      </c>
      <c r="V2896" s="16">
        <f>TRANSPOSE(E2895)</f>
        <v>697610</v>
      </c>
    </row>
    <row r="2897" spans="1:22">
      <c r="A2897" s="7">
        <v>42122</v>
      </c>
      <c r="B2897" s="16">
        <v>2.52</v>
      </c>
      <c r="C2897" s="16">
        <v>2.42</v>
      </c>
      <c r="D2897" s="16">
        <v>2.2200000000000002</v>
      </c>
      <c r="E2897" s="16">
        <v>752940</v>
      </c>
      <c r="F2897" s="16">
        <v>1465410</v>
      </c>
      <c r="G2897" s="16">
        <v>580060</v>
      </c>
      <c r="N2897" s="18">
        <v>1779</v>
      </c>
      <c r="O2897" s="18"/>
      <c r="S2897" s="16">
        <v>37.839300000000001</v>
      </c>
      <c r="T2897" s="17">
        <v>18</v>
      </c>
      <c r="U2897" s="17">
        <v>30</v>
      </c>
      <c r="V2897" s="16">
        <f>TRANSPOSE(E2896)</f>
        <v>677200</v>
      </c>
    </row>
    <row r="2898" spans="1:22">
      <c r="A2898" s="7">
        <v>42123</v>
      </c>
      <c r="B2898" s="16">
        <v>2.4900000000000002</v>
      </c>
      <c r="C2898" s="16">
        <v>2.48</v>
      </c>
      <c r="D2898" s="16">
        <v>2.25</v>
      </c>
      <c r="E2898" s="16">
        <v>769370</v>
      </c>
      <c r="F2898" s="16">
        <v>1368380</v>
      </c>
      <c r="G2898" s="16">
        <v>580350</v>
      </c>
      <c r="N2898" s="18">
        <v>1779</v>
      </c>
      <c r="O2898" s="18"/>
      <c r="S2898" s="16">
        <v>37.746699999999997</v>
      </c>
      <c r="T2898" s="17">
        <v>17</v>
      </c>
      <c r="U2898" s="17">
        <v>26</v>
      </c>
      <c r="V2898" s="16">
        <f>TRANSPOSE(E2897)</f>
        <v>752940</v>
      </c>
    </row>
    <row r="2899" spans="1:22">
      <c r="A2899" s="7">
        <v>42124</v>
      </c>
      <c r="B2899" s="16">
        <v>3.35</v>
      </c>
      <c r="C2899" s="16">
        <v>3.34</v>
      </c>
      <c r="D2899" s="16">
        <v>2.4700000000000002</v>
      </c>
      <c r="E2899" s="16">
        <v>892150</v>
      </c>
      <c r="F2899" s="16">
        <v>1262030</v>
      </c>
      <c r="G2899" s="16">
        <v>580510</v>
      </c>
      <c r="N2899" s="18">
        <v>1779</v>
      </c>
      <c r="O2899" s="18"/>
      <c r="S2899" s="16">
        <v>37.792700000000004</v>
      </c>
      <c r="T2899" s="17">
        <v>16</v>
      </c>
      <c r="U2899" s="17">
        <v>26</v>
      </c>
      <c r="V2899" s="16">
        <f>TRANSPOSE(E2898)</f>
        <v>769370</v>
      </c>
    </row>
    <row r="2900" spans="1:22">
      <c r="A2900" s="7">
        <v>42125</v>
      </c>
      <c r="B2900" s="16">
        <v>3.6</v>
      </c>
      <c r="C2900" s="16">
        <v>3.56</v>
      </c>
      <c r="D2900" s="16">
        <v>2.46</v>
      </c>
      <c r="E2900" s="16">
        <v>903460</v>
      </c>
      <c r="F2900" s="16">
        <v>985340</v>
      </c>
      <c r="G2900" s="16">
        <v>298910</v>
      </c>
      <c r="N2900" s="18">
        <v>1779</v>
      </c>
      <c r="O2900" s="18"/>
      <c r="S2900" s="16">
        <v>37.845700000000001</v>
      </c>
      <c r="T2900" s="17">
        <v>15</v>
      </c>
      <c r="U2900" s="17">
        <v>22</v>
      </c>
      <c r="V2900" s="16">
        <f>TRANSPOSE(E2899)</f>
        <v>892150</v>
      </c>
    </row>
    <row r="2901" spans="1:22">
      <c r="A2901" s="7">
        <v>42126</v>
      </c>
      <c r="B2901" s="16">
        <v>2.84</v>
      </c>
      <c r="C2901" s="16">
        <v>2.83</v>
      </c>
      <c r="D2901" s="16">
        <v>2.46</v>
      </c>
      <c r="E2901" s="16">
        <v>849490</v>
      </c>
      <c r="F2901" s="16">
        <v>1157310</v>
      </c>
      <c r="G2901" s="16">
        <v>300000</v>
      </c>
      <c r="N2901" s="18">
        <v>1779</v>
      </c>
      <c r="O2901" s="18"/>
      <c r="S2901" s="16">
        <v>37.869</v>
      </c>
      <c r="T2901" s="17">
        <v>13</v>
      </c>
      <c r="U2901" s="17">
        <v>24</v>
      </c>
      <c r="V2901" s="16">
        <f>TRANSPOSE(E2900)</f>
        <v>903460</v>
      </c>
    </row>
    <row r="2902" spans="1:22">
      <c r="A2902" s="7">
        <v>42127</v>
      </c>
      <c r="B2902" s="16">
        <v>1.88</v>
      </c>
      <c r="C2902" s="16">
        <v>1.87</v>
      </c>
      <c r="D2902" s="16">
        <v>1.78</v>
      </c>
      <c r="E2902" s="16">
        <v>599800</v>
      </c>
      <c r="F2902" s="16">
        <v>1165060</v>
      </c>
      <c r="G2902" s="16">
        <v>299970</v>
      </c>
      <c r="N2902" s="18">
        <v>1779</v>
      </c>
      <c r="O2902" s="18"/>
      <c r="S2902" s="16">
        <v>37.725499999999997</v>
      </c>
      <c r="T2902" s="17">
        <v>14</v>
      </c>
      <c r="U2902" s="17">
        <v>24</v>
      </c>
      <c r="V2902" s="16">
        <f>TRANSPOSE(E2901)</f>
        <v>849490</v>
      </c>
    </row>
    <row r="2903" spans="1:22">
      <c r="A2903" s="4">
        <v>42128</v>
      </c>
      <c r="B2903" s="18">
        <v>2</v>
      </c>
      <c r="C2903" s="18">
        <v>1.99</v>
      </c>
      <c r="D2903" s="18">
        <v>1.95</v>
      </c>
      <c r="E2903" s="18">
        <v>667010</v>
      </c>
      <c r="F2903" s="18">
        <v>1478140</v>
      </c>
      <c r="G2903" s="18">
        <v>499680</v>
      </c>
      <c r="H2903" s="18"/>
      <c r="I2903" s="18"/>
      <c r="J2903" s="18"/>
      <c r="K2903" s="18"/>
      <c r="L2903" s="18"/>
      <c r="M2903" s="18"/>
      <c r="N2903" s="18">
        <v>1779</v>
      </c>
      <c r="O2903" s="18"/>
      <c r="P2903" s="18"/>
      <c r="Q2903" s="18"/>
      <c r="R2903" s="18"/>
      <c r="S2903" s="18">
        <v>37.896599999999999</v>
      </c>
      <c r="T2903" s="17">
        <v>16</v>
      </c>
      <c r="U2903" s="17">
        <v>25</v>
      </c>
      <c r="V2903" s="16">
        <f>TRANSPOSE(E2902)</f>
        <v>599800</v>
      </c>
    </row>
    <row r="2904" spans="1:22">
      <c r="A2904" s="4">
        <v>42129</v>
      </c>
      <c r="B2904" s="18">
        <v>2</v>
      </c>
      <c r="C2904" s="18">
        <v>1.96</v>
      </c>
      <c r="D2904" s="18">
        <v>1.89</v>
      </c>
      <c r="E2904" s="18">
        <v>641670</v>
      </c>
      <c r="F2904" s="18">
        <v>1424830</v>
      </c>
      <c r="G2904" s="18">
        <v>500290</v>
      </c>
      <c r="H2904" s="18"/>
      <c r="I2904" s="18"/>
      <c r="J2904" s="18"/>
      <c r="K2904" s="18"/>
      <c r="L2904" s="18"/>
      <c r="M2904" s="18"/>
      <c r="N2904" s="18">
        <v>1779</v>
      </c>
      <c r="O2904" s="18"/>
      <c r="P2904" s="18"/>
      <c r="Q2904" s="18"/>
      <c r="R2904" s="18"/>
      <c r="S2904" s="18">
        <v>37.800400000000003</v>
      </c>
      <c r="T2904" s="17">
        <v>16</v>
      </c>
      <c r="U2904" s="17">
        <v>23</v>
      </c>
      <c r="V2904" s="16">
        <f>TRANSPOSE(E2903)</f>
        <v>667010</v>
      </c>
    </row>
    <row r="2905" spans="1:22">
      <c r="A2905" s="4">
        <v>42130</v>
      </c>
      <c r="B2905" s="18">
        <v>1.91</v>
      </c>
      <c r="C2905" s="18">
        <v>1.91</v>
      </c>
      <c r="D2905" s="18">
        <v>1.84</v>
      </c>
      <c r="E2905" s="18">
        <v>623220</v>
      </c>
      <c r="F2905" s="18">
        <v>1422080</v>
      </c>
      <c r="G2905" s="18">
        <v>500320</v>
      </c>
      <c r="H2905" s="18"/>
      <c r="I2905" s="18"/>
      <c r="J2905" s="18"/>
      <c r="K2905" s="18"/>
      <c r="L2905" s="18"/>
      <c r="M2905" s="18"/>
      <c r="N2905" s="18">
        <v>1779</v>
      </c>
      <c r="O2905" s="18"/>
      <c r="P2905" s="18"/>
      <c r="Q2905" s="18"/>
      <c r="R2905" s="18"/>
      <c r="S2905" s="18">
        <v>37.745600000000003</v>
      </c>
      <c r="T2905" s="17">
        <v>16</v>
      </c>
      <c r="U2905" s="17">
        <v>23</v>
      </c>
      <c r="V2905" s="16">
        <f>TRANSPOSE(E2904)</f>
        <v>641670</v>
      </c>
    </row>
    <row r="2906" spans="1:22">
      <c r="A2906" s="4">
        <v>42131</v>
      </c>
      <c r="B2906" s="18">
        <v>1.83</v>
      </c>
      <c r="C2906" s="18">
        <v>1.82</v>
      </c>
      <c r="D2906" s="18">
        <v>1.77</v>
      </c>
      <c r="E2906" s="18">
        <v>604290</v>
      </c>
      <c r="F2906" s="18">
        <v>1425340</v>
      </c>
      <c r="G2906" s="18">
        <v>499900</v>
      </c>
      <c r="H2906" s="18"/>
      <c r="I2906" s="18"/>
      <c r="J2906" s="18"/>
      <c r="K2906" s="18"/>
      <c r="L2906" s="18"/>
      <c r="M2906" s="18"/>
      <c r="N2906" s="18">
        <v>1779</v>
      </c>
      <c r="O2906" s="18"/>
      <c r="P2906" s="18"/>
      <c r="Q2906" s="18"/>
      <c r="R2906" s="18"/>
      <c r="S2906" s="18">
        <v>37.748399999999997</v>
      </c>
      <c r="T2906" s="17">
        <v>17</v>
      </c>
      <c r="U2906" s="17">
        <v>26</v>
      </c>
      <c r="V2906" s="16">
        <f>TRANSPOSE(E2905)</f>
        <v>623220</v>
      </c>
    </row>
    <row r="2907" spans="1:22">
      <c r="A2907" s="4">
        <v>42132</v>
      </c>
      <c r="B2907" s="18">
        <v>1.83</v>
      </c>
      <c r="C2907" s="18">
        <v>1.82</v>
      </c>
      <c r="D2907" s="18">
        <v>1.78</v>
      </c>
      <c r="E2907" s="18">
        <v>610200</v>
      </c>
      <c r="F2907" s="18">
        <v>1436480</v>
      </c>
      <c r="G2907" s="18">
        <v>500380</v>
      </c>
      <c r="H2907" s="18"/>
      <c r="I2907" s="18"/>
      <c r="J2907" s="18"/>
      <c r="K2907" s="18"/>
      <c r="L2907" s="18"/>
      <c r="M2907" s="18"/>
      <c r="N2907" s="18">
        <v>1779</v>
      </c>
      <c r="O2907" s="18"/>
      <c r="P2907" s="18"/>
      <c r="Q2907" s="18"/>
      <c r="R2907" s="18"/>
      <c r="S2907" s="18">
        <v>37.789299999999997</v>
      </c>
      <c r="T2907" s="17">
        <v>17</v>
      </c>
      <c r="U2907" s="17">
        <v>27</v>
      </c>
      <c r="V2907" s="16">
        <f>TRANSPOSE(E2906)</f>
        <v>604290</v>
      </c>
    </row>
    <row r="2908" spans="1:22">
      <c r="A2908" s="4">
        <v>42133</v>
      </c>
      <c r="B2908" s="18">
        <v>1.92</v>
      </c>
      <c r="C2908" s="18">
        <v>1.92</v>
      </c>
      <c r="D2908" s="18">
        <v>1.84</v>
      </c>
      <c r="E2908" s="18">
        <v>623380</v>
      </c>
      <c r="F2908" s="18">
        <v>1415100</v>
      </c>
      <c r="G2908" s="18">
        <v>500350</v>
      </c>
      <c r="H2908" s="18"/>
      <c r="I2908" s="18"/>
      <c r="J2908" s="18"/>
      <c r="K2908" s="18"/>
      <c r="L2908" s="18"/>
      <c r="M2908" s="18"/>
      <c r="N2908" s="18">
        <v>1779</v>
      </c>
      <c r="O2908" s="18"/>
      <c r="P2908" s="18"/>
      <c r="Q2908" s="18"/>
      <c r="R2908" s="18"/>
      <c r="S2908" s="18">
        <v>37.778799999999997</v>
      </c>
      <c r="T2908" s="17">
        <v>15</v>
      </c>
      <c r="U2908" s="17">
        <v>25</v>
      </c>
      <c r="V2908" s="16">
        <f>TRANSPOSE(E2907)</f>
        <v>610200</v>
      </c>
    </row>
    <row r="2909" spans="1:22">
      <c r="A2909" s="4">
        <v>42134</v>
      </c>
      <c r="B2909" s="18">
        <v>2.27</v>
      </c>
      <c r="C2909" s="18">
        <v>2.27</v>
      </c>
      <c r="D2909" s="18">
        <v>2.17</v>
      </c>
      <c r="E2909" s="18">
        <v>733700</v>
      </c>
      <c r="F2909" s="18">
        <v>1408130</v>
      </c>
      <c r="G2909" s="18">
        <v>500260</v>
      </c>
      <c r="H2909" s="18"/>
      <c r="I2909" s="18"/>
      <c r="J2909" s="18"/>
      <c r="K2909" s="18"/>
      <c r="L2909" s="18"/>
      <c r="M2909" s="18"/>
      <c r="N2909" s="18">
        <v>1779</v>
      </c>
      <c r="O2909" s="18"/>
      <c r="P2909" s="18"/>
      <c r="Q2909" s="18"/>
      <c r="R2909" s="18"/>
      <c r="S2909" s="18">
        <v>37.843699999999998</v>
      </c>
      <c r="T2909" s="17">
        <v>17</v>
      </c>
      <c r="U2909" s="17">
        <v>21</v>
      </c>
      <c r="V2909" s="16">
        <f>TRANSPOSE(E2908)</f>
        <v>623380</v>
      </c>
    </row>
    <row r="2910" spans="1:22">
      <c r="A2910" s="7">
        <v>42135</v>
      </c>
      <c r="B2910" s="16">
        <v>2.11</v>
      </c>
      <c r="C2910" s="16">
        <v>2.1</v>
      </c>
      <c r="D2910" s="16">
        <v>2.04</v>
      </c>
      <c r="E2910" s="16">
        <v>739350</v>
      </c>
      <c r="F2910" s="16">
        <v>1456610</v>
      </c>
      <c r="G2910" s="16">
        <v>500290</v>
      </c>
      <c r="L2910" s="19"/>
      <c r="N2910" s="18">
        <v>1779</v>
      </c>
      <c r="O2910" s="18"/>
      <c r="S2910" s="16">
        <v>37.780799999999999</v>
      </c>
      <c r="T2910" s="17">
        <v>15</v>
      </c>
      <c r="U2910" s="17">
        <v>21</v>
      </c>
      <c r="V2910" s="16">
        <f>TRANSPOSE(E2909)</f>
        <v>733700</v>
      </c>
    </row>
    <row r="2911" spans="1:22">
      <c r="A2911" s="7">
        <v>42136</v>
      </c>
      <c r="B2911" s="16">
        <v>2.11</v>
      </c>
      <c r="C2911" s="16">
        <v>2.1</v>
      </c>
      <c r="D2911" s="16">
        <v>2.04</v>
      </c>
      <c r="E2911" s="16">
        <v>687420</v>
      </c>
      <c r="F2911" s="16">
        <v>1398050</v>
      </c>
      <c r="G2911" s="16">
        <v>500450</v>
      </c>
      <c r="L2911" s="19"/>
      <c r="N2911" s="18">
        <v>1779</v>
      </c>
      <c r="O2911" s="18"/>
      <c r="S2911" s="16">
        <v>37.599800000000002</v>
      </c>
      <c r="T2911" s="17">
        <v>20</v>
      </c>
      <c r="U2911" s="17">
        <v>30</v>
      </c>
      <c r="V2911" s="16">
        <f>TRANSPOSE(E2910)</f>
        <v>739350</v>
      </c>
    </row>
    <row r="2912" spans="1:22">
      <c r="A2912" s="7">
        <v>42137</v>
      </c>
      <c r="B2912" s="16">
        <v>2</v>
      </c>
      <c r="C2912" s="16">
        <v>2</v>
      </c>
      <c r="D2912" s="16">
        <v>1.94</v>
      </c>
      <c r="E2912" s="16">
        <v>653200</v>
      </c>
      <c r="F2912" s="16">
        <v>1408740</v>
      </c>
      <c r="G2912" s="16">
        <v>500220</v>
      </c>
      <c r="L2912" s="19"/>
      <c r="N2912" s="18">
        <v>1779</v>
      </c>
      <c r="O2912" s="18"/>
      <c r="S2912" s="16">
        <v>37.496899999999997</v>
      </c>
      <c r="T2912" s="17">
        <v>18</v>
      </c>
      <c r="U2912" s="17">
        <v>29</v>
      </c>
      <c r="V2912" s="16">
        <f>TRANSPOSE(E2911)</f>
        <v>687420</v>
      </c>
    </row>
    <row r="2913" spans="1:22">
      <c r="A2913" s="7">
        <v>42138</v>
      </c>
      <c r="B2913" s="16">
        <v>1.97</v>
      </c>
      <c r="C2913" s="16">
        <v>1.97</v>
      </c>
      <c r="D2913" s="16">
        <v>1.91</v>
      </c>
      <c r="E2913" s="16">
        <v>645560</v>
      </c>
      <c r="F2913" s="16">
        <v>1404000</v>
      </c>
      <c r="G2913" s="16">
        <v>500000</v>
      </c>
      <c r="L2913" s="19"/>
      <c r="N2913" s="18">
        <v>1779</v>
      </c>
      <c r="O2913" s="18"/>
      <c r="S2913" s="16">
        <v>37.466900000000003</v>
      </c>
      <c r="T2913" s="17">
        <v>20</v>
      </c>
      <c r="U2913" s="17">
        <v>29</v>
      </c>
      <c r="V2913" s="16">
        <f>TRANSPOSE(E2912)</f>
        <v>653200</v>
      </c>
    </row>
    <row r="2914" spans="1:22">
      <c r="A2914" s="7">
        <v>42139</v>
      </c>
      <c r="B2914" s="16">
        <v>2.14</v>
      </c>
      <c r="C2914" s="16">
        <v>2.08</v>
      </c>
      <c r="D2914" s="16">
        <v>2</v>
      </c>
      <c r="E2914" s="16">
        <v>670610</v>
      </c>
      <c r="F2914" s="16">
        <v>1402300</v>
      </c>
      <c r="G2914" s="16">
        <v>500160</v>
      </c>
      <c r="L2914" s="19"/>
      <c r="N2914" s="18">
        <v>1779</v>
      </c>
      <c r="O2914" s="18"/>
      <c r="S2914" s="16">
        <v>38.050600000000003</v>
      </c>
      <c r="T2914" s="17">
        <v>19</v>
      </c>
      <c r="U2914" s="17">
        <v>25</v>
      </c>
      <c r="V2914" s="16">
        <f>TRANSPOSE(E2913)</f>
        <v>645560</v>
      </c>
    </row>
    <row r="2915" spans="1:22">
      <c r="A2915" s="7">
        <v>42140</v>
      </c>
      <c r="B2915" s="16">
        <v>2.2999999999999998</v>
      </c>
      <c r="C2915" s="16">
        <v>2.2200000000000002</v>
      </c>
      <c r="D2915" s="16">
        <v>2.12</v>
      </c>
      <c r="E2915" s="16">
        <v>711770</v>
      </c>
      <c r="F2915" s="16">
        <v>1359040</v>
      </c>
      <c r="G2915" s="16">
        <v>500320</v>
      </c>
      <c r="L2915" s="19"/>
      <c r="N2915" s="18">
        <v>1779</v>
      </c>
      <c r="O2915" s="18"/>
      <c r="S2915" s="16">
        <v>38.050600000000003</v>
      </c>
      <c r="T2915" s="17">
        <v>21</v>
      </c>
      <c r="U2915" s="17">
        <v>26</v>
      </c>
      <c r="V2915" s="16">
        <f>TRANSPOSE(E2914)</f>
        <v>670610</v>
      </c>
    </row>
    <row r="2916" spans="1:22">
      <c r="A2916" s="7">
        <v>42141</v>
      </c>
      <c r="B2916" s="16">
        <v>2.5099999999999998</v>
      </c>
      <c r="C2916" s="16">
        <v>2.4700000000000002</v>
      </c>
      <c r="D2916" s="16">
        <v>2.29</v>
      </c>
      <c r="E2916" s="16">
        <v>773610</v>
      </c>
      <c r="F2916" s="16">
        <v>1361730</v>
      </c>
      <c r="G2916" s="16">
        <v>500220</v>
      </c>
      <c r="L2916" s="19"/>
      <c r="N2916" s="18">
        <v>1779</v>
      </c>
      <c r="O2916" s="18"/>
      <c r="S2916" s="16">
        <v>37.494900000000001</v>
      </c>
      <c r="T2916" s="17">
        <v>19</v>
      </c>
      <c r="U2916" s="17">
        <v>26</v>
      </c>
      <c r="V2916" s="16">
        <f>TRANSPOSE(E2915)</f>
        <v>711770</v>
      </c>
    </row>
    <row r="2917" spans="1:22">
      <c r="A2917" s="4">
        <v>42142</v>
      </c>
      <c r="B2917" s="18">
        <v>2.38</v>
      </c>
      <c r="C2917" s="18">
        <v>2.2400000000000002</v>
      </c>
      <c r="D2917" s="18">
        <v>2.11</v>
      </c>
      <c r="E2917" s="18">
        <v>700380</v>
      </c>
      <c r="F2917" s="18">
        <v>1354660</v>
      </c>
      <c r="G2917" s="18">
        <v>500130</v>
      </c>
      <c r="H2917" s="18"/>
      <c r="I2917" s="18"/>
      <c r="J2917" s="18"/>
      <c r="K2917" s="18"/>
      <c r="L2917" s="18"/>
      <c r="M2917" s="18"/>
      <c r="N2917" s="18">
        <v>1779</v>
      </c>
      <c r="O2917" s="18"/>
      <c r="P2917" s="18"/>
      <c r="Q2917" s="18"/>
      <c r="R2917" s="18"/>
      <c r="S2917" s="18">
        <v>38.050600000000003</v>
      </c>
      <c r="T2917" s="17">
        <v>19</v>
      </c>
      <c r="U2917" s="17">
        <v>23</v>
      </c>
      <c r="V2917" s="16">
        <f>TRANSPOSE(E2916)</f>
        <v>773610</v>
      </c>
    </row>
    <row r="2918" spans="1:22">
      <c r="A2918" s="4">
        <v>42143</v>
      </c>
      <c r="B2918" s="18">
        <v>1.85</v>
      </c>
      <c r="C2918" s="18">
        <v>1.85</v>
      </c>
      <c r="D2918" s="18">
        <v>1.81</v>
      </c>
      <c r="E2918" s="18">
        <v>615840</v>
      </c>
      <c r="F2918" s="18">
        <v>1356190</v>
      </c>
      <c r="G2918" s="18">
        <v>500320</v>
      </c>
      <c r="H2918" s="18"/>
      <c r="I2918" s="18"/>
      <c r="J2918" s="18"/>
      <c r="K2918" s="18"/>
      <c r="L2918" s="18"/>
      <c r="M2918" s="18"/>
      <c r="N2918" s="18">
        <v>1779</v>
      </c>
      <c r="O2918" s="18"/>
      <c r="P2918" s="18"/>
      <c r="Q2918" s="18"/>
      <c r="R2918" s="18"/>
      <c r="S2918" s="18">
        <v>38.050600000000003</v>
      </c>
      <c r="T2918" s="17">
        <v>19</v>
      </c>
      <c r="U2918" s="17">
        <v>29</v>
      </c>
      <c r="V2918" s="16">
        <f>TRANSPOSE(E2917)</f>
        <v>700380</v>
      </c>
    </row>
    <row r="2919" spans="1:22">
      <c r="A2919" s="4">
        <v>42144</v>
      </c>
      <c r="B2919" s="18">
        <v>1.63</v>
      </c>
      <c r="C2919" s="18">
        <v>1.63</v>
      </c>
      <c r="D2919" s="18">
        <v>1.59</v>
      </c>
      <c r="E2919" s="18">
        <v>546200</v>
      </c>
      <c r="F2919" s="18">
        <v>1377860</v>
      </c>
      <c r="G2919" s="18">
        <v>500350</v>
      </c>
      <c r="H2919" s="18"/>
      <c r="I2919" s="18"/>
      <c r="J2919" s="18"/>
      <c r="K2919" s="18"/>
      <c r="L2919" s="18"/>
      <c r="M2919" s="18"/>
      <c r="N2919" s="18">
        <v>1779</v>
      </c>
      <c r="O2919" s="18"/>
      <c r="P2919" s="18"/>
      <c r="Q2919" s="18"/>
      <c r="R2919" s="18"/>
      <c r="S2919" s="18">
        <v>38.089300000000001</v>
      </c>
      <c r="T2919" s="17">
        <v>15</v>
      </c>
      <c r="U2919" s="17">
        <v>28</v>
      </c>
      <c r="V2919" s="16">
        <f>TRANSPOSE(E2918)</f>
        <v>615840</v>
      </c>
    </row>
    <row r="2920" spans="1:22">
      <c r="A2920" s="4">
        <v>42145</v>
      </c>
      <c r="B2920" s="18">
        <v>1.67</v>
      </c>
      <c r="C2920" s="18">
        <v>1.55</v>
      </c>
      <c r="D2920" s="18">
        <v>1.46</v>
      </c>
      <c r="E2920" s="18">
        <v>497600</v>
      </c>
      <c r="F2920" s="18">
        <v>1400260</v>
      </c>
      <c r="G2920" s="18">
        <v>500580</v>
      </c>
      <c r="H2920" s="18"/>
      <c r="I2920" s="18"/>
      <c r="J2920" s="18"/>
      <c r="K2920" s="18"/>
      <c r="L2920" s="18"/>
      <c r="M2920" s="18"/>
      <c r="N2920" s="18">
        <v>1779</v>
      </c>
      <c r="O2920" s="18"/>
      <c r="P2920" s="18"/>
      <c r="Q2920" s="18"/>
      <c r="R2920" s="18"/>
      <c r="S2920" s="18">
        <v>37.622300000000003</v>
      </c>
      <c r="T2920" s="17">
        <v>15</v>
      </c>
      <c r="U2920" s="17">
        <v>26</v>
      </c>
      <c r="V2920" s="16">
        <f>TRANSPOSE(E2919)</f>
        <v>546200</v>
      </c>
    </row>
    <row r="2921" spans="1:22">
      <c r="A2921" s="4">
        <v>42146</v>
      </c>
      <c r="B2921" s="18">
        <v>1.56</v>
      </c>
      <c r="C2921" s="18">
        <v>1.56</v>
      </c>
      <c r="D2921" s="18">
        <v>1.52</v>
      </c>
      <c r="E2921" s="18">
        <v>525840</v>
      </c>
      <c r="F2921" s="18">
        <v>1434530</v>
      </c>
      <c r="G2921" s="18">
        <v>500610</v>
      </c>
      <c r="H2921" s="18"/>
      <c r="I2921" s="18"/>
      <c r="J2921" s="18"/>
      <c r="K2921" s="18"/>
      <c r="L2921" s="18"/>
      <c r="M2921" s="18"/>
      <c r="N2921" s="18">
        <v>1779</v>
      </c>
      <c r="O2921" s="18"/>
      <c r="P2921" s="18"/>
      <c r="Q2921" s="18"/>
      <c r="R2921" s="18"/>
      <c r="S2921" s="18">
        <v>37.614400000000003</v>
      </c>
      <c r="T2921" s="17">
        <v>18</v>
      </c>
      <c r="U2921" s="17">
        <v>27</v>
      </c>
      <c r="V2921" s="16">
        <f>TRANSPOSE(E2920)</f>
        <v>497600</v>
      </c>
    </row>
    <row r="2922" spans="1:22">
      <c r="A2922" s="4">
        <v>42147</v>
      </c>
      <c r="B2922" s="18">
        <v>1.84</v>
      </c>
      <c r="C2922" s="18">
        <v>1.84</v>
      </c>
      <c r="D2922" s="18">
        <v>1.79</v>
      </c>
      <c r="E2922" s="18">
        <v>606810</v>
      </c>
      <c r="F2922" s="18">
        <v>1419900</v>
      </c>
      <c r="G2922" s="18">
        <v>500380</v>
      </c>
      <c r="H2922" s="18"/>
      <c r="I2922" s="18"/>
      <c r="J2922" s="18"/>
      <c r="K2922" s="18"/>
      <c r="L2922" s="18"/>
      <c r="M2922" s="18"/>
      <c r="N2922" s="18">
        <v>1779</v>
      </c>
      <c r="O2922" s="18"/>
      <c r="P2922" s="18"/>
      <c r="Q2922" s="18"/>
      <c r="R2922" s="18"/>
      <c r="S2922" s="18">
        <v>37.657600000000002</v>
      </c>
      <c r="T2922" s="17">
        <v>17</v>
      </c>
      <c r="U2922" s="17">
        <v>26</v>
      </c>
      <c r="V2922" s="16">
        <f>TRANSPOSE(E2921)</f>
        <v>525840</v>
      </c>
    </row>
    <row r="2923" spans="1:22">
      <c r="A2923" s="4">
        <v>42148</v>
      </c>
      <c r="B2923" s="18">
        <v>2.06</v>
      </c>
      <c r="C2923" s="18">
        <v>2.06</v>
      </c>
      <c r="D2923" s="18">
        <v>2</v>
      </c>
      <c r="E2923" s="18">
        <v>693310</v>
      </c>
      <c r="F2923" s="18">
        <v>1364160</v>
      </c>
      <c r="G2923" s="18">
        <v>500540</v>
      </c>
      <c r="H2923" s="18"/>
      <c r="I2923" s="18"/>
      <c r="J2923" s="18"/>
      <c r="K2923" s="18"/>
      <c r="L2923" s="18"/>
      <c r="M2923" s="18"/>
      <c r="N2923" s="18">
        <v>1789</v>
      </c>
      <c r="O2923" s="18"/>
      <c r="P2923" s="18"/>
      <c r="Q2923" s="18"/>
      <c r="R2923" s="18"/>
      <c r="S2923" s="18">
        <v>37.546500000000002</v>
      </c>
      <c r="T2923" s="17">
        <v>18</v>
      </c>
      <c r="U2923" s="17">
        <v>28</v>
      </c>
      <c r="V2923" s="16">
        <f>TRANSPOSE(E2922)</f>
        <v>606810</v>
      </c>
    </row>
    <row r="2924" spans="1:22">
      <c r="A2924" s="7">
        <v>42149</v>
      </c>
      <c r="B2924" s="16">
        <v>1.84</v>
      </c>
      <c r="C2924" s="16">
        <v>1.84</v>
      </c>
      <c r="D2924" s="16">
        <v>1.8</v>
      </c>
      <c r="E2924" s="16">
        <v>612260</v>
      </c>
      <c r="F2924" s="16">
        <v>1371940</v>
      </c>
      <c r="G2924" s="16">
        <v>500610</v>
      </c>
      <c r="N2924" s="18">
        <v>1789</v>
      </c>
      <c r="O2924" s="18"/>
      <c r="S2924" s="16">
        <v>37.614400000000003</v>
      </c>
      <c r="T2924" s="17">
        <v>19</v>
      </c>
      <c r="U2924" s="17">
        <v>28</v>
      </c>
      <c r="V2924" s="16">
        <f>TRANSPOSE(E2923)</f>
        <v>693310</v>
      </c>
    </row>
    <row r="2925" spans="1:22">
      <c r="A2925" s="7">
        <v>42150</v>
      </c>
      <c r="B2925" s="16">
        <v>1.88</v>
      </c>
      <c r="C2925" s="16">
        <v>1.88</v>
      </c>
      <c r="D2925" s="16">
        <v>1.81</v>
      </c>
      <c r="E2925" s="16">
        <v>613900</v>
      </c>
      <c r="F2925" s="16">
        <v>1407360</v>
      </c>
      <c r="G2925" s="16">
        <v>500380</v>
      </c>
      <c r="N2925" s="18">
        <v>1789</v>
      </c>
      <c r="O2925" s="18"/>
      <c r="S2925" s="16">
        <v>36.9345</v>
      </c>
      <c r="T2925" s="17">
        <v>20</v>
      </c>
      <c r="U2925" s="17">
        <v>28</v>
      </c>
      <c r="V2925" s="16">
        <f>TRANSPOSE(E2924)</f>
        <v>612260</v>
      </c>
    </row>
    <row r="2926" spans="1:22">
      <c r="A2926" s="7">
        <v>42151</v>
      </c>
      <c r="B2926" s="16">
        <v>1.8</v>
      </c>
      <c r="C2926" s="16">
        <v>1.69</v>
      </c>
      <c r="D2926" s="16">
        <v>1.61</v>
      </c>
      <c r="E2926" s="16">
        <v>546100</v>
      </c>
      <c r="F2926" s="16">
        <v>1420700</v>
      </c>
      <c r="G2926" s="16">
        <v>500300</v>
      </c>
      <c r="N2926" s="18">
        <v>1789</v>
      </c>
      <c r="O2926" s="18"/>
      <c r="S2926" s="16">
        <v>37.614400000000003</v>
      </c>
      <c r="T2926" s="17">
        <v>21</v>
      </c>
      <c r="U2926" s="17">
        <v>25</v>
      </c>
      <c r="V2926" s="16">
        <f>TRANSPOSE(E2925)</f>
        <v>613900</v>
      </c>
    </row>
    <row r="2927" spans="1:22">
      <c r="A2927" s="7">
        <v>42152</v>
      </c>
      <c r="B2927" s="16">
        <v>1.65</v>
      </c>
      <c r="C2927" s="16">
        <v>1.65</v>
      </c>
      <c r="D2927" s="16">
        <v>1.61</v>
      </c>
      <c r="E2927" s="16">
        <v>646170</v>
      </c>
      <c r="F2927" s="16">
        <v>1398210</v>
      </c>
      <c r="G2927" s="16">
        <v>532450</v>
      </c>
      <c r="N2927" s="18">
        <v>1789</v>
      </c>
      <c r="O2927" s="18"/>
      <c r="S2927" s="16">
        <v>37.873399999999997</v>
      </c>
      <c r="T2927" s="17">
        <v>20</v>
      </c>
      <c r="U2927" s="17">
        <v>25</v>
      </c>
      <c r="V2927" s="16">
        <f>TRANSPOSE(E2926)</f>
        <v>546100</v>
      </c>
    </row>
    <row r="2928" spans="1:22">
      <c r="A2928" s="7">
        <v>42153</v>
      </c>
      <c r="B2928" s="16">
        <v>1.87</v>
      </c>
      <c r="C2928" s="16">
        <v>1.87</v>
      </c>
      <c r="D2928" s="16">
        <v>1.83</v>
      </c>
      <c r="E2928" s="16">
        <v>717711</v>
      </c>
      <c r="F2928" s="16">
        <v>1415140</v>
      </c>
      <c r="G2928" s="16">
        <v>500290</v>
      </c>
      <c r="L2928" s="19"/>
      <c r="N2928" s="18">
        <v>1789</v>
      </c>
      <c r="O2928" s="18"/>
      <c r="S2928" s="16">
        <v>37.878399999999999</v>
      </c>
      <c r="T2928" s="17">
        <v>20</v>
      </c>
      <c r="U2928" s="17">
        <v>27</v>
      </c>
      <c r="V2928" s="16">
        <f>TRANSPOSE(E2927)</f>
        <v>646170</v>
      </c>
    </row>
    <row r="2929" spans="1:22">
      <c r="A2929" s="7">
        <v>42154</v>
      </c>
      <c r="B2929" s="16">
        <v>2.46</v>
      </c>
      <c r="C2929" s="16">
        <v>2.46</v>
      </c>
      <c r="D2929" s="16">
        <v>2.2400000000000002</v>
      </c>
      <c r="E2929" s="16">
        <v>877750</v>
      </c>
      <c r="F2929" s="16">
        <v>1415170</v>
      </c>
      <c r="G2929" s="16">
        <v>500002</v>
      </c>
      <c r="L2929" s="19"/>
      <c r="N2929" s="18">
        <v>1789</v>
      </c>
      <c r="O2929" s="18"/>
      <c r="S2929" s="16">
        <v>37.8904</v>
      </c>
      <c r="T2929" s="17">
        <v>19</v>
      </c>
      <c r="U2929" s="17">
        <v>27</v>
      </c>
      <c r="V2929" s="16">
        <f>TRANSPOSE(E2928)</f>
        <v>717711</v>
      </c>
    </row>
    <row r="2930" spans="1:22">
      <c r="A2930" s="7">
        <v>42155</v>
      </c>
      <c r="B2930" s="16">
        <v>3.51</v>
      </c>
      <c r="C2930" s="16">
        <v>3.46</v>
      </c>
      <c r="D2930" s="16">
        <v>2.4500000000000002</v>
      </c>
      <c r="E2930" s="16">
        <v>1004890</v>
      </c>
      <c r="F2930" s="16">
        <v>1250340</v>
      </c>
      <c r="G2930" s="16">
        <v>500034</v>
      </c>
      <c r="L2930" s="19"/>
      <c r="N2930" s="16">
        <v>2500</v>
      </c>
      <c r="S2930" s="16">
        <v>37.881</v>
      </c>
      <c r="T2930" s="17">
        <v>19</v>
      </c>
      <c r="U2930" s="17">
        <v>29</v>
      </c>
      <c r="V2930" s="16">
        <f>TRANSPOSE(E2929)</f>
        <v>877750</v>
      </c>
    </row>
    <row r="2931" spans="1:22">
      <c r="A2931" s="4">
        <v>42156</v>
      </c>
      <c r="B2931" s="18">
        <v>2.98</v>
      </c>
      <c r="C2931" s="18">
        <v>2.98</v>
      </c>
      <c r="D2931" s="18">
        <v>2.44</v>
      </c>
      <c r="E2931" s="18">
        <v>968060</v>
      </c>
      <c r="F2931" s="18">
        <v>1294240</v>
      </c>
      <c r="G2931" s="18">
        <v>450110</v>
      </c>
      <c r="H2931" s="18"/>
      <c r="I2931" s="18"/>
      <c r="J2931" s="18"/>
      <c r="K2931" s="18"/>
      <c r="L2931" s="18"/>
      <c r="M2931" s="18"/>
      <c r="N2931" s="16">
        <v>2500</v>
      </c>
      <c r="P2931" s="18"/>
      <c r="Q2931" s="18"/>
      <c r="R2931" s="18"/>
      <c r="S2931" s="18">
        <v>37.936799999999998</v>
      </c>
      <c r="T2931" s="17">
        <v>24</v>
      </c>
      <c r="U2931" s="17">
        <v>31</v>
      </c>
      <c r="V2931" s="16">
        <f>TRANSPOSE(E2930)</f>
        <v>1004890</v>
      </c>
    </row>
    <row r="2932" spans="1:22">
      <c r="A2932" s="4">
        <v>42157</v>
      </c>
      <c r="B2932" s="18">
        <v>2.74</v>
      </c>
      <c r="C2932" s="18">
        <v>2.65</v>
      </c>
      <c r="D2932" s="18">
        <v>2.4</v>
      </c>
      <c r="E2932" s="18">
        <v>935780</v>
      </c>
      <c r="F2932" s="18">
        <v>1320640</v>
      </c>
      <c r="G2932" s="18">
        <v>450180</v>
      </c>
      <c r="H2932" s="18"/>
      <c r="I2932" s="18"/>
      <c r="J2932" s="18"/>
      <c r="K2932" s="18"/>
      <c r="L2932" s="18"/>
      <c r="M2932" s="18"/>
      <c r="N2932" s="16">
        <v>2500</v>
      </c>
      <c r="P2932" s="18"/>
      <c r="Q2932" s="18"/>
      <c r="R2932" s="18"/>
      <c r="S2932" s="18">
        <v>37.802599999999998</v>
      </c>
      <c r="T2932" s="17">
        <v>20</v>
      </c>
      <c r="U2932" s="17">
        <v>25</v>
      </c>
      <c r="V2932" s="16">
        <f>TRANSPOSE(E2931)</f>
        <v>968060</v>
      </c>
    </row>
    <row r="2933" spans="1:22">
      <c r="A2933" s="4">
        <v>42158</v>
      </c>
      <c r="B2933" s="18">
        <v>2.1800000000000002</v>
      </c>
      <c r="C2933" s="18">
        <v>2.17</v>
      </c>
      <c r="D2933" s="18">
        <v>2.12</v>
      </c>
      <c r="E2933" s="18">
        <v>829370</v>
      </c>
      <c r="F2933" s="18">
        <v>1282610</v>
      </c>
      <c r="G2933" s="18">
        <v>450180</v>
      </c>
      <c r="H2933" s="18"/>
      <c r="I2933" s="18"/>
      <c r="J2933" s="18"/>
      <c r="K2933" s="18"/>
      <c r="L2933" s="18"/>
      <c r="M2933" s="20"/>
      <c r="N2933" s="20">
        <v>4000</v>
      </c>
      <c r="O2933" s="20"/>
      <c r="P2933" s="20"/>
      <c r="Q2933" s="20"/>
      <c r="R2933" s="20"/>
      <c r="S2933" s="18">
        <v>37.751899999999999</v>
      </c>
      <c r="T2933" s="17">
        <v>17</v>
      </c>
      <c r="U2933" s="17">
        <v>25</v>
      </c>
      <c r="V2933" s="16">
        <f>TRANSPOSE(E2932)</f>
        <v>935780</v>
      </c>
    </row>
    <row r="2934" spans="1:22">
      <c r="A2934" s="4">
        <v>42159</v>
      </c>
      <c r="B2934" s="18">
        <v>1.87</v>
      </c>
      <c r="C2934" s="18">
        <v>1.87</v>
      </c>
      <c r="D2934" s="18">
        <v>1.83</v>
      </c>
      <c r="E2934" s="18">
        <v>720200</v>
      </c>
      <c r="F2934" s="18">
        <v>1274630</v>
      </c>
      <c r="G2934" s="18">
        <v>450340</v>
      </c>
      <c r="H2934" s="18"/>
      <c r="I2934" s="18"/>
      <c r="J2934" s="18"/>
      <c r="K2934" s="18"/>
      <c r="L2934" s="18"/>
      <c r="M2934" s="20"/>
      <c r="N2934" s="20">
        <v>4000</v>
      </c>
      <c r="O2934" s="20"/>
      <c r="P2934" s="20"/>
      <c r="Q2934" s="20"/>
      <c r="R2934" s="20"/>
      <c r="S2934" s="18">
        <v>37.688899999999997</v>
      </c>
      <c r="T2934" s="17">
        <v>18</v>
      </c>
      <c r="U2934" s="17">
        <v>27</v>
      </c>
      <c r="V2934" s="16">
        <f>TRANSPOSE(E2933)</f>
        <v>829370</v>
      </c>
    </row>
    <row r="2935" spans="1:22">
      <c r="A2935" s="4">
        <v>42160</v>
      </c>
      <c r="B2935" s="18">
        <v>1.62</v>
      </c>
      <c r="C2935" s="18">
        <v>1.62</v>
      </c>
      <c r="D2935" s="18">
        <v>1.54</v>
      </c>
      <c r="E2935" s="18">
        <v>602460</v>
      </c>
      <c r="F2935" s="18">
        <v>1282270</v>
      </c>
      <c r="G2935" s="18">
        <v>450300</v>
      </c>
      <c r="H2935" s="18"/>
      <c r="I2935" s="18"/>
      <c r="J2935" s="18"/>
      <c r="K2935" s="18"/>
      <c r="L2935" s="18"/>
      <c r="M2935" s="20"/>
      <c r="N2935" s="20">
        <v>4000</v>
      </c>
      <c r="O2935" s="20"/>
      <c r="P2935" s="20"/>
      <c r="Q2935" s="20"/>
      <c r="R2935" s="20"/>
      <c r="S2935" s="18">
        <v>37.757899999999999</v>
      </c>
      <c r="T2935" s="17">
        <v>19</v>
      </c>
      <c r="U2935" s="17">
        <v>28</v>
      </c>
      <c r="V2935" s="16">
        <f>TRANSPOSE(E2934)</f>
        <v>720200</v>
      </c>
    </row>
    <row r="2936" spans="1:22">
      <c r="A2936" s="4">
        <v>42161</v>
      </c>
      <c r="B2936" s="18">
        <v>1.54</v>
      </c>
      <c r="C2936" s="18">
        <v>1.54</v>
      </c>
      <c r="D2936" s="18">
        <v>1.5</v>
      </c>
      <c r="E2936" s="18">
        <v>597050</v>
      </c>
      <c r="F2936" s="18">
        <v>1279200</v>
      </c>
      <c r="G2936" s="18">
        <v>450140</v>
      </c>
      <c r="H2936" s="18"/>
      <c r="I2936" s="18"/>
      <c r="J2936" s="18"/>
      <c r="K2936" s="18"/>
      <c r="L2936" s="18"/>
      <c r="M2936" s="20"/>
      <c r="N2936" s="20">
        <v>4000</v>
      </c>
      <c r="O2936" s="20"/>
      <c r="P2936" s="20"/>
      <c r="Q2936" s="20"/>
      <c r="R2936" s="20"/>
      <c r="S2936" s="18">
        <v>37.7301</v>
      </c>
      <c r="T2936" s="17">
        <v>20</v>
      </c>
      <c r="U2936" s="17">
        <v>28</v>
      </c>
      <c r="V2936" s="16">
        <f>TRANSPOSE(E2935)</f>
        <v>602460</v>
      </c>
    </row>
    <row r="2937" spans="1:22">
      <c r="A2937" s="4">
        <v>42162</v>
      </c>
      <c r="B2937" s="18">
        <v>1.86</v>
      </c>
      <c r="C2937" s="18">
        <v>1.78</v>
      </c>
      <c r="D2937" s="18">
        <v>1.7</v>
      </c>
      <c r="E2937" s="18">
        <v>662200</v>
      </c>
      <c r="F2937" s="18">
        <v>1305950</v>
      </c>
      <c r="G2937" s="18">
        <v>450110</v>
      </c>
      <c r="H2937" s="18"/>
      <c r="I2937" s="18"/>
      <c r="J2937" s="18"/>
      <c r="K2937" s="18"/>
      <c r="L2937" s="18"/>
      <c r="M2937" s="20"/>
      <c r="N2937" s="20">
        <v>4000</v>
      </c>
      <c r="O2937" s="20"/>
      <c r="P2937" s="20"/>
      <c r="Q2937" s="20"/>
      <c r="R2937" s="20"/>
      <c r="S2937" s="18">
        <v>37.729300000000002</v>
      </c>
      <c r="T2937" s="17">
        <v>20</v>
      </c>
      <c r="U2937" s="17">
        <v>24</v>
      </c>
      <c r="V2937" s="16">
        <f>TRANSPOSE(E2936)</f>
        <v>597050</v>
      </c>
    </row>
    <row r="2938" spans="1:22">
      <c r="A2938" s="7">
        <v>42163</v>
      </c>
      <c r="B2938" s="16">
        <v>1.93</v>
      </c>
      <c r="C2938" s="16">
        <v>1.93</v>
      </c>
      <c r="D2938" s="16">
        <v>1.87</v>
      </c>
      <c r="E2938" s="16">
        <v>729790</v>
      </c>
      <c r="F2938" s="16">
        <v>1396960</v>
      </c>
      <c r="G2938" s="16">
        <v>570270</v>
      </c>
      <c r="L2938" s="21"/>
      <c r="N2938" s="16">
        <v>4000</v>
      </c>
      <c r="S2938" s="16">
        <v>37.8934</v>
      </c>
      <c r="T2938" s="17">
        <v>23</v>
      </c>
      <c r="U2938" s="17">
        <v>27</v>
      </c>
      <c r="V2938" s="16">
        <f>TRANSPOSE(E2937)</f>
        <v>662200</v>
      </c>
    </row>
    <row r="2939" spans="1:22">
      <c r="A2939" s="7">
        <v>42164</v>
      </c>
      <c r="B2939" s="16">
        <v>1.75</v>
      </c>
      <c r="C2939" s="16">
        <v>1.75</v>
      </c>
      <c r="D2939" s="16">
        <v>1.7</v>
      </c>
      <c r="E2939" s="16">
        <v>672430</v>
      </c>
      <c r="F2939" s="16">
        <v>1370500</v>
      </c>
      <c r="G2939" s="16">
        <v>469980</v>
      </c>
      <c r="L2939" s="21"/>
      <c r="N2939" s="16">
        <v>4000</v>
      </c>
      <c r="S2939" s="16">
        <v>38.010100000000001</v>
      </c>
      <c r="T2939" s="17">
        <v>21</v>
      </c>
      <c r="U2939" s="17">
        <v>27</v>
      </c>
      <c r="V2939" s="16">
        <f>TRANSPOSE(E2938)</f>
        <v>729790</v>
      </c>
    </row>
    <row r="2940" spans="1:22">
      <c r="A2940" s="7">
        <v>42165</v>
      </c>
      <c r="B2940" s="16">
        <v>1.86</v>
      </c>
      <c r="C2940" s="16">
        <v>1.85</v>
      </c>
      <c r="D2940" s="16">
        <v>1.78</v>
      </c>
      <c r="E2940" s="16">
        <v>690040</v>
      </c>
      <c r="F2940" s="16">
        <v>1391170</v>
      </c>
      <c r="G2940" s="16">
        <v>480190</v>
      </c>
      <c r="L2940" s="21"/>
      <c r="N2940" s="16">
        <v>4000</v>
      </c>
      <c r="S2940" s="16">
        <v>38.428600000000003</v>
      </c>
      <c r="T2940" s="17">
        <v>24</v>
      </c>
      <c r="U2940" s="17">
        <v>32</v>
      </c>
      <c r="V2940" s="16">
        <f>TRANSPOSE(E2939)</f>
        <v>672430</v>
      </c>
    </row>
    <row r="2941" spans="1:22">
      <c r="A2941" s="7">
        <v>42166</v>
      </c>
      <c r="B2941" s="16">
        <v>1.99</v>
      </c>
      <c r="C2941" s="16">
        <v>1.99</v>
      </c>
      <c r="D2941" s="16">
        <v>1.94</v>
      </c>
      <c r="E2941" s="16">
        <v>757300</v>
      </c>
      <c r="F2941" s="16">
        <v>1383710</v>
      </c>
      <c r="G2941" s="16">
        <v>500100</v>
      </c>
      <c r="L2941" s="21"/>
      <c r="N2941" s="16">
        <v>4000</v>
      </c>
      <c r="S2941" s="16">
        <v>38.183100000000003</v>
      </c>
      <c r="T2941" s="17">
        <v>24</v>
      </c>
      <c r="U2941" s="17">
        <v>34</v>
      </c>
      <c r="V2941" s="16">
        <f>TRANSPOSE(E2940)</f>
        <v>690040</v>
      </c>
    </row>
    <row r="2942" spans="1:22">
      <c r="A2942" s="7">
        <v>42167</v>
      </c>
      <c r="B2942" s="16">
        <v>2.2799999999999998</v>
      </c>
      <c r="C2942" s="16">
        <v>2.16</v>
      </c>
      <c r="D2942" s="16">
        <v>2.14</v>
      </c>
      <c r="E2942" s="16">
        <v>844000</v>
      </c>
      <c r="F2942" s="16">
        <v>1389020</v>
      </c>
      <c r="G2942" s="16">
        <v>500100</v>
      </c>
      <c r="L2942" s="21"/>
      <c r="N2942" s="16">
        <v>4000</v>
      </c>
      <c r="S2942" s="16">
        <v>38.004300000000001</v>
      </c>
      <c r="T2942" s="17">
        <v>22</v>
      </c>
      <c r="U2942" s="17">
        <v>33</v>
      </c>
      <c r="V2942" s="16">
        <f>TRANSPOSE(E2941)</f>
        <v>757300</v>
      </c>
    </row>
    <row r="2943" spans="1:22">
      <c r="A2943" s="7">
        <v>42168</v>
      </c>
      <c r="B2943" s="16">
        <v>2.2599999999999998</v>
      </c>
      <c r="C2943" s="16">
        <v>2.2599999999999998</v>
      </c>
      <c r="D2943" s="16">
        <v>2.17</v>
      </c>
      <c r="E2943" s="16">
        <v>838790</v>
      </c>
      <c r="F2943" s="16">
        <v>1279140</v>
      </c>
      <c r="G2943" s="16">
        <v>450110</v>
      </c>
      <c r="L2943" s="21"/>
      <c r="N2943" s="16">
        <v>5200</v>
      </c>
      <c r="S2943" s="16">
        <v>37.936</v>
      </c>
      <c r="T2943" s="17">
        <v>22</v>
      </c>
      <c r="U2943" s="17">
        <v>29</v>
      </c>
      <c r="V2943" s="16">
        <f>TRANSPOSE(E2942)</f>
        <v>844000</v>
      </c>
    </row>
    <row r="2944" spans="1:22">
      <c r="A2944" s="7">
        <v>42169</v>
      </c>
      <c r="B2944" s="16">
        <v>2.31</v>
      </c>
      <c r="C2944" s="16">
        <v>2.31</v>
      </c>
      <c r="D2944" s="16">
        <v>2.25</v>
      </c>
      <c r="E2944" s="16">
        <v>874750</v>
      </c>
      <c r="F2944" s="16">
        <v>1263070</v>
      </c>
      <c r="G2944" s="16">
        <v>450080</v>
      </c>
      <c r="L2944" s="21"/>
      <c r="N2944" s="16">
        <v>5200</v>
      </c>
      <c r="S2944" s="16">
        <v>37.823700000000002</v>
      </c>
      <c r="T2944" s="17">
        <v>21</v>
      </c>
      <c r="U2944" s="17">
        <v>29</v>
      </c>
      <c r="V2944" s="16">
        <f>TRANSPOSE(E2943)</f>
        <v>838790</v>
      </c>
    </row>
    <row r="2945" spans="1:22">
      <c r="A2945" s="4">
        <v>42170</v>
      </c>
      <c r="B2945" s="18">
        <v>2.2799999999999998</v>
      </c>
      <c r="C2945" s="18">
        <v>2.2799999999999998</v>
      </c>
      <c r="D2945" s="18">
        <v>2.19</v>
      </c>
      <c r="E2945" s="18">
        <v>857130</v>
      </c>
      <c r="F2945" s="18">
        <v>1300190</v>
      </c>
      <c r="G2945" s="18">
        <v>500220</v>
      </c>
      <c r="H2945" s="20"/>
      <c r="I2945" s="20"/>
      <c r="J2945" s="20"/>
      <c r="K2945" s="20"/>
      <c r="L2945" s="22"/>
      <c r="M2945" s="20"/>
      <c r="N2945" s="20">
        <v>5200</v>
      </c>
      <c r="O2945" s="20"/>
      <c r="P2945" s="20"/>
      <c r="Q2945" s="20"/>
      <c r="R2945" s="20"/>
      <c r="S2945" s="18">
        <v>37.645600000000002</v>
      </c>
      <c r="T2945" s="17">
        <v>20</v>
      </c>
      <c r="U2945" s="17">
        <v>24</v>
      </c>
      <c r="V2945" s="16">
        <f>TRANSPOSE(E2944)</f>
        <v>874750</v>
      </c>
    </row>
    <row r="2946" spans="1:22">
      <c r="A2946" s="4">
        <v>42171</v>
      </c>
      <c r="B2946" s="18">
        <v>2.39</v>
      </c>
      <c r="C2946" s="18">
        <v>2.3199999999999998</v>
      </c>
      <c r="D2946" s="18">
        <v>2.1800000000000002</v>
      </c>
      <c r="E2946" s="18">
        <v>847500</v>
      </c>
      <c r="F2946" s="18">
        <v>1299100</v>
      </c>
      <c r="G2946" s="18">
        <v>500380</v>
      </c>
      <c r="H2946" s="20"/>
      <c r="I2946" s="20"/>
      <c r="J2946" s="20"/>
      <c r="K2946" s="20"/>
      <c r="L2946" s="22"/>
      <c r="M2946" s="20"/>
      <c r="N2946" s="20">
        <v>5200</v>
      </c>
      <c r="O2946" s="20"/>
      <c r="P2946" s="20"/>
      <c r="Q2946" s="20"/>
      <c r="R2946" s="20"/>
      <c r="S2946" s="18">
        <v>37.613900000000001</v>
      </c>
      <c r="T2946" s="17">
        <v>20</v>
      </c>
      <c r="U2946" s="17">
        <v>22</v>
      </c>
      <c r="V2946" s="16">
        <f>TRANSPOSE(E2945)</f>
        <v>857130</v>
      </c>
    </row>
    <row r="2947" spans="1:22">
      <c r="A2947" s="4">
        <v>42172</v>
      </c>
      <c r="B2947" s="18">
        <v>2.33</v>
      </c>
      <c r="C2947" s="18">
        <v>2.31</v>
      </c>
      <c r="D2947" s="18">
        <v>2.2799999999999998</v>
      </c>
      <c r="E2947" s="18">
        <v>859230</v>
      </c>
      <c r="F2947" s="18">
        <v>1311780</v>
      </c>
      <c r="G2947" s="18">
        <v>450270</v>
      </c>
      <c r="H2947" s="20"/>
      <c r="I2947" s="20"/>
      <c r="J2947" s="20"/>
      <c r="K2947" s="20"/>
      <c r="L2947" s="22"/>
      <c r="M2947" s="20"/>
      <c r="N2947" s="20">
        <v>5200</v>
      </c>
      <c r="O2947" s="20"/>
      <c r="P2947" s="20"/>
      <c r="Q2947" s="20"/>
      <c r="R2947" s="20"/>
      <c r="S2947" s="18">
        <v>37.653599999999997</v>
      </c>
      <c r="T2947" s="17">
        <v>21</v>
      </c>
      <c r="U2947" s="17">
        <v>26</v>
      </c>
      <c r="V2947" s="16">
        <f>TRANSPOSE(E2946)</f>
        <v>847500</v>
      </c>
    </row>
    <row r="2948" spans="1:22">
      <c r="A2948" s="4">
        <v>42173</v>
      </c>
      <c r="B2948" s="18">
        <v>2.35</v>
      </c>
      <c r="C2948" s="18">
        <v>2.35</v>
      </c>
      <c r="D2948" s="18">
        <v>2.2999999999999998</v>
      </c>
      <c r="E2948" s="18">
        <v>886900</v>
      </c>
      <c r="F2948" s="18">
        <v>1354750</v>
      </c>
      <c r="G2948" s="18">
        <v>479996</v>
      </c>
      <c r="H2948" s="20"/>
      <c r="I2948" s="20"/>
      <c r="J2948" s="20"/>
      <c r="K2948" s="20"/>
      <c r="L2948" s="22"/>
      <c r="M2948" s="20"/>
      <c r="N2948" s="20">
        <v>5200</v>
      </c>
      <c r="O2948" s="20"/>
      <c r="P2948" s="20"/>
      <c r="Q2948" s="20"/>
      <c r="R2948" s="20"/>
      <c r="S2948" s="18">
        <v>37.7498</v>
      </c>
      <c r="T2948" s="17">
        <v>22</v>
      </c>
      <c r="U2948" s="17">
        <v>29</v>
      </c>
      <c r="V2948" s="16">
        <f>TRANSPOSE(E2947)</f>
        <v>859230</v>
      </c>
    </row>
    <row r="2949" spans="1:22">
      <c r="A2949" s="4">
        <v>42174</v>
      </c>
      <c r="B2949" s="18">
        <v>2.13</v>
      </c>
      <c r="C2949" s="18">
        <v>2.13</v>
      </c>
      <c r="D2949" s="18">
        <v>2.09</v>
      </c>
      <c r="E2949" s="18">
        <v>817700</v>
      </c>
      <c r="F2949" s="18">
        <v>1173700</v>
      </c>
      <c r="G2949" s="18">
        <v>450000</v>
      </c>
      <c r="H2949" s="20"/>
      <c r="I2949" s="20"/>
      <c r="J2949" s="20"/>
      <c r="K2949" s="20"/>
      <c r="L2949" s="22"/>
      <c r="M2949" s="20"/>
      <c r="N2949" s="20">
        <v>9546</v>
      </c>
      <c r="O2949" s="20"/>
      <c r="P2949" s="20"/>
      <c r="Q2949" s="20"/>
      <c r="R2949" s="20"/>
      <c r="S2949" s="18">
        <v>38.372700000000002</v>
      </c>
      <c r="T2949" s="17">
        <v>22</v>
      </c>
      <c r="U2949" s="17">
        <v>29</v>
      </c>
      <c r="V2949" s="16">
        <f>TRANSPOSE(E2948)</f>
        <v>886900</v>
      </c>
    </row>
    <row r="2950" spans="1:22">
      <c r="A2950" s="4">
        <v>42175</v>
      </c>
      <c r="B2950" s="18">
        <v>1.93</v>
      </c>
      <c r="C2950" s="18">
        <v>1.93</v>
      </c>
      <c r="D2950" s="18">
        <v>1.89</v>
      </c>
      <c r="E2950" s="18">
        <v>743740</v>
      </c>
      <c r="F2950" s="18">
        <v>966400</v>
      </c>
      <c r="G2950" s="18">
        <v>300052</v>
      </c>
      <c r="H2950" s="20"/>
      <c r="I2950" s="20"/>
      <c r="J2950" s="20"/>
      <c r="K2950" s="20"/>
      <c r="L2950" s="22"/>
      <c r="M2950" s="20"/>
      <c r="N2950" s="20">
        <v>9546</v>
      </c>
      <c r="O2950" s="20"/>
      <c r="P2950" s="20"/>
      <c r="Q2950" s="20"/>
      <c r="R2950" s="20"/>
      <c r="S2950" s="18">
        <v>38.372700000000002</v>
      </c>
      <c r="T2950" s="17">
        <v>22</v>
      </c>
      <c r="U2950" s="17">
        <v>29</v>
      </c>
      <c r="V2950" s="16">
        <f>TRANSPOSE(E2949)</f>
        <v>817700</v>
      </c>
    </row>
    <row r="2951" spans="1:22">
      <c r="A2951" s="4">
        <v>42176</v>
      </c>
      <c r="B2951" s="18">
        <v>1.56</v>
      </c>
      <c r="C2951" s="18">
        <v>1.56</v>
      </c>
      <c r="D2951" s="18">
        <v>1.5</v>
      </c>
      <c r="E2951" s="18">
        <v>591020</v>
      </c>
      <c r="F2951" s="18">
        <v>1064800</v>
      </c>
      <c r="G2951" s="18">
        <v>498240</v>
      </c>
      <c r="H2951" s="20"/>
      <c r="I2951" s="20"/>
      <c r="J2951" s="20"/>
      <c r="K2951" s="20"/>
      <c r="L2951" s="22"/>
      <c r="M2951" s="20"/>
      <c r="N2951" s="20">
        <v>9546</v>
      </c>
      <c r="O2951" s="20"/>
      <c r="P2951" s="20"/>
      <c r="Q2951" s="20"/>
      <c r="R2951" s="20"/>
      <c r="S2951" s="18">
        <v>38.2241</v>
      </c>
      <c r="T2951" s="17">
        <v>22</v>
      </c>
      <c r="U2951" s="17">
        <v>27</v>
      </c>
      <c r="V2951" s="16">
        <f>TRANSPOSE(E2950)</f>
        <v>743740</v>
      </c>
    </row>
    <row r="2952" spans="1:22">
      <c r="A2952" s="7">
        <v>42177</v>
      </c>
      <c r="B2952" s="16">
        <v>1.96</v>
      </c>
      <c r="C2952" s="16">
        <v>1.89</v>
      </c>
      <c r="D2952" s="16">
        <v>1.8</v>
      </c>
      <c r="E2952" s="16">
        <v>694270</v>
      </c>
      <c r="F2952" s="16">
        <v>1327360</v>
      </c>
      <c r="G2952" s="16">
        <v>498240</v>
      </c>
      <c r="L2952" s="21"/>
      <c r="N2952" s="16">
        <v>9546</v>
      </c>
      <c r="S2952" s="16">
        <v>37.876300000000001</v>
      </c>
      <c r="T2952" s="17">
        <v>21</v>
      </c>
      <c r="U2952" s="17">
        <v>26</v>
      </c>
      <c r="V2952" s="16">
        <f>TRANSPOSE(E2951)</f>
        <v>591020</v>
      </c>
    </row>
    <row r="2953" spans="1:22">
      <c r="A2953" s="7">
        <v>42178</v>
      </c>
      <c r="B2953" s="16">
        <v>1.97</v>
      </c>
      <c r="C2953" s="16">
        <v>1.96</v>
      </c>
      <c r="D2953" s="16">
        <v>1.92</v>
      </c>
      <c r="E2953" s="16">
        <v>749860</v>
      </c>
      <c r="F2953" s="16">
        <v>1364960</v>
      </c>
      <c r="G2953" s="16">
        <v>500006</v>
      </c>
      <c r="L2953" s="21"/>
      <c r="N2953" s="16">
        <v>9546</v>
      </c>
      <c r="S2953" s="16">
        <v>38.226500000000001</v>
      </c>
      <c r="T2953" s="17">
        <v>23</v>
      </c>
      <c r="U2953" s="17">
        <v>27</v>
      </c>
      <c r="V2953" s="16">
        <f>TRANSPOSE(E2952)</f>
        <v>694270</v>
      </c>
    </row>
    <row r="2954" spans="1:22">
      <c r="A2954" s="7">
        <v>42179</v>
      </c>
      <c r="B2954" s="16">
        <v>2.11</v>
      </c>
      <c r="C2954" s="16">
        <v>2</v>
      </c>
      <c r="D2954" s="16">
        <v>1.92</v>
      </c>
      <c r="E2954" s="16">
        <v>735230</v>
      </c>
      <c r="F2954" s="16">
        <v>1318861</v>
      </c>
      <c r="G2954" s="16">
        <v>498110</v>
      </c>
      <c r="L2954" s="21"/>
      <c r="N2954" s="16">
        <v>9550</v>
      </c>
      <c r="S2954" s="16">
        <v>37.876300000000001</v>
      </c>
      <c r="T2954" s="17">
        <v>24</v>
      </c>
      <c r="U2954" s="17">
        <v>28</v>
      </c>
      <c r="V2954" s="16">
        <f>TRANSPOSE(E2953)</f>
        <v>749860</v>
      </c>
    </row>
    <row r="2955" spans="1:22">
      <c r="A2955" s="7">
        <v>42180</v>
      </c>
      <c r="B2955" s="16">
        <v>2.06</v>
      </c>
      <c r="C2955" s="16">
        <v>2.06</v>
      </c>
      <c r="D2955" s="16">
        <v>2.0099999999999998</v>
      </c>
      <c r="E2955" s="16">
        <v>779430</v>
      </c>
      <c r="F2955" s="16">
        <v>1343390</v>
      </c>
      <c r="G2955" s="16">
        <v>498180</v>
      </c>
      <c r="L2955" s="21"/>
      <c r="N2955" s="16">
        <v>1464</v>
      </c>
      <c r="S2955" s="16">
        <v>38.372999999999998</v>
      </c>
      <c r="T2955" s="17">
        <v>24</v>
      </c>
      <c r="U2955" s="17">
        <v>34</v>
      </c>
      <c r="V2955" s="16">
        <f>TRANSPOSE(E2954)</f>
        <v>735230</v>
      </c>
    </row>
    <row r="2956" spans="1:22">
      <c r="A2956" s="7">
        <v>42181</v>
      </c>
      <c r="B2956" s="16">
        <v>2.25</v>
      </c>
      <c r="C2956" s="16">
        <v>2.25</v>
      </c>
      <c r="D2956" s="16">
        <v>2.15</v>
      </c>
      <c r="E2956" s="16">
        <v>837340</v>
      </c>
      <c r="F2956" s="16">
        <v>1238180</v>
      </c>
      <c r="G2956" s="16">
        <v>498180</v>
      </c>
      <c r="L2956" s="21"/>
      <c r="N2956" s="16">
        <v>1464</v>
      </c>
      <c r="S2956" s="16">
        <v>37.876300000000001</v>
      </c>
      <c r="T2956" s="17">
        <v>22</v>
      </c>
      <c r="U2956" s="17">
        <v>26</v>
      </c>
      <c r="V2956" s="16">
        <f>TRANSPOSE(E2955)</f>
        <v>779430</v>
      </c>
    </row>
    <row r="2957" spans="1:22">
      <c r="A2957" s="7">
        <v>42182</v>
      </c>
      <c r="B2957" s="16">
        <v>2.34</v>
      </c>
      <c r="C2957" s="16">
        <v>2.34</v>
      </c>
      <c r="D2957" s="16">
        <v>2.2799999999999998</v>
      </c>
      <c r="E2957" s="16">
        <v>887510</v>
      </c>
      <c r="F2957" s="16">
        <v>1188450</v>
      </c>
      <c r="G2957" s="16">
        <v>499833</v>
      </c>
      <c r="L2957" s="21"/>
      <c r="N2957" s="16">
        <v>1464</v>
      </c>
      <c r="S2957" s="16">
        <v>38.253399999999999</v>
      </c>
      <c r="T2957" s="17">
        <v>20</v>
      </c>
      <c r="U2957" s="17">
        <v>30</v>
      </c>
      <c r="V2957" s="16">
        <f>TRANSPOSE(E2956)</f>
        <v>837340</v>
      </c>
    </row>
    <row r="2958" spans="1:22">
      <c r="A2958" s="7">
        <v>42183</v>
      </c>
      <c r="B2958" s="16">
        <v>2.4500000000000002</v>
      </c>
      <c r="C2958" s="16">
        <v>2.39</v>
      </c>
      <c r="D2958" s="16">
        <v>2.21</v>
      </c>
      <c r="E2958" s="16">
        <v>861710</v>
      </c>
      <c r="F2958" s="16">
        <v>1175900</v>
      </c>
      <c r="G2958" s="16">
        <v>449980</v>
      </c>
      <c r="L2958" s="21"/>
      <c r="N2958" s="16">
        <v>1464</v>
      </c>
      <c r="S2958" s="16">
        <v>37.876300000000001</v>
      </c>
      <c r="T2958" s="17">
        <v>22</v>
      </c>
      <c r="U2958" s="17">
        <v>23</v>
      </c>
      <c r="V2958" s="16">
        <f>TRANSPOSE(E2957)</f>
        <v>887510</v>
      </c>
    </row>
    <row r="2959" spans="1:22">
      <c r="A2959" s="4">
        <v>42184</v>
      </c>
      <c r="B2959" s="18">
        <v>2.17</v>
      </c>
      <c r="C2959" s="18">
        <v>2.17</v>
      </c>
      <c r="D2959" s="18">
        <v>2.09</v>
      </c>
      <c r="E2959" s="18">
        <v>807050</v>
      </c>
      <c r="F2959" s="18">
        <v>1192220</v>
      </c>
      <c r="G2959" s="18">
        <v>501060</v>
      </c>
      <c r="H2959" s="18"/>
      <c r="I2959" s="18"/>
      <c r="J2959" s="18"/>
      <c r="K2959" s="20"/>
      <c r="L2959" s="22"/>
      <c r="M2959" s="20"/>
      <c r="N2959" s="20">
        <v>1464</v>
      </c>
      <c r="O2959" s="20"/>
      <c r="P2959" s="20"/>
      <c r="Q2959" s="20"/>
      <c r="R2959" s="20"/>
      <c r="S2959" s="18">
        <v>37.648000000000003</v>
      </c>
      <c r="T2959" s="17">
        <v>24</v>
      </c>
      <c r="U2959" s="17">
        <v>26</v>
      </c>
      <c r="V2959" s="16">
        <f>TRANSPOSE(E2958)</f>
        <v>861710</v>
      </c>
    </row>
    <row r="2960" spans="1:22">
      <c r="A2960" s="4">
        <v>42185</v>
      </c>
      <c r="B2960" s="18">
        <v>2.17</v>
      </c>
      <c r="C2960" s="18">
        <v>2.0499999999999998</v>
      </c>
      <c r="D2960" s="18">
        <v>1.95</v>
      </c>
      <c r="E2960" s="18">
        <v>748330</v>
      </c>
      <c r="F2960" s="18">
        <v>1199620</v>
      </c>
      <c r="G2960" s="18">
        <v>500860</v>
      </c>
      <c r="H2960" s="18"/>
      <c r="I2960" s="18"/>
      <c r="J2960" s="18"/>
      <c r="K2960" s="20"/>
      <c r="L2960" s="22"/>
      <c r="M2960" s="20"/>
      <c r="N2960" s="20">
        <v>1464</v>
      </c>
      <c r="O2960" s="20"/>
      <c r="P2960" s="20"/>
      <c r="Q2960" s="20"/>
      <c r="R2960" s="20"/>
      <c r="S2960" s="18">
        <v>37.876300000000001</v>
      </c>
      <c r="T2960" s="17">
        <v>24</v>
      </c>
      <c r="U2960" s="17">
        <v>26</v>
      </c>
      <c r="V2960" s="16">
        <f>TRANSPOSE(E2959)</f>
        <v>807050</v>
      </c>
    </row>
    <row r="2961" spans="1:22">
      <c r="A2961" s="4">
        <v>42186</v>
      </c>
      <c r="B2961" s="18">
        <v>1.85</v>
      </c>
      <c r="C2961" s="18">
        <v>1.84</v>
      </c>
      <c r="D2961" s="18">
        <v>1.8</v>
      </c>
      <c r="E2961" s="18">
        <v>703390</v>
      </c>
      <c r="F2961" s="18">
        <v>1224670</v>
      </c>
      <c r="G2961" s="18">
        <v>502430</v>
      </c>
      <c r="H2961" s="18"/>
      <c r="I2961" s="18"/>
      <c r="J2961" s="18"/>
      <c r="K2961" s="20"/>
      <c r="L2961" s="22"/>
      <c r="M2961" s="20"/>
      <c r="N2961" s="20">
        <v>1464</v>
      </c>
      <c r="O2961" s="20"/>
      <c r="P2961" s="20"/>
      <c r="Q2961" s="20"/>
      <c r="R2961" s="20"/>
      <c r="S2961" s="18">
        <v>37.851999999999997</v>
      </c>
      <c r="T2961" s="17">
        <v>21</v>
      </c>
      <c r="U2961" s="17">
        <v>31</v>
      </c>
      <c r="V2961" s="16">
        <f>TRANSPOSE(E2960)</f>
        <v>748330</v>
      </c>
    </row>
    <row r="2962" spans="1:22">
      <c r="A2962" s="4">
        <v>42187</v>
      </c>
      <c r="B2962" s="18">
        <v>1.81</v>
      </c>
      <c r="C2962" s="18">
        <v>1.72</v>
      </c>
      <c r="D2962" s="18">
        <v>1.63</v>
      </c>
      <c r="E2962" s="18">
        <v>629320</v>
      </c>
      <c r="F2962" s="18">
        <v>1250380</v>
      </c>
      <c r="G2962" s="18">
        <v>502690</v>
      </c>
      <c r="H2962" s="18"/>
      <c r="I2962" s="18"/>
      <c r="J2962" s="18"/>
      <c r="K2962" s="20"/>
      <c r="L2962" s="22"/>
      <c r="M2962" s="20"/>
      <c r="N2962" s="20">
        <v>1464</v>
      </c>
      <c r="O2962" s="20"/>
      <c r="P2962" s="20"/>
      <c r="Q2962" s="20"/>
      <c r="R2962" s="20"/>
      <c r="S2962" s="18">
        <v>37.682000000000002</v>
      </c>
      <c r="T2962" s="17">
        <v>22</v>
      </c>
      <c r="U2962" s="17">
        <v>30</v>
      </c>
      <c r="V2962" s="16">
        <f>TRANSPOSE(E2961)</f>
        <v>703390</v>
      </c>
    </row>
    <row r="2963" spans="1:22">
      <c r="A2963" s="4">
        <v>42188</v>
      </c>
      <c r="B2963" s="18">
        <v>1.53</v>
      </c>
      <c r="C2963" s="18">
        <v>1.53</v>
      </c>
      <c r="D2963" s="18">
        <v>1.48</v>
      </c>
      <c r="E2963" s="18">
        <v>591590</v>
      </c>
      <c r="F2963" s="18">
        <v>1231650</v>
      </c>
      <c r="G2963" s="18">
        <v>500740</v>
      </c>
      <c r="H2963" s="18"/>
      <c r="I2963" s="18"/>
      <c r="J2963" s="18"/>
      <c r="K2963" s="20"/>
      <c r="L2963" s="22"/>
      <c r="M2963" s="20"/>
      <c r="N2963" s="20">
        <v>1464</v>
      </c>
      <c r="O2963" s="20"/>
      <c r="P2963" s="20"/>
      <c r="Q2963" s="20"/>
      <c r="R2963" s="20"/>
      <c r="S2963" s="18">
        <v>37.885199999999998</v>
      </c>
      <c r="T2963" s="17">
        <v>22</v>
      </c>
      <c r="U2963" s="17">
        <v>30</v>
      </c>
      <c r="V2963" s="16">
        <f>TRANSPOSE(E2962)</f>
        <v>629320</v>
      </c>
    </row>
    <row r="2964" spans="1:22">
      <c r="A2964" s="4">
        <v>42189</v>
      </c>
      <c r="B2964" s="18">
        <v>1.84</v>
      </c>
      <c r="C2964" s="18">
        <v>1.76</v>
      </c>
      <c r="D2964" s="18">
        <v>1.67</v>
      </c>
      <c r="E2964" s="18">
        <v>650860</v>
      </c>
      <c r="F2964" s="18">
        <v>1243100</v>
      </c>
      <c r="G2964" s="18">
        <v>597860</v>
      </c>
      <c r="H2964" s="18"/>
      <c r="I2964" s="18"/>
      <c r="J2964" s="18"/>
      <c r="K2964" s="20"/>
      <c r="L2964" s="22"/>
      <c r="M2964" s="20"/>
      <c r="N2964" s="20">
        <v>1464</v>
      </c>
      <c r="O2964" s="20"/>
      <c r="P2964" s="20"/>
      <c r="Q2964" s="20"/>
      <c r="R2964" s="20"/>
      <c r="S2964" s="18">
        <v>37.683199999999999</v>
      </c>
      <c r="T2964" s="17">
        <v>20</v>
      </c>
      <c r="U2964" s="17">
        <v>27</v>
      </c>
      <c r="V2964" s="16">
        <f>TRANSPOSE(E2963)</f>
        <v>591590</v>
      </c>
    </row>
    <row r="2965" spans="1:22">
      <c r="A2965" s="4">
        <v>42190</v>
      </c>
      <c r="B2965" s="18">
        <v>1.74</v>
      </c>
      <c r="C2965" s="18">
        <v>1.74</v>
      </c>
      <c r="D2965" s="18">
        <v>1.69</v>
      </c>
      <c r="E2965" s="18">
        <v>664620</v>
      </c>
      <c r="F2965" s="18">
        <v>1250240</v>
      </c>
      <c r="G2965" s="18">
        <v>498210</v>
      </c>
      <c r="H2965" s="18"/>
      <c r="I2965" s="18"/>
      <c r="J2965" s="18"/>
      <c r="K2965" s="20"/>
      <c r="L2965" s="22"/>
      <c r="M2965" s="20"/>
      <c r="N2965" s="20">
        <v>1464</v>
      </c>
      <c r="O2965" s="20"/>
      <c r="P2965" s="20"/>
      <c r="Q2965" s="20"/>
      <c r="R2965" s="20"/>
      <c r="S2965" s="18">
        <v>37.856400000000001</v>
      </c>
      <c r="T2965" s="17">
        <v>20</v>
      </c>
      <c r="U2965" s="17">
        <v>23</v>
      </c>
      <c r="V2965" s="16">
        <f>TRANSPOSE(E2964)</f>
        <v>650860</v>
      </c>
    </row>
    <row r="2966" spans="1:22">
      <c r="A2966" s="7">
        <v>42191</v>
      </c>
      <c r="B2966" s="16">
        <v>1.71</v>
      </c>
      <c r="C2966" s="16">
        <v>1.7</v>
      </c>
      <c r="D2966" s="16">
        <v>1.65</v>
      </c>
      <c r="E2966" s="16">
        <v>647070</v>
      </c>
      <c r="F2966" s="16">
        <v>1284160</v>
      </c>
      <c r="G2966" s="16">
        <v>597760</v>
      </c>
      <c r="L2966" s="21"/>
      <c r="N2966" s="16">
        <v>1464</v>
      </c>
      <c r="S2966" s="16">
        <v>37.746000000000002</v>
      </c>
      <c r="T2966" s="17">
        <v>21</v>
      </c>
      <c r="U2966" s="17">
        <v>23</v>
      </c>
      <c r="V2966" s="16">
        <f>TRANSPOSE(E2965)</f>
        <v>664620</v>
      </c>
    </row>
    <row r="2967" spans="1:22">
      <c r="A2967" s="7">
        <v>42192</v>
      </c>
      <c r="B2967" s="16">
        <v>1.53</v>
      </c>
      <c r="C2967" s="16">
        <v>1.52</v>
      </c>
      <c r="D2967" s="16">
        <v>1.48</v>
      </c>
      <c r="E2967" s="16">
        <v>591840</v>
      </c>
      <c r="F2967" s="16">
        <v>1294110</v>
      </c>
      <c r="G2967" s="16">
        <v>547840</v>
      </c>
      <c r="L2967" s="21"/>
      <c r="N2967" s="16">
        <v>1464</v>
      </c>
      <c r="S2967" s="16">
        <v>37.568399999999997</v>
      </c>
      <c r="T2967" s="17">
        <v>24</v>
      </c>
      <c r="U2967" s="17">
        <v>25</v>
      </c>
      <c r="V2967" s="16">
        <f>TRANSPOSE(E2966)</f>
        <v>647070</v>
      </c>
    </row>
    <row r="2968" spans="1:22">
      <c r="A2968" s="7">
        <v>42193</v>
      </c>
      <c r="B2968" s="16">
        <v>1.68</v>
      </c>
      <c r="C2968" s="16">
        <v>1.67</v>
      </c>
      <c r="D2968" s="16">
        <v>1.58</v>
      </c>
      <c r="E2968" s="16">
        <v>615850</v>
      </c>
      <c r="F2968" s="16">
        <v>1417500</v>
      </c>
      <c r="G2968" s="16">
        <v>508320</v>
      </c>
      <c r="L2968" s="21"/>
      <c r="N2968" s="16">
        <v>1464</v>
      </c>
      <c r="S2968" s="16">
        <v>37.768999999999998</v>
      </c>
      <c r="T2968" s="17">
        <v>25</v>
      </c>
      <c r="U2968" s="17">
        <v>29</v>
      </c>
      <c r="V2968" s="16">
        <f>TRANSPOSE(E2967)</f>
        <v>591840</v>
      </c>
    </row>
    <row r="2969" spans="1:22">
      <c r="A2969" s="7">
        <v>42194</v>
      </c>
      <c r="B2969" s="16">
        <v>1.69</v>
      </c>
      <c r="C2969" s="16">
        <v>1.69</v>
      </c>
      <c r="D2969" s="16">
        <v>1.6</v>
      </c>
      <c r="E2969" s="16">
        <v>621880</v>
      </c>
      <c r="F2969" s="16">
        <v>1405760</v>
      </c>
      <c r="G2969" s="16">
        <v>498180</v>
      </c>
      <c r="L2969" s="21"/>
      <c r="N2969" s="16">
        <v>1464</v>
      </c>
      <c r="S2969" s="16">
        <v>37.770000000000003</v>
      </c>
      <c r="T2969" s="17">
        <v>24</v>
      </c>
      <c r="U2969" s="17">
        <v>29</v>
      </c>
      <c r="V2969" s="16">
        <f>TRANSPOSE(E2968)</f>
        <v>615850</v>
      </c>
    </row>
    <row r="2970" spans="1:22">
      <c r="A2970" s="7">
        <v>42195</v>
      </c>
      <c r="B2970" s="16">
        <v>1.71</v>
      </c>
      <c r="C2970" s="16">
        <v>1.71</v>
      </c>
      <c r="D2970" s="16">
        <v>1.64</v>
      </c>
      <c r="E2970" s="16">
        <v>637850</v>
      </c>
      <c r="F2970" s="16">
        <v>1382400</v>
      </c>
      <c r="G2970" s="16">
        <v>498340</v>
      </c>
      <c r="L2970" s="21"/>
      <c r="N2970" s="16">
        <v>1464</v>
      </c>
      <c r="S2970" s="16">
        <v>37.7791</v>
      </c>
      <c r="T2970" s="17">
        <v>23</v>
      </c>
      <c r="U2970" s="17">
        <v>26</v>
      </c>
      <c r="V2970" s="16">
        <f>TRANSPOSE(E2969)</f>
        <v>621880</v>
      </c>
    </row>
    <row r="2971" spans="1:22">
      <c r="A2971" s="7">
        <v>42196</v>
      </c>
      <c r="B2971" s="16">
        <v>2.02</v>
      </c>
      <c r="C2971" s="16">
        <v>2.02</v>
      </c>
      <c r="D2971" s="16">
        <v>1.95</v>
      </c>
      <c r="E2971" s="16">
        <v>749100</v>
      </c>
      <c r="F2971" s="16">
        <v>1365021</v>
      </c>
      <c r="G2971" s="16">
        <v>498180</v>
      </c>
      <c r="L2971" s="21"/>
      <c r="N2971" s="16">
        <v>1464</v>
      </c>
      <c r="S2971" s="16">
        <v>37.802599999999998</v>
      </c>
      <c r="T2971" s="17">
        <v>25</v>
      </c>
      <c r="U2971" s="17">
        <v>28</v>
      </c>
      <c r="V2971" s="16">
        <f>TRANSPOSE(E2970)</f>
        <v>637850</v>
      </c>
    </row>
    <row r="2972" spans="1:22">
      <c r="A2972" s="7">
        <v>42197</v>
      </c>
      <c r="B2972" s="16">
        <v>2.4500000000000002</v>
      </c>
      <c r="C2972" s="16">
        <v>2.44</v>
      </c>
      <c r="D2972" s="16">
        <v>2.2599999999999998</v>
      </c>
      <c r="E2972" s="16">
        <v>876900</v>
      </c>
      <c r="F2972" s="16">
        <v>1289890</v>
      </c>
      <c r="G2972" s="16">
        <v>498300</v>
      </c>
      <c r="L2972" s="21"/>
      <c r="N2972" s="16">
        <v>1464</v>
      </c>
      <c r="S2972" s="16">
        <v>37.829000000000001</v>
      </c>
      <c r="T2972" s="17">
        <v>24</v>
      </c>
      <c r="U2972" s="17">
        <v>34</v>
      </c>
      <c r="V2972" s="16">
        <f>TRANSPOSE(E2971)</f>
        <v>749100</v>
      </c>
    </row>
    <row r="2973" spans="1:22">
      <c r="A2973" s="4">
        <v>42198</v>
      </c>
      <c r="B2973" s="18">
        <v>2.19</v>
      </c>
      <c r="C2973" s="18">
        <v>2.1800000000000002</v>
      </c>
      <c r="D2973" s="18">
        <v>2.1</v>
      </c>
      <c r="E2973" s="18">
        <v>808110</v>
      </c>
      <c r="F2973" s="18">
        <v>1292030</v>
      </c>
      <c r="G2973" s="18">
        <v>498210</v>
      </c>
      <c r="H2973" s="18"/>
      <c r="I2973" s="18"/>
      <c r="J2973" s="18"/>
      <c r="K2973" s="20"/>
      <c r="L2973" s="22"/>
      <c r="M2973" s="20"/>
      <c r="N2973" s="20">
        <v>1464</v>
      </c>
      <c r="O2973" s="20"/>
      <c r="P2973" s="20"/>
      <c r="Q2973" s="20"/>
      <c r="R2973" s="20"/>
      <c r="S2973" s="18">
        <v>37.914999999999999</v>
      </c>
      <c r="T2973" s="17">
        <v>24</v>
      </c>
      <c r="U2973" s="17">
        <v>35</v>
      </c>
      <c r="V2973" s="16">
        <f>TRANSPOSE(E2972)</f>
        <v>876900</v>
      </c>
    </row>
    <row r="2974" spans="1:22">
      <c r="A2974" s="4">
        <v>42199</v>
      </c>
      <c r="B2974" s="18">
        <v>1.96</v>
      </c>
      <c r="C2974" s="18">
        <v>1.96</v>
      </c>
      <c r="D2974" s="18">
        <v>1.91</v>
      </c>
      <c r="E2974" s="18">
        <v>744250</v>
      </c>
      <c r="F2974" s="18">
        <v>1275040</v>
      </c>
      <c r="G2974" s="18">
        <v>498430</v>
      </c>
      <c r="H2974" s="18"/>
      <c r="I2974" s="18"/>
      <c r="J2974" s="18"/>
      <c r="K2974" s="20"/>
      <c r="L2974" s="22"/>
      <c r="M2974" s="20"/>
      <c r="N2974" s="20">
        <v>1464</v>
      </c>
      <c r="O2974" s="20"/>
      <c r="P2974" s="20"/>
      <c r="Q2974" s="20"/>
      <c r="R2974" s="20"/>
      <c r="S2974" s="18">
        <v>37.829000000000001</v>
      </c>
      <c r="T2974" s="17">
        <v>23</v>
      </c>
      <c r="U2974" s="17">
        <v>33</v>
      </c>
      <c r="V2974" s="16">
        <f>TRANSPOSE(E2973)</f>
        <v>808110</v>
      </c>
    </row>
    <row r="2975" spans="1:22">
      <c r="A2975" s="4">
        <v>42200</v>
      </c>
      <c r="B2975" s="18">
        <v>1.91</v>
      </c>
      <c r="C2975" s="18">
        <v>1.91</v>
      </c>
      <c r="D2975" s="18">
        <v>1.87</v>
      </c>
      <c r="E2975" s="18">
        <v>726560</v>
      </c>
      <c r="F2975" s="18">
        <v>1333860</v>
      </c>
      <c r="G2975" s="18">
        <v>498370</v>
      </c>
      <c r="H2975" s="18"/>
      <c r="I2975" s="18"/>
      <c r="J2975" s="18"/>
      <c r="K2975" s="20"/>
      <c r="L2975" s="22"/>
      <c r="M2975" s="20"/>
      <c r="N2975" s="20">
        <v>1464</v>
      </c>
      <c r="O2975" s="20"/>
      <c r="P2975" s="20"/>
      <c r="Q2975" s="20"/>
      <c r="R2975" s="20"/>
      <c r="S2975" s="18">
        <v>37.761000000000003</v>
      </c>
      <c r="T2975" s="17">
        <v>23</v>
      </c>
      <c r="U2975" s="17">
        <v>30</v>
      </c>
      <c r="V2975" s="16">
        <f>TRANSPOSE(E2974)</f>
        <v>744250</v>
      </c>
    </row>
    <row r="2976" spans="1:22">
      <c r="A2976" s="4">
        <v>42201</v>
      </c>
      <c r="B2976" s="18">
        <v>1.73</v>
      </c>
      <c r="C2976" s="18">
        <v>1.73</v>
      </c>
      <c r="D2976" s="18">
        <v>1.69</v>
      </c>
      <c r="E2976" s="18">
        <v>661490</v>
      </c>
      <c r="F2976" s="18">
        <v>1310690</v>
      </c>
      <c r="G2976" s="18">
        <v>498180</v>
      </c>
      <c r="H2976" s="18"/>
      <c r="I2976" s="18"/>
      <c r="J2976" s="18"/>
      <c r="K2976" s="20"/>
      <c r="L2976" s="22"/>
      <c r="M2976" s="20"/>
      <c r="N2976" s="20">
        <v>1464</v>
      </c>
      <c r="O2976" s="20"/>
      <c r="P2976" s="20"/>
      <c r="Q2976" s="20"/>
      <c r="R2976" s="20"/>
      <c r="S2976" s="18">
        <v>37.734999999999999</v>
      </c>
      <c r="T2976" s="17">
        <v>23</v>
      </c>
      <c r="U2976" s="17">
        <v>27</v>
      </c>
      <c r="V2976" s="16">
        <f>TRANSPOSE(E2975)</f>
        <v>726560</v>
      </c>
    </row>
    <row r="2977" spans="1:22">
      <c r="A2977" s="4">
        <v>42202</v>
      </c>
      <c r="B2977" s="18">
        <v>1.62</v>
      </c>
      <c r="C2977" s="18">
        <v>1.62</v>
      </c>
      <c r="D2977" s="18">
        <v>1.58</v>
      </c>
      <c r="E2977" s="18">
        <v>625740</v>
      </c>
      <c r="F2977" s="18">
        <v>1309540</v>
      </c>
      <c r="G2977" s="18">
        <v>498240</v>
      </c>
      <c r="H2977" s="18"/>
      <c r="I2977" s="18"/>
      <c r="J2977" s="18"/>
      <c r="K2977" s="20"/>
      <c r="L2977" s="22"/>
      <c r="M2977" s="20"/>
      <c r="N2977" s="20">
        <v>1464</v>
      </c>
      <c r="O2977" s="20"/>
      <c r="P2977" s="20"/>
      <c r="Q2977" s="20"/>
      <c r="R2977" s="20"/>
      <c r="S2977" s="18">
        <v>37.802500000000002</v>
      </c>
      <c r="T2977" s="17">
        <v>23</v>
      </c>
      <c r="U2977" s="17">
        <v>27</v>
      </c>
      <c r="V2977" s="16">
        <f>TRANSPOSE(E2976)</f>
        <v>661490</v>
      </c>
    </row>
    <row r="2978" spans="1:22">
      <c r="A2978" s="4">
        <v>42203</v>
      </c>
      <c r="B2978" s="18">
        <v>1.72</v>
      </c>
      <c r="C2978" s="18">
        <v>1.71</v>
      </c>
      <c r="D2978" s="18">
        <v>1.65</v>
      </c>
      <c r="E2978" s="18">
        <v>646180</v>
      </c>
      <c r="F2978" s="18">
        <v>1325280</v>
      </c>
      <c r="G2978" s="18">
        <v>498340</v>
      </c>
      <c r="H2978" s="18"/>
      <c r="I2978" s="18"/>
      <c r="J2978" s="18"/>
      <c r="K2978" s="20"/>
      <c r="L2978" s="22"/>
      <c r="M2978" s="20"/>
      <c r="N2978" s="20">
        <v>1464</v>
      </c>
      <c r="O2978" s="20"/>
      <c r="P2978" s="20"/>
      <c r="Q2978" s="20"/>
      <c r="R2978" s="20"/>
      <c r="S2978" s="18">
        <v>37.676000000000002</v>
      </c>
      <c r="T2978" s="17">
        <v>24</v>
      </c>
      <c r="U2978" s="17">
        <v>27</v>
      </c>
      <c r="V2978" s="16">
        <f>TRANSPOSE(E2977)</f>
        <v>625740</v>
      </c>
    </row>
    <row r="2979" spans="1:22">
      <c r="A2979" s="4">
        <v>42204</v>
      </c>
      <c r="B2979" s="18">
        <v>1.96</v>
      </c>
      <c r="C2979" s="18">
        <v>1.95</v>
      </c>
      <c r="D2979" s="18">
        <v>1.88</v>
      </c>
      <c r="E2979" s="18">
        <v>726370</v>
      </c>
      <c r="F2979" s="18">
        <v>1321950</v>
      </c>
      <c r="G2979" s="18">
        <v>498210</v>
      </c>
      <c r="H2979" s="18"/>
      <c r="I2979" s="18"/>
      <c r="J2979" s="18"/>
      <c r="K2979" s="20"/>
      <c r="L2979" s="22"/>
      <c r="M2979" s="20"/>
      <c r="N2979" s="20">
        <v>1464</v>
      </c>
      <c r="O2979" s="20"/>
      <c r="P2979" s="20"/>
      <c r="Q2979" s="20"/>
      <c r="R2979" s="20"/>
      <c r="S2979" s="18">
        <v>37.683700000000002</v>
      </c>
      <c r="T2979" s="17">
        <v>24</v>
      </c>
      <c r="U2979" s="17">
        <v>29</v>
      </c>
      <c r="V2979" s="16">
        <f>TRANSPOSE(E2978)</f>
        <v>646180</v>
      </c>
    </row>
    <row r="2980" spans="1:22">
      <c r="A2980" s="7">
        <v>42205</v>
      </c>
      <c r="B2980" s="16">
        <v>1.88</v>
      </c>
      <c r="C2980" s="16">
        <v>1.83</v>
      </c>
      <c r="D2980" s="16">
        <v>1.75</v>
      </c>
      <c r="E2980" s="16">
        <v>677140</v>
      </c>
      <c r="F2980" s="16">
        <v>1302080</v>
      </c>
      <c r="G2980" s="16">
        <v>498270</v>
      </c>
      <c r="L2980" s="21"/>
      <c r="N2980" s="16">
        <v>1464</v>
      </c>
      <c r="S2980" s="16">
        <v>37.293999999999997</v>
      </c>
      <c r="T2980" s="17">
        <v>25</v>
      </c>
      <c r="U2980" s="17">
        <v>31</v>
      </c>
      <c r="V2980" s="16">
        <f>TRANSPOSE(E2979)</f>
        <v>726370</v>
      </c>
    </row>
    <row r="2981" spans="1:22">
      <c r="A2981" s="7">
        <v>42206</v>
      </c>
      <c r="B2981" s="16">
        <v>1.86</v>
      </c>
      <c r="C2981" s="16">
        <v>1.82</v>
      </c>
      <c r="D2981" s="16">
        <v>1.75</v>
      </c>
      <c r="E2981" s="16">
        <v>680750</v>
      </c>
      <c r="F2981" s="16">
        <v>1289630</v>
      </c>
      <c r="G2981" s="16">
        <v>498300</v>
      </c>
      <c r="L2981" s="21"/>
      <c r="N2981" s="16">
        <v>1464</v>
      </c>
      <c r="S2981" s="16">
        <v>37.802500000000002</v>
      </c>
      <c r="T2981" s="17">
        <v>25</v>
      </c>
      <c r="U2981" s="17">
        <v>31</v>
      </c>
      <c r="V2981" s="16">
        <f>TRANSPOSE(E2980)</f>
        <v>677140</v>
      </c>
    </row>
    <row r="2982" spans="1:22">
      <c r="A2982" s="7">
        <v>42207</v>
      </c>
      <c r="B2982" s="16">
        <v>1.77</v>
      </c>
      <c r="C2982" s="16">
        <v>1.77</v>
      </c>
      <c r="D2982" s="16">
        <v>1.72</v>
      </c>
      <c r="E2982" s="16">
        <v>673650</v>
      </c>
      <c r="F2982" s="16">
        <v>1335970</v>
      </c>
      <c r="G2982" s="16">
        <v>498460</v>
      </c>
      <c r="L2982" s="21"/>
      <c r="N2982" s="16">
        <v>1464</v>
      </c>
      <c r="S2982" s="16">
        <v>37.508000000000003</v>
      </c>
      <c r="T2982" s="17">
        <v>26</v>
      </c>
      <c r="U2982" s="17">
        <v>30</v>
      </c>
      <c r="V2982" s="16">
        <f>TRANSPOSE(E2981)</f>
        <v>680750</v>
      </c>
    </row>
    <row r="2983" spans="1:22">
      <c r="A2983" s="7">
        <v>42208</v>
      </c>
      <c r="B2983" s="16">
        <v>1.72</v>
      </c>
      <c r="C2983" s="16">
        <v>1.7</v>
      </c>
      <c r="D2983" s="16">
        <v>1.65</v>
      </c>
      <c r="E2983" s="16">
        <v>642750</v>
      </c>
      <c r="F2983" s="16">
        <v>1271360</v>
      </c>
      <c r="G2983" s="16">
        <v>498530</v>
      </c>
      <c r="L2983" s="21"/>
      <c r="N2983" s="16">
        <v>1464</v>
      </c>
      <c r="S2983" s="16">
        <v>37.290300000000002</v>
      </c>
      <c r="T2983" s="17">
        <v>26</v>
      </c>
      <c r="U2983" s="17">
        <v>29</v>
      </c>
      <c r="V2983" s="16">
        <f>TRANSPOSE(E2982)</f>
        <v>673650</v>
      </c>
    </row>
    <row r="2984" spans="1:22">
      <c r="A2984" s="7">
        <v>42209</v>
      </c>
      <c r="B2984" s="16">
        <v>1.9</v>
      </c>
      <c r="C2984" s="16">
        <v>1.88</v>
      </c>
      <c r="D2984" s="16">
        <v>1.83</v>
      </c>
      <c r="E2984" s="16">
        <v>711620</v>
      </c>
      <c r="F2984" s="16">
        <v>1320990</v>
      </c>
      <c r="G2984" s="16">
        <v>498370</v>
      </c>
      <c r="L2984" s="21"/>
      <c r="N2984" s="16">
        <v>1490</v>
      </c>
      <c r="S2984" s="16">
        <v>37.405299999999997</v>
      </c>
      <c r="T2984" s="17">
        <v>27</v>
      </c>
      <c r="U2984" s="17">
        <v>32</v>
      </c>
      <c r="V2984" s="16">
        <f>TRANSPOSE(E2983)</f>
        <v>642750</v>
      </c>
    </row>
    <row r="2985" spans="1:22">
      <c r="A2985" s="7">
        <v>42210</v>
      </c>
      <c r="B2985" s="16">
        <v>2.23</v>
      </c>
      <c r="C2985" s="16">
        <v>2.2200000000000002</v>
      </c>
      <c r="D2985" s="16">
        <v>2.1800000000000002</v>
      </c>
      <c r="E2985" s="16">
        <v>834010</v>
      </c>
      <c r="F2985" s="16">
        <v>1328420</v>
      </c>
      <c r="G2985" s="16">
        <v>498210</v>
      </c>
      <c r="N2985" s="16">
        <v>2000</v>
      </c>
      <c r="S2985" s="16">
        <v>37.351999999999997</v>
      </c>
      <c r="T2985" s="17">
        <v>27</v>
      </c>
      <c r="U2985" s="17">
        <v>31</v>
      </c>
      <c r="V2985" s="16">
        <f>TRANSPOSE(E2984)</f>
        <v>711620</v>
      </c>
    </row>
    <row r="2986" spans="1:22">
      <c r="A2986" s="7">
        <v>42211</v>
      </c>
      <c r="B2986" s="16">
        <v>2.59</v>
      </c>
      <c r="C2986" s="16">
        <v>2.58</v>
      </c>
      <c r="D2986" s="16">
        <v>2.39</v>
      </c>
      <c r="E2986" s="16">
        <v>921490</v>
      </c>
      <c r="F2986" s="16">
        <v>1239970</v>
      </c>
      <c r="G2986" s="16">
        <v>476160</v>
      </c>
      <c r="N2986" s="16">
        <v>2000</v>
      </c>
      <c r="S2986" s="16">
        <v>37.334699999999998</v>
      </c>
      <c r="T2986" s="17">
        <v>27</v>
      </c>
      <c r="U2986" s="17">
        <v>35</v>
      </c>
      <c r="V2986" s="16">
        <f>TRANSPOSE(E2985)</f>
        <v>834010</v>
      </c>
    </row>
    <row r="2987" spans="1:22">
      <c r="A2987" s="4">
        <v>42212</v>
      </c>
      <c r="B2987" s="18">
        <v>2.63</v>
      </c>
      <c r="C2987" s="18">
        <v>2.56</v>
      </c>
      <c r="D2987" s="18">
        <v>2.29</v>
      </c>
      <c r="E2987" s="18">
        <v>882700</v>
      </c>
      <c r="F2987" s="18">
        <v>1243980</v>
      </c>
      <c r="G2987" s="18">
        <v>498530</v>
      </c>
      <c r="H2987" s="20"/>
      <c r="I2987" s="20"/>
      <c r="J2987" s="20"/>
      <c r="K2987" s="20"/>
      <c r="L2987" s="20"/>
      <c r="M2987" s="20"/>
      <c r="N2987" s="20">
        <v>2000</v>
      </c>
      <c r="O2987" s="20"/>
      <c r="P2987" s="20"/>
      <c r="Q2987" s="20"/>
      <c r="R2987" s="20"/>
      <c r="S2987" s="20">
        <v>37.808999999999997</v>
      </c>
      <c r="T2987" s="17">
        <v>27</v>
      </c>
      <c r="U2987" s="17">
        <v>36</v>
      </c>
      <c r="V2987" s="16">
        <f>TRANSPOSE(E2986)</f>
        <v>921490</v>
      </c>
    </row>
    <row r="2988" spans="1:22">
      <c r="A2988" s="4">
        <v>42213</v>
      </c>
      <c r="B2988" s="18">
        <v>2.27</v>
      </c>
      <c r="C2988" s="18">
        <v>2.1800000000000002</v>
      </c>
      <c r="D2988" s="18">
        <v>2.09</v>
      </c>
      <c r="E2988" s="18">
        <v>799420</v>
      </c>
      <c r="F2988" s="18">
        <v>1259170</v>
      </c>
      <c r="G2988" s="18">
        <v>448610</v>
      </c>
      <c r="H2988" s="20"/>
      <c r="I2988" s="20"/>
      <c r="J2988" s="20"/>
      <c r="K2988" s="20"/>
      <c r="L2988" s="20"/>
      <c r="M2988" s="20"/>
      <c r="N2988" s="20">
        <v>2000</v>
      </c>
      <c r="O2988" s="20"/>
      <c r="P2988" s="20"/>
      <c r="Q2988" s="20"/>
      <c r="R2988" s="20"/>
      <c r="S2988" s="20">
        <v>37.721299999999999</v>
      </c>
      <c r="T2988" s="17">
        <v>27</v>
      </c>
      <c r="U2988" s="17">
        <v>36</v>
      </c>
      <c r="V2988" s="16">
        <f>TRANSPOSE(E2987)</f>
        <v>882700</v>
      </c>
    </row>
    <row r="2989" spans="1:22">
      <c r="A2989" s="4">
        <v>42214</v>
      </c>
      <c r="B2989" s="18">
        <v>2.14</v>
      </c>
      <c r="C2989" s="18">
        <v>2.13</v>
      </c>
      <c r="D2989" s="18">
        <v>2.0699999999999998</v>
      </c>
      <c r="E2989" s="18">
        <v>797140</v>
      </c>
      <c r="F2989" s="18">
        <v>1255070</v>
      </c>
      <c r="G2989" s="18">
        <v>448350</v>
      </c>
      <c r="H2989" s="20"/>
      <c r="I2989" s="20"/>
      <c r="J2989" s="20"/>
      <c r="K2989" s="20"/>
      <c r="L2989" s="20"/>
      <c r="M2989" s="20"/>
      <c r="N2989" s="20">
        <v>2000</v>
      </c>
      <c r="O2989" s="20"/>
      <c r="P2989" s="20"/>
      <c r="Q2989" s="20"/>
      <c r="R2989" s="20"/>
      <c r="S2989" s="20">
        <v>37.915799999999997</v>
      </c>
      <c r="T2989" s="17">
        <v>28</v>
      </c>
      <c r="U2989" s="17">
        <v>37</v>
      </c>
      <c r="V2989" s="16">
        <f>TRANSPOSE(E2988)</f>
        <v>799420</v>
      </c>
    </row>
    <row r="2990" spans="1:22">
      <c r="A2990" s="4">
        <v>42215</v>
      </c>
      <c r="B2990" s="18">
        <v>2.27</v>
      </c>
      <c r="C2990" s="18">
        <v>2.23</v>
      </c>
      <c r="D2990" s="18">
        <v>2.13</v>
      </c>
      <c r="E2990" s="18">
        <v>818120</v>
      </c>
      <c r="F2990" s="18">
        <v>1249820</v>
      </c>
      <c r="G2990" s="18">
        <v>448700</v>
      </c>
      <c r="H2990" s="20"/>
      <c r="I2990" s="20"/>
      <c r="J2990" s="20"/>
      <c r="K2990" s="20"/>
      <c r="L2990" s="20"/>
      <c r="M2990" s="20"/>
      <c r="N2990" s="20">
        <v>2000</v>
      </c>
      <c r="O2990" s="20"/>
      <c r="P2990" s="20"/>
      <c r="Q2990" s="20"/>
      <c r="R2990" s="20"/>
      <c r="S2990" s="20">
        <v>37.921999999999997</v>
      </c>
      <c r="T2990" s="17">
        <v>27</v>
      </c>
      <c r="U2990" s="17">
        <v>36</v>
      </c>
      <c r="V2990" s="16">
        <f>TRANSPOSE(E2989)</f>
        <v>797140</v>
      </c>
    </row>
    <row r="2991" spans="1:22">
      <c r="A2991" s="4">
        <v>42216</v>
      </c>
      <c r="B2991" s="18">
        <v>2.36</v>
      </c>
      <c r="C2991" s="18">
        <v>2.35</v>
      </c>
      <c r="D2991" s="18">
        <v>2.2999999999999998</v>
      </c>
      <c r="E2991" s="18">
        <v>879940</v>
      </c>
      <c r="F2991" s="18">
        <v>1218910</v>
      </c>
      <c r="G2991" s="18">
        <v>448290</v>
      </c>
      <c r="H2991" s="20"/>
      <c r="I2991" s="20"/>
      <c r="J2991" s="20"/>
      <c r="K2991" s="20"/>
      <c r="L2991" s="20"/>
      <c r="M2991" s="20"/>
      <c r="N2991" s="20">
        <v>2000</v>
      </c>
      <c r="O2991" s="20"/>
      <c r="P2991" s="20"/>
      <c r="Q2991" s="20"/>
      <c r="R2991" s="20"/>
      <c r="S2991" s="20">
        <v>37.896900000000002</v>
      </c>
      <c r="T2991" s="17">
        <v>26</v>
      </c>
      <c r="U2991" s="17">
        <v>36</v>
      </c>
      <c r="V2991" s="16">
        <f>TRANSPOSE(E2990)</f>
        <v>818120</v>
      </c>
    </row>
    <row r="2992" spans="1:22">
      <c r="A2992" s="4">
        <v>42217</v>
      </c>
      <c r="B2992" s="20">
        <v>3.22</v>
      </c>
      <c r="C2992" s="20">
        <v>3.18</v>
      </c>
      <c r="D2992" s="20">
        <v>2.42</v>
      </c>
      <c r="E2992" s="20">
        <v>971110</v>
      </c>
      <c r="F2992" s="20">
        <v>1153630</v>
      </c>
      <c r="G2992" s="20">
        <v>448580</v>
      </c>
      <c r="H2992" s="20"/>
      <c r="I2992" s="20"/>
      <c r="J2992" s="20"/>
      <c r="K2992" s="20"/>
      <c r="L2992" s="20"/>
      <c r="M2992" s="20"/>
      <c r="N2992" s="20">
        <v>2000</v>
      </c>
      <c r="O2992" s="20"/>
      <c r="P2992" s="20"/>
      <c r="Q2992" s="20"/>
      <c r="R2992" s="20"/>
      <c r="S2992" s="20">
        <v>37.9131</v>
      </c>
      <c r="T2992" s="17">
        <v>28</v>
      </c>
      <c r="U2992" s="17">
        <v>38</v>
      </c>
      <c r="V2992" s="16">
        <f>TRANSPOSE(E2991)</f>
        <v>879940</v>
      </c>
    </row>
    <row r="2993" spans="1:22">
      <c r="A2993" s="4">
        <v>42218</v>
      </c>
      <c r="B2993" s="18">
        <v>3.3</v>
      </c>
      <c r="C2993" s="18">
        <v>3.3</v>
      </c>
      <c r="D2993" s="18">
        <v>2.42</v>
      </c>
      <c r="E2993" s="18">
        <v>979060</v>
      </c>
      <c r="F2993" s="18">
        <v>1099900</v>
      </c>
      <c r="G2993" s="18">
        <v>398500</v>
      </c>
      <c r="H2993" s="20"/>
      <c r="I2993" s="20"/>
      <c r="J2993" s="20"/>
      <c r="K2993" s="20"/>
      <c r="L2993" s="20"/>
      <c r="M2993" s="20"/>
      <c r="N2993" s="20">
        <v>2000</v>
      </c>
      <c r="O2993" s="20"/>
      <c r="P2993" s="20"/>
      <c r="Q2993" s="20"/>
      <c r="R2993" s="20"/>
      <c r="S2993" s="20">
        <v>37.682699999999997</v>
      </c>
      <c r="T2993" s="17">
        <v>27</v>
      </c>
      <c r="U2993" s="17">
        <v>38</v>
      </c>
      <c r="V2993" s="16">
        <f>TRANSPOSE(E2993)</f>
        <v>979060</v>
      </c>
    </row>
    <row r="2994" spans="1:22">
      <c r="A2994" s="7">
        <v>42219</v>
      </c>
      <c r="B2994" s="16">
        <v>2.75</v>
      </c>
      <c r="C2994" s="16">
        <v>2.66</v>
      </c>
      <c r="D2994" s="16">
        <v>2.34</v>
      </c>
      <c r="E2994" s="16">
        <v>900270</v>
      </c>
      <c r="F2994" s="16">
        <v>1091620</v>
      </c>
      <c r="G2994" s="16">
        <v>448770</v>
      </c>
      <c r="N2994" s="16">
        <v>2000</v>
      </c>
      <c r="S2994" s="16">
        <v>37.847900000000003</v>
      </c>
      <c r="T2994" s="17">
        <v>29</v>
      </c>
      <c r="U2994" s="17">
        <v>38</v>
      </c>
      <c r="V2994" s="16">
        <f>TRANSPOSE(E2994)</f>
        <v>900270</v>
      </c>
    </row>
    <row r="2995" spans="1:22">
      <c r="A2995" s="7">
        <v>42220</v>
      </c>
      <c r="B2995" s="16">
        <v>2.11</v>
      </c>
      <c r="C2995" s="16">
        <v>2.11</v>
      </c>
      <c r="D2995" s="16">
        <v>2.0699999999999998</v>
      </c>
      <c r="E2995" s="16">
        <v>798030</v>
      </c>
      <c r="F2995" s="16">
        <v>1112900</v>
      </c>
      <c r="G2995" s="16">
        <v>448900</v>
      </c>
      <c r="N2995" s="16">
        <v>2000</v>
      </c>
      <c r="S2995" s="16">
        <v>37.682699999999997</v>
      </c>
      <c r="T2995" s="17">
        <v>28</v>
      </c>
      <c r="U2995" s="17">
        <v>38</v>
      </c>
      <c r="V2995" s="16">
        <f>TRANSPOSE(E2995)</f>
        <v>798030</v>
      </c>
    </row>
    <row r="2996" spans="1:22">
      <c r="A2996" s="7">
        <v>42221</v>
      </c>
      <c r="B2996" s="16">
        <v>1.8</v>
      </c>
      <c r="C2996" s="16">
        <v>1.73</v>
      </c>
      <c r="D2996" s="16">
        <v>1.65</v>
      </c>
      <c r="E2996" s="16">
        <v>633780</v>
      </c>
      <c r="F2996" s="16">
        <v>1232540</v>
      </c>
      <c r="G2996" s="16">
        <v>242140</v>
      </c>
      <c r="N2996" s="16">
        <v>2000</v>
      </c>
      <c r="S2996" s="16">
        <v>37.920400000000001</v>
      </c>
      <c r="T2996" s="17">
        <v>27</v>
      </c>
      <c r="U2996" s="17">
        <v>37</v>
      </c>
      <c r="V2996" s="16">
        <f>TRANSPOSE(E2995)</f>
        <v>798030</v>
      </c>
    </row>
    <row r="2997" spans="1:22">
      <c r="A2997" s="7">
        <v>42222</v>
      </c>
      <c r="B2997" s="16">
        <v>1.28</v>
      </c>
      <c r="C2997" s="16">
        <v>1.28</v>
      </c>
      <c r="D2997" s="16">
        <v>1.24</v>
      </c>
      <c r="E2997" s="16">
        <v>492340</v>
      </c>
      <c r="F2997" s="16">
        <v>1403040</v>
      </c>
      <c r="G2997" s="16">
        <v>233440</v>
      </c>
      <c r="N2997" s="16">
        <v>2000</v>
      </c>
      <c r="S2997" s="16">
        <v>38.152900000000002</v>
      </c>
      <c r="T2997" s="17">
        <v>27</v>
      </c>
      <c r="U2997" s="17">
        <v>35</v>
      </c>
      <c r="V2997" s="16">
        <f>TRANSPOSE(E2996)</f>
        <v>633780</v>
      </c>
    </row>
    <row r="2998" spans="1:22">
      <c r="A2998" s="7">
        <v>42223</v>
      </c>
      <c r="B2998" s="16">
        <v>1.79</v>
      </c>
      <c r="C2998" s="16">
        <v>1.77</v>
      </c>
      <c r="D2998" s="16">
        <v>1.72</v>
      </c>
      <c r="E2998" s="16">
        <v>666380</v>
      </c>
      <c r="F2998" s="16">
        <v>1523550</v>
      </c>
      <c r="G2998" s="16">
        <v>297250</v>
      </c>
      <c r="N2998" s="16">
        <v>2000</v>
      </c>
      <c r="S2998" s="16">
        <v>37.993899999999996</v>
      </c>
      <c r="T2998" s="17">
        <v>25</v>
      </c>
      <c r="U2998" s="17">
        <v>32</v>
      </c>
      <c r="V2998" s="16">
        <f>TRANSPOSE(E2997)</f>
        <v>492340</v>
      </c>
    </row>
    <row r="2999" spans="1:22">
      <c r="A2999" s="7">
        <v>42224</v>
      </c>
      <c r="B2999" s="16">
        <v>2.16</v>
      </c>
      <c r="C2999" s="16">
        <v>2.16</v>
      </c>
      <c r="D2999" s="16">
        <v>2.12</v>
      </c>
      <c r="E2999" s="16">
        <v>807400</v>
      </c>
      <c r="F2999" s="16">
        <v>1425060</v>
      </c>
      <c r="G2999" s="16">
        <v>289090</v>
      </c>
      <c r="N2999" s="16">
        <v>2000</v>
      </c>
      <c r="S2999" s="16">
        <v>37.563400000000001</v>
      </c>
      <c r="T2999" s="17">
        <v>26</v>
      </c>
      <c r="U2999" s="17">
        <v>30</v>
      </c>
      <c r="V2999" s="16">
        <f>TRANSPOSE(E2998)</f>
        <v>666380</v>
      </c>
    </row>
    <row r="3000" spans="1:22">
      <c r="A3000" s="7">
        <v>42225</v>
      </c>
      <c r="B3000" s="16">
        <v>2.2400000000000002</v>
      </c>
      <c r="C3000" s="16">
        <v>2.1800000000000002</v>
      </c>
      <c r="D3000" s="16">
        <v>2.1</v>
      </c>
      <c r="E3000" s="16">
        <v>805000</v>
      </c>
      <c r="F3000" s="16">
        <v>1268990</v>
      </c>
      <c r="G3000" s="16">
        <v>297890</v>
      </c>
      <c r="N3000" s="16">
        <v>2000</v>
      </c>
      <c r="S3000" s="16">
        <v>38.344000000000001</v>
      </c>
      <c r="T3000" s="17">
        <v>25</v>
      </c>
      <c r="U3000" s="17">
        <v>39</v>
      </c>
      <c r="V3000" s="16">
        <f>TRANSPOSE(E2999)</f>
        <v>807400</v>
      </c>
    </row>
    <row r="3001" spans="1:22">
      <c r="A3001" s="4">
        <v>42226</v>
      </c>
      <c r="B3001" s="18">
        <v>1.58</v>
      </c>
      <c r="C3001" s="18">
        <v>1.56</v>
      </c>
      <c r="D3001" s="18">
        <v>1.5</v>
      </c>
      <c r="E3001" s="18">
        <v>588120</v>
      </c>
      <c r="F3001" s="18">
        <v>1273060</v>
      </c>
      <c r="G3001" s="18">
        <v>299300</v>
      </c>
      <c r="H3001" s="20"/>
      <c r="I3001" s="20"/>
      <c r="J3001" s="20"/>
      <c r="K3001" s="20"/>
      <c r="L3001" s="20"/>
      <c r="M3001" s="20"/>
      <c r="N3001" s="20">
        <v>2000</v>
      </c>
      <c r="O3001" s="20"/>
      <c r="P3001" s="20"/>
      <c r="Q3001" s="20"/>
      <c r="R3001" s="20"/>
      <c r="S3001" s="18">
        <v>38.2241</v>
      </c>
      <c r="T3001" s="17">
        <v>24</v>
      </c>
      <c r="U3001" s="17">
        <v>29</v>
      </c>
      <c r="V3001" s="16">
        <f>TRANSPOSE(E3000)</f>
        <v>805000</v>
      </c>
    </row>
    <row r="3002" spans="1:22">
      <c r="A3002" s="4">
        <v>42227</v>
      </c>
      <c r="B3002" s="18">
        <v>1.53</v>
      </c>
      <c r="C3002" s="18">
        <v>1.48</v>
      </c>
      <c r="D3002" s="18">
        <v>1.41</v>
      </c>
      <c r="E3002" s="18">
        <v>550200</v>
      </c>
      <c r="F3002" s="18">
        <v>1427900</v>
      </c>
      <c r="G3002" s="18">
        <v>299680</v>
      </c>
      <c r="H3002" s="20"/>
      <c r="I3002" s="20"/>
      <c r="J3002" s="20"/>
      <c r="K3002" s="20"/>
      <c r="L3002" s="20"/>
      <c r="M3002" s="20"/>
      <c r="N3002" s="20">
        <v>2000</v>
      </c>
      <c r="O3002" s="20"/>
      <c r="P3002" s="20"/>
      <c r="Q3002" s="20"/>
      <c r="R3002" s="20"/>
      <c r="S3002" s="18">
        <v>38.1783</v>
      </c>
      <c r="T3002" s="17">
        <v>25</v>
      </c>
      <c r="U3002" s="17">
        <v>29</v>
      </c>
      <c r="V3002" s="16">
        <f>TRANSPOSE(E3001)</f>
        <v>588120</v>
      </c>
    </row>
    <row r="3003" spans="1:22">
      <c r="A3003" s="4">
        <v>42228</v>
      </c>
      <c r="B3003" s="18">
        <v>1.31</v>
      </c>
      <c r="C3003" s="18">
        <v>1.31</v>
      </c>
      <c r="D3003" s="18">
        <v>1.22</v>
      </c>
      <c r="E3003" s="18">
        <v>479710</v>
      </c>
      <c r="F3003" s="18">
        <v>1428030</v>
      </c>
      <c r="G3003" s="18">
        <v>349700</v>
      </c>
      <c r="H3003" s="20"/>
      <c r="I3003" s="20"/>
      <c r="J3003" s="20"/>
      <c r="K3003" s="20"/>
      <c r="L3003" s="20"/>
      <c r="M3003" s="20"/>
      <c r="N3003" s="20">
        <v>2000</v>
      </c>
      <c r="O3003" s="20"/>
      <c r="P3003" s="20"/>
      <c r="Q3003" s="20"/>
      <c r="R3003" s="20"/>
      <c r="S3003" s="18">
        <v>38.8643</v>
      </c>
      <c r="T3003" s="17">
        <v>24</v>
      </c>
      <c r="U3003" s="17">
        <v>30</v>
      </c>
      <c r="V3003" s="16">
        <f>TRANSPOSE(E3002)</f>
        <v>550200</v>
      </c>
    </row>
    <row r="3004" spans="1:22">
      <c r="A3004" s="4">
        <v>42229</v>
      </c>
      <c r="B3004" s="18">
        <v>1.64</v>
      </c>
      <c r="C3004" s="18">
        <v>1.63</v>
      </c>
      <c r="D3004" s="18">
        <v>1.58</v>
      </c>
      <c r="E3004" s="18">
        <v>617280</v>
      </c>
      <c r="F3004" s="18">
        <v>1523390</v>
      </c>
      <c r="G3004" s="18">
        <v>349440</v>
      </c>
      <c r="H3004" s="20"/>
      <c r="I3004" s="20"/>
      <c r="J3004" s="20"/>
      <c r="K3004" s="20"/>
      <c r="L3004" s="20"/>
      <c r="M3004" s="20"/>
      <c r="N3004" s="20">
        <v>2000</v>
      </c>
      <c r="O3004" s="20"/>
      <c r="P3004" s="20"/>
      <c r="Q3004" s="20"/>
      <c r="R3004" s="20"/>
      <c r="S3004" s="18">
        <v>38.072099999999999</v>
      </c>
      <c r="T3004" s="17">
        <v>24</v>
      </c>
      <c r="U3004" s="17">
        <v>32</v>
      </c>
      <c r="V3004" s="16">
        <f>TRANSPOSE(E3003)</f>
        <v>479710</v>
      </c>
    </row>
    <row r="3005" spans="1:22">
      <c r="A3005" s="4">
        <v>42230</v>
      </c>
      <c r="B3005" s="18">
        <v>1.91</v>
      </c>
      <c r="C3005" s="18">
        <v>1.9</v>
      </c>
      <c r="D3005" s="18">
        <v>1.27</v>
      </c>
      <c r="E3005" s="18">
        <v>727020</v>
      </c>
      <c r="F3005" s="18">
        <v>1532960</v>
      </c>
      <c r="G3005" s="18">
        <v>349340</v>
      </c>
      <c r="H3005" s="20"/>
      <c r="I3005" s="20"/>
      <c r="J3005" s="20"/>
      <c r="K3005" s="20"/>
      <c r="L3005" s="20"/>
      <c r="M3005" s="20"/>
      <c r="N3005" s="20">
        <v>2000</v>
      </c>
      <c r="O3005" s="20"/>
      <c r="P3005" s="20"/>
      <c r="Q3005" s="20"/>
      <c r="R3005" s="20"/>
      <c r="S3005" s="18">
        <v>37.894399999999997</v>
      </c>
      <c r="T3005" s="17">
        <v>25</v>
      </c>
      <c r="U3005" s="17">
        <v>31</v>
      </c>
      <c r="V3005" s="16">
        <f>TRANSPOSE(E3004)</f>
        <v>617280</v>
      </c>
    </row>
    <row r="3006" spans="1:22">
      <c r="A3006" s="4">
        <v>42231</v>
      </c>
      <c r="B3006" s="18">
        <v>2.67</v>
      </c>
      <c r="C3006" s="18">
        <v>2.61</v>
      </c>
      <c r="D3006" s="18">
        <v>2.41</v>
      </c>
      <c r="E3006" s="18">
        <v>931350</v>
      </c>
      <c r="F3006" s="18">
        <v>1527140</v>
      </c>
      <c r="G3006" s="18">
        <v>334370</v>
      </c>
      <c r="H3006" s="20"/>
      <c r="I3006" s="20"/>
      <c r="J3006" s="20"/>
      <c r="K3006" s="20"/>
      <c r="L3006" s="20"/>
      <c r="M3006" s="20"/>
      <c r="N3006" s="20">
        <v>2000</v>
      </c>
      <c r="O3006" s="20"/>
      <c r="P3006" s="20"/>
      <c r="Q3006" s="20"/>
      <c r="R3006" s="20"/>
      <c r="S3006" s="18">
        <v>37.944400000000002</v>
      </c>
      <c r="T3006" s="17">
        <v>26</v>
      </c>
      <c r="U3006" s="17">
        <v>32</v>
      </c>
      <c r="V3006" s="16">
        <f>TRANSPOSE(E3005)</f>
        <v>727020</v>
      </c>
    </row>
    <row r="3007" spans="1:22">
      <c r="A3007" s="4">
        <v>42232</v>
      </c>
      <c r="B3007" s="18">
        <v>3.05</v>
      </c>
      <c r="C3007" s="18">
        <v>3.04</v>
      </c>
      <c r="D3007" s="18">
        <v>2.4500000000000002</v>
      </c>
      <c r="E3007" s="18">
        <v>978360</v>
      </c>
      <c r="F3007" s="18">
        <v>1380610</v>
      </c>
      <c r="G3007" s="18">
        <v>319330</v>
      </c>
      <c r="H3007" s="20"/>
      <c r="I3007" s="20"/>
      <c r="J3007" s="20"/>
      <c r="K3007" s="20"/>
      <c r="L3007" s="20"/>
      <c r="M3007" s="20"/>
      <c r="N3007" s="20">
        <v>2000</v>
      </c>
      <c r="O3007" s="20"/>
      <c r="P3007" s="20"/>
      <c r="Q3007" s="20"/>
      <c r="R3007" s="20"/>
      <c r="S3007" s="18">
        <v>37.981999999999999</v>
      </c>
      <c r="T3007" s="17">
        <v>25</v>
      </c>
      <c r="U3007" s="17">
        <v>31</v>
      </c>
      <c r="V3007" s="16">
        <f>TRANSPOSE(E3006)</f>
        <v>931350</v>
      </c>
    </row>
    <row r="3008" spans="1:22">
      <c r="A3008" s="7">
        <v>42233</v>
      </c>
      <c r="B3008" s="16">
        <v>2.4</v>
      </c>
      <c r="C3008" s="16">
        <v>2.2400000000000002</v>
      </c>
      <c r="D3008" s="16">
        <v>2.08</v>
      </c>
      <c r="E3008" s="16">
        <v>784950</v>
      </c>
      <c r="F3008" s="16">
        <v>1207650</v>
      </c>
      <c r="G3008" s="16">
        <v>601660</v>
      </c>
      <c r="H3008" s="20"/>
      <c r="I3008" s="20"/>
      <c r="J3008" s="20"/>
      <c r="K3008" s="20"/>
      <c r="L3008" s="20"/>
      <c r="M3008" s="20"/>
      <c r="N3008" s="20">
        <v>2000</v>
      </c>
      <c r="O3008" s="20"/>
      <c r="P3008" s="20"/>
      <c r="Q3008" s="20"/>
      <c r="R3008" s="20"/>
      <c r="S3008" s="16">
        <v>38.1143</v>
      </c>
      <c r="T3008" s="17">
        <v>25</v>
      </c>
      <c r="U3008" s="17">
        <v>32</v>
      </c>
      <c r="V3008" s="16">
        <f>TRANSPOSE(E3007)</f>
        <v>978360</v>
      </c>
    </row>
    <row r="3009" spans="1:22">
      <c r="A3009" s="7">
        <v>42234</v>
      </c>
      <c r="B3009" s="16">
        <v>1.73</v>
      </c>
      <c r="C3009" s="16">
        <v>1.72</v>
      </c>
      <c r="D3009" s="16">
        <v>1.66</v>
      </c>
      <c r="E3009" s="16">
        <v>654680</v>
      </c>
      <c r="F3009" s="16">
        <v>1265630</v>
      </c>
      <c r="G3009" s="16">
        <v>451390</v>
      </c>
      <c r="N3009" s="16">
        <v>2000</v>
      </c>
      <c r="S3009" s="16">
        <v>38.703000000000003</v>
      </c>
      <c r="T3009" s="17">
        <v>24</v>
      </c>
      <c r="U3009" s="17">
        <v>32</v>
      </c>
      <c r="V3009" s="16">
        <f>TRANSPOSE(E3008)</f>
        <v>784950</v>
      </c>
    </row>
    <row r="3010" spans="1:22">
      <c r="A3010" s="7">
        <v>42235</v>
      </c>
      <c r="B3010" s="16">
        <v>1.77</v>
      </c>
      <c r="C3010" s="16">
        <v>1.77</v>
      </c>
      <c r="D3010" s="16">
        <v>1.73</v>
      </c>
      <c r="E3010" s="16">
        <v>677390</v>
      </c>
      <c r="F3010" s="16">
        <v>1246780</v>
      </c>
      <c r="G3010" s="16">
        <v>571740</v>
      </c>
      <c r="N3010" s="16">
        <v>2000</v>
      </c>
      <c r="S3010" s="16">
        <v>38.373899999999999</v>
      </c>
      <c r="T3010" s="17">
        <v>23</v>
      </c>
      <c r="U3010" s="17">
        <v>29</v>
      </c>
      <c r="V3010" s="16">
        <f>TRANSPOSE(E3009)</f>
        <v>654680</v>
      </c>
    </row>
    <row r="3011" spans="1:22">
      <c r="A3011" s="7">
        <v>42236</v>
      </c>
      <c r="B3011" s="16">
        <v>1.73</v>
      </c>
      <c r="C3011" s="16">
        <v>1.72</v>
      </c>
      <c r="D3011" s="16">
        <v>1.68</v>
      </c>
      <c r="E3011" s="16">
        <v>659140</v>
      </c>
      <c r="F3011" s="16">
        <v>1341660</v>
      </c>
      <c r="G3011" s="16">
        <v>450910</v>
      </c>
      <c r="N3011" s="16">
        <v>2000</v>
      </c>
      <c r="S3011" s="16">
        <v>38.478900000000003</v>
      </c>
      <c r="T3011" s="17">
        <v>24</v>
      </c>
      <c r="U3011" s="17">
        <v>29</v>
      </c>
      <c r="V3011" s="16">
        <f>TRANSPOSE(E3010)</f>
        <v>677390</v>
      </c>
    </row>
    <row r="3012" spans="1:22">
      <c r="A3012" s="7">
        <v>42237</v>
      </c>
      <c r="B3012" s="16">
        <v>1.72</v>
      </c>
      <c r="C3012" s="16">
        <v>1.72</v>
      </c>
      <c r="D3012" s="16">
        <v>1.66</v>
      </c>
      <c r="E3012" s="16">
        <v>650500</v>
      </c>
      <c r="F3012" s="16">
        <v>1336380</v>
      </c>
      <c r="G3012" s="16">
        <v>451460</v>
      </c>
      <c r="N3012" s="16">
        <v>2000</v>
      </c>
      <c r="S3012" s="16">
        <v>38.357500000000002</v>
      </c>
      <c r="T3012" s="17">
        <v>24</v>
      </c>
      <c r="U3012" s="17">
        <v>27</v>
      </c>
      <c r="V3012" s="16">
        <f>TRANSPOSE(E3011)</f>
        <v>659140</v>
      </c>
    </row>
    <row r="3013" spans="1:22">
      <c r="A3013" s="7">
        <v>42238</v>
      </c>
      <c r="B3013" s="16">
        <v>1.74</v>
      </c>
      <c r="C3013" s="16">
        <v>1.74</v>
      </c>
      <c r="D3013" s="16">
        <v>1.71</v>
      </c>
      <c r="E3013" s="16">
        <v>673180</v>
      </c>
      <c r="F3013" s="16">
        <v>1282380</v>
      </c>
      <c r="G3013" s="16">
        <v>450620</v>
      </c>
      <c r="N3013" s="16">
        <v>2000</v>
      </c>
      <c r="S3013" s="16">
        <v>38.228700000000003</v>
      </c>
      <c r="T3013" s="17">
        <v>22</v>
      </c>
      <c r="U3013" s="17">
        <v>26</v>
      </c>
      <c r="V3013" s="16">
        <f>TRANSPOSE(E3012)</f>
        <v>650500</v>
      </c>
    </row>
    <row r="3014" spans="1:22">
      <c r="A3014" s="7">
        <v>42239</v>
      </c>
      <c r="B3014" s="16">
        <v>1.91</v>
      </c>
      <c r="C3014" s="16">
        <v>1.85</v>
      </c>
      <c r="D3014" s="16">
        <v>1.77</v>
      </c>
      <c r="E3014" s="16">
        <v>686320</v>
      </c>
      <c r="F3014" s="16">
        <v>1229760</v>
      </c>
      <c r="G3014" s="16">
        <v>451170</v>
      </c>
      <c r="N3014" s="16">
        <v>2000</v>
      </c>
      <c r="S3014" s="16">
        <v>38.155799999999999</v>
      </c>
      <c r="T3014" s="17">
        <v>22</v>
      </c>
      <c r="U3014" s="17">
        <v>27</v>
      </c>
      <c r="V3014" s="16">
        <f>TRANSPOSE(E3013)</f>
        <v>673180</v>
      </c>
    </row>
    <row r="3015" spans="1:22">
      <c r="A3015" s="4">
        <v>42240</v>
      </c>
      <c r="B3015" s="18">
        <v>1.78</v>
      </c>
      <c r="C3015" s="18">
        <v>1.77</v>
      </c>
      <c r="D3015" s="18">
        <v>1.74</v>
      </c>
      <c r="E3015" s="18">
        <v>682060</v>
      </c>
      <c r="F3015" s="18">
        <v>1295810</v>
      </c>
      <c r="G3015" s="18">
        <v>551580</v>
      </c>
      <c r="H3015" s="20"/>
      <c r="I3015" s="20"/>
      <c r="J3015" s="20"/>
      <c r="K3015" s="20"/>
      <c r="L3015" s="20"/>
      <c r="M3015" s="18"/>
      <c r="N3015" s="20">
        <v>2005</v>
      </c>
      <c r="O3015" s="20"/>
      <c r="P3015" s="18"/>
      <c r="Q3015" s="18"/>
      <c r="R3015" s="18"/>
      <c r="S3015" s="18">
        <v>38.497399999999999</v>
      </c>
      <c r="T3015" s="17">
        <v>22</v>
      </c>
      <c r="U3015" s="17">
        <v>27</v>
      </c>
      <c r="V3015" s="16">
        <f>TRANSPOSE(E3014)</f>
        <v>686320</v>
      </c>
    </row>
    <row r="3016" spans="1:22">
      <c r="A3016" s="4">
        <v>42241</v>
      </c>
      <c r="B3016" s="18">
        <v>1.98</v>
      </c>
      <c r="C3016" s="18">
        <v>1.85</v>
      </c>
      <c r="D3016" s="18">
        <v>1.72</v>
      </c>
      <c r="E3016" s="18">
        <v>656280</v>
      </c>
      <c r="F3016" s="18">
        <v>1340740</v>
      </c>
      <c r="G3016" s="18">
        <v>451810</v>
      </c>
      <c r="H3016" s="18"/>
      <c r="I3016" s="18"/>
      <c r="J3016" s="18"/>
      <c r="K3016" s="18"/>
      <c r="L3016" s="18"/>
      <c r="M3016" s="18"/>
      <c r="N3016" s="18">
        <v>2726</v>
      </c>
      <c r="O3016" s="18"/>
      <c r="P3016" s="18"/>
      <c r="Q3016" s="18"/>
      <c r="R3016" s="18"/>
      <c r="S3016" s="18">
        <v>38.451500000000003</v>
      </c>
      <c r="T3016" s="17">
        <v>22</v>
      </c>
      <c r="U3016" s="17">
        <v>29</v>
      </c>
      <c r="V3016" s="16">
        <f>TRANSPOSE(E3015)</f>
        <v>682060</v>
      </c>
    </row>
    <row r="3017" spans="1:22">
      <c r="A3017" s="4">
        <v>42242</v>
      </c>
      <c r="B3017" s="18">
        <v>1.72</v>
      </c>
      <c r="C3017" s="18">
        <v>1.72</v>
      </c>
      <c r="D3017" s="18">
        <v>1.68</v>
      </c>
      <c r="E3017" s="18">
        <v>662580</v>
      </c>
      <c r="F3017" s="18">
        <v>1355900</v>
      </c>
      <c r="G3017" s="18">
        <v>451490</v>
      </c>
      <c r="H3017" s="18"/>
      <c r="I3017" s="18"/>
      <c r="J3017" s="18"/>
      <c r="K3017" s="18"/>
      <c r="L3017" s="18"/>
      <c r="M3017" s="18"/>
      <c r="N3017" s="18">
        <v>2726</v>
      </c>
      <c r="O3017" s="18"/>
      <c r="P3017" s="18"/>
      <c r="Q3017" s="18"/>
      <c r="R3017" s="18"/>
      <c r="S3017" s="18">
        <v>39.661999999999999</v>
      </c>
      <c r="T3017" s="17">
        <v>22</v>
      </c>
      <c r="U3017" s="17">
        <v>30</v>
      </c>
      <c r="V3017" s="16">
        <f>TRANSPOSE(E3016)</f>
        <v>656280</v>
      </c>
    </row>
    <row r="3018" spans="1:22">
      <c r="A3018" s="4">
        <v>42243</v>
      </c>
      <c r="B3018" s="18">
        <v>2.0499999999999998</v>
      </c>
      <c r="C3018" s="18">
        <v>1.89</v>
      </c>
      <c r="D3018" s="18">
        <v>1.75</v>
      </c>
      <c r="E3018" s="18">
        <v>663460</v>
      </c>
      <c r="F3018" s="18">
        <v>1346690</v>
      </c>
      <c r="G3018" s="18">
        <v>451900</v>
      </c>
      <c r="H3018" s="18"/>
      <c r="I3018" s="18"/>
      <c r="J3018" s="18"/>
      <c r="K3018" s="18"/>
      <c r="L3018" s="18"/>
      <c r="M3018" s="18"/>
      <c r="N3018" s="18">
        <v>2726</v>
      </c>
      <c r="O3018" s="18"/>
      <c r="P3018" s="18"/>
      <c r="Q3018" s="18"/>
      <c r="R3018" s="18"/>
      <c r="S3018" s="18">
        <v>37.994999999999997</v>
      </c>
      <c r="T3018" s="17">
        <v>22</v>
      </c>
      <c r="U3018" s="17">
        <v>30</v>
      </c>
      <c r="V3018" s="16">
        <f>TRANSPOSE(E3017)</f>
        <v>662580</v>
      </c>
    </row>
    <row r="3019" spans="1:22">
      <c r="A3019" s="4">
        <v>42244</v>
      </c>
      <c r="B3019" s="18">
        <v>1.74</v>
      </c>
      <c r="C3019" s="18">
        <v>1.73</v>
      </c>
      <c r="D3019" s="18">
        <v>1.7</v>
      </c>
      <c r="E3019" s="18">
        <v>668280</v>
      </c>
      <c r="F3019" s="18">
        <v>1352480</v>
      </c>
      <c r="G3019" s="18">
        <v>452190</v>
      </c>
      <c r="H3019" s="18"/>
      <c r="I3019" s="18"/>
      <c r="J3019" s="18"/>
      <c r="K3019" s="18"/>
      <c r="L3019" s="18"/>
      <c r="M3019" s="18"/>
      <c r="N3019" s="18">
        <v>2726</v>
      </c>
      <c r="O3019" s="18"/>
      <c r="P3019" s="18"/>
      <c r="Q3019" s="18"/>
      <c r="R3019" s="18"/>
      <c r="S3019" s="18">
        <v>39.724299999999999</v>
      </c>
      <c r="T3019" s="17">
        <v>22</v>
      </c>
      <c r="U3019" s="17">
        <v>30</v>
      </c>
      <c r="V3019" s="16">
        <f>TRANSPOSE(E3018)</f>
        <v>663460</v>
      </c>
    </row>
    <row r="3020" spans="1:22">
      <c r="A3020" s="4">
        <v>42245</v>
      </c>
      <c r="B3020" s="18">
        <v>1.88</v>
      </c>
      <c r="C3020" s="18">
        <v>1.88</v>
      </c>
      <c r="D3020" s="18">
        <v>1.82</v>
      </c>
      <c r="E3020" s="18">
        <v>707330</v>
      </c>
      <c r="F3020" s="18">
        <v>1300930</v>
      </c>
      <c r="G3020" s="18">
        <v>451780</v>
      </c>
      <c r="H3020" s="18"/>
      <c r="I3020" s="18"/>
      <c r="J3020" s="18"/>
      <c r="K3020" s="18"/>
      <c r="L3020" s="18"/>
      <c r="M3020" s="18"/>
      <c r="N3020" s="18">
        <v>2726</v>
      </c>
      <c r="O3020" s="18"/>
      <c r="P3020" s="18"/>
      <c r="Q3020" s="18"/>
      <c r="R3020" s="18"/>
      <c r="S3020" s="18">
        <v>38.066299999999998</v>
      </c>
      <c r="T3020" s="17">
        <v>23</v>
      </c>
      <c r="U3020" s="17">
        <v>29</v>
      </c>
      <c r="V3020" s="16">
        <f>TRANSPOSE(E3019)</f>
        <v>668280</v>
      </c>
    </row>
    <row r="3021" spans="1:22">
      <c r="A3021" s="4">
        <v>42246</v>
      </c>
      <c r="B3021" s="18">
        <v>2.02</v>
      </c>
      <c r="C3021" s="18">
        <v>2.02</v>
      </c>
      <c r="D3021" s="18">
        <v>1.98</v>
      </c>
      <c r="E3021" s="18">
        <v>772780</v>
      </c>
      <c r="F3021" s="18">
        <v>1297890</v>
      </c>
      <c r="G3021" s="18">
        <v>451300</v>
      </c>
      <c r="H3021" s="18"/>
      <c r="I3021" s="18"/>
      <c r="J3021" s="18"/>
      <c r="K3021" s="18"/>
      <c r="L3021" s="18"/>
      <c r="M3021" s="18"/>
      <c r="N3021" s="18">
        <v>2726</v>
      </c>
      <c r="O3021" s="18"/>
      <c r="P3021" s="18"/>
      <c r="Q3021" s="18"/>
      <c r="R3021" s="18"/>
      <c r="S3021" s="18">
        <v>38.956200000000003</v>
      </c>
      <c r="T3021" s="17">
        <v>23</v>
      </c>
      <c r="U3021" s="17">
        <v>29</v>
      </c>
      <c r="V3021" s="16">
        <f>TRANSPOSE(E3020)</f>
        <v>707330</v>
      </c>
    </row>
    <row r="3022" spans="1:22">
      <c r="A3022" s="7">
        <v>42247</v>
      </c>
      <c r="B3022" s="16">
        <v>2.15</v>
      </c>
      <c r="C3022" s="16">
        <v>2.0299999999999998</v>
      </c>
      <c r="D3022" s="16">
        <v>1.93</v>
      </c>
      <c r="E3022" s="16">
        <v>737740</v>
      </c>
      <c r="F3022" s="16">
        <v>1306110</v>
      </c>
      <c r="G3022" s="16">
        <v>449980</v>
      </c>
      <c r="N3022" s="18">
        <v>2726</v>
      </c>
      <c r="O3022" s="18"/>
      <c r="S3022" s="16">
        <v>38.066400000000002</v>
      </c>
      <c r="T3022" s="17">
        <v>22</v>
      </c>
      <c r="U3022" s="17">
        <v>31</v>
      </c>
      <c r="V3022" s="16">
        <f>TRANSPOSE(E3021)</f>
        <v>772780</v>
      </c>
    </row>
    <row r="3023" spans="1:22">
      <c r="A3023" s="7">
        <v>42248</v>
      </c>
      <c r="B3023" s="16">
        <v>2.0099999999999998</v>
      </c>
      <c r="C3023" s="16">
        <v>2.0099999999999998</v>
      </c>
      <c r="D3023" s="16">
        <v>1.97</v>
      </c>
      <c r="E3023" s="16">
        <v>782050</v>
      </c>
      <c r="F3023" s="16">
        <v>1307230</v>
      </c>
      <c r="G3023" s="16">
        <v>498750</v>
      </c>
      <c r="N3023" s="18">
        <v>2726</v>
      </c>
      <c r="O3023" s="18"/>
      <c r="S3023" s="16">
        <v>38.956200000000003</v>
      </c>
      <c r="T3023" s="17">
        <v>23</v>
      </c>
      <c r="U3023" s="17">
        <v>31</v>
      </c>
      <c r="V3023" s="16">
        <f>TRANSPOSE(E3022)</f>
        <v>737740</v>
      </c>
    </row>
    <row r="3024" spans="1:22">
      <c r="A3024" s="7">
        <v>42249</v>
      </c>
      <c r="B3024" s="16">
        <v>2.36</v>
      </c>
      <c r="C3024" s="16">
        <v>2.35</v>
      </c>
      <c r="D3024" s="16">
        <v>2.31</v>
      </c>
      <c r="E3024" s="16">
        <v>892270</v>
      </c>
      <c r="F3024" s="16">
        <v>1271200</v>
      </c>
      <c r="G3024" s="16">
        <v>448670</v>
      </c>
      <c r="N3024" s="18">
        <v>2726</v>
      </c>
      <c r="O3024" s="18"/>
      <c r="S3024" s="16">
        <v>38.066400000000002</v>
      </c>
      <c r="T3024" s="17">
        <v>22</v>
      </c>
      <c r="U3024" s="17">
        <v>30</v>
      </c>
      <c r="V3024" s="16">
        <f>TRANSPOSE(E3023)</f>
        <v>782050</v>
      </c>
    </row>
    <row r="3025" spans="1:22">
      <c r="A3025" s="7">
        <v>42250</v>
      </c>
      <c r="B3025" s="16">
        <v>2.42</v>
      </c>
      <c r="C3025" s="16">
        <v>2.42</v>
      </c>
      <c r="D3025" s="16">
        <v>2.3199999999999998</v>
      </c>
      <c r="E3025" s="16">
        <v>897840</v>
      </c>
      <c r="F3025" s="16">
        <v>996540</v>
      </c>
      <c r="G3025" s="16">
        <v>299040</v>
      </c>
      <c r="N3025" s="18">
        <v>2726</v>
      </c>
      <c r="O3025" s="18"/>
      <c r="S3025" s="16">
        <v>38.226999999999997</v>
      </c>
      <c r="T3025" s="17">
        <v>22</v>
      </c>
      <c r="U3025" s="17">
        <v>30</v>
      </c>
      <c r="V3025" s="16">
        <f>TRANSPOSE(E3024)</f>
        <v>892270</v>
      </c>
    </row>
    <row r="3026" spans="1:22">
      <c r="A3026" s="7">
        <v>42251</v>
      </c>
      <c r="B3026" s="16">
        <v>2.2599999999999998</v>
      </c>
      <c r="C3026" s="16">
        <v>2.2200000000000002</v>
      </c>
      <c r="D3026" s="16">
        <v>2.13</v>
      </c>
      <c r="E3026" s="16">
        <v>823020</v>
      </c>
      <c r="F3026" s="16">
        <v>1060510</v>
      </c>
      <c r="G3026" s="16">
        <v>398620</v>
      </c>
      <c r="N3026" s="18">
        <v>2726</v>
      </c>
      <c r="O3026" s="18"/>
      <c r="S3026" s="16">
        <v>38.231000000000002</v>
      </c>
      <c r="T3026" s="17">
        <v>22</v>
      </c>
      <c r="U3026" s="17">
        <v>30</v>
      </c>
      <c r="V3026" s="16">
        <f>TRANSPOSE(E3025)</f>
        <v>897840</v>
      </c>
    </row>
    <row r="3027" spans="1:22">
      <c r="A3027" s="7">
        <v>42252</v>
      </c>
      <c r="B3027" s="16">
        <v>1.91</v>
      </c>
      <c r="C3027" s="16">
        <v>1.87</v>
      </c>
      <c r="D3027" s="16">
        <v>1.8</v>
      </c>
      <c r="E3027" s="16">
        <v>699450</v>
      </c>
      <c r="F3027" s="16">
        <v>1207100</v>
      </c>
      <c r="G3027" s="16">
        <v>398820</v>
      </c>
      <c r="N3027" s="18">
        <v>2726</v>
      </c>
      <c r="O3027" s="18"/>
      <c r="S3027" s="16">
        <v>38.066400000000002</v>
      </c>
      <c r="T3027" s="17">
        <v>23</v>
      </c>
      <c r="U3027" s="17">
        <v>31</v>
      </c>
      <c r="V3027" s="16">
        <f>TRANSPOSE(E3026)</f>
        <v>823020</v>
      </c>
    </row>
    <row r="3028" spans="1:22">
      <c r="A3028" s="7">
        <v>42253</v>
      </c>
      <c r="B3028" s="16">
        <v>1.92</v>
      </c>
      <c r="C3028" s="16">
        <v>1.88</v>
      </c>
      <c r="D3028" s="16">
        <v>1.81</v>
      </c>
      <c r="E3028" s="16">
        <v>706610</v>
      </c>
      <c r="F3028" s="16">
        <v>1265950</v>
      </c>
      <c r="G3028" s="16">
        <v>499140</v>
      </c>
      <c r="N3028" s="18">
        <v>2726</v>
      </c>
      <c r="O3028" s="18"/>
      <c r="S3028" s="16">
        <v>38.340000000000003</v>
      </c>
      <c r="T3028" s="17">
        <v>21</v>
      </c>
      <c r="U3028" s="17">
        <v>29</v>
      </c>
      <c r="V3028" s="16">
        <f>TRANSPOSE(E3027)</f>
        <v>699450</v>
      </c>
    </row>
    <row r="3029" spans="1:22">
      <c r="A3029" s="4">
        <v>42254</v>
      </c>
      <c r="B3029" s="18">
        <v>1.79</v>
      </c>
      <c r="C3029" s="18">
        <v>1.79</v>
      </c>
      <c r="D3029" s="18">
        <v>1.75</v>
      </c>
      <c r="E3029" s="18">
        <v>686860</v>
      </c>
      <c r="F3029" s="18">
        <v>1309950</v>
      </c>
      <c r="G3029" s="18">
        <v>499070</v>
      </c>
      <c r="H3029" s="18"/>
      <c r="I3029" s="18"/>
      <c r="J3029" s="18"/>
      <c r="K3029" s="18"/>
      <c r="L3029" s="18"/>
      <c r="M3029" s="18"/>
      <c r="N3029" s="18">
        <v>2726</v>
      </c>
      <c r="O3029" s="18"/>
      <c r="P3029" s="18"/>
      <c r="Q3029" s="18"/>
      <c r="R3029" s="18"/>
      <c r="S3029" s="18">
        <v>38.387999999999998</v>
      </c>
      <c r="T3029" s="17">
        <v>21</v>
      </c>
      <c r="U3029" s="17">
        <v>29</v>
      </c>
      <c r="V3029" s="16">
        <f>TRANSPOSE(E3028)</f>
        <v>706610</v>
      </c>
    </row>
    <row r="3030" spans="1:22">
      <c r="A3030" s="4">
        <v>42255</v>
      </c>
      <c r="B3030" s="18">
        <v>1.76</v>
      </c>
      <c r="C3030" s="18">
        <v>1.73</v>
      </c>
      <c r="D3030" s="18">
        <v>1.68</v>
      </c>
      <c r="E3030" s="18">
        <v>657460</v>
      </c>
      <c r="F3030" s="18">
        <v>1311780</v>
      </c>
      <c r="G3030" s="18">
        <v>499360</v>
      </c>
      <c r="H3030" s="18"/>
      <c r="I3030" s="18"/>
      <c r="J3030" s="18"/>
      <c r="K3030" s="18"/>
      <c r="L3030" s="18"/>
      <c r="M3030" s="18"/>
      <c r="N3030" s="18">
        <v>2726</v>
      </c>
      <c r="O3030" s="18"/>
      <c r="P3030" s="18"/>
      <c r="Q3030" s="18"/>
      <c r="R3030" s="18"/>
      <c r="S3030" s="18">
        <v>38.392000000000003</v>
      </c>
      <c r="T3030" s="17">
        <v>20</v>
      </c>
      <c r="U3030" s="17">
        <v>29</v>
      </c>
      <c r="V3030" s="16">
        <f>TRANSPOSE(E3029)</f>
        <v>686860</v>
      </c>
    </row>
    <row r="3031" spans="1:22">
      <c r="A3031" s="4">
        <v>42256</v>
      </c>
      <c r="B3031" s="18">
        <v>1.65</v>
      </c>
      <c r="C3031" s="18">
        <v>1.64</v>
      </c>
      <c r="D3031" s="18">
        <v>1.61</v>
      </c>
      <c r="E3031" s="18">
        <v>634890</v>
      </c>
      <c r="F3031" s="18">
        <v>1327300</v>
      </c>
      <c r="G3031" s="18">
        <v>499100</v>
      </c>
      <c r="H3031" s="18"/>
      <c r="I3031" s="18"/>
      <c r="J3031" s="18"/>
      <c r="K3031" s="18"/>
      <c r="L3031" s="18"/>
      <c r="M3031" s="18"/>
      <c r="N3031" s="18">
        <v>2726</v>
      </c>
      <c r="O3031" s="18"/>
      <c r="P3031" s="18"/>
      <c r="Q3031" s="18"/>
      <c r="R3031" s="18"/>
      <c r="S3031" s="18">
        <v>38.392000000000003</v>
      </c>
      <c r="T3031" s="17">
        <v>20</v>
      </c>
      <c r="U3031" s="17">
        <v>28</v>
      </c>
      <c r="V3031" s="16">
        <f>TRANSPOSE(E3030)</f>
        <v>657460</v>
      </c>
    </row>
    <row r="3032" spans="1:22">
      <c r="A3032" s="4">
        <v>42257</v>
      </c>
      <c r="B3032" s="18">
        <v>1.56</v>
      </c>
      <c r="C3032" s="18">
        <v>1.54</v>
      </c>
      <c r="D3032" s="18">
        <v>1.49</v>
      </c>
      <c r="E3032" s="18">
        <v>587880</v>
      </c>
      <c r="F3032" s="18">
        <v>1282880</v>
      </c>
      <c r="G3032" s="18">
        <v>499200</v>
      </c>
      <c r="H3032" s="18"/>
      <c r="I3032" s="18"/>
      <c r="J3032" s="18"/>
      <c r="K3032" s="18"/>
      <c r="L3032" s="18"/>
      <c r="M3032" s="18"/>
      <c r="N3032" s="18">
        <v>2726</v>
      </c>
      <c r="O3032" s="18"/>
      <c r="P3032" s="18"/>
      <c r="Q3032" s="18"/>
      <c r="R3032" s="18"/>
      <c r="S3032" s="18">
        <v>38.392000000000003</v>
      </c>
      <c r="T3032" s="17">
        <v>19</v>
      </c>
      <c r="U3032" s="17">
        <v>29</v>
      </c>
      <c r="V3032" s="16">
        <f>TRANSPOSE(E3031)</f>
        <v>634890</v>
      </c>
    </row>
    <row r="3033" spans="1:22">
      <c r="A3033" s="4">
        <v>42258</v>
      </c>
      <c r="B3033" s="18">
        <v>1.67</v>
      </c>
      <c r="C3033" s="18">
        <v>1.67</v>
      </c>
      <c r="D3033" s="18">
        <v>1.63</v>
      </c>
      <c r="E3033" s="18">
        <v>647070</v>
      </c>
      <c r="F3033" s="18">
        <v>1334460</v>
      </c>
      <c r="G3033" s="18">
        <v>499300</v>
      </c>
      <c r="H3033" s="18"/>
      <c r="I3033" s="18"/>
      <c r="J3033" s="18"/>
      <c r="K3033" s="18"/>
      <c r="L3033" s="18"/>
      <c r="M3033" s="18"/>
      <c r="N3033" s="18">
        <v>2726</v>
      </c>
      <c r="O3033" s="18"/>
      <c r="P3033" s="18"/>
      <c r="Q3033" s="18"/>
      <c r="R3033" s="18"/>
      <c r="S3033" s="18">
        <v>38.392000000000003</v>
      </c>
      <c r="T3033" s="17">
        <v>18</v>
      </c>
      <c r="U3033" s="17">
        <v>26</v>
      </c>
      <c r="V3033" s="16">
        <f>TRANSPOSE(E3032)</f>
        <v>587880</v>
      </c>
    </row>
    <row r="3034" spans="1:22">
      <c r="A3034" s="4">
        <v>42259</v>
      </c>
      <c r="B3034" s="18">
        <v>2.0499999999999998</v>
      </c>
      <c r="C3034" s="18">
        <v>2.0299999999999998</v>
      </c>
      <c r="D3034" s="18">
        <v>1.98</v>
      </c>
      <c r="E3034" s="18">
        <v>770320</v>
      </c>
      <c r="F3034" s="18">
        <v>1307620</v>
      </c>
      <c r="G3034" s="18">
        <v>499320</v>
      </c>
      <c r="H3034" s="18"/>
      <c r="I3034" s="18"/>
      <c r="J3034" s="18"/>
      <c r="K3034" s="18"/>
      <c r="L3034" s="18"/>
      <c r="M3034" s="18"/>
      <c r="N3034" s="18">
        <v>2726</v>
      </c>
      <c r="O3034" s="18"/>
      <c r="P3034" s="18"/>
      <c r="Q3034" s="18"/>
      <c r="R3034" s="18"/>
      <c r="S3034" s="18">
        <v>38.392000000000003</v>
      </c>
      <c r="T3034" s="17">
        <v>20</v>
      </c>
      <c r="U3034" s="17">
        <v>26</v>
      </c>
      <c r="V3034" s="16">
        <f>TRANSPOSE(E3033)</f>
        <v>647070</v>
      </c>
    </row>
    <row r="3035" spans="1:22">
      <c r="A3035" s="4">
        <v>42260</v>
      </c>
      <c r="B3035" s="18">
        <v>2.35</v>
      </c>
      <c r="C3035" s="18">
        <v>2.25</v>
      </c>
      <c r="D3035" s="18">
        <v>2.13</v>
      </c>
      <c r="E3035" s="18">
        <v>821520</v>
      </c>
      <c r="F3035" s="18">
        <v>1234940</v>
      </c>
      <c r="G3035" s="18">
        <v>499900</v>
      </c>
      <c r="H3035" s="18"/>
      <c r="I3035" s="18"/>
      <c r="J3035" s="18"/>
      <c r="K3035" s="18"/>
      <c r="L3035" s="18"/>
      <c r="M3035" s="18"/>
      <c r="N3035" s="18">
        <v>2726</v>
      </c>
      <c r="O3035" s="18"/>
      <c r="P3035" s="18"/>
      <c r="Q3035" s="18"/>
      <c r="R3035" s="18"/>
      <c r="S3035" s="18">
        <v>38.3718</v>
      </c>
      <c r="T3035" s="17">
        <v>19</v>
      </c>
      <c r="U3035" s="17">
        <v>26</v>
      </c>
      <c r="V3035" s="16">
        <f>TRANSPOSE(E3034)</f>
        <v>770320</v>
      </c>
    </row>
    <row r="3036" spans="1:22">
      <c r="A3036" s="7">
        <v>42261</v>
      </c>
      <c r="B3036" s="16">
        <v>2.0299999999999998</v>
      </c>
      <c r="C3036" s="16">
        <v>2</v>
      </c>
      <c r="D3036" s="16">
        <v>1.94</v>
      </c>
      <c r="E3036" s="16">
        <v>758010</v>
      </c>
      <c r="F3036" s="16">
        <v>1254620</v>
      </c>
      <c r="G3036" s="16">
        <v>500700</v>
      </c>
      <c r="N3036" s="18">
        <v>2726</v>
      </c>
      <c r="O3036" s="18"/>
      <c r="S3036" s="16">
        <v>38.392000000000003</v>
      </c>
      <c r="T3036" s="17">
        <v>19</v>
      </c>
      <c r="U3036" s="17">
        <v>26</v>
      </c>
      <c r="V3036" s="16">
        <f>TRANSPOSE(E3035)</f>
        <v>821520</v>
      </c>
    </row>
    <row r="3037" spans="1:22">
      <c r="A3037" s="7">
        <v>42262</v>
      </c>
      <c r="B3037" s="16">
        <v>1.7</v>
      </c>
      <c r="C3037" s="16">
        <v>1.69</v>
      </c>
      <c r="D3037" s="16">
        <v>1.66</v>
      </c>
      <c r="E3037" s="16">
        <v>655950</v>
      </c>
      <c r="F3037" s="16">
        <v>1265410</v>
      </c>
      <c r="G3037" s="16">
        <v>499900</v>
      </c>
      <c r="N3037" s="18">
        <v>2726</v>
      </c>
      <c r="O3037" s="18"/>
      <c r="S3037" s="16">
        <v>38.3718</v>
      </c>
      <c r="T3037" s="17">
        <v>18</v>
      </c>
      <c r="U3037" s="17">
        <v>26</v>
      </c>
      <c r="V3037" s="16">
        <f>TRANSPOSE(E3036)</f>
        <v>758010</v>
      </c>
    </row>
    <row r="3038" spans="1:22">
      <c r="A3038" s="7">
        <v>42263</v>
      </c>
      <c r="B3038" s="16">
        <v>1.62</v>
      </c>
      <c r="C3038" s="16">
        <v>1.61</v>
      </c>
      <c r="D3038" s="16">
        <v>1.56</v>
      </c>
      <c r="E3038" s="16">
        <v>613720</v>
      </c>
      <c r="F3038" s="16">
        <v>1304000</v>
      </c>
      <c r="G3038" s="16">
        <v>501220</v>
      </c>
      <c r="N3038" s="18">
        <v>2726</v>
      </c>
      <c r="O3038" s="18"/>
      <c r="S3038" s="16">
        <v>38.392000000000003</v>
      </c>
      <c r="T3038" s="17">
        <v>19</v>
      </c>
      <c r="U3038" s="17">
        <v>27</v>
      </c>
      <c r="V3038" s="16">
        <f>TRANSPOSE(E3037)</f>
        <v>655950</v>
      </c>
    </row>
    <row r="3039" spans="1:22">
      <c r="A3039" s="7">
        <v>42264</v>
      </c>
      <c r="B3039" s="16">
        <v>1.7</v>
      </c>
      <c r="C3039" s="16">
        <v>1.66</v>
      </c>
      <c r="D3039" s="16">
        <v>1.61</v>
      </c>
      <c r="E3039" s="16">
        <v>631410</v>
      </c>
      <c r="F3039" s="16">
        <v>1350780</v>
      </c>
      <c r="G3039" s="16">
        <v>551550</v>
      </c>
      <c r="N3039" s="18">
        <v>2726</v>
      </c>
      <c r="O3039" s="18"/>
      <c r="S3039" s="16">
        <v>38.058999999999997</v>
      </c>
      <c r="T3039" s="17">
        <v>18</v>
      </c>
      <c r="U3039" s="17">
        <v>27</v>
      </c>
      <c r="V3039" s="16">
        <f>TRANSPOSE(E3038)</f>
        <v>613720</v>
      </c>
    </row>
    <row r="3040" spans="1:22">
      <c r="A3040" s="7">
        <v>42265</v>
      </c>
      <c r="B3040" s="16">
        <v>1.79</v>
      </c>
      <c r="C3040" s="16">
        <v>1.76</v>
      </c>
      <c r="D3040" s="16">
        <v>1.71</v>
      </c>
      <c r="E3040" s="16">
        <v>670100</v>
      </c>
      <c r="F3040" s="16">
        <v>1370940</v>
      </c>
      <c r="G3040" s="16">
        <v>501570</v>
      </c>
      <c r="N3040" s="18">
        <v>2726</v>
      </c>
      <c r="O3040" s="18"/>
      <c r="S3040" s="16">
        <v>38.392000000000003</v>
      </c>
      <c r="T3040" s="17">
        <v>18</v>
      </c>
      <c r="U3040" s="17">
        <v>28</v>
      </c>
      <c r="V3040" s="16">
        <f>TRANSPOSE(E3039)</f>
        <v>631410</v>
      </c>
    </row>
    <row r="3041" spans="1:22">
      <c r="A3041" s="7">
        <v>42266</v>
      </c>
      <c r="B3041" s="16">
        <v>2.0499999999999998</v>
      </c>
      <c r="C3041" s="16">
        <v>2.0499999999999998</v>
      </c>
      <c r="D3041" s="16">
        <v>1.99</v>
      </c>
      <c r="E3041" s="16">
        <v>774800</v>
      </c>
      <c r="F3041" s="16">
        <v>1373340</v>
      </c>
      <c r="G3041" s="16">
        <v>501410</v>
      </c>
      <c r="N3041" s="18">
        <v>2726</v>
      </c>
      <c r="O3041" s="18"/>
      <c r="S3041" s="16">
        <v>38.3718</v>
      </c>
      <c r="T3041" s="17">
        <v>19</v>
      </c>
      <c r="U3041" s="17">
        <v>27</v>
      </c>
      <c r="V3041" s="16">
        <f>TRANSPOSE(E3040)</f>
        <v>670100</v>
      </c>
    </row>
    <row r="3042" spans="1:22">
      <c r="A3042" s="7">
        <v>42267</v>
      </c>
      <c r="B3042" s="16">
        <v>2.38</v>
      </c>
      <c r="C3042" s="16">
        <v>2.33</v>
      </c>
      <c r="D3042" s="16">
        <v>2.1800000000000002</v>
      </c>
      <c r="E3042" s="16">
        <v>848070</v>
      </c>
      <c r="F3042" s="16">
        <v>1278880</v>
      </c>
      <c r="G3042" s="16">
        <v>501150</v>
      </c>
      <c r="N3042" s="18">
        <v>2726</v>
      </c>
      <c r="O3042" s="18"/>
      <c r="S3042" s="16">
        <v>38.3718</v>
      </c>
      <c r="T3042" s="17">
        <v>18</v>
      </c>
      <c r="U3042" s="17">
        <v>27</v>
      </c>
      <c r="V3042" s="16">
        <f>TRANSPOSE(E3041)</f>
        <v>774800</v>
      </c>
    </row>
    <row r="3043" spans="1:22">
      <c r="A3043" s="4">
        <v>42268</v>
      </c>
      <c r="B3043" s="18">
        <v>2.14</v>
      </c>
      <c r="C3043" s="18">
        <v>2.11</v>
      </c>
      <c r="D3043" s="18">
        <v>2.04</v>
      </c>
      <c r="E3043" s="18">
        <v>792650</v>
      </c>
      <c r="F3043" s="18">
        <v>1290210</v>
      </c>
      <c r="G3043" s="18">
        <v>501120</v>
      </c>
      <c r="H3043" s="18"/>
      <c r="I3043" s="18"/>
      <c r="J3043" s="18"/>
      <c r="K3043" s="18"/>
      <c r="L3043" s="18"/>
      <c r="M3043" s="18"/>
      <c r="N3043" s="18">
        <v>2726</v>
      </c>
      <c r="O3043" s="18"/>
      <c r="P3043" s="18"/>
      <c r="Q3043" s="18"/>
      <c r="R3043" s="18"/>
      <c r="S3043" s="18">
        <v>37.686799999999998</v>
      </c>
      <c r="T3043" s="17">
        <v>19</v>
      </c>
      <c r="U3043" s="17">
        <v>28</v>
      </c>
      <c r="V3043" s="16">
        <f>TRANSPOSE(E3042)</f>
        <v>848070</v>
      </c>
    </row>
    <row r="3044" spans="1:22">
      <c r="A3044" s="4">
        <v>42269</v>
      </c>
      <c r="B3044" s="18">
        <v>2.09</v>
      </c>
      <c r="C3044" s="18">
        <v>2.09</v>
      </c>
      <c r="D3044" s="18">
        <v>2.02</v>
      </c>
      <c r="E3044" s="18">
        <v>780700</v>
      </c>
      <c r="F3044" s="18">
        <v>1334430</v>
      </c>
      <c r="G3044" s="18">
        <v>500830</v>
      </c>
      <c r="H3044" s="18"/>
      <c r="I3044" s="18"/>
      <c r="J3044" s="18"/>
      <c r="K3044" s="18"/>
      <c r="L3044" s="18"/>
      <c r="M3044" s="18"/>
      <c r="N3044" s="18">
        <v>2726</v>
      </c>
      <c r="O3044" s="18"/>
      <c r="P3044" s="18"/>
      <c r="Q3044" s="18"/>
      <c r="R3044" s="18"/>
      <c r="S3044" s="18">
        <v>37.683700000000002</v>
      </c>
      <c r="T3044" s="17">
        <v>21</v>
      </c>
      <c r="U3044" s="17">
        <v>27</v>
      </c>
      <c r="V3044" s="16">
        <f>TRANSPOSE(E3043)</f>
        <v>792650</v>
      </c>
    </row>
    <row r="3045" spans="1:22">
      <c r="A3045" s="4">
        <v>42270</v>
      </c>
      <c r="B3045" s="18">
        <v>1.99</v>
      </c>
      <c r="C3045" s="18">
        <v>1.95</v>
      </c>
      <c r="D3045" s="18">
        <v>1.89</v>
      </c>
      <c r="E3045" s="18">
        <v>737960</v>
      </c>
      <c r="F3045" s="18">
        <v>1312030</v>
      </c>
      <c r="G3045" s="18">
        <v>500960</v>
      </c>
      <c r="H3045" s="18"/>
      <c r="I3045" s="18"/>
      <c r="J3045" s="18"/>
      <c r="K3045" s="18"/>
      <c r="L3045" s="18"/>
      <c r="M3045" s="18"/>
      <c r="N3045" s="18">
        <v>2726</v>
      </c>
      <c r="O3045" s="18"/>
      <c r="P3045" s="18"/>
      <c r="Q3045" s="18"/>
      <c r="R3045" s="18"/>
      <c r="S3045" s="18">
        <v>37.646000000000001</v>
      </c>
      <c r="T3045" s="17">
        <v>20</v>
      </c>
      <c r="U3045" s="17">
        <v>27</v>
      </c>
      <c r="V3045" s="16">
        <f>TRANSPOSE(E3044)</f>
        <v>780700</v>
      </c>
    </row>
    <row r="3046" spans="1:22">
      <c r="A3046" s="4">
        <v>42271</v>
      </c>
      <c r="B3046" s="18">
        <v>1.98</v>
      </c>
      <c r="C3046" s="18">
        <v>1.94</v>
      </c>
      <c r="D3046" s="18">
        <v>1.88</v>
      </c>
      <c r="E3046" s="18">
        <v>728320</v>
      </c>
      <c r="F3046" s="18">
        <v>1308610</v>
      </c>
      <c r="G3046" s="18">
        <v>501090</v>
      </c>
      <c r="H3046" s="18"/>
      <c r="I3046" s="18"/>
      <c r="J3046" s="18"/>
      <c r="K3046" s="18"/>
      <c r="L3046" s="18"/>
      <c r="M3046" s="18"/>
      <c r="N3046" s="18">
        <v>2158</v>
      </c>
      <c r="O3046" s="18"/>
      <c r="P3046" s="18"/>
      <c r="Q3046" s="18"/>
      <c r="R3046" s="18"/>
      <c r="S3046" s="18">
        <v>37.667900000000003</v>
      </c>
      <c r="T3046" s="17">
        <v>19</v>
      </c>
      <c r="U3046" s="17">
        <v>27</v>
      </c>
      <c r="V3046" s="16">
        <f>TRANSPOSE(E3045)</f>
        <v>737960</v>
      </c>
    </row>
    <row r="3047" spans="1:22">
      <c r="A3047" s="4">
        <v>42272</v>
      </c>
      <c r="B3047" s="18">
        <v>1.81</v>
      </c>
      <c r="C3047" s="18">
        <v>1.81</v>
      </c>
      <c r="D3047" s="18">
        <v>1.77</v>
      </c>
      <c r="E3047" s="18">
        <v>695590</v>
      </c>
      <c r="F3047" s="18">
        <v>1331780</v>
      </c>
      <c r="G3047" s="18">
        <v>501180</v>
      </c>
      <c r="H3047" s="18"/>
      <c r="I3047" s="18"/>
      <c r="J3047" s="18"/>
      <c r="K3047" s="18"/>
      <c r="L3047" s="18"/>
      <c r="M3047" s="18"/>
      <c r="N3047" s="18">
        <v>2596</v>
      </c>
      <c r="O3047" s="18"/>
      <c r="P3047" s="18"/>
      <c r="Q3047" s="18"/>
      <c r="R3047" s="18"/>
      <c r="S3047" s="18">
        <v>37.857999999999997</v>
      </c>
      <c r="T3047" s="17">
        <v>20</v>
      </c>
      <c r="U3047" s="17">
        <v>27</v>
      </c>
      <c r="V3047" s="16">
        <f>TRANSPOSE(E3046)</f>
        <v>728320</v>
      </c>
    </row>
    <row r="3048" spans="1:22">
      <c r="A3048" s="4">
        <v>42273</v>
      </c>
      <c r="B3048" s="18">
        <v>1.97</v>
      </c>
      <c r="C3048" s="18">
        <v>1.94</v>
      </c>
      <c r="D3048" s="18">
        <v>1.87</v>
      </c>
      <c r="E3048" s="18">
        <v>729170</v>
      </c>
      <c r="F3048" s="18">
        <v>1267650</v>
      </c>
      <c r="G3048" s="18">
        <v>501280</v>
      </c>
      <c r="H3048" s="18"/>
      <c r="I3048" s="18"/>
      <c r="J3048" s="18"/>
      <c r="K3048" s="18"/>
      <c r="L3048" s="18"/>
      <c r="M3048" s="18"/>
      <c r="N3048" s="18">
        <v>2596</v>
      </c>
      <c r="O3048" s="18"/>
      <c r="P3048" s="18"/>
      <c r="Q3048" s="18"/>
      <c r="R3048" s="18"/>
      <c r="S3048" s="18">
        <v>37.878</v>
      </c>
      <c r="T3048" s="17">
        <v>23</v>
      </c>
      <c r="U3048" s="17">
        <v>28</v>
      </c>
      <c r="V3048" s="16">
        <f>TRANSPOSE(E3047)</f>
        <v>695590</v>
      </c>
    </row>
    <row r="3049" spans="1:22">
      <c r="A3049" s="4">
        <v>42274</v>
      </c>
      <c r="B3049" s="18">
        <v>1.7</v>
      </c>
      <c r="C3049" s="18">
        <v>1.63</v>
      </c>
      <c r="D3049" s="18">
        <v>1.57</v>
      </c>
      <c r="E3049" s="18">
        <v>614690</v>
      </c>
      <c r="F3049" s="18">
        <v>1150850</v>
      </c>
      <c r="G3049" s="18">
        <v>300960</v>
      </c>
      <c r="H3049" s="18"/>
      <c r="I3049" s="18"/>
      <c r="J3049" s="18"/>
      <c r="K3049" s="18"/>
      <c r="L3049" s="18"/>
      <c r="M3049" s="18"/>
      <c r="N3049" s="18">
        <v>2596</v>
      </c>
      <c r="O3049" s="18"/>
      <c r="P3049" s="18"/>
      <c r="Q3049" s="18"/>
      <c r="R3049" s="18"/>
      <c r="S3049" s="18">
        <v>37.866700000000002</v>
      </c>
      <c r="T3049" s="17">
        <v>21</v>
      </c>
      <c r="U3049" s="17">
        <v>28</v>
      </c>
      <c r="V3049" s="16">
        <f>TRANSPOSE(E3048)</f>
        <v>729170</v>
      </c>
    </row>
    <row r="3050" spans="1:22">
      <c r="A3050" s="7">
        <v>42275</v>
      </c>
      <c r="B3050" s="16">
        <v>1.83</v>
      </c>
      <c r="C3050" s="16">
        <v>1.78</v>
      </c>
      <c r="D3050" s="16">
        <v>1.7</v>
      </c>
      <c r="E3050" s="16">
        <v>660570</v>
      </c>
      <c r="F3050" s="16">
        <v>1341060</v>
      </c>
      <c r="G3050" s="16">
        <v>500960</v>
      </c>
      <c r="N3050" s="18">
        <v>2596</v>
      </c>
      <c r="O3050" s="18"/>
      <c r="S3050" s="16">
        <v>37.932000000000002</v>
      </c>
      <c r="T3050" s="17">
        <v>23</v>
      </c>
      <c r="U3050" s="17">
        <v>24</v>
      </c>
      <c r="V3050" s="16">
        <f>TRANSPOSE(E3049)</f>
        <v>614690</v>
      </c>
    </row>
    <row r="3051" spans="1:22">
      <c r="A3051" s="7">
        <v>42276</v>
      </c>
      <c r="B3051" s="16">
        <v>1.76</v>
      </c>
      <c r="C3051" s="16">
        <v>1.76</v>
      </c>
      <c r="D3051" s="16">
        <v>1.72</v>
      </c>
      <c r="E3051" s="16">
        <v>672900</v>
      </c>
      <c r="F3051" s="16">
        <v>1285440</v>
      </c>
      <c r="G3051" s="16">
        <v>500220</v>
      </c>
      <c r="N3051" s="18">
        <v>2596</v>
      </c>
      <c r="O3051" s="18"/>
      <c r="S3051" s="16">
        <v>37.916699999999999</v>
      </c>
      <c r="T3051" s="17">
        <v>22</v>
      </c>
      <c r="U3051" s="17">
        <v>25</v>
      </c>
      <c r="V3051" s="16">
        <f>TRANSPOSE(E3050)</f>
        <v>660570</v>
      </c>
    </row>
    <row r="3052" spans="1:22">
      <c r="A3052" s="7">
        <v>42277</v>
      </c>
      <c r="B3052" s="16">
        <v>2.19</v>
      </c>
      <c r="C3052" s="16">
        <v>2.1800000000000002</v>
      </c>
      <c r="D3052" s="16">
        <v>2.11</v>
      </c>
      <c r="E3052" s="16">
        <v>818830</v>
      </c>
      <c r="F3052" s="16">
        <v>1184830</v>
      </c>
      <c r="G3052" s="16">
        <v>450980</v>
      </c>
      <c r="N3052" s="18">
        <v>2596</v>
      </c>
      <c r="O3052" s="18"/>
      <c r="S3052" s="16">
        <v>37.978999999999999</v>
      </c>
      <c r="T3052" s="17">
        <v>19</v>
      </c>
      <c r="U3052" s="17">
        <v>28</v>
      </c>
      <c r="V3052" s="16">
        <f>TRANSPOSE(E3051)</f>
        <v>672900</v>
      </c>
    </row>
    <row r="3053" spans="1:22">
      <c r="A3053" s="7">
        <v>42278</v>
      </c>
      <c r="B3053" s="16">
        <v>3.61</v>
      </c>
      <c r="C3053" s="16">
        <v>3.59</v>
      </c>
      <c r="D3053" s="16">
        <v>2.4300000000000002</v>
      </c>
      <c r="E3053" s="16">
        <v>1017240</v>
      </c>
      <c r="F3053" s="16">
        <v>908540</v>
      </c>
      <c r="G3053" s="16">
        <v>271300</v>
      </c>
      <c r="N3053" s="18">
        <v>2596</v>
      </c>
      <c r="O3053" s="18"/>
      <c r="S3053" s="16">
        <v>37.951999999999998</v>
      </c>
      <c r="T3053" s="17">
        <v>14</v>
      </c>
      <c r="U3053" s="17">
        <v>23</v>
      </c>
      <c r="V3053" s="16">
        <f>TRANSPOSE(E3052)</f>
        <v>818830</v>
      </c>
    </row>
    <row r="3054" spans="1:22">
      <c r="A3054" s="7">
        <v>42279</v>
      </c>
      <c r="B3054" s="16">
        <v>3.61</v>
      </c>
      <c r="C3054" s="16">
        <v>3.59</v>
      </c>
      <c r="D3054" s="16">
        <v>2.42</v>
      </c>
      <c r="E3054" s="16">
        <v>1010900</v>
      </c>
      <c r="F3054" s="16">
        <v>778690</v>
      </c>
      <c r="G3054" s="16">
        <v>255260</v>
      </c>
      <c r="N3054" s="18">
        <v>2596</v>
      </c>
      <c r="O3054" s="18"/>
      <c r="S3054" s="16">
        <v>37.974499999999999</v>
      </c>
      <c r="T3054" s="17">
        <v>15</v>
      </c>
      <c r="U3054" s="17">
        <v>25</v>
      </c>
      <c r="V3054" s="16">
        <f>TRANSPOSE(E3053)</f>
        <v>1017240</v>
      </c>
    </row>
    <row r="3055" spans="1:22">
      <c r="A3055" s="7">
        <v>42280</v>
      </c>
      <c r="B3055" s="16">
        <v>3.6</v>
      </c>
      <c r="C3055" s="16">
        <v>3.58</v>
      </c>
      <c r="D3055" s="16">
        <v>2.42</v>
      </c>
      <c r="E3055" s="16">
        <v>1001700</v>
      </c>
      <c r="F3055" s="16">
        <v>865540</v>
      </c>
      <c r="G3055" s="16">
        <v>299470</v>
      </c>
      <c r="N3055" s="18">
        <v>2596</v>
      </c>
      <c r="O3055" s="18"/>
      <c r="S3055" s="16">
        <v>38.041600000000003</v>
      </c>
      <c r="T3055" s="17">
        <v>15</v>
      </c>
      <c r="U3055" s="17">
        <v>25</v>
      </c>
      <c r="V3055" s="16">
        <f>TRANSPOSE(E3054)</f>
        <v>1010900</v>
      </c>
    </row>
    <row r="3056" spans="1:22">
      <c r="A3056" s="7">
        <v>42281</v>
      </c>
      <c r="B3056" s="16">
        <v>2.74</v>
      </c>
      <c r="C3056" s="16">
        <v>2.72</v>
      </c>
      <c r="D3056" s="16">
        <v>2.41</v>
      </c>
      <c r="E3056" s="16">
        <v>947780</v>
      </c>
      <c r="F3056" s="16">
        <v>947900</v>
      </c>
      <c r="G3056" s="16">
        <v>345120</v>
      </c>
      <c r="N3056" s="18">
        <v>2596</v>
      </c>
      <c r="O3056" s="18"/>
      <c r="S3056" s="16">
        <v>38.122500000000002</v>
      </c>
      <c r="T3056" s="17">
        <v>19</v>
      </c>
      <c r="U3056" s="17">
        <v>25</v>
      </c>
      <c r="V3056" s="16">
        <f>TRANSPOSE(E3055)</f>
        <v>1001700</v>
      </c>
    </row>
    <row r="3057" spans="1:22">
      <c r="A3057" s="4">
        <v>42282</v>
      </c>
      <c r="B3057" s="18">
        <v>1.9</v>
      </c>
      <c r="C3057" s="18">
        <v>1.9</v>
      </c>
      <c r="D3057" s="18">
        <v>1.83</v>
      </c>
      <c r="E3057" s="18">
        <v>704350</v>
      </c>
      <c r="F3057" s="18">
        <v>982850</v>
      </c>
      <c r="G3057" s="18">
        <v>368990</v>
      </c>
      <c r="H3057" s="18"/>
      <c r="I3057" s="18"/>
      <c r="J3057" s="18"/>
      <c r="K3057" s="18"/>
      <c r="L3057" s="18"/>
      <c r="M3057" s="18"/>
      <c r="N3057" s="18">
        <v>2596</v>
      </c>
      <c r="O3057" s="18"/>
      <c r="P3057" s="18"/>
      <c r="Q3057" s="18"/>
      <c r="R3057" s="18"/>
      <c r="S3057" s="18">
        <v>38.190399999999997</v>
      </c>
      <c r="T3057" s="17">
        <v>18</v>
      </c>
      <c r="U3057" s="17">
        <v>24</v>
      </c>
      <c r="V3057" s="16">
        <f>TRANSPOSE(E3056)</f>
        <v>947780</v>
      </c>
    </row>
    <row r="3058" spans="1:22">
      <c r="A3058" s="4">
        <v>42283</v>
      </c>
      <c r="B3058" s="18">
        <v>2.1800000000000002</v>
      </c>
      <c r="C3058" s="18">
        <v>2.16</v>
      </c>
      <c r="D3058" s="18">
        <v>2.09</v>
      </c>
      <c r="E3058" s="18">
        <v>812370</v>
      </c>
      <c r="F3058" s="18">
        <v>1384510</v>
      </c>
      <c r="G3058" s="18">
        <v>400290</v>
      </c>
      <c r="H3058" s="18"/>
      <c r="I3058" s="18"/>
      <c r="J3058" s="18"/>
      <c r="K3058" s="18"/>
      <c r="L3058" s="18"/>
      <c r="M3058" s="18"/>
      <c r="N3058" s="18">
        <v>2596</v>
      </c>
      <c r="O3058" s="18"/>
      <c r="P3058" s="18"/>
      <c r="Q3058" s="18"/>
      <c r="R3058" s="18"/>
      <c r="S3058" s="18">
        <v>38.094999999999999</v>
      </c>
      <c r="T3058" s="17">
        <v>19</v>
      </c>
      <c r="U3058" s="17">
        <v>24</v>
      </c>
      <c r="V3058" s="16">
        <f>TRANSPOSE(E3057)</f>
        <v>704350</v>
      </c>
    </row>
    <row r="3059" spans="1:22">
      <c r="A3059" s="4">
        <v>42284</v>
      </c>
      <c r="B3059" s="18">
        <v>2.54</v>
      </c>
      <c r="C3059" s="18">
        <v>2.52</v>
      </c>
      <c r="D3059" s="18">
        <v>2.35</v>
      </c>
      <c r="E3059" s="18">
        <v>915090</v>
      </c>
      <c r="F3059" s="18">
        <v>1397500</v>
      </c>
      <c r="G3059" s="18">
        <v>500450</v>
      </c>
      <c r="H3059" s="18"/>
      <c r="I3059" s="18"/>
      <c r="J3059" s="18"/>
      <c r="K3059" s="18"/>
      <c r="L3059" s="18"/>
      <c r="M3059" s="18"/>
      <c r="N3059" s="18">
        <v>2596</v>
      </c>
      <c r="O3059" s="18"/>
      <c r="P3059" s="18"/>
      <c r="Q3059" s="18"/>
      <c r="R3059" s="18"/>
      <c r="S3059" s="18">
        <v>38.100499999999997</v>
      </c>
      <c r="T3059" s="17">
        <v>20</v>
      </c>
      <c r="U3059" s="17">
        <v>23</v>
      </c>
      <c r="V3059" s="16">
        <f>TRANSPOSE(E3058)</f>
        <v>812370</v>
      </c>
    </row>
    <row r="3060" spans="1:22">
      <c r="A3060" s="4">
        <v>42285</v>
      </c>
      <c r="B3060" s="18">
        <v>2.2999999999999998</v>
      </c>
      <c r="C3060" s="18">
        <v>2.21</v>
      </c>
      <c r="D3060" s="18">
        <v>2.1</v>
      </c>
      <c r="E3060" s="18">
        <v>805000</v>
      </c>
      <c r="F3060" s="18">
        <v>1289600</v>
      </c>
      <c r="G3060" s="18">
        <v>470270</v>
      </c>
      <c r="H3060" s="18"/>
      <c r="I3060" s="18"/>
      <c r="J3060" s="18"/>
      <c r="K3060" s="18"/>
      <c r="L3060" s="18"/>
      <c r="M3060" s="18"/>
      <c r="N3060" s="18">
        <v>2596</v>
      </c>
      <c r="O3060" s="18"/>
      <c r="P3060" s="18"/>
      <c r="Q3060" s="18"/>
      <c r="R3060" s="18"/>
      <c r="S3060" s="18">
        <v>38.119199999999999</v>
      </c>
      <c r="T3060" s="17">
        <v>17</v>
      </c>
      <c r="U3060" s="17">
        <v>23</v>
      </c>
      <c r="V3060" s="16">
        <f>TRANSPOSE(E3059)</f>
        <v>915090</v>
      </c>
    </row>
    <row r="3061" spans="1:22">
      <c r="A3061" s="4">
        <v>42286</v>
      </c>
      <c r="B3061" s="18">
        <v>1.75</v>
      </c>
      <c r="C3061" s="18">
        <v>1.75</v>
      </c>
      <c r="D3061" s="18">
        <v>1.71</v>
      </c>
      <c r="E3061" s="18">
        <v>676210</v>
      </c>
      <c r="F3061" s="18">
        <v>1293820</v>
      </c>
      <c r="G3061" s="18">
        <v>470140</v>
      </c>
      <c r="H3061" s="18"/>
      <c r="I3061" s="18"/>
      <c r="J3061" s="18"/>
      <c r="K3061" s="18"/>
      <c r="L3061" s="18"/>
      <c r="M3061" s="18"/>
      <c r="N3061" s="18">
        <v>2596</v>
      </c>
      <c r="O3061" s="18"/>
      <c r="P3061" s="18"/>
      <c r="Q3061" s="18"/>
      <c r="R3061" s="18"/>
      <c r="S3061" s="18">
        <v>38.292000000000002</v>
      </c>
      <c r="T3061" s="17">
        <v>11</v>
      </c>
      <c r="U3061" s="17">
        <v>24</v>
      </c>
      <c r="V3061" s="16">
        <f>TRANSPOSE(E3060)</f>
        <v>805000</v>
      </c>
    </row>
    <row r="3062" spans="1:22">
      <c r="A3062" s="4">
        <v>42287</v>
      </c>
      <c r="B3062" s="18">
        <v>1.73</v>
      </c>
      <c r="C3062" s="18">
        <v>1.7</v>
      </c>
      <c r="D3062" s="18">
        <v>1.64</v>
      </c>
      <c r="E3062" s="18">
        <v>648950</v>
      </c>
      <c r="F3062" s="18">
        <v>1309890</v>
      </c>
      <c r="G3062" s="18">
        <v>520380</v>
      </c>
      <c r="H3062" s="18"/>
      <c r="I3062" s="18"/>
      <c r="J3062" s="18"/>
      <c r="K3062" s="18"/>
      <c r="L3062" s="18"/>
      <c r="M3062" s="18"/>
      <c r="N3062" s="18">
        <v>2596</v>
      </c>
      <c r="O3062" s="18"/>
      <c r="P3062" s="18"/>
      <c r="Q3062" s="18"/>
      <c r="R3062" s="18"/>
      <c r="S3062" s="18">
        <v>38.250300000000003</v>
      </c>
      <c r="T3062" s="17">
        <v>11</v>
      </c>
      <c r="U3062" s="17">
        <v>23</v>
      </c>
      <c r="V3062" s="16">
        <f>TRANSPOSE(E3061)</f>
        <v>676210</v>
      </c>
    </row>
    <row r="3063" spans="1:22">
      <c r="A3063" s="4">
        <v>42288</v>
      </c>
      <c r="B3063" s="18">
        <v>1.83</v>
      </c>
      <c r="C3063" s="18">
        <v>1.82</v>
      </c>
      <c r="D3063" s="18">
        <v>1.77</v>
      </c>
      <c r="E3063" s="18">
        <v>694280</v>
      </c>
      <c r="F3063" s="18">
        <v>1354180</v>
      </c>
      <c r="G3063" s="18">
        <v>470400</v>
      </c>
      <c r="H3063" s="18"/>
      <c r="I3063" s="18"/>
      <c r="J3063" s="18"/>
      <c r="K3063" s="18"/>
      <c r="L3063" s="18"/>
      <c r="M3063" s="18"/>
      <c r="N3063" s="18">
        <v>2596</v>
      </c>
      <c r="O3063" s="18"/>
      <c r="P3063" s="18"/>
      <c r="Q3063" s="18"/>
      <c r="R3063" s="18"/>
      <c r="S3063" s="18">
        <v>38.171900000000001</v>
      </c>
      <c r="T3063" s="17">
        <v>10</v>
      </c>
      <c r="U3063" s="17">
        <v>21</v>
      </c>
      <c r="V3063" s="16">
        <f>TRANSPOSE(E3062)</f>
        <v>648950</v>
      </c>
    </row>
    <row r="3064" spans="1:22">
      <c r="A3064" s="7">
        <v>42289</v>
      </c>
      <c r="B3064" s="16">
        <v>1.74</v>
      </c>
      <c r="C3064" s="16">
        <v>1.69</v>
      </c>
      <c r="D3064" s="16">
        <v>1.62</v>
      </c>
      <c r="E3064" s="16">
        <v>634810</v>
      </c>
      <c r="F3064" s="16">
        <v>1342080</v>
      </c>
      <c r="G3064" s="16">
        <v>470620</v>
      </c>
      <c r="N3064" s="18">
        <v>2596</v>
      </c>
      <c r="O3064" s="18"/>
      <c r="S3064" s="16">
        <v>38.263599999999997</v>
      </c>
      <c r="T3064" s="17">
        <v>11</v>
      </c>
      <c r="U3064" s="17">
        <v>23</v>
      </c>
      <c r="V3064" s="16">
        <f>TRANSPOSE(E3063)</f>
        <v>694280</v>
      </c>
    </row>
    <row r="3065" spans="1:22">
      <c r="A3065" s="7">
        <v>42290</v>
      </c>
      <c r="B3065" s="16">
        <v>1.62</v>
      </c>
      <c r="C3065" s="16">
        <v>1.61</v>
      </c>
      <c r="D3065" s="16">
        <v>1.55</v>
      </c>
      <c r="E3065" s="16">
        <v>613400</v>
      </c>
      <c r="F3065" s="16">
        <v>1383230</v>
      </c>
      <c r="G3065" s="16">
        <v>520670</v>
      </c>
      <c r="N3065" s="18">
        <v>2596</v>
      </c>
      <c r="O3065" s="18"/>
      <c r="S3065" s="16">
        <v>38.240299999999998</v>
      </c>
      <c r="T3065" s="17">
        <v>13</v>
      </c>
      <c r="U3065" s="17">
        <v>24</v>
      </c>
      <c r="V3065" s="16">
        <f>TRANSPOSE(E3064)</f>
        <v>634810</v>
      </c>
    </row>
    <row r="3066" spans="1:22">
      <c r="A3066" s="7">
        <v>42291</v>
      </c>
      <c r="B3066" s="16">
        <v>1.63</v>
      </c>
      <c r="C3066" s="16">
        <v>1.57</v>
      </c>
      <c r="D3066" s="16">
        <v>1.49</v>
      </c>
      <c r="E3066" s="16">
        <v>584350</v>
      </c>
      <c r="F3066" s="16">
        <v>1380220</v>
      </c>
      <c r="G3066" s="16">
        <v>470460</v>
      </c>
      <c r="N3066" s="18">
        <v>2596</v>
      </c>
      <c r="O3066" s="18"/>
      <c r="S3066" s="16">
        <v>38.087000000000003</v>
      </c>
      <c r="T3066" s="17">
        <v>14</v>
      </c>
      <c r="U3066" s="17">
        <v>24</v>
      </c>
      <c r="V3066" s="16">
        <f>TRANSPOSE(E3065)</f>
        <v>613400</v>
      </c>
    </row>
    <row r="3067" spans="1:22">
      <c r="A3067" s="7">
        <v>42292</v>
      </c>
      <c r="B3067" s="16">
        <v>1.6</v>
      </c>
      <c r="C3067" s="16">
        <v>1.58</v>
      </c>
      <c r="D3067" s="16">
        <v>1.52</v>
      </c>
      <c r="E3067" s="16">
        <v>600860</v>
      </c>
      <c r="F3067" s="16">
        <v>1463300</v>
      </c>
      <c r="G3067" s="16">
        <v>500540</v>
      </c>
      <c r="N3067" s="18">
        <v>2596</v>
      </c>
      <c r="O3067" s="18"/>
      <c r="S3067" s="16">
        <v>38.0779</v>
      </c>
      <c r="T3067" s="17">
        <v>13</v>
      </c>
      <c r="U3067" s="17">
        <v>25</v>
      </c>
      <c r="V3067" s="16">
        <f>TRANSPOSE(E3066)</f>
        <v>584350</v>
      </c>
    </row>
    <row r="3068" spans="1:22">
      <c r="A3068" s="7">
        <v>42293</v>
      </c>
      <c r="B3068" s="16">
        <v>1.6</v>
      </c>
      <c r="C3068" s="16">
        <v>1.56</v>
      </c>
      <c r="D3068" s="16">
        <v>1.49</v>
      </c>
      <c r="E3068" s="16">
        <v>589050</v>
      </c>
      <c r="F3068" s="16">
        <v>1402560</v>
      </c>
      <c r="G3068" s="16">
        <v>500540</v>
      </c>
      <c r="N3068" s="18">
        <v>2596</v>
      </c>
      <c r="O3068" s="18"/>
      <c r="S3068" s="16">
        <v>38.098700000000001</v>
      </c>
      <c r="T3068" s="17">
        <v>13</v>
      </c>
      <c r="U3068" s="17">
        <v>26</v>
      </c>
      <c r="V3068" s="16">
        <f>TRANSPOSE(E3067)</f>
        <v>600860</v>
      </c>
    </row>
    <row r="3069" spans="1:22">
      <c r="A3069" s="7">
        <v>42294</v>
      </c>
      <c r="B3069" s="16">
        <v>1.66</v>
      </c>
      <c r="C3069" s="16">
        <v>1.66</v>
      </c>
      <c r="D3069" s="16">
        <v>1.61</v>
      </c>
      <c r="E3069" s="16">
        <v>639310</v>
      </c>
      <c r="F3069" s="16">
        <v>1411140</v>
      </c>
      <c r="G3069" s="16">
        <v>500640</v>
      </c>
      <c r="N3069" s="18">
        <v>2596</v>
      </c>
      <c r="O3069" s="18"/>
      <c r="S3069" s="16">
        <v>38.125999999999998</v>
      </c>
      <c r="T3069" s="17">
        <v>14</v>
      </c>
      <c r="U3069" s="17">
        <v>25</v>
      </c>
      <c r="V3069" s="16">
        <f>TRANSPOSE(E3068)</f>
        <v>589050</v>
      </c>
    </row>
    <row r="3070" spans="1:22">
      <c r="A3070" s="7">
        <v>42295</v>
      </c>
      <c r="B3070" s="16">
        <v>1.86</v>
      </c>
      <c r="C3070" s="16">
        <v>1.79</v>
      </c>
      <c r="D3070" s="16">
        <v>1.72</v>
      </c>
      <c r="E3070" s="16">
        <v>674340</v>
      </c>
      <c r="F3070" s="16">
        <v>1335040</v>
      </c>
      <c r="G3070" s="16">
        <v>500580</v>
      </c>
      <c r="N3070" s="18">
        <v>2596</v>
      </c>
      <c r="O3070" s="18"/>
      <c r="S3070" s="16">
        <v>38.043999999999997</v>
      </c>
      <c r="T3070" s="17">
        <v>14</v>
      </c>
      <c r="U3070" s="17">
        <v>25</v>
      </c>
      <c r="V3070" s="16">
        <f>TRANSPOSE(E3069)</f>
        <v>639310</v>
      </c>
    </row>
    <row r="3071" spans="1:22">
      <c r="A3071" s="4">
        <v>42296</v>
      </c>
      <c r="B3071" s="18">
        <v>2.0099999999999998</v>
      </c>
      <c r="C3071" s="18">
        <v>2</v>
      </c>
      <c r="D3071" s="18">
        <v>1.96</v>
      </c>
      <c r="E3071" s="18">
        <v>763250</v>
      </c>
      <c r="F3071" s="18">
        <v>1468670</v>
      </c>
      <c r="G3071" s="18">
        <v>500640</v>
      </c>
      <c r="H3071" s="18"/>
      <c r="I3071" s="18"/>
      <c r="J3071" s="18"/>
      <c r="K3071" s="18"/>
      <c r="L3071" s="18"/>
      <c r="M3071" s="18"/>
      <c r="N3071" s="18">
        <v>2596</v>
      </c>
      <c r="O3071" s="18"/>
      <c r="P3071" s="18"/>
      <c r="Q3071" s="18"/>
      <c r="R3071" s="18"/>
      <c r="S3071" s="18">
        <v>38.168500000000002</v>
      </c>
      <c r="T3071" s="17">
        <v>15</v>
      </c>
      <c r="U3071" s="17">
        <v>24</v>
      </c>
      <c r="V3071" s="16">
        <f>TRANSPOSE(E3070)</f>
        <v>674340</v>
      </c>
    </row>
    <row r="3072" spans="1:22">
      <c r="A3072" s="4">
        <v>42297</v>
      </c>
      <c r="B3072" s="18">
        <v>2.09</v>
      </c>
      <c r="C3072" s="18">
        <v>2.0499999999999998</v>
      </c>
      <c r="D3072" s="18">
        <v>1.99</v>
      </c>
      <c r="E3072" s="18">
        <v>775520</v>
      </c>
      <c r="F3072" s="18">
        <v>1431740</v>
      </c>
      <c r="G3072" s="18">
        <v>500380</v>
      </c>
      <c r="H3072" s="18"/>
      <c r="I3072" s="18"/>
      <c r="J3072" s="18"/>
      <c r="K3072" s="18"/>
      <c r="L3072" s="18"/>
      <c r="M3072" s="18"/>
      <c r="N3072" s="18">
        <v>2596</v>
      </c>
      <c r="O3072" s="18"/>
      <c r="P3072" s="18"/>
      <c r="Q3072" s="18"/>
      <c r="R3072" s="18"/>
      <c r="S3072" s="18">
        <v>38.146299999999997</v>
      </c>
      <c r="T3072" s="17">
        <v>15</v>
      </c>
      <c r="U3072" s="17">
        <v>24</v>
      </c>
      <c r="V3072" s="16">
        <f>TRANSPOSE(E3071)</f>
        <v>763250</v>
      </c>
    </row>
    <row r="3073" spans="1:22">
      <c r="A3073" s="4">
        <v>42298</v>
      </c>
      <c r="B3073" s="18">
        <v>2.0299999999999998</v>
      </c>
      <c r="C3073" s="18">
        <v>1.98</v>
      </c>
      <c r="D3073" s="18">
        <v>1.93</v>
      </c>
      <c r="E3073" s="18">
        <v>751600</v>
      </c>
      <c r="F3073" s="18">
        <v>1429760</v>
      </c>
      <c r="G3073" s="18">
        <v>500580</v>
      </c>
      <c r="H3073" s="18"/>
      <c r="I3073" s="18"/>
      <c r="J3073" s="18"/>
      <c r="K3073" s="18"/>
      <c r="L3073" s="18"/>
      <c r="M3073" s="18"/>
      <c r="N3073" s="18">
        <v>2596</v>
      </c>
      <c r="O3073" s="18"/>
      <c r="P3073" s="18"/>
      <c r="Q3073" s="18"/>
      <c r="R3073" s="18"/>
      <c r="S3073" s="18">
        <v>38.195300000000003</v>
      </c>
      <c r="T3073" s="17">
        <v>15</v>
      </c>
      <c r="U3073" s="17">
        <v>25</v>
      </c>
      <c r="V3073" s="16">
        <f>TRANSPOSE(E3072)</f>
        <v>775520</v>
      </c>
    </row>
    <row r="3074" spans="1:22">
      <c r="A3074" s="4">
        <v>42299</v>
      </c>
      <c r="B3074" s="18">
        <v>1.94</v>
      </c>
      <c r="C3074" s="18">
        <v>1.92</v>
      </c>
      <c r="D3074" s="18">
        <v>1.88</v>
      </c>
      <c r="E3074" s="18">
        <v>736430</v>
      </c>
      <c r="F3074" s="18">
        <v>1435780</v>
      </c>
      <c r="G3074" s="18">
        <v>500640</v>
      </c>
      <c r="H3074" s="18"/>
      <c r="I3074" s="18"/>
      <c r="J3074" s="18"/>
      <c r="K3074" s="18"/>
      <c r="L3074" s="18"/>
      <c r="M3074" s="18"/>
      <c r="N3074" s="18">
        <v>2596</v>
      </c>
      <c r="O3074" s="18"/>
      <c r="P3074" s="18"/>
      <c r="Q3074" s="18"/>
      <c r="R3074" s="18"/>
      <c r="S3074" s="18">
        <v>38.278799999999997</v>
      </c>
      <c r="T3074" s="17">
        <v>16</v>
      </c>
      <c r="U3074" s="17">
        <v>25</v>
      </c>
      <c r="V3074" s="16">
        <f>TRANSPOSE(E3073)</f>
        <v>751600</v>
      </c>
    </row>
    <row r="3075" spans="1:22">
      <c r="A3075" s="4">
        <v>42300</v>
      </c>
      <c r="B3075" s="18">
        <v>1.98</v>
      </c>
      <c r="C3075" s="18">
        <v>1.97</v>
      </c>
      <c r="D3075" s="18">
        <v>1.92</v>
      </c>
      <c r="E3075" s="18">
        <v>752370</v>
      </c>
      <c r="F3075" s="18">
        <v>1431040</v>
      </c>
      <c r="G3075" s="18">
        <v>500040</v>
      </c>
      <c r="H3075" s="18"/>
      <c r="I3075" s="18"/>
      <c r="J3075" s="18"/>
      <c r="K3075" s="18"/>
      <c r="L3075" s="18"/>
      <c r="M3075" s="18"/>
      <c r="N3075" s="18">
        <v>2596</v>
      </c>
      <c r="O3075" s="18"/>
      <c r="P3075" s="18"/>
      <c r="Q3075" s="18"/>
      <c r="R3075" s="18"/>
      <c r="S3075" s="18">
        <v>38.039499999999997</v>
      </c>
      <c r="T3075" s="17">
        <v>17</v>
      </c>
      <c r="U3075" s="17">
        <v>25</v>
      </c>
      <c r="V3075" s="16">
        <f>TRANSPOSE(E3074)</f>
        <v>736430</v>
      </c>
    </row>
    <row r="3076" spans="1:22">
      <c r="A3076" s="4">
        <v>42301</v>
      </c>
      <c r="B3076" s="18">
        <v>2.29</v>
      </c>
      <c r="C3076" s="18">
        <v>2.2799999999999998</v>
      </c>
      <c r="D3076" s="18">
        <v>2.2000000000000002</v>
      </c>
      <c r="E3076" s="18">
        <v>858090</v>
      </c>
      <c r="F3076" s="18">
        <v>1438080</v>
      </c>
      <c r="G3076" s="18">
        <v>500640</v>
      </c>
      <c r="H3076" s="18"/>
      <c r="I3076" s="18"/>
      <c r="J3076" s="18"/>
      <c r="K3076" s="18"/>
      <c r="L3076" s="18"/>
      <c r="M3076" s="18"/>
      <c r="N3076" s="18">
        <v>2600</v>
      </c>
      <c r="O3076" s="18"/>
      <c r="P3076" s="18"/>
      <c r="Q3076" s="18"/>
      <c r="R3076" s="18"/>
      <c r="S3076" s="18">
        <v>38.283299999999997</v>
      </c>
      <c r="T3076" s="17">
        <v>17</v>
      </c>
      <c r="U3076" s="17">
        <v>25</v>
      </c>
      <c r="V3076" s="16">
        <f>TRANSPOSE(E3075)</f>
        <v>752370</v>
      </c>
    </row>
    <row r="3077" spans="1:22">
      <c r="A3077" s="4">
        <v>42302</v>
      </c>
      <c r="B3077" s="18">
        <v>3.32</v>
      </c>
      <c r="C3077" s="18">
        <v>3.29</v>
      </c>
      <c r="D3077" s="18">
        <v>2.4300000000000002</v>
      </c>
      <c r="E3077" s="18">
        <v>998270</v>
      </c>
      <c r="F3077" s="18">
        <v>1490940</v>
      </c>
      <c r="G3077" s="18">
        <v>300420</v>
      </c>
      <c r="H3077" s="18"/>
      <c r="I3077" s="18"/>
      <c r="J3077" s="18"/>
      <c r="K3077" s="18"/>
      <c r="L3077" s="18"/>
      <c r="M3077" s="18"/>
      <c r="N3077" s="18">
        <v>2456</v>
      </c>
      <c r="O3077" s="18"/>
      <c r="P3077" s="18"/>
      <c r="Q3077" s="18"/>
      <c r="R3077" s="18"/>
      <c r="S3077" s="18">
        <v>38.356699999999996</v>
      </c>
      <c r="T3077" s="17">
        <v>17</v>
      </c>
      <c r="U3077" s="17">
        <v>25</v>
      </c>
      <c r="V3077" s="16">
        <f>TRANSPOSE(E3076)</f>
        <v>858090</v>
      </c>
    </row>
    <row r="3078" spans="1:22">
      <c r="A3078" s="7">
        <v>42303</v>
      </c>
      <c r="B3078" s="16">
        <v>3.65</v>
      </c>
      <c r="C3078" s="16">
        <v>3.59</v>
      </c>
      <c r="D3078" s="16">
        <v>2.4300000000000002</v>
      </c>
      <c r="E3078" s="16">
        <v>1017390</v>
      </c>
      <c r="F3078" s="16">
        <v>1473660</v>
      </c>
      <c r="G3078" s="16">
        <v>499940</v>
      </c>
      <c r="N3078" s="18">
        <v>2456</v>
      </c>
      <c r="O3078" s="18"/>
      <c r="S3078" s="16">
        <v>38.170400000000001</v>
      </c>
      <c r="T3078" s="17">
        <v>15</v>
      </c>
      <c r="U3078" s="17">
        <v>24</v>
      </c>
      <c r="V3078" s="16">
        <f>TRANSPOSE(E3077)</f>
        <v>998270</v>
      </c>
    </row>
    <row r="3079" spans="1:22">
      <c r="A3079" s="7">
        <v>42304</v>
      </c>
      <c r="B3079" s="16">
        <v>2.57</v>
      </c>
      <c r="C3079" s="16">
        <v>2.56</v>
      </c>
      <c r="D3079" s="16">
        <v>2.37</v>
      </c>
      <c r="E3079" s="16">
        <v>929440</v>
      </c>
      <c r="F3079" s="16">
        <v>1378940</v>
      </c>
      <c r="G3079" s="16">
        <v>399780</v>
      </c>
      <c r="N3079" s="18">
        <v>2456</v>
      </c>
      <c r="O3079" s="18"/>
      <c r="S3079" s="16">
        <v>38.318100000000001</v>
      </c>
      <c r="T3079" s="17">
        <v>10</v>
      </c>
      <c r="U3079" s="17">
        <v>21</v>
      </c>
      <c r="V3079" s="16">
        <f>TRANSPOSE(E3078)</f>
        <v>1017390</v>
      </c>
    </row>
    <row r="3080" spans="1:22">
      <c r="A3080" s="7">
        <v>42305</v>
      </c>
      <c r="B3080" s="16">
        <v>2.1</v>
      </c>
      <c r="C3080" s="16">
        <v>2.1</v>
      </c>
      <c r="D3080" s="16">
        <v>2.04</v>
      </c>
      <c r="E3080" s="16">
        <v>798110</v>
      </c>
      <c r="F3080" s="16">
        <v>1412800</v>
      </c>
      <c r="G3080" s="16">
        <v>500480</v>
      </c>
      <c r="N3080" s="18">
        <v>2456</v>
      </c>
      <c r="O3080" s="18"/>
      <c r="S3080" s="16">
        <v>38.214199999999998</v>
      </c>
      <c r="T3080" s="17">
        <v>13</v>
      </c>
      <c r="U3080" s="17">
        <v>19</v>
      </c>
      <c r="V3080" s="16">
        <f>TRANSPOSE(E3079)</f>
        <v>929440</v>
      </c>
    </row>
    <row r="3081" spans="1:22">
      <c r="A3081" s="7">
        <v>42306</v>
      </c>
      <c r="B3081" s="16">
        <v>2</v>
      </c>
      <c r="C3081" s="16">
        <v>2</v>
      </c>
      <c r="D3081" s="16">
        <v>1.96</v>
      </c>
      <c r="E3081" s="16">
        <v>766130</v>
      </c>
      <c r="F3081" s="16">
        <v>1413700</v>
      </c>
      <c r="G3081" s="16">
        <v>500510</v>
      </c>
      <c r="N3081" s="18">
        <v>2456</v>
      </c>
      <c r="O3081" s="18"/>
      <c r="S3081" s="16">
        <v>38.138100000000001</v>
      </c>
      <c r="T3081" s="17">
        <v>13</v>
      </c>
      <c r="U3081" s="17">
        <v>17</v>
      </c>
      <c r="V3081" s="16">
        <f>TRANSPOSE(E3080)</f>
        <v>798110</v>
      </c>
    </row>
    <row r="3082" spans="1:22">
      <c r="A3082" s="7">
        <v>42307</v>
      </c>
      <c r="B3082" s="16">
        <v>2.0499999999999998</v>
      </c>
      <c r="C3082" s="16">
        <v>2.04</v>
      </c>
      <c r="D3082" s="16">
        <v>1.99</v>
      </c>
      <c r="E3082" s="16">
        <v>776210</v>
      </c>
      <c r="F3082" s="16">
        <v>1456640</v>
      </c>
      <c r="G3082" s="16">
        <v>500420</v>
      </c>
      <c r="N3082" s="18">
        <v>2456</v>
      </c>
      <c r="O3082" s="18"/>
      <c r="S3082" s="16">
        <v>38.238999999999997</v>
      </c>
      <c r="T3082" s="17">
        <v>10</v>
      </c>
      <c r="U3082" s="17">
        <v>17</v>
      </c>
      <c r="V3082" s="16">
        <f>TRANSPOSE(E3081)</f>
        <v>766130</v>
      </c>
    </row>
    <row r="3083" spans="1:22">
      <c r="A3083" s="7">
        <v>42308</v>
      </c>
      <c r="B3083" s="16">
        <v>2.4</v>
      </c>
      <c r="C3083" s="16">
        <v>2.39</v>
      </c>
      <c r="D3083" s="16">
        <v>2.2799999999999998</v>
      </c>
      <c r="E3083" s="16">
        <v>886870</v>
      </c>
      <c r="F3083" s="16">
        <v>1445700</v>
      </c>
      <c r="G3083" s="16">
        <v>500640</v>
      </c>
      <c r="N3083" s="18">
        <v>2456</v>
      </c>
      <c r="O3083" s="18"/>
      <c r="S3083" s="16">
        <v>38.055700000000002</v>
      </c>
      <c r="T3083" s="17">
        <v>11</v>
      </c>
      <c r="U3083" s="17">
        <v>17</v>
      </c>
      <c r="V3083" s="16">
        <f>TRANSPOSE(E3082)</f>
        <v>776210</v>
      </c>
    </row>
    <row r="3084" spans="1:22">
      <c r="A3084" s="7">
        <v>42309</v>
      </c>
      <c r="B3084" s="16">
        <v>2.4900000000000002</v>
      </c>
      <c r="C3084" s="16">
        <v>2.48</v>
      </c>
      <c r="D3084" s="16">
        <v>2.35</v>
      </c>
      <c r="E3084" s="16">
        <v>916190</v>
      </c>
      <c r="F3084" s="16">
        <v>1379070</v>
      </c>
      <c r="G3084" s="16">
        <v>480610</v>
      </c>
      <c r="N3084" s="18">
        <v>2456</v>
      </c>
      <c r="O3084" s="18"/>
      <c r="S3084" s="16">
        <v>38.079599999999999</v>
      </c>
      <c r="T3084" s="17">
        <v>9</v>
      </c>
      <c r="U3084" s="17">
        <v>15</v>
      </c>
      <c r="V3084" s="16">
        <f>TRANSPOSE(E3083)</f>
        <v>886870</v>
      </c>
    </row>
    <row r="3085" spans="1:22">
      <c r="A3085" s="4">
        <v>42310</v>
      </c>
      <c r="B3085" s="18">
        <v>2.2000000000000002</v>
      </c>
      <c r="C3085" s="18">
        <v>2.2000000000000002</v>
      </c>
      <c r="D3085" s="18">
        <v>2.13</v>
      </c>
      <c r="E3085" s="18">
        <v>834710</v>
      </c>
      <c r="F3085" s="18">
        <v>1386300</v>
      </c>
      <c r="G3085" s="18">
        <v>500580</v>
      </c>
      <c r="H3085" s="18"/>
      <c r="I3085" s="18"/>
      <c r="J3085" s="18"/>
      <c r="K3085" s="18"/>
      <c r="L3085" s="18"/>
      <c r="M3085" s="18"/>
      <c r="N3085" s="18">
        <v>2456</v>
      </c>
      <c r="O3085" s="18"/>
      <c r="P3085" s="18"/>
      <c r="Q3085" s="18"/>
      <c r="R3085" s="18"/>
      <c r="S3085" s="18">
        <v>38.6706</v>
      </c>
      <c r="T3085" s="17">
        <v>9</v>
      </c>
      <c r="U3085" s="17">
        <v>15</v>
      </c>
      <c r="V3085" s="16">
        <f>TRANSPOSE(E3084)</f>
        <v>916190</v>
      </c>
    </row>
    <row r="3086" spans="1:22">
      <c r="A3086" s="4">
        <v>42311</v>
      </c>
      <c r="B3086" s="18">
        <v>1.96</v>
      </c>
      <c r="C3086" s="18">
        <v>1.96</v>
      </c>
      <c r="D3086" s="18">
        <v>1.92</v>
      </c>
      <c r="E3086" s="18">
        <v>749920</v>
      </c>
      <c r="F3086" s="18">
        <v>1401660</v>
      </c>
      <c r="G3086" s="18">
        <v>500670</v>
      </c>
      <c r="H3086" s="18"/>
      <c r="I3086" s="18"/>
      <c r="J3086" s="18"/>
      <c r="K3086" s="18"/>
      <c r="L3086" s="18"/>
      <c r="M3086" s="18"/>
      <c r="N3086" s="18">
        <v>2456</v>
      </c>
      <c r="O3086" s="18"/>
      <c r="P3086" s="18"/>
      <c r="Q3086" s="18"/>
      <c r="R3086" s="18"/>
      <c r="S3086" s="18">
        <v>38.255400000000002</v>
      </c>
      <c r="T3086" s="17">
        <v>13</v>
      </c>
      <c r="U3086" s="17">
        <v>21</v>
      </c>
      <c r="V3086" s="16">
        <f>TRANSPOSE(E3085)</f>
        <v>834710</v>
      </c>
    </row>
    <row r="3087" spans="1:22">
      <c r="A3087" s="4">
        <v>42312</v>
      </c>
      <c r="B3087" s="18">
        <v>1.87</v>
      </c>
      <c r="C3087" s="18">
        <v>1.87</v>
      </c>
      <c r="D3087" s="18">
        <v>1.84</v>
      </c>
      <c r="E3087" s="18">
        <v>723840</v>
      </c>
      <c r="F3087" s="18">
        <v>1458240</v>
      </c>
      <c r="G3087" s="18">
        <v>500670</v>
      </c>
      <c r="H3087" s="18"/>
      <c r="I3087" s="18"/>
      <c r="J3087" s="18"/>
      <c r="K3087" s="18"/>
      <c r="L3087" s="18"/>
      <c r="M3087" s="18"/>
      <c r="N3087" s="18">
        <v>2456</v>
      </c>
      <c r="O3087" s="18"/>
      <c r="P3087" s="18"/>
      <c r="Q3087" s="18"/>
      <c r="R3087" s="18"/>
      <c r="S3087" s="18">
        <v>38.473300000000002</v>
      </c>
      <c r="T3087" s="17">
        <v>16</v>
      </c>
      <c r="U3087" s="17">
        <v>22</v>
      </c>
      <c r="V3087" s="16">
        <f>TRANSPOSE(E3086)</f>
        <v>749920</v>
      </c>
    </row>
    <row r="3088" spans="1:22">
      <c r="A3088" s="4">
        <v>42313</v>
      </c>
      <c r="B3088" s="18">
        <v>1.87</v>
      </c>
      <c r="C3088" s="18">
        <v>1.86</v>
      </c>
      <c r="D3088" s="18">
        <v>1.83</v>
      </c>
      <c r="E3088" s="18">
        <v>724980</v>
      </c>
      <c r="F3088" s="18">
        <v>1457660</v>
      </c>
      <c r="G3088" s="18">
        <v>500770</v>
      </c>
      <c r="H3088" s="18"/>
      <c r="I3088" s="18"/>
      <c r="J3088" s="18"/>
      <c r="K3088" s="18"/>
      <c r="L3088" s="18"/>
      <c r="M3088" s="18"/>
      <c r="N3088" s="18">
        <v>2456</v>
      </c>
      <c r="O3088" s="18"/>
      <c r="P3088" s="18"/>
      <c r="Q3088" s="18"/>
      <c r="R3088" s="18"/>
      <c r="S3088" s="18">
        <v>38.22</v>
      </c>
      <c r="T3088" s="17">
        <v>18</v>
      </c>
      <c r="U3088" s="17">
        <v>23</v>
      </c>
      <c r="V3088" s="16">
        <f>TRANSPOSE(E3087)</f>
        <v>723840</v>
      </c>
    </row>
    <row r="3089" spans="1:22">
      <c r="A3089" s="4">
        <v>42314</v>
      </c>
      <c r="B3089" s="18">
        <v>1.96</v>
      </c>
      <c r="C3089" s="18">
        <v>1.97</v>
      </c>
      <c r="D3089" s="18">
        <v>1.92</v>
      </c>
      <c r="E3089" s="18">
        <v>765610</v>
      </c>
      <c r="F3089" s="18">
        <v>1454980</v>
      </c>
      <c r="G3089" s="18">
        <v>500610</v>
      </c>
      <c r="H3089" s="18"/>
      <c r="I3089" s="18"/>
      <c r="J3089" s="18"/>
      <c r="K3089" s="18"/>
      <c r="L3089" s="18"/>
      <c r="M3089" s="18"/>
      <c r="N3089" s="18">
        <v>2456</v>
      </c>
      <c r="O3089" s="18"/>
      <c r="P3089" s="18"/>
      <c r="Q3089" s="18"/>
      <c r="R3089" s="18"/>
      <c r="S3089" s="18">
        <v>37.956899999999997</v>
      </c>
      <c r="T3089" s="17">
        <v>18</v>
      </c>
      <c r="U3089" s="17">
        <v>25</v>
      </c>
      <c r="V3089" s="16">
        <f>TRANSPOSE(E3088)</f>
        <v>724980</v>
      </c>
    </row>
    <row r="3090" spans="1:22">
      <c r="A3090" s="4">
        <v>42315</v>
      </c>
      <c r="B3090" s="18">
        <v>2.31</v>
      </c>
      <c r="C3090" s="18">
        <v>2.2999999999999998</v>
      </c>
      <c r="D3090" s="18">
        <v>2.2000000000000002</v>
      </c>
      <c r="E3090" s="18">
        <v>861440</v>
      </c>
      <c r="F3090" s="18">
        <v>1412800</v>
      </c>
      <c r="G3090" s="18">
        <v>500770</v>
      </c>
      <c r="H3090" s="18"/>
      <c r="I3090" s="18"/>
      <c r="J3090" s="18"/>
      <c r="K3090" s="18"/>
      <c r="L3090" s="18"/>
      <c r="M3090" s="18"/>
      <c r="N3090" s="18">
        <v>2456</v>
      </c>
      <c r="O3090" s="18"/>
      <c r="P3090" s="18"/>
      <c r="Q3090" s="18"/>
      <c r="R3090" s="18"/>
      <c r="S3090" s="18">
        <v>38.473999999999997</v>
      </c>
      <c r="T3090" s="17">
        <v>15</v>
      </c>
      <c r="U3090" s="17">
        <v>23</v>
      </c>
      <c r="V3090" s="16">
        <f>TRANSPOSE(E3089)</f>
        <v>765610</v>
      </c>
    </row>
    <row r="3091" spans="1:22">
      <c r="A3091" s="4">
        <v>42316</v>
      </c>
      <c r="B3091" s="18">
        <v>2.31</v>
      </c>
      <c r="C3091" s="18">
        <v>2.2999999999999998</v>
      </c>
      <c r="D3091" s="18">
        <v>2.1800000000000002</v>
      </c>
      <c r="E3091" s="18">
        <v>856240</v>
      </c>
      <c r="F3091" s="18">
        <v>1383550</v>
      </c>
      <c r="G3091" s="18">
        <v>480610</v>
      </c>
      <c r="H3091" s="18"/>
      <c r="I3091" s="18"/>
      <c r="J3091" s="18"/>
      <c r="K3091" s="18"/>
      <c r="L3091" s="18"/>
      <c r="M3091" s="18"/>
      <c r="N3091" s="18">
        <v>2456</v>
      </c>
      <c r="O3091" s="18"/>
      <c r="P3091" s="18"/>
      <c r="Q3091" s="18"/>
      <c r="R3091" s="18"/>
      <c r="S3091" s="18">
        <v>38.046399999999998</v>
      </c>
      <c r="T3091" s="17">
        <v>14</v>
      </c>
      <c r="U3091" s="17">
        <v>17</v>
      </c>
      <c r="V3091" s="16">
        <f>TRANSPOSE(E3090)</f>
        <v>861440</v>
      </c>
    </row>
    <row r="3092" spans="1:22">
      <c r="A3092" s="7">
        <v>42317</v>
      </c>
      <c r="B3092" s="16">
        <v>2.0699999999999998</v>
      </c>
      <c r="C3092" s="16">
        <v>2</v>
      </c>
      <c r="D3092" s="16">
        <v>1.91</v>
      </c>
      <c r="E3092" s="16">
        <v>744640</v>
      </c>
      <c r="F3092" s="16">
        <v>1400830</v>
      </c>
      <c r="G3092" s="16">
        <v>500740</v>
      </c>
      <c r="N3092" s="18">
        <v>2456</v>
      </c>
      <c r="O3092" s="18"/>
      <c r="S3092" s="16">
        <v>38.619399999999999</v>
      </c>
      <c r="T3092" s="17">
        <v>9</v>
      </c>
      <c r="U3092" s="17">
        <v>16</v>
      </c>
      <c r="V3092" s="16">
        <f>TRANSPOSE(E3091)</f>
        <v>856240</v>
      </c>
    </row>
    <row r="3093" spans="1:22">
      <c r="A3093" s="7">
        <v>42318</v>
      </c>
      <c r="B3093" s="16">
        <v>1.91</v>
      </c>
      <c r="C3093" s="16">
        <v>1.78</v>
      </c>
      <c r="D3093" s="16">
        <v>1.64</v>
      </c>
      <c r="E3093" s="16">
        <v>630880</v>
      </c>
      <c r="F3093" s="16">
        <v>1470140</v>
      </c>
      <c r="G3093" s="16">
        <v>500800</v>
      </c>
      <c r="N3093" s="18">
        <v>2456</v>
      </c>
      <c r="O3093" s="18"/>
      <c r="S3093" s="16">
        <v>38.618400000000001</v>
      </c>
      <c r="T3093" s="17">
        <v>10</v>
      </c>
      <c r="U3093" s="17">
        <v>16</v>
      </c>
      <c r="V3093" s="16">
        <f>TRANSPOSE(E3092)</f>
        <v>744640</v>
      </c>
    </row>
    <row r="3094" spans="1:22">
      <c r="A3094" s="7">
        <v>42319</v>
      </c>
      <c r="B3094" s="16">
        <v>1.91</v>
      </c>
      <c r="C3094" s="16">
        <v>1.81</v>
      </c>
      <c r="D3094" s="16">
        <v>1.73</v>
      </c>
      <c r="E3094" s="16">
        <v>674210</v>
      </c>
      <c r="F3094" s="16">
        <v>1595460</v>
      </c>
      <c r="G3094" s="16">
        <v>500640</v>
      </c>
      <c r="N3094" s="18">
        <v>2456</v>
      </c>
      <c r="O3094" s="18"/>
      <c r="S3094" s="16">
        <v>38.822400000000002</v>
      </c>
      <c r="T3094" s="17">
        <v>10</v>
      </c>
      <c r="U3094" s="17">
        <v>16</v>
      </c>
      <c r="V3094" s="16">
        <f>TRANSPOSE(E3093)</f>
        <v>630880</v>
      </c>
    </row>
    <row r="3095" spans="1:22">
      <c r="A3095" s="7">
        <v>42320</v>
      </c>
      <c r="B3095" s="16">
        <v>1.82</v>
      </c>
      <c r="C3095" s="16">
        <v>1.82</v>
      </c>
      <c r="D3095" s="16">
        <v>1.75</v>
      </c>
      <c r="E3095" s="16">
        <v>681480</v>
      </c>
      <c r="F3095" s="16">
        <v>1573570</v>
      </c>
      <c r="G3095" s="16">
        <v>500540</v>
      </c>
      <c r="N3095" s="18">
        <v>2456</v>
      </c>
      <c r="O3095" s="18"/>
      <c r="Q3095" s="16">
        <v>381</v>
      </c>
      <c r="S3095" s="16">
        <v>38.618400000000001</v>
      </c>
      <c r="T3095" s="17">
        <v>13</v>
      </c>
      <c r="U3095" s="17">
        <v>18</v>
      </c>
      <c r="V3095" s="16">
        <f>TRANSPOSE(E3094)</f>
        <v>674210</v>
      </c>
    </row>
    <row r="3096" spans="1:22">
      <c r="A3096" s="7">
        <v>42321</v>
      </c>
      <c r="B3096" s="16">
        <v>2.06</v>
      </c>
      <c r="C3096" s="16">
        <v>1.92</v>
      </c>
      <c r="D3096" s="16">
        <v>1.78</v>
      </c>
      <c r="E3096" s="16">
        <v>681460</v>
      </c>
      <c r="F3096" s="16">
        <v>1570560</v>
      </c>
      <c r="G3096" s="16">
        <v>500540</v>
      </c>
      <c r="N3096" s="18">
        <v>2456</v>
      </c>
      <c r="O3096" s="18"/>
      <c r="S3096" s="16">
        <v>38.586100000000002</v>
      </c>
      <c r="T3096" s="17">
        <v>12</v>
      </c>
      <c r="U3096" s="17">
        <v>17</v>
      </c>
      <c r="V3096" s="16">
        <f>TRANSPOSE(E3095)</f>
        <v>681480</v>
      </c>
    </row>
    <row r="3097" spans="1:22">
      <c r="A3097" s="7">
        <v>42322</v>
      </c>
      <c r="B3097" s="16">
        <v>2</v>
      </c>
      <c r="C3097" s="16">
        <v>1.99</v>
      </c>
      <c r="D3097" s="16">
        <v>1.96</v>
      </c>
      <c r="E3097" s="16">
        <v>769000</v>
      </c>
      <c r="F3097" s="16">
        <v>1575740</v>
      </c>
      <c r="G3097" s="16">
        <v>500610</v>
      </c>
      <c r="N3097" s="18">
        <v>2456</v>
      </c>
      <c r="O3097" s="18"/>
      <c r="S3097" s="16">
        <v>38.618400000000001</v>
      </c>
      <c r="T3097" s="17">
        <v>12</v>
      </c>
      <c r="U3097" s="17">
        <v>18</v>
      </c>
      <c r="V3097" s="16">
        <f>TRANSPOSE(E3096)</f>
        <v>681460</v>
      </c>
    </row>
    <row r="3098" spans="1:22">
      <c r="A3098" s="7">
        <v>42323</v>
      </c>
      <c r="B3098" s="16">
        <v>2.44</v>
      </c>
      <c r="C3098" s="16">
        <v>2.38</v>
      </c>
      <c r="D3098" s="16">
        <v>2.2000000000000002</v>
      </c>
      <c r="E3098" s="16">
        <v>860490</v>
      </c>
      <c r="F3098" s="16">
        <v>1509760</v>
      </c>
      <c r="G3098" s="16">
        <v>500770</v>
      </c>
      <c r="N3098" s="18">
        <v>2456</v>
      </c>
      <c r="O3098" s="18"/>
      <c r="S3098" s="16">
        <v>38.4437</v>
      </c>
      <c r="T3098" s="17">
        <v>14</v>
      </c>
      <c r="U3098" s="17">
        <v>19</v>
      </c>
      <c r="V3098" s="16">
        <f>TRANSPOSE(E3097)</f>
        <v>769000</v>
      </c>
    </row>
    <row r="3099" spans="1:22">
      <c r="A3099" s="4">
        <v>42324</v>
      </c>
      <c r="B3099" s="18">
        <v>2.74</v>
      </c>
      <c r="C3099" s="18">
        <v>2.63</v>
      </c>
      <c r="D3099" s="18">
        <v>2.2999999999999998</v>
      </c>
      <c r="E3099" s="18">
        <v>902660</v>
      </c>
      <c r="F3099" s="18">
        <v>1562620</v>
      </c>
      <c r="G3099" s="18">
        <v>500450</v>
      </c>
      <c r="H3099" s="18"/>
      <c r="I3099" s="18"/>
      <c r="J3099" s="18"/>
      <c r="K3099" s="18"/>
      <c r="L3099" s="18"/>
      <c r="M3099" s="18"/>
      <c r="N3099" s="18">
        <v>2456</v>
      </c>
      <c r="O3099" s="18"/>
      <c r="P3099" s="18"/>
      <c r="Q3099" s="18"/>
      <c r="R3099" s="18"/>
      <c r="S3099" s="18">
        <v>38.618400000000001</v>
      </c>
      <c r="T3099" s="17">
        <v>14</v>
      </c>
      <c r="U3099" s="17">
        <v>18</v>
      </c>
      <c r="V3099" s="16">
        <f>TRANSPOSE(E3098)</f>
        <v>860490</v>
      </c>
    </row>
    <row r="3100" spans="1:22">
      <c r="A3100" s="4">
        <v>42325</v>
      </c>
      <c r="B3100" s="18">
        <v>2.81</v>
      </c>
      <c r="C3100" s="18">
        <v>2.71</v>
      </c>
      <c r="D3100" s="18">
        <v>2.4</v>
      </c>
      <c r="E3100" s="18">
        <v>938410</v>
      </c>
      <c r="F3100" s="18">
        <v>1553280</v>
      </c>
      <c r="G3100" s="18">
        <v>500700</v>
      </c>
      <c r="H3100" s="18"/>
      <c r="I3100" s="18"/>
      <c r="J3100" s="18"/>
      <c r="K3100" s="18"/>
      <c r="L3100" s="18"/>
      <c r="M3100" s="18"/>
      <c r="N3100" s="18">
        <v>2456</v>
      </c>
      <c r="O3100" s="18"/>
      <c r="P3100" s="18"/>
      <c r="Q3100" s="18"/>
      <c r="R3100" s="18"/>
      <c r="S3100" s="18">
        <v>38.555999999999997</v>
      </c>
      <c r="T3100" s="17">
        <v>13</v>
      </c>
      <c r="U3100" s="17">
        <v>16</v>
      </c>
      <c r="V3100" s="16">
        <f>TRANSPOSE(E3099)</f>
        <v>902660</v>
      </c>
    </row>
    <row r="3101" spans="1:22">
      <c r="A3101" s="4">
        <v>42326</v>
      </c>
      <c r="B3101" s="18">
        <v>2.97</v>
      </c>
      <c r="C3101" s="18">
        <v>2.89</v>
      </c>
      <c r="D3101" s="18">
        <v>2.44</v>
      </c>
      <c r="E3101" s="18">
        <v>955140</v>
      </c>
      <c r="F3101" s="18">
        <v>1555390</v>
      </c>
      <c r="G3101" s="18">
        <v>500740</v>
      </c>
      <c r="H3101" s="18"/>
      <c r="I3101" s="18"/>
      <c r="J3101" s="18"/>
      <c r="K3101" s="18"/>
      <c r="L3101" s="18"/>
      <c r="M3101" s="18"/>
      <c r="N3101" s="18">
        <v>2456</v>
      </c>
      <c r="O3101" s="18"/>
      <c r="P3101" s="18"/>
      <c r="Q3101" s="18"/>
      <c r="R3101" s="18"/>
      <c r="S3101" s="18">
        <v>38.618000000000002</v>
      </c>
      <c r="T3101" s="17">
        <v>12</v>
      </c>
      <c r="U3101" s="17">
        <v>17</v>
      </c>
      <c r="V3101" s="16">
        <f>TRANSPOSE(E3100)</f>
        <v>938410</v>
      </c>
    </row>
    <row r="3102" spans="1:22">
      <c r="A3102" s="4">
        <v>42327</v>
      </c>
      <c r="B3102" s="18">
        <v>2.69</v>
      </c>
      <c r="C3102" s="18">
        <v>2.65</v>
      </c>
      <c r="D3102" s="18">
        <v>2.38</v>
      </c>
      <c r="E3102" s="18">
        <v>932460</v>
      </c>
      <c r="F3102" s="18">
        <v>1511940</v>
      </c>
      <c r="G3102" s="18">
        <v>500770</v>
      </c>
      <c r="H3102" s="18"/>
      <c r="I3102" s="18"/>
      <c r="J3102" s="18"/>
      <c r="K3102" s="18"/>
      <c r="L3102" s="18"/>
      <c r="M3102" s="18"/>
      <c r="N3102" s="18">
        <v>2456</v>
      </c>
      <c r="O3102" s="18"/>
      <c r="P3102" s="18"/>
      <c r="Q3102" s="18"/>
      <c r="R3102" s="18"/>
      <c r="S3102" s="18">
        <v>37.921100000000003</v>
      </c>
      <c r="T3102" s="17">
        <v>11</v>
      </c>
      <c r="U3102" s="17">
        <v>14</v>
      </c>
      <c r="V3102" s="16">
        <f>TRANSPOSE(E3101)</f>
        <v>955140</v>
      </c>
    </row>
    <row r="3103" spans="1:22">
      <c r="A3103" s="4">
        <v>42328</v>
      </c>
      <c r="B3103" s="18">
        <v>2.48</v>
      </c>
      <c r="C3103" s="18">
        <v>2.31</v>
      </c>
      <c r="D3103" s="18">
        <v>2.16</v>
      </c>
      <c r="E3103" s="18">
        <v>815800</v>
      </c>
      <c r="F3103" s="18">
        <v>1422910</v>
      </c>
      <c r="G3103" s="18">
        <v>500420</v>
      </c>
      <c r="H3103" s="18"/>
      <c r="I3103" s="18"/>
      <c r="J3103" s="18"/>
      <c r="K3103" s="18"/>
      <c r="L3103" s="18"/>
      <c r="M3103" s="18"/>
      <c r="N3103" s="18">
        <v>2456</v>
      </c>
      <c r="O3103" s="18"/>
      <c r="P3103" s="18"/>
      <c r="Q3103" s="18"/>
      <c r="R3103" s="18"/>
      <c r="S3103" s="18">
        <v>37.935299999999998</v>
      </c>
      <c r="T3103" s="17">
        <v>13</v>
      </c>
      <c r="U3103" s="17">
        <v>16</v>
      </c>
      <c r="V3103" s="16">
        <f>TRANSPOSE(E3102)</f>
        <v>932460</v>
      </c>
    </row>
    <row r="3104" spans="1:22">
      <c r="A3104" s="4">
        <v>42329</v>
      </c>
      <c r="B3104" s="18">
        <v>2.14</v>
      </c>
      <c r="C3104" s="18">
        <v>2.14</v>
      </c>
      <c r="D3104" s="18">
        <v>2.09</v>
      </c>
      <c r="E3104" s="18">
        <v>832440</v>
      </c>
      <c r="F3104" s="18">
        <v>1468160</v>
      </c>
      <c r="G3104" s="18">
        <v>480540</v>
      </c>
      <c r="H3104" s="18"/>
      <c r="I3104" s="18"/>
      <c r="J3104" s="18"/>
      <c r="K3104" s="18"/>
      <c r="L3104" s="18"/>
      <c r="M3104" s="18"/>
      <c r="N3104" s="18">
        <v>2456</v>
      </c>
      <c r="O3104" s="18"/>
      <c r="P3104" s="18"/>
      <c r="Q3104" s="18"/>
      <c r="R3104" s="18"/>
      <c r="S3104" s="18">
        <v>38.453299999999999</v>
      </c>
      <c r="T3104" s="17">
        <v>14</v>
      </c>
      <c r="U3104" s="17">
        <v>16</v>
      </c>
      <c r="V3104" s="16">
        <f>TRANSPOSE(E3103)</f>
        <v>815800</v>
      </c>
    </row>
    <row r="3105" spans="1:22">
      <c r="A3105" s="4">
        <v>42330</v>
      </c>
      <c r="B3105" s="18">
        <v>2.56</v>
      </c>
      <c r="C3105" s="18">
        <v>2.5299999999999998</v>
      </c>
      <c r="D3105" s="18">
        <v>2.35</v>
      </c>
      <c r="E3105" s="18">
        <v>919490</v>
      </c>
      <c r="F3105" s="18">
        <v>1488510</v>
      </c>
      <c r="G3105" s="18">
        <v>480480</v>
      </c>
      <c r="H3105" s="18"/>
      <c r="I3105" s="18"/>
      <c r="J3105" s="18"/>
      <c r="K3105" s="18"/>
      <c r="L3105" s="18"/>
      <c r="M3105" s="18"/>
      <c r="N3105" s="18">
        <v>2456</v>
      </c>
      <c r="O3105" s="18"/>
      <c r="P3105" s="18"/>
      <c r="Q3105" s="18"/>
      <c r="R3105" s="18"/>
      <c r="S3105" s="18">
        <v>38.2712</v>
      </c>
      <c r="T3105" s="17">
        <v>15</v>
      </c>
      <c r="U3105" s="17">
        <v>18</v>
      </c>
      <c r="V3105" s="16">
        <f>TRANSPOSE(E3104)</f>
        <v>832440</v>
      </c>
    </row>
    <row r="3106" spans="1:22">
      <c r="A3106" s="7">
        <v>42331</v>
      </c>
      <c r="B3106" s="16">
        <v>2.79</v>
      </c>
      <c r="C3106" s="16">
        <v>2.7</v>
      </c>
      <c r="D3106" s="16">
        <v>2.37</v>
      </c>
      <c r="E3106" s="16">
        <v>928880</v>
      </c>
      <c r="F3106" s="16">
        <v>1523330</v>
      </c>
      <c r="G3106" s="16">
        <v>500700</v>
      </c>
      <c r="N3106" s="18">
        <v>2456</v>
      </c>
      <c r="O3106" s="18"/>
      <c r="S3106" s="16">
        <v>38.254300000000001</v>
      </c>
      <c r="T3106" s="17">
        <v>11</v>
      </c>
      <c r="U3106" s="17">
        <v>17</v>
      </c>
      <c r="V3106" s="16">
        <f>TRANSPOSE(E3105)</f>
        <v>919490</v>
      </c>
    </row>
    <row r="3107" spans="1:22">
      <c r="A3107" s="7">
        <v>42332</v>
      </c>
      <c r="B3107" s="16">
        <v>2.08</v>
      </c>
      <c r="C3107" s="16">
        <v>2.0699999999999998</v>
      </c>
      <c r="D3107" s="16">
        <v>2.04</v>
      </c>
      <c r="E3107" s="16">
        <v>813300</v>
      </c>
      <c r="F3107" s="16">
        <v>1565034</v>
      </c>
      <c r="G3107" s="16">
        <v>500800</v>
      </c>
      <c r="N3107" s="18">
        <v>2474</v>
      </c>
      <c r="O3107" s="18"/>
      <c r="S3107" s="16">
        <v>37.670900000000003</v>
      </c>
      <c r="T3107" s="17">
        <v>6</v>
      </c>
      <c r="U3107" s="17">
        <v>14</v>
      </c>
      <c r="V3107" s="16">
        <f>TRANSPOSE(E3106)</f>
        <v>928880</v>
      </c>
    </row>
    <row r="3108" spans="1:22">
      <c r="A3108" s="7">
        <v>42333</v>
      </c>
      <c r="B3108" s="16">
        <v>1.95</v>
      </c>
      <c r="C3108" s="16">
        <v>1.95</v>
      </c>
      <c r="D3108" s="16">
        <v>1.91</v>
      </c>
      <c r="E3108" s="16">
        <v>780720</v>
      </c>
      <c r="F3108" s="16">
        <v>1672430</v>
      </c>
      <c r="G3108" s="16">
        <v>702300</v>
      </c>
      <c r="N3108" s="16">
        <v>2565</v>
      </c>
      <c r="S3108" s="16">
        <v>38.238799999999998</v>
      </c>
      <c r="T3108" s="17">
        <v>0</v>
      </c>
      <c r="U3108" s="17">
        <v>7</v>
      </c>
      <c r="V3108" s="16">
        <f>TRANSPOSE(E3107)</f>
        <v>813300</v>
      </c>
    </row>
    <row r="3109" spans="1:22">
      <c r="A3109" s="7">
        <v>42334</v>
      </c>
      <c r="B3109" s="16">
        <v>1.82</v>
      </c>
      <c r="C3109" s="16">
        <v>1.77</v>
      </c>
      <c r="D3109" s="16">
        <v>1.71</v>
      </c>
      <c r="E3109" s="16">
        <v>679660</v>
      </c>
      <c r="F3109" s="16">
        <v>1796960</v>
      </c>
      <c r="G3109" s="16">
        <v>601470</v>
      </c>
      <c r="N3109" s="16">
        <v>2565</v>
      </c>
      <c r="Q3109" s="16">
        <v>24974</v>
      </c>
      <c r="S3109" s="16">
        <v>38.061199999999999</v>
      </c>
      <c r="T3109" s="17">
        <v>-3</v>
      </c>
      <c r="U3109" s="17">
        <v>5</v>
      </c>
      <c r="V3109" s="16">
        <f>TRANSPOSE(E3108)</f>
        <v>780720</v>
      </c>
    </row>
    <row r="3110" spans="1:22">
      <c r="A3110" s="7">
        <v>42335</v>
      </c>
      <c r="B3110" s="16">
        <v>1.87</v>
      </c>
      <c r="C3110" s="16">
        <v>1.86</v>
      </c>
      <c r="D3110" s="16">
        <v>1.84</v>
      </c>
      <c r="E3110" s="16">
        <v>730280</v>
      </c>
      <c r="F3110" s="16">
        <v>1844640</v>
      </c>
      <c r="G3110" s="16">
        <v>701340</v>
      </c>
      <c r="N3110" s="16">
        <v>2565</v>
      </c>
      <c r="S3110" s="16">
        <v>37.948900000000002</v>
      </c>
      <c r="T3110" s="17">
        <v>-2</v>
      </c>
      <c r="U3110" s="17">
        <v>6</v>
      </c>
      <c r="V3110" s="16">
        <f>TRANSPOSE(E3109)</f>
        <v>679660</v>
      </c>
    </row>
    <row r="3111" spans="1:22">
      <c r="A3111" s="7">
        <v>42336</v>
      </c>
      <c r="B3111" s="16">
        <v>2.27</v>
      </c>
      <c r="C3111" s="16">
        <v>2.23</v>
      </c>
      <c r="D3111" s="16">
        <v>2.14</v>
      </c>
      <c r="E3111" s="16">
        <v>840370</v>
      </c>
      <c r="F3111" s="16">
        <v>1822980</v>
      </c>
      <c r="G3111" s="16">
        <v>601340</v>
      </c>
      <c r="N3111" s="16">
        <v>2565</v>
      </c>
      <c r="S3111" s="16">
        <v>37.959499999999998</v>
      </c>
      <c r="T3111" s="17">
        <v>-3</v>
      </c>
      <c r="U3111" s="17">
        <v>6</v>
      </c>
      <c r="V3111" s="16">
        <f>TRANSPOSE(E3110)</f>
        <v>730280</v>
      </c>
    </row>
    <row r="3112" spans="1:22">
      <c r="A3112" s="7">
        <v>42337</v>
      </c>
      <c r="B3112" s="16">
        <v>3.19</v>
      </c>
      <c r="C3112" s="16">
        <v>3.18</v>
      </c>
      <c r="D3112" s="16">
        <v>2.44</v>
      </c>
      <c r="E3112" s="16">
        <v>982790</v>
      </c>
      <c r="F3112" s="16">
        <v>1727620</v>
      </c>
      <c r="G3112" s="16">
        <v>601380</v>
      </c>
      <c r="N3112" s="16">
        <v>2565</v>
      </c>
      <c r="S3112" s="16">
        <v>38.231099999999998</v>
      </c>
      <c r="T3112" s="17">
        <v>1</v>
      </c>
      <c r="U3112" s="17">
        <v>11</v>
      </c>
      <c r="V3112" s="16">
        <f>TRANSPOSE(E3111)</f>
        <v>840370</v>
      </c>
    </row>
    <row r="3113" spans="1:22">
      <c r="A3113" s="4">
        <v>42338</v>
      </c>
      <c r="B3113" s="18">
        <v>3.6</v>
      </c>
      <c r="C3113" s="18">
        <v>3.51</v>
      </c>
      <c r="D3113" s="18">
        <v>2.44</v>
      </c>
      <c r="E3113" s="18">
        <v>1007150</v>
      </c>
      <c r="F3113" s="18">
        <v>1750980</v>
      </c>
      <c r="G3113" s="18">
        <v>501060</v>
      </c>
      <c r="H3113" s="18"/>
      <c r="I3113" s="18"/>
      <c r="J3113" s="18"/>
      <c r="K3113" s="18"/>
      <c r="L3113" s="18"/>
      <c r="M3113" s="18"/>
      <c r="N3113" s="16">
        <v>2565</v>
      </c>
      <c r="P3113" s="18"/>
      <c r="Q3113" s="18"/>
      <c r="R3113" s="18"/>
      <c r="S3113" s="18">
        <v>38.6541</v>
      </c>
      <c r="T3113" s="17">
        <v>7</v>
      </c>
      <c r="U3113" s="17">
        <v>15</v>
      </c>
      <c r="V3113" s="16">
        <f>TRANSPOSE(E3112)</f>
        <v>982790</v>
      </c>
    </row>
    <row r="3114" spans="1:22">
      <c r="A3114" s="4">
        <v>42339</v>
      </c>
      <c r="B3114" s="18">
        <v>3.61</v>
      </c>
      <c r="C3114" s="18">
        <v>3.53</v>
      </c>
      <c r="D3114" s="18">
        <v>2.4300000000000002</v>
      </c>
      <c r="E3114" s="18">
        <v>1009740</v>
      </c>
      <c r="F3114" s="18">
        <v>1714110</v>
      </c>
      <c r="G3114" s="18">
        <v>501060</v>
      </c>
      <c r="H3114" s="18"/>
      <c r="I3114" s="18"/>
      <c r="J3114" s="18"/>
      <c r="K3114" s="18"/>
      <c r="L3114" s="18"/>
      <c r="M3114" s="18"/>
      <c r="N3114" s="16">
        <v>2565</v>
      </c>
      <c r="P3114" s="18"/>
      <c r="Q3114" s="18"/>
      <c r="R3114" s="18"/>
      <c r="S3114" s="18">
        <v>38.512999999999998</v>
      </c>
      <c r="T3114" s="17">
        <v>9</v>
      </c>
      <c r="U3114" s="17">
        <v>17</v>
      </c>
      <c r="V3114" s="16">
        <f>TRANSPOSE(E3113)</f>
        <v>1007150</v>
      </c>
    </row>
    <row r="3115" spans="1:22">
      <c r="A3115" s="4">
        <v>42340</v>
      </c>
      <c r="B3115" s="18">
        <v>3.59</v>
      </c>
      <c r="C3115" s="18">
        <v>3.5</v>
      </c>
      <c r="D3115" s="18">
        <v>2.4300000000000002</v>
      </c>
      <c r="E3115" s="18">
        <v>1000830</v>
      </c>
      <c r="F3115" s="18">
        <v>1686660</v>
      </c>
      <c r="G3115" s="18">
        <v>601410</v>
      </c>
      <c r="H3115" s="18"/>
      <c r="I3115" s="18"/>
      <c r="J3115" s="18"/>
      <c r="K3115" s="18"/>
      <c r="L3115" s="18"/>
      <c r="M3115" s="18"/>
      <c r="N3115" s="16">
        <v>2565</v>
      </c>
      <c r="P3115" s="18"/>
      <c r="Q3115" s="18"/>
      <c r="R3115" s="18"/>
      <c r="S3115" s="18">
        <v>38.625500000000002</v>
      </c>
      <c r="T3115" s="17">
        <v>9</v>
      </c>
      <c r="U3115" s="17">
        <v>13</v>
      </c>
      <c r="V3115" s="16">
        <f>TRANSPOSE(E3114)</f>
        <v>1009740</v>
      </c>
    </row>
    <row r="3116" spans="1:22">
      <c r="A3116" s="4">
        <v>42341</v>
      </c>
      <c r="B3116" s="18">
        <v>2.89</v>
      </c>
      <c r="C3116" s="18">
        <v>2.84</v>
      </c>
      <c r="D3116" s="18">
        <v>2.41</v>
      </c>
      <c r="E3116" s="18">
        <v>952870</v>
      </c>
      <c r="F3116" s="18">
        <v>1756100</v>
      </c>
      <c r="G3116" s="18">
        <v>601630</v>
      </c>
      <c r="H3116" s="18"/>
      <c r="I3116" s="18"/>
      <c r="J3116" s="18"/>
      <c r="K3116" s="18"/>
      <c r="L3116" s="18"/>
      <c r="M3116" s="18"/>
      <c r="N3116" s="16">
        <v>2565</v>
      </c>
      <c r="P3116" s="18"/>
      <c r="Q3116" s="18"/>
      <c r="R3116" s="18"/>
      <c r="S3116" s="18">
        <v>38.788200000000003</v>
      </c>
      <c r="T3116" s="17">
        <v>3</v>
      </c>
      <c r="U3116" s="17">
        <v>10</v>
      </c>
      <c r="V3116" s="16">
        <f>TRANSPOSE(E3115)</f>
        <v>1000830</v>
      </c>
    </row>
    <row r="3117" spans="1:22">
      <c r="A3117" s="4">
        <v>42342</v>
      </c>
      <c r="B3117" s="18">
        <v>2.11</v>
      </c>
      <c r="C3117" s="18">
        <v>2.1</v>
      </c>
      <c r="D3117" s="18">
        <v>2.06</v>
      </c>
      <c r="E3117" s="18">
        <v>819000</v>
      </c>
      <c r="F3117" s="18">
        <v>1717090</v>
      </c>
      <c r="G3117" s="18">
        <v>551360</v>
      </c>
      <c r="H3117" s="18"/>
      <c r="I3117" s="18"/>
      <c r="J3117" s="18"/>
      <c r="K3117" s="18"/>
      <c r="L3117" s="18"/>
      <c r="M3117" s="18"/>
      <c r="N3117" s="16">
        <v>2565</v>
      </c>
      <c r="P3117" s="18"/>
      <c r="Q3117" s="18"/>
      <c r="R3117" s="18"/>
      <c r="S3117" s="18">
        <v>38.438299999999998</v>
      </c>
      <c r="T3117" s="17">
        <v>0</v>
      </c>
      <c r="U3117" s="17">
        <v>9</v>
      </c>
      <c r="V3117" s="16">
        <f>TRANSPOSE(E3116)</f>
        <v>952870</v>
      </c>
    </row>
    <row r="3118" spans="1:22">
      <c r="A3118" s="4">
        <v>42343</v>
      </c>
      <c r="B3118" s="18">
        <v>2.21</v>
      </c>
      <c r="C3118" s="18">
        <v>2.15</v>
      </c>
      <c r="D3118" s="18">
        <v>2.0699999999999998</v>
      </c>
      <c r="E3118" s="18">
        <v>818880</v>
      </c>
      <c r="F3118" s="18">
        <v>1713820</v>
      </c>
      <c r="G3118" s="18">
        <v>631360</v>
      </c>
      <c r="H3118" s="18"/>
      <c r="I3118" s="18"/>
      <c r="J3118" s="18"/>
      <c r="K3118" s="18"/>
      <c r="L3118" s="18"/>
      <c r="M3118" s="18"/>
      <c r="N3118" s="16">
        <v>2565</v>
      </c>
      <c r="P3118" s="18"/>
      <c r="Q3118" s="18"/>
      <c r="R3118" s="18"/>
      <c r="S3118" s="18">
        <v>38.3812</v>
      </c>
      <c r="T3118" s="17">
        <v>3</v>
      </c>
      <c r="U3118" s="17">
        <v>9</v>
      </c>
      <c r="V3118" s="16">
        <f>TRANSPOSE(E3117)</f>
        <v>819000</v>
      </c>
    </row>
    <row r="3119" spans="1:22">
      <c r="A3119" s="4">
        <v>42344</v>
      </c>
      <c r="B3119" s="18">
        <v>1.94</v>
      </c>
      <c r="C3119" s="18">
        <v>1.91</v>
      </c>
      <c r="D3119" s="18">
        <v>1.86</v>
      </c>
      <c r="E3119" s="18">
        <v>745160</v>
      </c>
      <c r="F3119" s="18">
        <v>1702240</v>
      </c>
      <c r="G3119" s="18">
        <v>551300</v>
      </c>
      <c r="H3119" s="18"/>
      <c r="I3119" s="18"/>
      <c r="J3119" s="18">
        <v>47</v>
      </c>
      <c r="K3119" s="18"/>
      <c r="L3119" s="18"/>
      <c r="M3119" s="18"/>
      <c r="N3119" s="16">
        <v>2565</v>
      </c>
      <c r="P3119" s="18"/>
      <c r="Q3119" s="18"/>
      <c r="R3119" s="18"/>
      <c r="S3119" s="18">
        <v>38.291899999999998</v>
      </c>
      <c r="T3119" s="17">
        <v>3</v>
      </c>
      <c r="U3119" s="17">
        <v>10</v>
      </c>
      <c r="V3119" s="16">
        <f>TRANSPOSE(E3118)</f>
        <v>818880</v>
      </c>
    </row>
    <row r="3120" spans="1:22">
      <c r="A3120" s="7">
        <v>42345</v>
      </c>
      <c r="B3120" s="16">
        <v>1.67</v>
      </c>
      <c r="C3120" s="16">
        <v>1.61</v>
      </c>
      <c r="D3120" s="16">
        <v>1.53</v>
      </c>
      <c r="E3120" s="16">
        <v>611180</v>
      </c>
      <c r="F3120" s="16">
        <v>1750980</v>
      </c>
      <c r="G3120" s="16">
        <v>571550</v>
      </c>
      <c r="J3120" s="16">
        <v>7110</v>
      </c>
      <c r="N3120" s="16">
        <v>2565</v>
      </c>
      <c r="S3120" s="16">
        <v>38.421999999999997</v>
      </c>
      <c r="T3120" s="17">
        <v>2</v>
      </c>
      <c r="U3120" s="17">
        <v>13</v>
      </c>
      <c r="V3120" s="16">
        <f>TRANSPOSE(E3119)</f>
        <v>745160</v>
      </c>
    </row>
    <row r="3121" spans="1:22">
      <c r="A3121" s="7">
        <v>42346</v>
      </c>
      <c r="B3121" s="16">
        <v>1.84</v>
      </c>
      <c r="C3121" s="16">
        <v>1.83</v>
      </c>
      <c r="D3121" s="16">
        <v>1.78</v>
      </c>
      <c r="E3121" s="16">
        <v>707730</v>
      </c>
      <c r="F3121" s="16">
        <v>1833790</v>
      </c>
      <c r="G3121" s="16">
        <v>661700</v>
      </c>
      <c r="J3121" s="16">
        <v>4740</v>
      </c>
      <c r="N3121" s="16">
        <v>2565</v>
      </c>
      <c r="S3121" s="16">
        <v>38.319299999999998</v>
      </c>
      <c r="T3121" s="17">
        <v>3</v>
      </c>
      <c r="U3121" s="17">
        <v>14</v>
      </c>
      <c r="V3121" s="16">
        <f>TRANSPOSE(E3120)</f>
        <v>611180</v>
      </c>
    </row>
    <row r="3122" spans="1:22">
      <c r="A3122" s="7">
        <v>42347</v>
      </c>
      <c r="B3122" s="16">
        <v>2.17</v>
      </c>
      <c r="C3122" s="16">
        <v>2.13</v>
      </c>
      <c r="D3122" s="16">
        <v>2.06</v>
      </c>
      <c r="E3122" s="16">
        <v>809850</v>
      </c>
      <c r="F3122" s="16">
        <v>1831940</v>
      </c>
      <c r="G3122" s="16">
        <v>661920</v>
      </c>
      <c r="J3122" s="16">
        <v>11360</v>
      </c>
      <c r="N3122" s="16">
        <v>2565</v>
      </c>
      <c r="S3122" s="16">
        <v>38.416499999999999</v>
      </c>
      <c r="T3122" s="17">
        <v>8</v>
      </c>
      <c r="U3122" s="17">
        <v>14</v>
      </c>
      <c r="V3122" s="16">
        <f>TRANSPOSE(E3121)</f>
        <v>707730</v>
      </c>
    </row>
    <row r="3123" spans="1:22">
      <c r="A3123" s="7">
        <v>42348</v>
      </c>
      <c r="B3123" s="16">
        <v>2.04</v>
      </c>
      <c r="C3123" s="16">
        <v>2.0299999999999998</v>
      </c>
      <c r="D3123" s="16">
        <v>2</v>
      </c>
      <c r="E3123" s="16">
        <v>792090</v>
      </c>
      <c r="F3123" s="16">
        <v>1803010</v>
      </c>
      <c r="G3123" s="16">
        <v>602460</v>
      </c>
      <c r="J3123" s="16">
        <v>0</v>
      </c>
      <c r="N3123" s="16">
        <v>2565</v>
      </c>
      <c r="S3123" s="16">
        <v>38.389800000000001</v>
      </c>
      <c r="T3123" s="17">
        <v>10</v>
      </c>
      <c r="U3123" s="17">
        <v>12</v>
      </c>
      <c r="V3123" s="16">
        <f>TRANSPOSE(E3122)</f>
        <v>809850</v>
      </c>
    </row>
    <row r="3124" spans="1:22">
      <c r="A3124" s="7">
        <v>42349</v>
      </c>
      <c r="B3124" s="16">
        <v>1.9</v>
      </c>
      <c r="C3124" s="16">
        <v>1.88</v>
      </c>
      <c r="D3124" s="16">
        <v>1.83</v>
      </c>
      <c r="E3124" s="16">
        <v>727420</v>
      </c>
      <c r="F3124" s="16">
        <v>1764030</v>
      </c>
      <c r="G3124" s="16">
        <v>603070</v>
      </c>
      <c r="J3124" s="16">
        <v>200</v>
      </c>
      <c r="N3124" s="16">
        <v>2565</v>
      </c>
      <c r="S3124" s="16">
        <v>38.2211</v>
      </c>
      <c r="T3124" s="17">
        <v>8</v>
      </c>
      <c r="U3124" s="17">
        <v>11</v>
      </c>
      <c r="V3124" s="16">
        <f>TRANSPOSE(E3123)</f>
        <v>792090</v>
      </c>
    </row>
    <row r="3125" spans="1:22">
      <c r="A3125" s="7">
        <v>42350</v>
      </c>
      <c r="B3125" s="16">
        <v>2.0299999999999998</v>
      </c>
      <c r="C3125" s="16">
        <v>1.95</v>
      </c>
      <c r="D3125" s="16">
        <v>1.86</v>
      </c>
      <c r="E3125" s="16">
        <v>730060</v>
      </c>
      <c r="F3125" s="16">
        <v>1815970</v>
      </c>
      <c r="G3125" s="16">
        <v>624380</v>
      </c>
      <c r="J3125" s="16">
        <v>49380</v>
      </c>
      <c r="N3125" s="16">
        <v>2565</v>
      </c>
      <c r="S3125" s="16">
        <v>38.082500000000003</v>
      </c>
      <c r="T3125" s="17">
        <v>3</v>
      </c>
      <c r="U3125" s="17">
        <v>11</v>
      </c>
      <c r="V3125" s="16">
        <f>TRANSPOSE(E3124)</f>
        <v>727420</v>
      </c>
    </row>
    <row r="3126" spans="1:22">
      <c r="A3126" s="7">
        <v>42351</v>
      </c>
      <c r="B3126" s="16">
        <v>1.89</v>
      </c>
      <c r="C3126" s="16">
        <v>1.82</v>
      </c>
      <c r="D3126" s="16">
        <v>1.75</v>
      </c>
      <c r="E3126" s="16">
        <v>693000</v>
      </c>
      <c r="F3126" s="16">
        <v>1847860</v>
      </c>
      <c r="G3126" s="16">
        <v>624160</v>
      </c>
      <c r="J3126" s="16">
        <v>138390</v>
      </c>
      <c r="N3126" s="16">
        <v>2565</v>
      </c>
      <c r="S3126" s="16">
        <v>37.906999999999996</v>
      </c>
      <c r="T3126" s="17">
        <v>3</v>
      </c>
      <c r="U3126" s="17">
        <v>12</v>
      </c>
      <c r="V3126" s="16">
        <f>TRANSPOSE(E3125)</f>
        <v>730060</v>
      </c>
    </row>
    <row r="3127" spans="1:22">
      <c r="A3127" s="4">
        <v>42352</v>
      </c>
      <c r="B3127" s="18">
        <v>1.78</v>
      </c>
      <c r="C3127" s="18">
        <v>1.73</v>
      </c>
      <c r="D3127" s="18">
        <v>1.66</v>
      </c>
      <c r="E3127" s="18">
        <v>658430</v>
      </c>
      <c r="F3127" s="18">
        <v>1886340</v>
      </c>
      <c r="G3127" s="18">
        <v>744800</v>
      </c>
      <c r="H3127" s="18"/>
      <c r="I3127" s="18"/>
      <c r="J3127" s="18">
        <v>84100</v>
      </c>
      <c r="K3127" s="18"/>
      <c r="L3127" s="18"/>
      <c r="M3127" s="18"/>
      <c r="N3127" s="16">
        <v>2565</v>
      </c>
      <c r="P3127" s="18"/>
      <c r="Q3127" s="18"/>
      <c r="R3127" s="18"/>
      <c r="S3127" s="18">
        <v>38.318800000000003</v>
      </c>
      <c r="T3127" s="17">
        <v>3</v>
      </c>
      <c r="U3127" s="17">
        <v>10</v>
      </c>
      <c r="V3127" s="16">
        <f>TRANSPOSE(E3126)</f>
        <v>693000</v>
      </c>
    </row>
    <row r="3128" spans="1:22">
      <c r="A3128" s="4">
        <v>42353</v>
      </c>
      <c r="B3128" s="18">
        <v>2.11</v>
      </c>
      <c r="C3128" s="18">
        <v>2.0299999999999998</v>
      </c>
      <c r="D3128" s="18">
        <v>1.93</v>
      </c>
      <c r="E3128" s="18">
        <v>757040</v>
      </c>
      <c r="F3128" s="18">
        <v>1912380</v>
      </c>
      <c r="G3128" s="18">
        <v>855740</v>
      </c>
      <c r="H3128" s="18"/>
      <c r="I3128" s="18"/>
      <c r="J3128" s="18">
        <v>136960</v>
      </c>
      <c r="K3128" s="18"/>
      <c r="L3128" s="18"/>
      <c r="M3128" s="18"/>
      <c r="N3128" s="16">
        <v>2565</v>
      </c>
      <c r="P3128" s="18"/>
      <c r="Q3128" s="18"/>
      <c r="R3128" s="18"/>
      <c r="S3128" s="18">
        <v>38.2042</v>
      </c>
      <c r="T3128" s="17">
        <v>1</v>
      </c>
      <c r="U3128" s="17">
        <v>10</v>
      </c>
      <c r="V3128" s="16">
        <f>TRANSPOSE(E3127)</f>
        <v>658430</v>
      </c>
    </row>
    <row r="3129" spans="1:22">
      <c r="A3129" s="4">
        <v>42354</v>
      </c>
      <c r="B3129" s="18">
        <v>2.14</v>
      </c>
      <c r="C3129" s="18">
        <v>2.14</v>
      </c>
      <c r="D3129" s="18">
        <v>2.08</v>
      </c>
      <c r="E3129" s="18">
        <v>828240</v>
      </c>
      <c r="F3129" s="18">
        <v>1936580</v>
      </c>
      <c r="G3129" s="18">
        <v>904580</v>
      </c>
      <c r="H3129" s="18"/>
      <c r="I3129" s="18"/>
      <c r="J3129" s="18">
        <v>131820</v>
      </c>
      <c r="K3129" s="18"/>
      <c r="L3129" s="18"/>
      <c r="M3129" s="18"/>
      <c r="N3129" s="16">
        <v>2565</v>
      </c>
      <c r="P3129" s="18"/>
      <c r="Q3129" s="18"/>
      <c r="R3129" s="18"/>
      <c r="S3129" s="18">
        <v>38.150399999999998</v>
      </c>
      <c r="T3129" s="17">
        <v>-3</v>
      </c>
      <c r="U3129" s="17">
        <v>7</v>
      </c>
      <c r="V3129" s="16">
        <f>TRANSPOSE(E3128)</f>
        <v>757040</v>
      </c>
    </row>
    <row r="3130" spans="1:22">
      <c r="A3130" s="4">
        <v>42355</v>
      </c>
      <c r="B3130" s="18">
        <v>2.15</v>
      </c>
      <c r="C3130" s="18">
        <v>2.06</v>
      </c>
      <c r="D3130" s="18">
        <v>1.95</v>
      </c>
      <c r="E3130" s="18">
        <v>768570</v>
      </c>
      <c r="F3130" s="18">
        <v>1936960</v>
      </c>
      <c r="G3130" s="18">
        <v>803870</v>
      </c>
      <c r="H3130" s="18"/>
      <c r="I3130" s="18"/>
      <c r="J3130" s="18">
        <v>90840</v>
      </c>
      <c r="K3130" s="18"/>
      <c r="L3130" s="18"/>
      <c r="M3130" s="18"/>
      <c r="N3130" s="16">
        <v>2565</v>
      </c>
      <c r="P3130" s="18"/>
      <c r="Q3130" s="18"/>
      <c r="R3130" s="18"/>
      <c r="S3130" s="18">
        <v>38.156599999999997</v>
      </c>
      <c r="T3130" s="17">
        <v>-2</v>
      </c>
      <c r="U3130" s="17">
        <v>6</v>
      </c>
      <c r="V3130" s="16">
        <f>TRANSPOSE(E3129)</f>
        <v>828240</v>
      </c>
    </row>
    <row r="3131" spans="1:22">
      <c r="A3131" s="4">
        <v>42356</v>
      </c>
      <c r="B3131" s="18">
        <v>2</v>
      </c>
      <c r="C3131" s="18">
        <v>1.95</v>
      </c>
      <c r="D3131" s="18">
        <v>1.87</v>
      </c>
      <c r="E3131" s="18">
        <v>741610</v>
      </c>
      <c r="F3131" s="18">
        <v>1948900</v>
      </c>
      <c r="G3131" s="18">
        <v>854910</v>
      </c>
      <c r="H3131" s="18"/>
      <c r="I3131" s="18"/>
      <c r="J3131" s="18">
        <v>129230</v>
      </c>
      <c r="K3131" s="18"/>
      <c r="L3131" s="18"/>
      <c r="M3131" s="18"/>
      <c r="N3131" s="16">
        <v>2565</v>
      </c>
      <c r="P3131" s="18"/>
      <c r="Q3131" s="18"/>
      <c r="R3131" s="18"/>
      <c r="S3131" s="18">
        <v>38.003100000000003</v>
      </c>
      <c r="T3131" s="17">
        <v>-1</v>
      </c>
      <c r="U3131" s="17">
        <v>7</v>
      </c>
      <c r="V3131" s="16">
        <f>TRANSPOSE(E3130)</f>
        <v>768570</v>
      </c>
    </row>
    <row r="3132" spans="1:22">
      <c r="A3132" s="4">
        <v>42357</v>
      </c>
      <c r="B3132" s="18">
        <v>2.35</v>
      </c>
      <c r="C3132" s="18">
        <v>2.33</v>
      </c>
      <c r="D3132" s="18">
        <v>2.25</v>
      </c>
      <c r="E3132" s="18">
        <v>889790</v>
      </c>
      <c r="F3132" s="18">
        <v>1937380</v>
      </c>
      <c r="G3132" s="18">
        <v>957340</v>
      </c>
      <c r="H3132" s="18"/>
      <c r="I3132" s="18"/>
      <c r="J3132" s="18">
        <v>135100</v>
      </c>
      <c r="K3132" s="18"/>
      <c r="L3132" s="18"/>
      <c r="M3132" s="18"/>
      <c r="N3132" s="16">
        <v>2565</v>
      </c>
      <c r="P3132" s="18"/>
      <c r="Q3132" s="18"/>
      <c r="R3132" s="18"/>
      <c r="S3132" s="18">
        <v>38.035899999999998</v>
      </c>
      <c r="T3132" s="17">
        <v>3</v>
      </c>
      <c r="U3132" s="17">
        <v>10</v>
      </c>
      <c r="V3132" s="16">
        <f>TRANSPOSE(E3131)</f>
        <v>741610</v>
      </c>
    </row>
    <row r="3133" spans="1:22">
      <c r="A3133" s="4">
        <v>42358</v>
      </c>
      <c r="B3133" s="18">
        <v>2.29</v>
      </c>
      <c r="C3133" s="18">
        <v>2.25</v>
      </c>
      <c r="D3133" s="18">
        <v>2.15</v>
      </c>
      <c r="E3133" s="18">
        <v>844440</v>
      </c>
      <c r="F3133" s="18">
        <v>1903680</v>
      </c>
      <c r="G3133" s="18">
        <v>704800</v>
      </c>
      <c r="H3133" s="18"/>
      <c r="I3133" s="18"/>
      <c r="J3133" s="18">
        <v>154480</v>
      </c>
      <c r="K3133" s="18"/>
      <c r="L3133" s="18"/>
      <c r="M3133" s="18"/>
      <c r="N3133" s="16">
        <v>2565</v>
      </c>
      <c r="P3133" s="18"/>
      <c r="Q3133" s="18"/>
      <c r="R3133" s="18"/>
      <c r="S3133" s="18">
        <v>38.921100000000003</v>
      </c>
      <c r="T3133" s="17">
        <v>3</v>
      </c>
      <c r="U3133" s="17">
        <v>10</v>
      </c>
      <c r="V3133" s="16">
        <f>TRANSPOSE(E3132)</f>
        <v>889790</v>
      </c>
    </row>
    <row r="3134" spans="1:22">
      <c r="A3134" s="7">
        <v>42359</v>
      </c>
      <c r="B3134" s="16">
        <v>2.3199999999999998</v>
      </c>
      <c r="C3134" s="16">
        <v>2.1800000000000002</v>
      </c>
      <c r="D3134" s="16">
        <v>2.0299999999999998</v>
      </c>
      <c r="E3134" s="16">
        <v>786360</v>
      </c>
      <c r="F3134" s="16">
        <v>1884060</v>
      </c>
      <c r="G3134" s="16">
        <v>805440</v>
      </c>
      <c r="J3134" s="16">
        <v>148800</v>
      </c>
      <c r="N3134" s="16">
        <v>2565</v>
      </c>
      <c r="S3134" s="16">
        <v>37.804600000000001</v>
      </c>
      <c r="T3134" s="17">
        <v>3</v>
      </c>
      <c r="U3134" s="17">
        <v>11</v>
      </c>
      <c r="V3134" s="16">
        <f>TRANSPOSE(E3133)</f>
        <v>844440</v>
      </c>
    </row>
    <row r="3135" spans="1:22">
      <c r="A3135" s="7">
        <v>42360</v>
      </c>
      <c r="B3135" s="16">
        <v>2.06</v>
      </c>
      <c r="C3135" s="16">
        <v>1.97</v>
      </c>
      <c r="D3135" s="16">
        <v>1.86</v>
      </c>
      <c r="E3135" s="16">
        <v>724930</v>
      </c>
      <c r="F3135" s="16">
        <v>1888130</v>
      </c>
      <c r="G3135" s="16">
        <v>824220</v>
      </c>
      <c r="J3135" s="16">
        <v>156850</v>
      </c>
      <c r="N3135" s="16">
        <v>2565</v>
      </c>
      <c r="S3135" s="16">
        <v>37.887</v>
      </c>
      <c r="T3135" s="17">
        <v>8</v>
      </c>
      <c r="U3135" s="17">
        <v>12</v>
      </c>
      <c r="V3135" s="16">
        <f>TRANSPOSE(E3134)</f>
        <v>786360</v>
      </c>
    </row>
    <row r="3136" spans="1:22">
      <c r="A3136" s="7">
        <v>42361</v>
      </c>
      <c r="B3136" s="16">
        <v>2.0699999999999998</v>
      </c>
      <c r="C3136" s="16">
        <v>2</v>
      </c>
      <c r="D3136" s="16">
        <v>1.91</v>
      </c>
      <c r="E3136" s="16">
        <v>745670</v>
      </c>
      <c r="F3136" s="16">
        <v>1917310</v>
      </c>
      <c r="G3136" s="16">
        <v>855330</v>
      </c>
      <c r="J3136" s="16">
        <v>155720</v>
      </c>
      <c r="N3136" s="16">
        <v>2565</v>
      </c>
      <c r="S3136" s="16">
        <v>37.868899999999996</v>
      </c>
      <c r="T3136" s="17">
        <v>8</v>
      </c>
      <c r="U3136" s="17">
        <v>12</v>
      </c>
      <c r="V3136" s="16">
        <f>TRANSPOSE(E3135)</f>
        <v>724930</v>
      </c>
    </row>
    <row r="3137" spans="1:22">
      <c r="A3137" s="7">
        <v>42362</v>
      </c>
      <c r="B3137" s="16">
        <v>1.99</v>
      </c>
      <c r="C3137" s="16">
        <v>1.98</v>
      </c>
      <c r="D3137" s="16">
        <v>1.95</v>
      </c>
      <c r="E3137" s="16">
        <v>776930</v>
      </c>
      <c r="F3137" s="16">
        <v>1935170</v>
      </c>
      <c r="G3137" s="16">
        <v>857340</v>
      </c>
      <c r="J3137" s="16">
        <v>137200</v>
      </c>
      <c r="N3137" s="16">
        <v>2568</v>
      </c>
      <c r="S3137" s="16">
        <v>38.299199999999999</v>
      </c>
      <c r="T3137" s="17">
        <v>2</v>
      </c>
      <c r="U3137" s="17">
        <v>7</v>
      </c>
      <c r="V3137" s="16">
        <f>TRANSPOSE(E3136)</f>
        <v>745670</v>
      </c>
    </row>
    <row r="3138" spans="1:22">
      <c r="A3138" s="7">
        <v>42363</v>
      </c>
      <c r="B3138" s="16">
        <v>2.06</v>
      </c>
      <c r="C3138" s="16">
        <v>2.06</v>
      </c>
      <c r="D3138" s="16">
        <v>2.0299999999999998</v>
      </c>
      <c r="E3138" s="16">
        <v>808740</v>
      </c>
      <c r="F3138" s="16">
        <v>1917700</v>
      </c>
      <c r="G3138" s="16">
        <v>856060</v>
      </c>
      <c r="J3138" s="16">
        <v>158070</v>
      </c>
      <c r="N3138" s="16">
        <v>2527</v>
      </c>
      <c r="S3138" s="16">
        <v>38.071300000000001</v>
      </c>
      <c r="T3138" s="17">
        <v>-3</v>
      </c>
      <c r="U3138" s="17">
        <v>5</v>
      </c>
      <c r="V3138" s="16">
        <f>TRANSPOSE(E3137)</f>
        <v>776930</v>
      </c>
    </row>
    <row r="3139" spans="1:22">
      <c r="A3139" s="7">
        <v>42364</v>
      </c>
      <c r="B3139" s="16">
        <v>2.48</v>
      </c>
      <c r="C3139" s="16">
        <v>2.4700000000000002</v>
      </c>
      <c r="D3139" s="16">
        <v>2.34</v>
      </c>
      <c r="E3139" s="16">
        <v>919930</v>
      </c>
      <c r="F3139" s="16">
        <v>1882750</v>
      </c>
      <c r="G3139" s="16">
        <v>805820</v>
      </c>
      <c r="J3139" s="16">
        <v>149880</v>
      </c>
      <c r="N3139" s="16">
        <v>2527</v>
      </c>
      <c r="S3139" s="16">
        <v>37.930599999999998</v>
      </c>
      <c r="T3139" s="17">
        <v>-3</v>
      </c>
      <c r="U3139" s="17">
        <v>6</v>
      </c>
      <c r="V3139" s="16">
        <f>TRANSPOSE(E3138)</f>
        <v>808740</v>
      </c>
    </row>
    <row r="3140" spans="1:22">
      <c r="A3140" s="7">
        <v>42365</v>
      </c>
      <c r="B3140" s="16">
        <v>2.83</v>
      </c>
      <c r="C3140" s="16">
        <v>2.83</v>
      </c>
      <c r="D3140" s="16">
        <v>2.4</v>
      </c>
      <c r="E3140" s="16">
        <v>945180</v>
      </c>
      <c r="F3140" s="16">
        <v>1877410</v>
      </c>
      <c r="G3140" s="16">
        <v>805410</v>
      </c>
      <c r="J3140" s="16">
        <v>153040</v>
      </c>
      <c r="N3140" s="16">
        <v>2527</v>
      </c>
      <c r="S3140" s="16">
        <v>37.885599999999997</v>
      </c>
      <c r="T3140" s="17">
        <v>5</v>
      </c>
      <c r="U3140" s="17">
        <v>11</v>
      </c>
      <c r="V3140" s="16">
        <f>TRANSPOSE(E3139)</f>
        <v>919930</v>
      </c>
    </row>
    <row r="3141" spans="1:22">
      <c r="A3141" s="4">
        <v>42366</v>
      </c>
      <c r="B3141" s="18">
        <v>2.72</v>
      </c>
      <c r="C3141" s="18">
        <v>2.61</v>
      </c>
      <c r="D3141" s="18">
        <v>2.2400000000000002</v>
      </c>
      <c r="E3141" s="18">
        <v>872160</v>
      </c>
      <c r="F3141" s="18">
        <v>1895330</v>
      </c>
      <c r="G3141" s="18">
        <v>785150</v>
      </c>
      <c r="H3141" s="18"/>
      <c r="I3141" s="18"/>
      <c r="J3141" s="18">
        <v>157180</v>
      </c>
      <c r="K3141" s="18"/>
      <c r="L3141" s="18"/>
      <c r="M3141" s="18"/>
      <c r="N3141" s="16">
        <v>2527</v>
      </c>
      <c r="P3141" s="18"/>
      <c r="Q3141" s="18"/>
      <c r="R3141" s="18"/>
      <c r="S3141" s="18">
        <v>37.9482</v>
      </c>
      <c r="T3141" s="17">
        <v>1</v>
      </c>
      <c r="U3141" s="17">
        <v>9</v>
      </c>
      <c r="V3141" s="16">
        <f>TRANSPOSE(E3140)</f>
        <v>945180</v>
      </c>
    </row>
    <row r="3142" spans="1:22">
      <c r="A3142" s="4">
        <v>42367</v>
      </c>
      <c r="B3142" s="18">
        <v>2.36</v>
      </c>
      <c r="C3142" s="18">
        <v>2.35</v>
      </c>
      <c r="D3142" s="18">
        <v>2.23</v>
      </c>
      <c r="E3142" s="18">
        <v>887920</v>
      </c>
      <c r="F3142" s="18">
        <v>1916000</v>
      </c>
      <c r="G3142" s="18">
        <v>835970</v>
      </c>
      <c r="H3142" s="18"/>
      <c r="I3142" s="18"/>
      <c r="J3142" s="18">
        <v>160190</v>
      </c>
      <c r="K3142" s="18"/>
      <c r="L3142" s="18"/>
      <c r="M3142" s="18"/>
      <c r="N3142" s="16">
        <v>2527</v>
      </c>
      <c r="P3142" s="18"/>
      <c r="Q3142" s="18"/>
      <c r="R3142" s="18"/>
      <c r="S3142" s="18">
        <v>38.4833</v>
      </c>
      <c r="T3142" s="17">
        <v>3</v>
      </c>
      <c r="U3142" s="17">
        <v>10</v>
      </c>
      <c r="V3142" s="16">
        <f>TRANSPOSE(E3141)</f>
        <v>872160</v>
      </c>
    </row>
    <row r="3143" spans="1:22">
      <c r="A3143" s="4">
        <v>42368</v>
      </c>
      <c r="B3143" s="18">
        <v>2.4300000000000002</v>
      </c>
      <c r="C3143" s="18">
        <v>2.42</v>
      </c>
      <c r="D3143" s="18">
        <v>2.25</v>
      </c>
      <c r="E3143" s="18">
        <v>895630</v>
      </c>
      <c r="F3143" s="18">
        <v>1883650</v>
      </c>
      <c r="G3143" s="18">
        <v>805820</v>
      </c>
      <c r="H3143" s="18"/>
      <c r="I3143" s="18"/>
      <c r="J3143" s="18">
        <v>156150</v>
      </c>
      <c r="K3143" s="18"/>
      <c r="L3143" s="18"/>
      <c r="M3143" s="18"/>
      <c r="N3143" s="16">
        <v>2527</v>
      </c>
      <c r="P3143" s="18"/>
      <c r="Q3143" s="18"/>
      <c r="R3143" s="18"/>
      <c r="S3143" s="18">
        <v>38.543700000000001</v>
      </c>
      <c r="T3143" s="17">
        <v>0</v>
      </c>
      <c r="U3143" s="17">
        <v>11</v>
      </c>
      <c r="V3143" s="16">
        <f>TRANSPOSE(E3142)</f>
        <v>887920</v>
      </c>
    </row>
    <row r="3144" spans="1:22">
      <c r="A3144" s="4">
        <v>42369</v>
      </c>
      <c r="B3144" s="18">
        <v>2.2000000000000002</v>
      </c>
      <c r="C3144" s="18">
        <v>2.2000000000000002</v>
      </c>
      <c r="D3144" s="18">
        <v>2.15</v>
      </c>
      <c r="E3144" s="18">
        <v>854740</v>
      </c>
      <c r="F3144" s="18">
        <v>1776130</v>
      </c>
      <c r="G3144" s="18">
        <v>655360</v>
      </c>
      <c r="H3144" s="18"/>
      <c r="I3144" s="18"/>
      <c r="J3144" s="18">
        <v>146840</v>
      </c>
      <c r="K3144" s="18"/>
      <c r="L3144" s="18"/>
      <c r="M3144" s="18"/>
      <c r="N3144" s="16">
        <v>2527</v>
      </c>
      <c r="P3144" s="18"/>
      <c r="Q3144" s="18"/>
      <c r="R3144" s="18"/>
      <c r="S3144" s="18">
        <v>38.317100000000003</v>
      </c>
      <c r="T3144" s="17">
        <v>0</v>
      </c>
      <c r="U3144" s="17">
        <v>10</v>
      </c>
      <c r="V3144" s="16">
        <f>TRANSPOSE(E3143)</f>
        <v>895630</v>
      </c>
    </row>
    <row r="3145" spans="1:22">
      <c r="A3145" s="4">
        <v>42370</v>
      </c>
      <c r="B3145" s="18">
        <v>1.96</v>
      </c>
      <c r="C3145" s="18">
        <v>1.95</v>
      </c>
      <c r="D3145" s="18">
        <v>1.92</v>
      </c>
      <c r="E3145" s="18">
        <v>762970</v>
      </c>
      <c r="F3145" s="18">
        <v>1528960</v>
      </c>
      <c r="G3145" s="18">
        <v>403010</v>
      </c>
      <c r="H3145" s="18"/>
      <c r="I3145" s="18"/>
      <c r="J3145" s="18">
        <v>122540</v>
      </c>
      <c r="K3145" s="18"/>
      <c r="L3145" s="18"/>
      <c r="M3145" s="18"/>
      <c r="N3145" s="16">
        <v>2527</v>
      </c>
      <c r="P3145" s="18"/>
      <c r="Q3145" s="18"/>
      <c r="R3145" s="18"/>
      <c r="S3145" s="18">
        <v>38.125100000000003</v>
      </c>
      <c r="T3145" s="17">
        <v>3</v>
      </c>
      <c r="U3145" s="17">
        <v>11</v>
      </c>
      <c r="V3145" s="16">
        <f>TRANSPOSE(E3144)</f>
        <v>854740</v>
      </c>
    </row>
    <row r="3146" spans="1:22">
      <c r="A3146" s="4">
        <v>42371</v>
      </c>
      <c r="B3146" s="18">
        <v>2.04</v>
      </c>
      <c r="C3146" s="18">
        <v>2.04</v>
      </c>
      <c r="D3146" s="18">
        <v>1.99</v>
      </c>
      <c r="E3146" s="18">
        <v>783190</v>
      </c>
      <c r="F3146" s="18">
        <v>1644420</v>
      </c>
      <c r="G3146" s="18">
        <v>654750</v>
      </c>
      <c r="H3146" s="18"/>
      <c r="I3146" s="18"/>
      <c r="J3146" s="18">
        <v>137670</v>
      </c>
      <c r="K3146" s="18"/>
      <c r="L3146" s="18"/>
      <c r="M3146" s="18"/>
      <c r="N3146" s="16">
        <v>2527</v>
      </c>
      <c r="P3146" s="18"/>
      <c r="Q3146" s="18"/>
      <c r="R3146" s="18"/>
      <c r="S3146" s="18">
        <v>38.129199999999997</v>
      </c>
      <c r="T3146" s="17">
        <v>7</v>
      </c>
      <c r="U3146" s="17">
        <v>13</v>
      </c>
      <c r="V3146" s="16">
        <f>TRANSPOSE(E3145)</f>
        <v>762970</v>
      </c>
    </row>
    <row r="3147" spans="1:22">
      <c r="A3147" s="4">
        <v>42372</v>
      </c>
      <c r="B3147" s="18">
        <v>1.99</v>
      </c>
      <c r="C3147" s="18">
        <v>1.99</v>
      </c>
      <c r="D3147" s="18">
        <v>1.96</v>
      </c>
      <c r="E3147" s="18">
        <v>779110</v>
      </c>
      <c r="F3147" s="18">
        <v>1762500</v>
      </c>
      <c r="G3147" s="18">
        <v>725410</v>
      </c>
      <c r="H3147" s="18"/>
      <c r="I3147" s="18"/>
      <c r="J3147" s="18">
        <v>133750</v>
      </c>
      <c r="K3147" s="18"/>
      <c r="L3147" s="18"/>
      <c r="M3147" s="18"/>
      <c r="N3147" s="16">
        <v>2527</v>
      </c>
      <c r="P3147" s="18"/>
      <c r="Q3147" s="18"/>
      <c r="R3147" s="18"/>
      <c r="S3147" s="18">
        <v>38.130099999999999</v>
      </c>
      <c r="T3147" s="17">
        <v>8</v>
      </c>
      <c r="U3147" s="17">
        <v>15</v>
      </c>
      <c r="V3147" s="16">
        <f>TRANSPOSE(E3146)</f>
        <v>783190</v>
      </c>
    </row>
    <row r="3148" spans="1:22">
      <c r="A3148" s="7">
        <v>42373</v>
      </c>
      <c r="B3148" s="16">
        <v>2.59</v>
      </c>
      <c r="C3148" s="16">
        <v>2.58</v>
      </c>
      <c r="D3148" s="16">
        <v>2.2999999999999998</v>
      </c>
      <c r="E3148" s="16">
        <v>910920</v>
      </c>
      <c r="F3148" s="16">
        <v>1901950</v>
      </c>
      <c r="G3148" s="16">
        <v>856540</v>
      </c>
      <c r="J3148" s="16">
        <v>148410</v>
      </c>
      <c r="N3148" s="16">
        <v>2527</v>
      </c>
      <c r="S3148" s="16">
        <v>38.177</v>
      </c>
      <c r="T3148" s="17">
        <v>8</v>
      </c>
      <c r="U3148" s="17">
        <v>15</v>
      </c>
      <c r="V3148" s="16">
        <f>TRANSPOSE(E3147)</f>
        <v>779110</v>
      </c>
    </row>
    <row r="3149" spans="1:22">
      <c r="A3149" s="7">
        <v>42374</v>
      </c>
      <c r="B3149" s="16">
        <v>2.38</v>
      </c>
      <c r="C3149" s="16">
        <v>2.38</v>
      </c>
      <c r="D3149" s="16">
        <v>2.2799999999999998</v>
      </c>
      <c r="E3149" s="16">
        <v>899200</v>
      </c>
      <c r="F3149" s="16">
        <v>1913470</v>
      </c>
      <c r="G3149" s="16">
        <v>805980</v>
      </c>
      <c r="J3149" s="16">
        <v>149100</v>
      </c>
      <c r="N3149" s="16">
        <v>2527</v>
      </c>
      <c r="S3149" s="16">
        <v>38.177</v>
      </c>
      <c r="T3149" s="17">
        <v>5</v>
      </c>
      <c r="U3149" s="17">
        <v>10</v>
      </c>
      <c r="V3149" s="16">
        <f>TRANSPOSE(E3148)</f>
        <v>910920</v>
      </c>
    </row>
    <row r="3150" spans="1:22">
      <c r="A3150" s="7">
        <v>42375</v>
      </c>
      <c r="B3150" s="16">
        <v>2.61</v>
      </c>
      <c r="C3150" s="16">
        <v>2.42</v>
      </c>
      <c r="D3150" s="16">
        <v>2.21</v>
      </c>
      <c r="E3150" s="16">
        <v>851600</v>
      </c>
      <c r="F3150" s="16">
        <v>1891460</v>
      </c>
      <c r="G3150" s="16">
        <v>805780</v>
      </c>
      <c r="J3150" s="16">
        <v>151120</v>
      </c>
      <c r="N3150" s="16">
        <v>2527</v>
      </c>
      <c r="S3150" s="16">
        <v>37.808500000000002</v>
      </c>
      <c r="T3150" s="17">
        <v>3</v>
      </c>
      <c r="U3150" s="17">
        <v>9</v>
      </c>
      <c r="V3150" s="16">
        <f>TRANSPOSE(E3149)</f>
        <v>899200</v>
      </c>
    </row>
    <row r="3151" spans="1:22">
      <c r="A3151" s="7">
        <v>42376</v>
      </c>
      <c r="B3151" s="16">
        <v>1.83</v>
      </c>
      <c r="C3151" s="16">
        <v>1.82</v>
      </c>
      <c r="D3151" s="16">
        <v>1.77</v>
      </c>
      <c r="E3151" s="16">
        <v>702480</v>
      </c>
      <c r="F3151" s="16">
        <v>1909440</v>
      </c>
      <c r="G3151" s="16">
        <v>806110</v>
      </c>
      <c r="J3151" s="16">
        <v>155930</v>
      </c>
      <c r="N3151" s="16">
        <v>2527</v>
      </c>
      <c r="S3151" s="16">
        <v>38.4771</v>
      </c>
      <c r="T3151" s="17">
        <v>-1</v>
      </c>
      <c r="U3151" s="17">
        <v>8</v>
      </c>
      <c r="V3151" s="16">
        <f>TRANSPOSE(E3150)</f>
        <v>851600</v>
      </c>
    </row>
    <row r="3152" spans="1:22">
      <c r="A3152" s="7">
        <v>42377</v>
      </c>
      <c r="B3152" s="16">
        <v>1.81</v>
      </c>
      <c r="C3152" s="16">
        <v>1.77</v>
      </c>
      <c r="D3152" s="16">
        <v>1.71</v>
      </c>
      <c r="E3152" s="16">
        <v>683220</v>
      </c>
      <c r="F3152" s="16">
        <v>1905920</v>
      </c>
      <c r="G3152" s="16">
        <v>957600</v>
      </c>
      <c r="J3152" s="16">
        <v>160910</v>
      </c>
      <c r="N3152" s="16">
        <v>2527</v>
      </c>
      <c r="S3152" s="16">
        <v>38.645200000000003</v>
      </c>
      <c r="T3152" s="17">
        <v>0</v>
      </c>
      <c r="U3152" s="17">
        <v>8</v>
      </c>
      <c r="V3152" s="16">
        <f>TRANSPOSE(E3151)</f>
        <v>702480</v>
      </c>
    </row>
    <row r="3153" spans="1:22">
      <c r="A3153" s="7">
        <v>42378</v>
      </c>
      <c r="B3153" s="16">
        <v>2.23</v>
      </c>
      <c r="C3153" s="16">
        <v>2.04</v>
      </c>
      <c r="D3153" s="16">
        <v>1.94</v>
      </c>
      <c r="E3153" s="16">
        <v>761850</v>
      </c>
      <c r="F3153" s="16">
        <v>1958850</v>
      </c>
      <c r="G3153" s="16">
        <v>916860</v>
      </c>
      <c r="J3153" s="16">
        <v>145140</v>
      </c>
      <c r="N3153" s="16">
        <v>2527</v>
      </c>
      <c r="S3153" s="16">
        <v>38.2682</v>
      </c>
      <c r="T3153" s="17">
        <v>2</v>
      </c>
      <c r="U3153" s="17">
        <v>10</v>
      </c>
      <c r="V3153" s="16">
        <f>TRANSPOSE(E3152)</f>
        <v>683220</v>
      </c>
    </row>
    <row r="3154" spans="1:22">
      <c r="A3154" s="7">
        <v>42379</v>
      </c>
      <c r="B3154" s="16">
        <v>2.39</v>
      </c>
      <c r="C3154" s="16">
        <v>2.3199999999999998</v>
      </c>
      <c r="D3154" s="16">
        <v>2.19</v>
      </c>
      <c r="E3154" s="16">
        <v>858110</v>
      </c>
      <c r="F3154" s="16">
        <v>1929730</v>
      </c>
      <c r="G3154" s="16">
        <v>856420</v>
      </c>
      <c r="J3154" s="16">
        <v>143590</v>
      </c>
      <c r="N3154" s="16">
        <v>2527</v>
      </c>
      <c r="S3154" s="16">
        <v>38.262</v>
      </c>
      <c r="T3154" s="17">
        <v>5</v>
      </c>
      <c r="U3154" s="17">
        <v>10</v>
      </c>
      <c r="V3154" s="16">
        <f>TRANSPOSE(E3153)</f>
        <v>761850</v>
      </c>
    </row>
    <row r="3155" spans="1:22">
      <c r="A3155" s="4">
        <v>42380</v>
      </c>
      <c r="B3155" s="18">
        <v>2.14</v>
      </c>
      <c r="C3155" s="18">
        <v>2.1</v>
      </c>
      <c r="D3155" s="18">
        <v>2.08</v>
      </c>
      <c r="E3155" s="18">
        <v>828670</v>
      </c>
      <c r="F3155" s="18">
        <v>1976580</v>
      </c>
      <c r="G3155" s="18">
        <v>906780</v>
      </c>
      <c r="H3155" s="18"/>
      <c r="I3155" s="18"/>
      <c r="J3155" s="18">
        <v>156940</v>
      </c>
      <c r="K3155" s="18"/>
      <c r="L3155" s="18"/>
      <c r="M3155" s="18"/>
      <c r="N3155" s="16">
        <v>2527</v>
      </c>
      <c r="P3155" s="18"/>
      <c r="Q3155" s="18"/>
      <c r="R3155" s="18"/>
      <c r="S3155" s="18">
        <v>37.5944</v>
      </c>
      <c r="T3155" s="17">
        <v>2</v>
      </c>
      <c r="U3155" s="17">
        <v>8</v>
      </c>
      <c r="V3155" s="16">
        <f>TRANSPOSE(E3154)</f>
        <v>858110</v>
      </c>
    </row>
    <row r="3156" spans="1:22">
      <c r="A3156" s="4">
        <v>42381</v>
      </c>
      <c r="B3156" s="18">
        <v>1.84</v>
      </c>
      <c r="C3156" s="18">
        <v>1.83</v>
      </c>
      <c r="D3156" s="18">
        <v>1.75</v>
      </c>
      <c r="E3156" s="18">
        <v>698470</v>
      </c>
      <c r="F3156" s="18">
        <v>1957570</v>
      </c>
      <c r="G3156" s="18">
        <v>947170</v>
      </c>
      <c r="H3156" s="18"/>
      <c r="I3156" s="18"/>
      <c r="J3156" s="18">
        <v>165690</v>
      </c>
      <c r="K3156" s="18"/>
      <c r="L3156" s="18"/>
      <c r="M3156" s="18"/>
      <c r="N3156" s="16">
        <v>2527</v>
      </c>
      <c r="P3156" s="18"/>
      <c r="Q3156" s="18"/>
      <c r="R3156" s="18"/>
      <c r="S3156" s="18">
        <v>37.651400000000002</v>
      </c>
      <c r="T3156" s="17">
        <v>-2</v>
      </c>
      <c r="U3156" s="17">
        <v>4</v>
      </c>
      <c r="V3156" s="16">
        <f>TRANSPOSE(E3155)</f>
        <v>828670</v>
      </c>
    </row>
    <row r="3157" spans="1:22">
      <c r="A3157" s="4">
        <v>42382</v>
      </c>
      <c r="B3157" s="18">
        <v>1.89</v>
      </c>
      <c r="C3157" s="18">
        <v>1.81</v>
      </c>
      <c r="D3157" s="18">
        <v>1.71</v>
      </c>
      <c r="E3157" s="18">
        <v>682830</v>
      </c>
      <c r="F3157" s="18">
        <v>1986560</v>
      </c>
      <c r="G3157" s="18">
        <v>1006940</v>
      </c>
      <c r="H3157" s="18"/>
      <c r="I3157" s="18"/>
      <c r="J3157" s="18">
        <v>166280</v>
      </c>
      <c r="K3157" s="18"/>
      <c r="L3157" s="18"/>
      <c r="M3157" s="18"/>
      <c r="N3157" s="16">
        <v>2527</v>
      </c>
      <c r="P3157" s="18"/>
      <c r="Q3157" s="18">
        <v>130930</v>
      </c>
      <c r="R3157" s="18"/>
      <c r="S3157" s="18">
        <v>37.6691</v>
      </c>
      <c r="T3157" s="17">
        <v>-2</v>
      </c>
      <c r="U3157" s="17">
        <v>5</v>
      </c>
      <c r="V3157" s="16">
        <f>TRANSPOSE(E3156)</f>
        <v>698470</v>
      </c>
    </row>
    <row r="3158" spans="1:22">
      <c r="A3158" s="4">
        <v>42383</v>
      </c>
      <c r="B3158" s="18">
        <v>2.29</v>
      </c>
      <c r="C3158" s="18">
        <v>2.0299999999999998</v>
      </c>
      <c r="D3158" s="18">
        <v>1.86</v>
      </c>
      <c r="E3158" s="18">
        <v>726880</v>
      </c>
      <c r="F3158" s="18">
        <v>2008580</v>
      </c>
      <c r="G3158" s="18">
        <v>997150</v>
      </c>
      <c r="H3158" s="18"/>
      <c r="I3158" s="18"/>
      <c r="J3158" s="18">
        <v>172220</v>
      </c>
      <c r="K3158" s="18"/>
      <c r="L3158" s="18"/>
      <c r="M3158" s="18"/>
      <c r="N3158" s="16">
        <v>2527</v>
      </c>
      <c r="P3158" s="18"/>
      <c r="Q3158" s="18">
        <v>142000</v>
      </c>
      <c r="R3158" s="18"/>
      <c r="S3158" s="18">
        <v>38.049300000000002</v>
      </c>
      <c r="T3158" s="17">
        <v>-2</v>
      </c>
      <c r="U3158" s="17">
        <v>7</v>
      </c>
      <c r="V3158" s="16">
        <f>TRANSPOSE(E3157)</f>
        <v>682830</v>
      </c>
    </row>
    <row r="3159" spans="1:22">
      <c r="A3159" s="4">
        <v>42384</v>
      </c>
      <c r="B3159" s="18">
        <v>2.29</v>
      </c>
      <c r="C3159" s="18">
        <v>2.2200000000000002</v>
      </c>
      <c r="D3159" s="18">
        <v>2.14</v>
      </c>
      <c r="E3159" s="18">
        <v>850800</v>
      </c>
      <c r="F3159" s="18">
        <v>2115840</v>
      </c>
      <c r="G3159" s="18">
        <v>1045860</v>
      </c>
      <c r="H3159" s="18"/>
      <c r="I3159" s="18"/>
      <c r="J3159" s="18">
        <v>174670</v>
      </c>
      <c r="K3159" s="18"/>
      <c r="L3159" s="18"/>
      <c r="M3159" s="18"/>
      <c r="N3159" s="16">
        <v>2527</v>
      </c>
      <c r="P3159" s="18"/>
      <c r="Q3159" s="18"/>
      <c r="R3159" s="18"/>
      <c r="S3159" s="18">
        <v>38.229700000000001</v>
      </c>
      <c r="T3159" s="17">
        <v>-1</v>
      </c>
      <c r="U3159" s="17">
        <v>9</v>
      </c>
      <c r="V3159" s="16">
        <f>TRANSPOSE(E3158)</f>
        <v>726880</v>
      </c>
    </row>
    <row r="3160" spans="1:22">
      <c r="A3160" s="4">
        <v>42385</v>
      </c>
      <c r="B3160" s="18">
        <v>2.94</v>
      </c>
      <c r="C3160" s="18">
        <v>2.88</v>
      </c>
      <c r="D3160" s="18">
        <v>2.46</v>
      </c>
      <c r="E3160" s="18">
        <v>999160</v>
      </c>
      <c r="F3160" s="18">
        <v>2049660</v>
      </c>
      <c r="G3160" s="18">
        <v>946240</v>
      </c>
      <c r="H3160" s="18"/>
      <c r="I3160" s="18"/>
      <c r="J3160" s="18">
        <v>163990</v>
      </c>
      <c r="K3160" s="18"/>
      <c r="L3160" s="18"/>
      <c r="M3160" s="18"/>
      <c r="N3160" s="16">
        <v>2527</v>
      </c>
      <c r="P3160" s="18"/>
      <c r="Q3160" s="18"/>
      <c r="R3160" s="18"/>
      <c r="S3160" s="18">
        <v>38.2149</v>
      </c>
      <c r="T3160" s="17">
        <v>0</v>
      </c>
      <c r="U3160" s="17">
        <v>11</v>
      </c>
      <c r="V3160" s="16">
        <f>TRANSPOSE(E3159)</f>
        <v>850800</v>
      </c>
    </row>
    <row r="3161" spans="1:22">
      <c r="A3161" s="4">
        <v>42386</v>
      </c>
      <c r="B3161" s="18">
        <v>2.74</v>
      </c>
      <c r="C3161" s="18">
        <v>2.64</v>
      </c>
      <c r="D3161" s="18">
        <v>2.35</v>
      </c>
      <c r="E3161" s="18">
        <v>936380</v>
      </c>
      <c r="F3161" s="18">
        <v>1980990</v>
      </c>
      <c r="G3161" s="18">
        <v>796320</v>
      </c>
      <c r="H3161" s="18"/>
      <c r="I3161" s="18"/>
      <c r="J3161" s="18">
        <v>160240</v>
      </c>
      <c r="K3161" s="18"/>
      <c r="L3161" s="18"/>
      <c r="M3161" s="18"/>
      <c r="N3161" s="16">
        <v>2527</v>
      </c>
      <c r="P3161" s="18"/>
      <c r="Q3161" s="18"/>
      <c r="R3161" s="18"/>
      <c r="S3161" s="18">
        <v>39.601199999999999</v>
      </c>
      <c r="T3161" s="17">
        <v>1</v>
      </c>
      <c r="U3161" s="17">
        <v>8</v>
      </c>
      <c r="V3161" s="16">
        <f>TRANSPOSE(E3160)</f>
        <v>999160</v>
      </c>
    </row>
    <row r="3162" spans="1:22">
      <c r="A3162" s="7">
        <v>42387</v>
      </c>
      <c r="B3162" s="16">
        <v>2.71</v>
      </c>
      <c r="C3162" s="16">
        <v>2.68</v>
      </c>
      <c r="D3162" s="16">
        <v>2.39</v>
      </c>
      <c r="E3162" s="16">
        <v>957310</v>
      </c>
      <c r="F3162" s="16">
        <v>2048260</v>
      </c>
      <c r="G3162" s="16">
        <v>816100</v>
      </c>
      <c r="J3162" s="16">
        <v>167380</v>
      </c>
      <c r="N3162" s="16">
        <v>2527</v>
      </c>
      <c r="Q3162" s="16">
        <v>147841</v>
      </c>
      <c r="S3162" s="16">
        <v>39.806100000000001</v>
      </c>
      <c r="T3162" s="17">
        <v>-4</v>
      </c>
      <c r="U3162" s="17">
        <v>4</v>
      </c>
      <c r="V3162" s="16">
        <f>TRANSPOSE(E3161)</f>
        <v>936380</v>
      </c>
    </row>
    <row r="3163" spans="1:22">
      <c r="A3163" s="7">
        <v>42388</v>
      </c>
      <c r="B3163" s="16">
        <v>2.62</v>
      </c>
      <c r="C3163" s="16">
        <v>2.61</v>
      </c>
      <c r="D3163" s="16">
        <v>2.36</v>
      </c>
      <c r="E3163" s="16">
        <v>946280</v>
      </c>
      <c r="F3163" s="16">
        <v>2076990</v>
      </c>
      <c r="G3163" s="16">
        <v>697570</v>
      </c>
      <c r="J3163" s="16">
        <v>163900</v>
      </c>
      <c r="N3163" s="16">
        <v>2527</v>
      </c>
      <c r="Q3163" s="16">
        <v>206000</v>
      </c>
      <c r="S3163" s="16">
        <v>39.546599999999998</v>
      </c>
      <c r="T3163" s="17">
        <v>-4</v>
      </c>
      <c r="U3163" s="17">
        <v>3</v>
      </c>
      <c r="V3163" s="16">
        <f>TRANSPOSE(E3162)</f>
        <v>957310</v>
      </c>
    </row>
    <row r="3164" spans="1:22">
      <c r="A3164" s="7">
        <v>42389</v>
      </c>
      <c r="B3164" s="16">
        <v>2.77</v>
      </c>
      <c r="C3164" s="16">
        <v>2.77</v>
      </c>
      <c r="D3164" s="16">
        <v>2.36</v>
      </c>
      <c r="E3164" s="16">
        <v>950830</v>
      </c>
      <c r="F3164" s="16">
        <v>2186820</v>
      </c>
      <c r="G3164" s="16">
        <v>746980</v>
      </c>
      <c r="J3164" s="16">
        <v>165890</v>
      </c>
      <c r="N3164" s="16">
        <v>2527</v>
      </c>
      <c r="Q3164" s="16">
        <v>118000</v>
      </c>
      <c r="S3164" s="16">
        <v>37.829099999999997</v>
      </c>
      <c r="T3164" s="17">
        <v>0</v>
      </c>
      <c r="U3164" s="17">
        <v>4</v>
      </c>
      <c r="V3164" s="16">
        <f>TRANSPOSE(E3163)</f>
        <v>946280</v>
      </c>
    </row>
    <row r="3165" spans="1:22">
      <c r="A3165" s="7">
        <v>42390</v>
      </c>
      <c r="B3165" s="16">
        <v>2.11</v>
      </c>
      <c r="C3165" s="16">
        <v>2.1</v>
      </c>
      <c r="D3165" s="16">
        <v>2.0499999999999998</v>
      </c>
      <c r="E3165" s="16">
        <v>820320</v>
      </c>
      <c r="F3165" s="16">
        <v>2243900</v>
      </c>
      <c r="G3165" s="16">
        <v>697090</v>
      </c>
      <c r="J3165" s="16">
        <v>165810</v>
      </c>
      <c r="N3165" s="16">
        <v>2527</v>
      </c>
      <c r="S3165" s="16">
        <v>39.269799999999996</v>
      </c>
      <c r="T3165" s="17">
        <v>-1</v>
      </c>
      <c r="U3165" s="17">
        <v>3</v>
      </c>
      <c r="V3165" s="16">
        <f>TRANSPOSE(E3164)</f>
        <v>950830</v>
      </c>
    </row>
    <row r="3166" spans="1:22">
      <c r="A3166" s="7">
        <v>42391</v>
      </c>
      <c r="B3166" s="16">
        <v>2.12</v>
      </c>
      <c r="C3166" s="16">
        <v>2.12</v>
      </c>
      <c r="D3166" s="16">
        <v>2.08</v>
      </c>
      <c r="E3166" s="16">
        <v>838790</v>
      </c>
      <c r="F3166" s="16">
        <v>2243580</v>
      </c>
      <c r="G3166" s="16">
        <v>746270</v>
      </c>
      <c r="J3166" s="16">
        <v>159370</v>
      </c>
      <c r="N3166" s="16">
        <v>2527</v>
      </c>
      <c r="Q3166" s="16">
        <v>127710</v>
      </c>
      <c r="S3166" s="16">
        <v>37.858400000000003</v>
      </c>
      <c r="T3166" s="17">
        <v>-3</v>
      </c>
      <c r="U3166" s="17">
        <v>5</v>
      </c>
      <c r="V3166" s="16">
        <f>TRANSPOSE(E3165)</f>
        <v>820320</v>
      </c>
    </row>
    <row r="3167" spans="1:22">
      <c r="A3167" s="7">
        <v>42392</v>
      </c>
      <c r="B3167" s="16">
        <v>2.4900000000000002</v>
      </c>
      <c r="C3167" s="16">
        <v>2.2999999999999998</v>
      </c>
      <c r="D3167" s="16">
        <v>2.13</v>
      </c>
      <c r="E3167" s="16">
        <v>835350</v>
      </c>
      <c r="F3167" s="16">
        <v>2190850</v>
      </c>
      <c r="G3167" s="16">
        <v>895840</v>
      </c>
      <c r="J3167" s="16">
        <v>166800</v>
      </c>
      <c r="N3167" s="16">
        <v>2527</v>
      </c>
      <c r="Q3167" s="16">
        <v>98946</v>
      </c>
      <c r="S3167" s="16">
        <v>37.668100000000003</v>
      </c>
      <c r="T3167" s="17">
        <v>-9</v>
      </c>
      <c r="U3167" s="17">
        <v>-2</v>
      </c>
      <c r="V3167" s="16">
        <f>TRANSPOSE(E3166)</f>
        <v>838790</v>
      </c>
    </row>
    <row r="3168" spans="1:22">
      <c r="A3168" s="7">
        <v>42393</v>
      </c>
      <c r="B3168" s="16">
        <v>1.97</v>
      </c>
      <c r="C3168" s="16">
        <v>1.97</v>
      </c>
      <c r="D3168" s="16">
        <v>1.94</v>
      </c>
      <c r="E3168" s="16">
        <v>789010</v>
      </c>
      <c r="F3168" s="16">
        <v>2187200</v>
      </c>
      <c r="G3168" s="16">
        <v>796320</v>
      </c>
      <c r="J3168" s="16">
        <v>155750</v>
      </c>
      <c r="N3168" s="16">
        <v>2547</v>
      </c>
      <c r="Q3168" s="16">
        <v>60656</v>
      </c>
      <c r="S3168" s="16">
        <v>37.683100000000003</v>
      </c>
      <c r="T3168" s="17">
        <v>-9</v>
      </c>
      <c r="U3168" s="17">
        <v>-5</v>
      </c>
      <c r="V3168" s="16">
        <f>TRANSPOSE(E3167)</f>
        <v>835350</v>
      </c>
    </row>
    <row r="3169" spans="1:22">
      <c r="A3169" s="4">
        <v>42394</v>
      </c>
      <c r="B3169" s="18">
        <v>2.3199999999999998</v>
      </c>
      <c r="C3169" s="18">
        <v>2.14</v>
      </c>
      <c r="D3169" s="18">
        <v>2.0299999999999998</v>
      </c>
      <c r="E3169" s="18">
        <v>803330</v>
      </c>
      <c r="F3169" s="18">
        <v>2250370</v>
      </c>
      <c r="G3169" s="18">
        <v>846370</v>
      </c>
      <c r="H3169" s="18"/>
      <c r="I3169" s="18"/>
      <c r="J3169" s="18">
        <v>163890</v>
      </c>
      <c r="K3169" s="18"/>
      <c r="L3169" s="18"/>
      <c r="M3169" s="18"/>
      <c r="N3169" s="18">
        <v>1108</v>
      </c>
      <c r="O3169" s="18"/>
      <c r="P3169" s="18"/>
      <c r="Q3169" s="18">
        <v>99570</v>
      </c>
      <c r="R3169" s="18"/>
      <c r="S3169" s="18">
        <v>37.777700000000003</v>
      </c>
      <c r="T3169" s="17">
        <v>-5</v>
      </c>
      <c r="U3169" s="17">
        <v>2</v>
      </c>
      <c r="V3169" s="16">
        <f>TRANSPOSE(E3168)</f>
        <v>789010</v>
      </c>
    </row>
    <row r="3170" spans="1:22">
      <c r="A3170" s="4">
        <v>42395</v>
      </c>
      <c r="B3170" s="18">
        <v>2.3199999999999998</v>
      </c>
      <c r="C3170" s="18">
        <v>2.21</v>
      </c>
      <c r="D3170" s="18">
        <v>2.11</v>
      </c>
      <c r="E3170" s="18">
        <v>828790</v>
      </c>
      <c r="F3170" s="18">
        <v>2237060</v>
      </c>
      <c r="G3170" s="18">
        <v>845890</v>
      </c>
      <c r="H3170" s="18"/>
      <c r="I3170" s="18"/>
      <c r="J3170" s="18">
        <v>168680</v>
      </c>
      <c r="K3170" s="18"/>
      <c r="L3170" s="18"/>
      <c r="M3170" s="18"/>
      <c r="N3170" s="18">
        <v>1108</v>
      </c>
      <c r="O3170" s="18"/>
      <c r="P3170" s="18"/>
      <c r="Q3170" s="18">
        <v>23000</v>
      </c>
      <c r="R3170" s="18"/>
      <c r="S3170" s="18">
        <v>37.706200000000003</v>
      </c>
      <c r="T3170" s="17">
        <v>-3</v>
      </c>
      <c r="U3170" s="17">
        <v>6</v>
      </c>
      <c r="V3170" s="16">
        <f>TRANSPOSE(E3169)</f>
        <v>803330</v>
      </c>
    </row>
    <row r="3171" spans="1:22">
      <c r="A3171" s="4">
        <v>42396</v>
      </c>
      <c r="B3171" s="18">
        <v>2.31</v>
      </c>
      <c r="C3171" s="18">
        <v>2.31</v>
      </c>
      <c r="D3171" s="18">
        <v>2.17</v>
      </c>
      <c r="E3171" s="18">
        <v>846820</v>
      </c>
      <c r="F3171" s="18">
        <v>2195520</v>
      </c>
      <c r="G3171" s="18">
        <v>796130</v>
      </c>
      <c r="H3171" s="18"/>
      <c r="I3171" s="18"/>
      <c r="J3171" s="18">
        <v>163650</v>
      </c>
      <c r="K3171" s="18"/>
      <c r="L3171" s="18"/>
      <c r="M3171" s="18"/>
      <c r="N3171" s="18">
        <v>1108</v>
      </c>
      <c r="O3171" s="18"/>
      <c r="P3171" s="18"/>
      <c r="Q3171" s="18">
        <v>40076</v>
      </c>
      <c r="R3171" s="18"/>
      <c r="S3171" s="18">
        <v>38.299300000000002</v>
      </c>
      <c r="T3171" s="17">
        <v>3</v>
      </c>
      <c r="U3171" s="17">
        <v>7</v>
      </c>
      <c r="V3171" s="16">
        <f>TRANSPOSE(E3170)</f>
        <v>828790</v>
      </c>
    </row>
    <row r="3172" spans="1:22">
      <c r="A3172" s="4">
        <v>42397</v>
      </c>
      <c r="B3172" s="18">
        <v>2.2000000000000002</v>
      </c>
      <c r="C3172" s="18">
        <v>2.19</v>
      </c>
      <c r="D3172" s="18">
        <v>2.14</v>
      </c>
      <c r="E3172" s="18">
        <v>851990</v>
      </c>
      <c r="F3172" s="18">
        <v>2129470</v>
      </c>
      <c r="G3172" s="18">
        <v>716190</v>
      </c>
      <c r="H3172" s="18"/>
      <c r="I3172" s="18"/>
      <c r="J3172" s="18">
        <v>156230</v>
      </c>
      <c r="K3172" s="18"/>
      <c r="L3172" s="18"/>
      <c r="M3172" s="18"/>
      <c r="N3172" s="18">
        <v>1108</v>
      </c>
      <c r="O3172" s="18"/>
      <c r="P3172" s="18"/>
      <c r="Q3172" s="18"/>
      <c r="R3172" s="18"/>
      <c r="S3172" s="18">
        <v>38.454099999999997</v>
      </c>
      <c r="T3172" s="17">
        <v>4</v>
      </c>
      <c r="U3172" s="17">
        <v>7</v>
      </c>
      <c r="V3172" s="16">
        <f>TRANSPOSE(E3171)</f>
        <v>846820</v>
      </c>
    </row>
    <row r="3173" spans="1:22">
      <c r="A3173" s="4">
        <v>42398</v>
      </c>
      <c r="B3173" s="18">
        <v>2.34</v>
      </c>
      <c r="C3173" s="18">
        <v>2.21</v>
      </c>
      <c r="D3173" s="18">
        <v>2.09</v>
      </c>
      <c r="E3173" s="18">
        <v>818730</v>
      </c>
      <c r="F3173" s="18">
        <v>2083840</v>
      </c>
      <c r="G3173" s="18">
        <v>716510</v>
      </c>
      <c r="H3173" s="18"/>
      <c r="I3173" s="18"/>
      <c r="J3173" s="18">
        <v>152480</v>
      </c>
      <c r="K3173" s="18"/>
      <c r="L3173" s="18"/>
      <c r="M3173" s="18"/>
      <c r="N3173" s="18">
        <v>1108</v>
      </c>
      <c r="O3173" s="18"/>
      <c r="P3173" s="18"/>
      <c r="Q3173" s="18"/>
      <c r="R3173" s="18"/>
      <c r="S3173" s="18">
        <v>38.218299999999999</v>
      </c>
      <c r="T3173" s="17">
        <v>2</v>
      </c>
      <c r="U3173" s="17">
        <v>6</v>
      </c>
      <c r="V3173" s="16">
        <f>TRANSPOSE(E3172)</f>
        <v>851990</v>
      </c>
    </row>
    <row r="3174" spans="1:22">
      <c r="A3174" s="4">
        <v>42399</v>
      </c>
      <c r="B3174" s="18">
        <v>1.79</v>
      </c>
      <c r="C3174" s="18">
        <v>1.79</v>
      </c>
      <c r="D3174" s="18">
        <v>1.79</v>
      </c>
      <c r="E3174" s="18">
        <v>718960</v>
      </c>
      <c r="F3174" s="18">
        <v>1963330</v>
      </c>
      <c r="G3174" s="18">
        <v>766590</v>
      </c>
      <c r="H3174" s="18"/>
      <c r="I3174" s="18"/>
      <c r="J3174" s="18">
        <v>152300</v>
      </c>
      <c r="K3174" s="18"/>
      <c r="L3174" s="18"/>
      <c r="M3174" s="18"/>
      <c r="N3174" s="18">
        <v>1108</v>
      </c>
      <c r="O3174" s="18"/>
      <c r="P3174" s="18"/>
      <c r="Q3174" s="18"/>
      <c r="R3174" s="18"/>
      <c r="S3174" s="18">
        <v>38.581099999999999</v>
      </c>
      <c r="T3174" s="17">
        <v>0</v>
      </c>
      <c r="U3174" s="17">
        <v>5</v>
      </c>
      <c r="V3174" s="16">
        <f>TRANSPOSE(E3173)</f>
        <v>818730</v>
      </c>
    </row>
    <row r="3175" spans="1:22">
      <c r="A3175" s="4">
        <v>42400</v>
      </c>
      <c r="B3175" s="18">
        <v>1.64</v>
      </c>
      <c r="C3175" s="18">
        <v>1.64</v>
      </c>
      <c r="D3175" s="18">
        <v>1.59</v>
      </c>
      <c r="E3175" s="18">
        <v>645420</v>
      </c>
      <c r="F3175" s="18">
        <v>1925120</v>
      </c>
      <c r="G3175" s="18">
        <v>796700</v>
      </c>
      <c r="H3175" s="18"/>
      <c r="I3175" s="18"/>
      <c r="J3175" s="18">
        <v>165450</v>
      </c>
      <c r="K3175" s="18"/>
      <c r="L3175" s="18"/>
      <c r="M3175" s="18"/>
      <c r="N3175" s="18">
        <v>1108</v>
      </c>
      <c r="O3175" s="18"/>
      <c r="P3175" s="18"/>
      <c r="Q3175" s="18"/>
      <c r="R3175" s="18"/>
      <c r="S3175" s="18">
        <v>38.255099999999999</v>
      </c>
      <c r="T3175" s="17">
        <v>-1</v>
      </c>
      <c r="U3175" s="17">
        <v>4</v>
      </c>
      <c r="V3175" s="16">
        <f>TRANSPOSE(E3174)</f>
        <v>718960</v>
      </c>
    </row>
    <row r="3176" spans="1:22">
      <c r="A3176" s="7">
        <v>42401</v>
      </c>
      <c r="B3176" s="16">
        <v>2.02</v>
      </c>
      <c r="C3176" s="16">
        <v>1.91</v>
      </c>
      <c r="D3176" s="16">
        <v>1.8</v>
      </c>
      <c r="E3176" s="16">
        <v>714110</v>
      </c>
      <c r="F3176" s="16">
        <v>2052930</v>
      </c>
      <c r="G3176" s="16">
        <v>796770</v>
      </c>
      <c r="J3176" s="16">
        <v>173960</v>
      </c>
      <c r="N3176" s="16">
        <v>1108</v>
      </c>
      <c r="S3176" s="16">
        <v>38.636899999999997</v>
      </c>
      <c r="T3176" s="17">
        <v>-4</v>
      </c>
      <c r="U3176" s="17">
        <v>3</v>
      </c>
      <c r="V3176" s="16">
        <f>TRANSPOSE(E3175)</f>
        <v>645420</v>
      </c>
    </row>
    <row r="3177" spans="1:22">
      <c r="A3177" s="7">
        <v>42402</v>
      </c>
      <c r="B3177" s="16">
        <v>1.99</v>
      </c>
      <c r="C3177" s="16">
        <v>1.99</v>
      </c>
      <c r="D3177" s="16">
        <v>1.97</v>
      </c>
      <c r="E3177" s="16">
        <v>797240</v>
      </c>
      <c r="F3177" s="16">
        <v>1950140</v>
      </c>
      <c r="G3177" s="16">
        <v>745820</v>
      </c>
      <c r="J3177" s="16">
        <v>150490</v>
      </c>
      <c r="N3177" s="16">
        <v>1108</v>
      </c>
      <c r="S3177" s="16">
        <v>38.629899999999999</v>
      </c>
      <c r="T3177" s="17">
        <v>-4</v>
      </c>
      <c r="U3177" s="17">
        <v>5</v>
      </c>
      <c r="V3177" s="16">
        <f>TRANSPOSE(E3176)</f>
        <v>714110</v>
      </c>
    </row>
    <row r="3178" spans="1:22">
      <c r="A3178" s="7">
        <v>42403</v>
      </c>
      <c r="B3178" s="16">
        <v>2.61</v>
      </c>
      <c r="C3178" s="16">
        <v>2.52</v>
      </c>
      <c r="D3178" s="16">
        <v>2.2999999999999998</v>
      </c>
      <c r="E3178" s="16">
        <v>917730</v>
      </c>
      <c r="F3178" s="16">
        <v>1891390</v>
      </c>
      <c r="G3178" s="16">
        <v>634050</v>
      </c>
      <c r="J3178" s="16">
        <v>133310</v>
      </c>
      <c r="N3178" s="16">
        <v>1108</v>
      </c>
      <c r="S3178" s="16">
        <v>38.663899999999998</v>
      </c>
      <c r="T3178" s="17">
        <v>-3</v>
      </c>
      <c r="U3178" s="17">
        <v>7</v>
      </c>
      <c r="V3178" s="16">
        <f>TRANSPOSE(E3177)</f>
        <v>797240</v>
      </c>
    </row>
    <row r="3179" spans="1:22">
      <c r="A3179" s="7">
        <v>42404</v>
      </c>
      <c r="B3179" s="16">
        <v>2.33</v>
      </c>
      <c r="C3179" s="16">
        <v>2.33</v>
      </c>
      <c r="D3179" s="16">
        <v>2.23</v>
      </c>
      <c r="E3179" s="16">
        <v>894390</v>
      </c>
      <c r="F3179" s="16">
        <v>1677570</v>
      </c>
      <c r="G3179" s="16">
        <v>496640</v>
      </c>
      <c r="J3179" s="16">
        <v>129430</v>
      </c>
      <c r="N3179" s="16">
        <v>1108</v>
      </c>
      <c r="S3179" s="16">
        <v>38.639499999999998</v>
      </c>
      <c r="T3179" s="17">
        <v>-2</v>
      </c>
      <c r="U3179" s="17">
        <v>7</v>
      </c>
      <c r="V3179" s="16">
        <f>TRANSPOSE(E3178)</f>
        <v>917730</v>
      </c>
    </row>
    <row r="3180" spans="1:22">
      <c r="A3180" s="7">
        <v>42405</v>
      </c>
      <c r="B3180" s="16">
        <v>2.08</v>
      </c>
      <c r="C3180" s="16">
        <v>1.92</v>
      </c>
      <c r="D3180" s="16">
        <v>1.82</v>
      </c>
      <c r="E3180" s="16">
        <v>720320</v>
      </c>
      <c r="F3180" s="16">
        <v>1423940</v>
      </c>
      <c r="G3180" s="16">
        <v>447170</v>
      </c>
      <c r="J3180" s="16">
        <v>126000</v>
      </c>
      <c r="N3180" s="16">
        <v>1108</v>
      </c>
      <c r="S3180" s="16">
        <v>38.888800000000003</v>
      </c>
      <c r="T3180" s="17">
        <v>-1</v>
      </c>
      <c r="U3180" s="17">
        <v>9</v>
      </c>
      <c r="V3180" s="16">
        <f>TRANSPOSE(E3179)</f>
        <v>894390</v>
      </c>
    </row>
    <row r="3181" spans="1:22">
      <c r="A3181" s="7">
        <v>42406</v>
      </c>
      <c r="B3181" s="16">
        <v>1.28</v>
      </c>
      <c r="C3181" s="16">
        <v>1.17</v>
      </c>
      <c r="D3181" s="16">
        <v>1.1299999999999999</v>
      </c>
      <c r="E3181" s="16">
        <v>669500</v>
      </c>
      <c r="F3181" s="16">
        <v>1270530</v>
      </c>
      <c r="G3181" s="16">
        <v>596130</v>
      </c>
      <c r="J3181" s="16">
        <v>123390</v>
      </c>
      <c r="N3181" s="16">
        <v>1108</v>
      </c>
      <c r="S3181" s="16">
        <v>37.754300000000001</v>
      </c>
      <c r="T3181" s="17">
        <v>-3</v>
      </c>
      <c r="U3181" s="17">
        <v>6</v>
      </c>
      <c r="V3181" s="16">
        <f>TRANSPOSE(E3180)</f>
        <v>720320</v>
      </c>
    </row>
    <row r="3182" spans="1:22">
      <c r="A3182" s="7">
        <v>42407</v>
      </c>
      <c r="B3182" s="16">
        <v>2.06</v>
      </c>
      <c r="C3182" s="16">
        <v>1.95</v>
      </c>
      <c r="D3182" s="16">
        <v>1.82</v>
      </c>
      <c r="E3182" s="16">
        <v>720280</v>
      </c>
      <c r="F3182" s="16">
        <v>1224450</v>
      </c>
      <c r="G3182" s="16">
        <v>645820</v>
      </c>
      <c r="J3182" s="16">
        <v>91950</v>
      </c>
      <c r="N3182" s="16">
        <v>1108</v>
      </c>
      <c r="S3182" s="16">
        <v>37.775199999999998</v>
      </c>
      <c r="T3182" s="17">
        <v>-1</v>
      </c>
      <c r="U3182" s="17">
        <v>10</v>
      </c>
      <c r="V3182" s="16">
        <f>TRANSPOSE(E3181)</f>
        <v>669500</v>
      </c>
    </row>
    <row r="3183" spans="1:22">
      <c r="A3183" s="4">
        <v>42408</v>
      </c>
      <c r="B3183" s="18">
        <v>2.2000000000000002</v>
      </c>
      <c r="C3183" s="18">
        <v>2.19</v>
      </c>
      <c r="D3183" s="18">
        <v>2.14</v>
      </c>
      <c r="E3183" s="18">
        <v>854880</v>
      </c>
      <c r="F3183" s="18">
        <v>1110460</v>
      </c>
      <c r="G3183" s="18">
        <v>397470</v>
      </c>
      <c r="H3183" s="18"/>
      <c r="I3183" s="18"/>
      <c r="J3183" s="18">
        <v>81800</v>
      </c>
      <c r="K3183" s="18"/>
      <c r="L3183" s="18"/>
      <c r="M3183" s="18"/>
      <c r="N3183" s="18">
        <v>1108</v>
      </c>
      <c r="O3183" s="18"/>
      <c r="P3183" s="18"/>
      <c r="Q3183" s="18"/>
      <c r="R3183" s="18"/>
      <c r="S3183" s="18">
        <v>38.152000000000001</v>
      </c>
      <c r="T3183" s="17">
        <v>2</v>
      </c>
      <c r="U3183" s="17">
        <v>13</v>
      </c>
      <c r="V3183" s="16">
        <f>TRANSPOSE(E3182)</f>
        <v>720280</v>
      </c>
    </row>
    <row r="3184" spans="1:22">
      <c r="A3184" s="4">
        <v>42409</v>
      </c>
      <c r="B3184" s="18">
        <v>3.61</v>
      </c>
      <c r="C3184" s="18">
        <v>3.58</v>
      </c>
      <c r="D3184" s="18">
        <v>2.42</v>
      </c>
      <c r="E3184" s="18">
        <v>1032940</v>
      </c>
      <c r="F3184" s="18">
        <v>1148420</v>
      </c>
      <c r="G3184" s="18">
        <v>427580</v>
      </c>
      <c r="H3184" s="18"/>
      <c r="I3184" s="18"/>
      <c r="J3184" s="18">
        <v>79360</v>
      </c>
      <c r="K3184" s="18"/>
      <c r="L3184" s="18"/>
      <c r="M3184" s="18"/>
      <c r="N3184" s="18">
        <v>1108</v>
      </c>
      <c r="O3184" s="18"/>
      <c r="P3184" s="18"/>
      <c r="Q3184" s="18"/>
      <c r="R3184" s="18"/>
      <c r="S3184" s="18">
        <v>37.983899999999998</v>
      </c>
      <c r="T3184" s="17">
        <v>3</v>
      </c>
      <c r="U3184" s="17">
        <v>17</v>
      </c>
      <c r="V3184" s="16">
        <f>TRANSPOSE(E3183)</f>
        <v>854880</v>
      </c>
    </row>
    <row r="3185" spans="1:22">
      <c r="A3185" s="4">
        <v>42410</v>
      </c>
      <c r="B3185" s="18">
        <v>2.72</v>
      </c>
      <c r="C3185" s="18">
        <v>2.71</v>
      </c>
      <c r="D3185" s="18">
        <v>2.41</v>
      </c>
      <c r="E3185" s="18">
        <v>968640</v>
      </c>
      <c r="F3185" s="18">
        <v>901820</v>
      </c>
      <c r="G3185" s="18">
        <v>348260</v>
      </c>
      <c r="H3185" s="18"/>
      <c r="I3185" s="18"/>
      <c r="J3185" s="18">
        <v>84780</v>
      </c>
      <c r="K3185" s="18"/>
      <c r="L3185" s="18"/>
      <c r="M3185" s="18"/>
      <c r="N3185" s="18">
        <v>1108</v>
      </c>
      <c r="O3185" s="18"/>
      <c r="P3185" s="18"/>
      <c r="Q3185" s="18"/>
      <c r="R3185" s="18"/>
      <c r="S3185" s="18">
        <v>37.762700000000002</v>
      </c>
      <c r="T3185" s="17">
        <v>8</v>
      </c>
      <c r="U3185" s="17">
        <v>20</v>
      </c>
      <c r="V3185" s="16">
        <f>TRANSPOSE(E3184)</f>
        <v>1032940</v>
      </c>
    </row>
    <row r="3186" spans="1:22">
      <c r="A3186" s="4">
        <v>42411</v>
      </c>
      <c r="B3186" s="18">
        <v>3.6</v>
      </c>
      <c r="C3186" s="18">
        <v>3.56</v>
      </c>
      <c r="D3186" s="18">
        <v>2.41</v>
      </c>
      <c r="E3186" s="18">
        <v>1026820</v>
      </c>
      <c r="F3186" s="18">
        <v>1034880</v>
      </c>
      <c r="G3186" s="18">
        <v>397730</v>
      </c>
      <c r="H3186" s="18"/>
      <c r="I3186" s="18"/>
      <c r="J3186" s="18">
        <v>96330</v>
      </c>
      <c r="K3186" s="18"/>
      <c r="L3186" s="18"/>
      <c r="M3186" s="18"/>
      <c r="N3186" s="18">
        <v>1108</v>
      </c>
      <c r="O3186" s="18"/>
      <c r="P3186" s="18"/>
      <c r="Q3186" s="18"/>
      <c r="R3186" s="18"/>
      <c r="S3186" s="18">
        <v>37.965800000000002</v>
      </c>
      <c r="T3186" s="17">
        <v>12</v>
      </c>
      <c r="U3186" s="17">
        <v>18</v>
      </c>
      <c r="V3186" s="16">
        <f>TRANSPOSE(E3185)</f>
        <v>968640</v>
      </c>
    </row>
    <row r="3187" spans="1:22">
      <c r="A3187" s="4">
        <v>42412</v>
      </c>
      <c r="B3187" s="18">
        <v>3.61</v>
      </c>
      <c r="C3187" s="18">
        <v>3.56</v>
      </c>
      <c r="D3187" s="18">
        <v>2.41</v>
      </c>
      <c r="E3187" s="18">
        <v>1028810</v>
      </c>
      <c r="F3187" s="18">
        <v>1080580</v>
      </c>
      <c r="G3187" s="18">
        <v>298270</v>
      </c>
      <c r="H3187" s="18"/>
      <c r="I3187" s="18"/>
      <c r="J3187" s="18">
        <v>92690</v>
      </c>
      <c r="K3187" s="18"/>
      <c r="L3187" s="18"/>
      <c r="M3187" s="18"/>
      <c r="N3187" s="18">
        <v>1108</v>
      </c>
      <c r="O3187" s="18"/>
      <c r="P3187" s="18"/>
      <c r="Q3187" s="18"/>
      <c r="R3187" s="18"/>
      <c r="S3187" s="18">
        <v>38.022199999999998</v>
      </c>
      <c r="T3187" s="17">
        <v>13</v>
      </c>
      <c r="U3187" s="17">
        <v>19</v>
      </c>
      <c r="V3187" s="16">
        <f>TRANSPOSE(E3186)</f>
        <v>1026820</v>
      </c>
    </row>
    <row r="3188" spans="1:22">
      <c r="A3188" s="4">
        <v>42413</v>
      </c>
      <c r="B3188" s="18">
        <v>2.44</v>
      </c>
      <c r="C3188" s="18">
        <v>2.4300000000000002</v>
      </c>
      <c r="D3188" s="18">
        <v>2.29</v>
      </c>
      <c r="E3188" s="18">
        <v>918110</v>
      </c>
      <c r="F3188" s="18">
        <v>1148540</v>
      </c>
      <c r="G3188" s="18">
        <v>347900</v>
      </c>
      <c r="H3188" s="18"/>
      <c r="I3188" s="18"/>
      <c r="J3188" s="18">
        <v>101570</v>
      </c>
      <c r="K3188" s="18"/>
      <c r="L3188" s="18"/>
      <c r="M3188" s="18"/>
      <c r="N3188" s="18">
        <v>1108</v>
      </c>
      <c r="O3188" s="18"/>
      <c r="P3188" s="18"/>
      <c r="Q3188" s="18"/>
      <c r="R3188" s="18"/>
      <c r="S3188" s="18">
        <v>38.005299999999998</v>
      </c>
      <c r="T3188" s="17">
        <v>1</v>
      </c>
      <c r="U3188" s="17">
        <v>14</v>
      </c>
      <c r="V3188" s="16">
        <f>TRANSPOSE(E3187)</f>
        <v>1028810</v>
      </c>
    </row>
    <row r="3189" spans="1:22">
      <c r="A3189" s="4">
        <v>42414</v>
      </c>
      <c r="B3189" s="18">
        <v>1.96</v>
      </c>
      <c r="C3189" s="18">
        <v>1.95</v>
      </c>
      <c r="D3189" s="18">
        <v>1.88</v>
      </c>
      <c r="E3189" s="18">
        <v>755070</v>
      </c>
      <c r="F3189" s="18">
        <v>1269500</v>
      </c>
      <c r="G3189" s="18">
        <v>596700</v>
      </c>
      <c r="H3189" s="18"/>
      <c r="I3189" s="18"/>
      <c r="J3189" s="18">
        <v>134160</v>
      </c>
      <c r="K3189" s="18"/>
      <c r="L3189" s="18"/>
      <c r="M3189" s="18"/>
      <c r="N3189" s="18">
        <v>1108</v>
      </c>
      <c r="O3189" s="18"/>
      <c r="P3189" s="18"/>
      <c r="Q3189" s="18"/>
      <c r="R3189" s="18"/>
      <c r="S3189" s="18">
        <v>37.788800000000002</v>
      </c>
      <c r="T3189" s="17">
        <v>-3</v>
      </c>
      <c r="U3189" s="17">
        <v>5</v>
      </c>
      <c r="V3189" s="16">
        <f>TRANSPOSE(E3188)</f>
        <v>918110</v>
      </c>
    </row>
    <row r="3190" spans="1:22">
      <c r="A3190" s="7">
        <v>42415</v>
      </c>
      <c r="B3190" s="16">
        <v>2.1</v>
      </c>
      <c r="C3190" s="16">
        <v>1.91</v>
      </c>
      <c r="D3190" s="16">
        <v>1.71</v>
      </c>
      <c r="E3190" s="16">
        <v>666210</v>
      </c>
      <c r="F3190" s="16">
        <v>1523330</v>
      </c>
      <c r="G3190" s="16">
        <v>597180</v>
      </c>
      <c r="J3190" s="16">
        <v>142470</v>
      </c>
      <c r="N3190" s="16">
        <v>1108</v>
      </c>
      <c r="S3190" s="16">
        <v>37.807499999999997</v>
      </c>
      <c r="T3190" s="17">
        <v>-2</v>
      </c>
      <c r="U3190" s="17">
        <v>6</v>
      </c>
      <c r="V3190" s="16">
        <f>TRANSPOSE(E3189)</f>
        <v>755070</v>
      </c>
    </row>
    <row r="3191" spans="1:22">
      <c r="A3191" s="7">
        <v>42416</v>
      </c>
      <c r="B3191" s="16">
        <v>1.85</v>
      </c>
      <c r="C3191" s="16">
        <v>1.85</v>
      </c>
      <c r="D3191" s="16">
        <v>1.82</v>
      </c>
      <c r="E3191" s="16">
        <v>736420</v>
      </c>
      <c r="F3191" s="16">
        <v>1808510</v>
      </c>
      <c r="G3191" s="16">
        <v>596740</v>
      </c>
      <c r="J3191" s="16">
        <v>139040</v>
      </c>
      <c r="N3191" s="16">
        <v>1108</v>
      </c>
      <c r="S3191" s="16">
        <v>38.834800000000001</v>
      </c>
      <c r="T3191" s="17">
        <v>0</v>
      </c>
      <c r="U3191" s="17">
        <v>10</v>
      </c>
      <c r="V3191" s="16">
        <f>TRANSPOSE(E3190)</f>
        <v>666210</v>
      </c>
    </row>
    <row r="3192" spans="1:22">
      <c r="A3192" s="7">
        <v>42417</v>
      </c>
      <c r="B3192" s="16">
        <v>1.79</v>
      </c>
      <c r="C3192" s="16">
        <v>1.79</v>
      </c>
      <c r="D3192" s="16">
        <v>1.73</v>
      </c>
      <c r="E3192" s="16">
        <v>694320</v>
      </c>
      <c r="F3192" s="16">
        <v>1744700</v>
      </c>
      <c r="G3192" s="16">
        <v>596900</v>
      </c>
      <c r="J3192" s="16">
        <v>139030</v>
      </c>
      <c r="N3192" s="16">
        <v>1108</v>
      </c>
      <c r="S3192" s="16">
        <v>37.7774</v>
      </c>
      <c r="T3192" s="17">
        <v>2</v>
      </c>
      <c r="U3192" s="17">
        <v>12</v>
      </c>
      <c r="V3192" s="16">
        <f>TRANSPOSE(E3191)</f>
        <v>736420</v>
      </c>
    </row>
    <row r="3193" spans="1:22">
      <c r="A3193" s="7">
        <v>42418</v>
      </c>
      <c r="B3193" s="16">
        <v>1.69</v>
      </c>
      <c r="C3193" s="16">
        <v>1.64</v>
      </c>
      <c r="D3193" s="16">
        <v>1.63</v>
      </c>
      <c r="E3193" s="16">
        <v>664420</v>
      </c>
      <c r="F3193" s="16">
        <v>1756610</v>
      </c>
      <c r="G3193" s="16">
        <v>596800</v>
      </c>
      <c r="J3193" s="16">
        <v>132770</v>
      </c>
      <c r="N3193" s="16">
        <v>1108</v>
      </c>
      <c r="S3193" s="16">
        <v>37.757199999999997</v>
      </c>
      <c r="T3193" s="17">
        <v>4</v>
      </c>
      <c r="U3193" s="17">
        <v>15</v>
      </c>
      <c r="V3193" s="16">
        <f>TRANSPOSE(E3192)</f>
        <v>694320</v>
      </c>
    </row>
    <row r="3194" spans="1:22">
      <c r="A3194" s="7">
        <v>42419</v>
      </c>
      <c r="B3194" s="16">
        <v>1.81</v>
      </c>
      <c r="C3194" s="16">
        <v>1.8</v>
      </c>
      <c r="D3194" s="16">
        <v>1.75</v>
      </c>
      <c r="E3194" s="16">
        <v>704720</v>
      </c>
      <c r="F3194" s="16">
        <v>1859260</v>
      </c>
      <c r="G3194" s="16">
        <v>695970</v>
      </c>
      <c r="J3194" s="16">
        <v>137600</v>
      </c>
      <c r="N3194" s="16">
        <v>1108</v>
      </c>
      <c r="S3194" s="16">
        <v>37.791699999999999</v>
      </c>
      <c r="T3194" s="17">
        <v>4</v>
      </c>
      <c r="U3194" s="17">
        <v>12</v>
      </c>
      <c r="V3194" s="16">
        <f>TRANSPOSE(E3193)</f>
        <v>664420</v>
      </c>
    </row>
    <row r="3195" spans="1:22">
      <c r="A3195" s="7">
        <v>42420</v>
      </c>
      <c r="B3195" s="16">
        <v>1.53</v>
      </c>
      <c r="C3195" s="16">
        <v>1.53</v>
      </c>
      <c r="D3195" s="16">
        <v>1.46</v>
      </c>
      <c r="E3195" s="16">
        <v>596060</v>
      </c>
      <c r="F3195" s="16">
        <v>1808830</v>
      </c>
      <c r="G3195" s="16">
        <v>596960</v>
      </c>
      <c r="J3195" s="16">
        <v>141400</v>
      </c>
      <c r="N3195" s="16">
        <v>1108</v>
      </c>
      <c r="S3195" s="16">
        <v>37.822099999999999</v>
      </c>
      <c r="T3195" s="17">
        <v>0</v>
      </c>
      <c r="U3195" s="17">
        <v>11</v>
      </c>
      <c r="V3195" s="16">
        <f>TRANSPOSE(E3194)</f>
        <v>704720</v>
      </c>
    </row>
    <row r="3196" spans="1:22">
      <c r="A3196" s="7">
        <v>42421</v>
      </c>
      <c r="B3196" s="16">
        <v>1.64</v>
      </c>
      <c r="C3196" s="16">
        <v>1.64</v>
      </c>
      <c r="D3196" s="16">
        <v>1.6</v>
      </c>
      <c r="E3196" s="16">
        <v>655077</v>
      </c>
      <c r="F3196" s="16">
        <v>1914490</v>
      </c>
      <c r="G3196" s="16">
        <v>596800</v>
      </c>
      <c r="J3196" s="16">
        <v>131479</v>
      </c>
      <c r="N3196" s="16">
        <v>1108</v>
      </c>
      <c r="S3196" s="16">
        <v>37.793999999999997</v>
      </c>
      <c r="T3196" s="17">
        <v>5</v>
      </c>
      <c r="U3196" s="17">
        <v>11</v>
      </c>
      <c r="V3196" s="16">
        <f>TRANSPOSE(E3195)</f>
        <v>596060</v>
      </c>
    </row>
    <row r="3197" spans="1:22">
      <c r="A3197" s="4">
        <v>42422</v>
      </c>
      <c r="B3197" s="18">
        <v>1.66</v>
      </c>
      <c r="C3197" s="18">
        <v>1.66</v>
      </c>
      <c r="D3197" s="18">
        <v>1.56</v>
      </c>
      <c r="E3197" s="18">
        <v>628240</v>
      </c>
      <c r="F3197" s="18">
        <v>1917630</v>
      </c>
      <c r="G3197" s="18">
        <v>745890</v>
      </c>
      <c r="H3197" s="18"/>
      <c r="I3197" s="18"/>
      <c r="J3197" s="18">
        <v>135710</v>
      </c>
      <c r="K3197" s="18"/>
      <c r="L3197" s="18"/>
      <c r="M3197" s="18"/>
      <c r="N3197" s="18">
        <v>1108</v>
      </c>
      <c r="O3197" s="18"/>
      <c r="P3197" s="18"/>
      <c r="Q3197" s="18"/>
      <c r="R3197" s="18"/>
      <c r="S3197" s="18">
        <v>38.7592</v>
      </c>
      <c r="T3197" s="17">
        <v>4</v>
      </c>
      <c r="U3197" s="17">
        <v>7</v>
      </c>
      <c r="V3197" s="16">
        <f>TRANSPOSE(E3196)</f>
        <v>655077</v>
      </c>
    </row>
    <row r="3198" spans="1:22">
      <c r="A3198" s="4">
        <v>42423</v>
      </c>
      <c r="B3198" s="18">
        <v>1.77</v>
      </c>
      <c r="C3198" s="18">
        <v>1.76</v>
      </c>
      <c r="D3198" s="18">
        <v>1.73</v>
      </c>
      <c r="E3198" s="18">
        <v>702060</v>
      </c>
      <c r="F3198" s="18">
        <v>1910270</v>
      </c>
      <c r="G3198" s="18">
        <v>845440</v>
      </c>
      <c r="H3198" s="18"/>
      <c r="I3198" s="18"/>
      <c r="J3198" s="18">
        <v>144490</v>
      </c>
      <c r="K3198" s="18"/>
      <c r="L3198" s="18"/>
      <c r="M3198" s="18"/>
      <c r="N3198" s="18">
        <v>1108</v>
      </c>
      <c r="O3198" s="18"/>
      <c r="P3198" s="18"/>
      <c r="Q3198" s="18"/>
      <c r="R3198" s="18"/>
      <c r="S3198" s="18">
        <v>37.811999999999998</v>
      </c>
      <c r="T3198" s="17">
        <v>2</v>
      </c>
      <c r="U3198" s="17">
        <v>10</v>
      </c>
      <c r="V3198" s="16">
        <f>TRANSPOSE(E3197)</f>
        <v>628240</v>
      </c>
    </row>
    <row r="3199" spans="1:22">
      <c r="A3199" s="4">
        <v>42424</v>
      </c>
      <c r="B3199" s="18">
        <v>1.86</v>
      </c>
      <c r="C3199" s="18">
        <v>1.82</v>
      </c>
      <c r="D3199" s="18">
        <v>1.82</v>
      </c>
      <c r="E3199" s="18">
        <v>738050</v>
      </c>
      <c r="F3199" s="18">
        <v>1967520</v>
      </c>
      <c r="G3199" s="18">
        <v>796480</v>
      </c>
      <c r="H3199" s="18"/>
      <c r="I3199" s="18"/>
      <c r="J3199" s="18">
        <v>146880</v>
      </c>
      <c r="K3199" s="18"/>
      <c r="L3199" s="18"/>
      <c r="M3199" s="18"/>
      <c r="N3199" s="18">
        <v>1121</v>
      </c>
      <c r="O3199" s="18"/>
      <c r="P3199" s="18"/>
      <c r="Q3199" s="18"/>
      <c r="R3199" s="18"/>
      <c r="S3199" s="18">
        <v>37.807299999999998</v>
      </c>
      <c r="T3199" s="17">
        <v>0</v>
      </c>
      <c r="U3199" s="17">
        <v>9</v>
      </c>
      <c r="V3199" s="16">
        <f>TRANSPOSE(E3198)</f>
        <v>702060</v>
      </c>
    </row>
    <row r="3200" spans="1:22">
      <c r="A3200" s="4">
        <v>42425</v>
      </c>
      <c r="B3200" s="18">
        <v>1.83</v>
      </c>
      <c r="C3200" s="18">
        <v>1.83</v>
      </c>
      <c r="D3200" s="18">
        <v>1.75</v>
      </c>
      <c r="E3200" s="18">
        <v>700650</v>
      </c>
      <c r="F3200" s="18">
        <v>1973060</v>
      </c>
      <c r="G3200" s="18">
        <v>696100</v>
      </c>
      <c r="H3200" s="18"/>
      <c r="I3200" s="18"/>
      <c r="J3200" s="18">
        <v>147070</v>
      </c>
      <c r="K3200" s="18"/>
      <c r="L3200" s="18"/>
      <c r="M3200" s="18"/>
      <c r="N3200" s="18">
        <v>2998</v>
      </c>
      <c r="O3200" s="18"/>
      <c r="P3200" s="18"/>
      <c r="Q3200" s="18"/>
      <c r="R3200" s="18"/>
      <c r="S3200" s="18">
        <v>37.806199999999997</v>
      </c>
      <c r="T3200" s="17">
        <v>3</v>
      </c>
      <c r="U3200" s="17">
        <v>11</v>
      </c>
      <c r="V3200" s="16">
        <f>TRANSPOSE(E3199)</f>
        <v>738050</v>
      </c>
    </row>
    <row r="3201" spans="1:22">
      <c r="A3201" s="4">
        <v>42426</v>
      </c>
      <c r="B3201" s="18">
        <v>1.97</v>
      </c>
      <c r="C3201" s="18">
        <v>1.96</v>
      </c>
      <c r="D3201" s="18">
        <v>1.93</v>
      </c>
      <c r="E3201" s="18">
        <v>776450</v>
      </c>
      <c r="F3201" s="18">
        <v>1972290</v>
      </c>
      <c r="G3201" s="18">
        <v>696160</v>
      </c>
      <c r="H3201" s="18"/>
      <c r="I3201" s="18"/>
      <c r="J3201" s="18">
        <v>141650</v>
      </c>
      <c r="K3201" s="18"/>
      <c r="L3201" s="18"/>
      <c r="M3201" s="18"/>
      <c r="N3201" s="18">
        <v>2998</v>
      </c>
      <c r="O3201" s="18"/>
      <c r="P3201" s="18"/>
      <c r="Q3201" s="18"/>
      <c r="R3201" s="18"/>
      <c r="S3201" s="18">
        <v>37.810699999999997</v>
      </c>
      <c r="T3201" s="17">
        <v>6</v>
      </c>
      <c r="U3201" s="17">
        <v>16</v>
      </c>
      <c r="V3201" s="16">
        <f>TRANSPOSE(E3200)</f>
        <v>700650</v>
      </c>
    </row>
    <row r="3202" spans="1:22">
      <c r="A3202" s="4">
        <v>42427</v>
      </c>
      <c r="B3202" s="18">
        <v>2.44</v>
      </c>
      <c r="C3202" s="18">
        <v>2.44</v>
      </c>
      <c r="D3202" s="18">
        <v>2.23</v>
      </c>
      <c r="E3202" s="18">
        <v>886070</v>
      </c>
      <c r="F3202" s="18">
        <v>1922880</v>
      </c>
      <c r="G3202" s="18">
        <v>646590</v>
      </c>
      <c r="H3202" s="18"/>
      <c r="I3202" s="18"/>
      <c r="J3202" s="18">
        <v>140680</v>
      </c>
      <c r="K3202" s="18"/>
      <c r="L3202" s="18"/>
      <c r="M3202" s="18"/>
      <c r="N3202" s="18">
        <v>2998</v>
      </c>
      <c r="O3202" s="18"/>
      <c r="P3202" s="18"/>
      <c r="Q3202" s="18"/>
      <c r="R3202" s="18"/>
      <c r="S3202" s="18">
        <v>37.801499999999997</v>
      </c>
      <c r="T3202" s="17">
        <v>7</v>
      </c>
      <c r="U3202" s="17">
        <v>20</v>
      </c>
      <c r="V3202" s="16">
        <f>TRANSPOSE(E3201)</f>
        <v>776450</v>
      </c>
    </row>
    <row r="3203" spans="1:22">
      <c r="A3203" s="4">
        <v>42428</v>
      </c>
      <c r="B3203" s="18">
        <v>2.12</v>
      </c>
      <c r="C3203" s="18">
        <v>2.11</v>
      </c>
      <c r="D3203" s="18">
        <v>2.06</v>
      </c>
      <c r="E3203" s="18">
        <v>824230</v>
      </c>
      <c r="F3203" s="18">
        <v>1820220</v>
      </c>
      <c r="G3203" s="18">
        <v>548220</v>
      </c>
      <c r="H3203" s="18"/>
      <c r="I3203" s="18"/>
      <c r="J3203" s="18">
        <v>139800</v>
      </c>
      <c r="K3203" s="18"/>
      <c r="L3203" s="18"/>
      <c r="M3203" s="18"/>
      <c r="N3203" s="18">
        <v>2998</v>
      </c>
      <c r="O3203" s="18"/>
      <c r="P3203" s="18"/>
      <c r="Q3203" s="18"/>
      <c r="R3203" s="18"/>
      <c r="S3203" s="18">
        <v>37.802999999999997</v>
      </c>
      <c r="T3203" s="17">
        <v>-1</v>
      </c>
      <c r="U3203" s="17">
        <v>10</v>
      </c>
      <c r="V3203" s="16">
        <f>TRANSPOSE(E3202)</f>
        <v>886070</v>
      </c>
    </row>
    <row r="3204" spans="1:22">
      <c r="A3204" s="7">
        <v>42429</v>
      </c>
      <c r="B3204" s="16">
        <v>1.998</v>
      </c>
      <c r="C3204" s="16">
        <v>2</v>
      </c>
      <c r="D3204" s="16">
        <v>1.97</v>
      </c>
      <c r="E3204" s="16">
        <v>793312</v>
      </c>
      <c r="F3204" s="16">
        <v>1928030</v>
      </c>
      <c r="G3204" s="16">
        <v>647710</v>
      </c>
      <c r="J3204" s="16">
        <v>152990</v>
      </c>
      <c r="N3204" s="16">
        <v>2998</v>
      </c>
      <c r="S3204" s="16">
        <v>37.830599999999997</v>
      </c>
      <c r="T3204" s="17">
        <v>-1</v>
      </c>
      <c r="U3204" s="17">
        <v>11</v>
      </c>
      <c r="V3204" s="16">
        <f>TRANSPOSE(E3203)</f>
        <v>824230</v>
      </c>
    </row>
    <row r="3205" spans="1:22">
      <c r="A3205" s="7">
        <v>42430</v>
      </c>
      <c r="B3205" s="16">
        <v>1.73</v>
      </c>
      <c r="C3205" s="16">
        <v>1.73</v>
      </c>
      <c r="D3205" s="16">
        <v>1.66</v>
      </c>
      <c r="E3205" s="16">
        <v>667580</v>
      </c>
      <c r="F3205" s="16">
        <v>1899140</v>
      </c>
      <c r="G3205" s="16">
        <v>648030</v>
      </c>
      <c r="J3205" s="16">
        <v>148620</v>
      </c>
      <c r="N3205" s="16">
        <v>2998</v>
      </c>
      <c r="S3205" s="16">
        <v>37.828099999999999</v>
      </c>
      <c r="T3205" s="17">
        <v>4</v>
      </c>
      <c r="U3205" s="17">
        <v>12</v>
      </c>
      <c r="V3205" s="16">
        <f>TRANSPOSE(E3204)</f>
        <v>793312</v>
      </c>
    </row>
    <row r="3206" spans="1:22">
      <c r="A3206" s="7">
        <v>42431</v>
      </c>
      <c r="B3206" s="16">
        <v>1.84</v>
      </c>
      <c r="C3206" s="16">
        <v>1.84</v>
      </c>
      <c r="D3206" s="16">
        <v>1.8</v>
      </c>
      <c r="E3206" s="16">
        <v>730000</v>
      </c>
      <c r="F3206" s="16">
        <v>1868930</v>
      </c>
      <c r="G3206" s="16">
        <v>797950</v>
      </c>
      <c r="J3206" s="16">
        <v>144170</v>
      </c>
      <c r="N3206" s="16">
        <v>2998</v>
      </c>
      <c r="S3206" s="16">
        <v>37.843200000000003</v>
      </c>
      <c r="T3206" s="17">
        <v>7</v>
      </c>
      <c r="U3206" s="17">
        <v>17</v>
      </c>
      <c r="V3206" s="16">
        <f>TRANSPOSE(E3205)</f>
        <v>667580</v>
      </c>
    </row>
    <row r="3207" spans="1:22">
      <c r="A3207" s="7">
        <v>42432</v>
      </c>
      <c r="B3207" s="16">
        <v>1.75</v>
      </c>
      <c r="C3207" s="16">
        <v>1.74</v>
      </c>
      <c r="D3207" s="16">
        <v>1.71</v>
      </c>
      <c r="E3207" s="16">
        <v>693290</v>
      </c>
      <c r="F3207" s="16">
        <v>1853570</v>
      </c>
      <c r="G3207" s="16">
        <v>647300</v>
      </c>
      <c r="J3207" s="16">
        <v>132400</v>
      </c>
      <c r="N3207" s="16">
        <v>2998</v>
      </c>
      <c r="S3207" s="16">
        <v>37.883400000000002</v>
      </c>
      <c r="T3207" s="17">
        <v>11</v>
      </c>
      <c r="U3207" s="17">
        <v>21</v>
      </c>
      <c r="V3207" s="16">
        <f>TRANSPOSE(E3206)</f>
        <v>730000</v>
      </c>
    </row>
    <row r="3208" spans="1:22">
      <c r="A3208" s="7">
        <v>42433</v>
      </c>
      <c r="B3208" s="16">
        <v>2</v>
      </c>
      <c r="C3208" s="16">
        <v>2</v>
      </c>
      <c r="D3208" s="16">
        <v>1.97</v>
      </c>
      <c r="E3208" s="16">
        <v>788530</v>
      </c>
      <c r="F3208" s="16">
        <v>1873730</v>
      </c>
      <c r="G3208" s="16">
        <v>647460</v>
      </c>
      <c r="J3208" s="16">
        <v>118830</v>
      </c>
      <c r="N3208" s="16">
        <v>2998</v>
      </c>
      <c r="S3208" s="16">
        <v>37.866700000000002</v>
      </c>
      <c r="T3208" s="17">
        <v>13</v>
      </c>
      <c r="U3208" s="17">
        <v>22</v>
      </c>
      <c r="V3208" s="16">
        <f>TRANSPOSE(E3207)</f>
        <v>693290</v>
      </c>
    </row>
    <row r="3209" spans="1:22">
      <c r="A3209" s="7">
        <v>42434</v>
      </c>
      <c r="B3209" s="16">
        <v>2.42</v>
      </c>
      <c r="C3209" s="16">
        <v>2.41</v>
      </c>
      <c r="D3209" s="16">
        <v>2.2999999999999998</v>
      </c>
      <c r="E3209" s="16">
        <v>917160</v>
      </c>
      <c r="F3209" s="16">
        <v>1831040</v>
      </c>
      <c r="G3209" s="16">
        <v>598020</v>
      </c>
      <c r="J3209" s="16">
        <v>121950</v>
      </c>
      <c r="N3209" s="16">
        <v>2998</v>
      </c>
      <c r="S3209" s="16">
        <v>37.854799999999997</v>
      </c>
      <c r="T3209" s="17">
        <v>10</v>
      </c>
      <c r="U3209" s="17">
        <v>24</v>
      </c>
      <c r="V3209" s="16">
        <f>TRANSPOSE(E3208)</f>
        <v>788530</v>
      </c>
    </row>
    <row r="3210" spans="1:22">
      <c r="A3210" s="7">
        <v>42435</v>
      </c>
      <c r="B3210" s="16">
        <v>2.35</v>
      </c>
      <c r="C3210" s="16">
        <v>2.34</v>
      </c>
      <c r="D3210" s="16">
        <v>2.1800000000000002</v>
      </c>
      <c r="E3210" s="16">
        <v>861520</v>
      </c>
      <c r="F3210" s="16">
        <v>1681600</v>
      </c>
      <c r="G3210" s="16">
        <v>597660</v>
      </c>
      <c r="J3210" s="16">
        <v>130520</v>
      </c>
      <c r="N3210" s="16">
        <v>2998</v>
      </c>
      <c r="S3210" s="16">
        <v>37.845500000000001</v>
      </c>
      <c r="T3210" s="17">
        <v>10</v>
      </c>
      <c r="U3210" s="17">
        <v>18</v>
      </c>
      <c r="V3210" s="16">
        <f>TRANSPOSE(E3209)</f>
        <v>917160</v>
      </c>
    </row>
    <row r="3211" spans="1:22">
      <c r="A3211" s="4">
        <v>42436</v>
      </c>
      <c r="B3211" s="18">
        <v>1.79</v>
      </c>
      <c r="C3211" s="18">
        <v>1.78</v>
      </c>
      <c r="D3211" s="18">
        <v>1.75</v>
      </c>
      <c r="E3211" s="18">
        <v>707390</v>
      </c>
      <c r="F3211" s="18">
        <v>1691140</v>
      </c>
      <c r="G3211" s="18">
        <v>598140</v>
      </c>
      <c r="H3211" s="18"/>
      <c r="I3211" s="18"/>
      <c r="J3211" s="18">
        <v>134400</v>
      </c>
      <c r="K3211" s="18"/>
      <c r="L3211" s="18"/>
      <c r="M3211" s="18"/>
      <c r="N3211" s="18">
        <v>2998</v>
      </c>
      <c r="O3211" s="18"/>
      <c r="P3211" s="18"/>
      <c r="Q3211" s="18"/>
      <c r="R3211" s="18"/>
      <c r="S3211" s="18">
        <v>37.862400000000001</v>
      </c>
      <c r="T3211" s="17">
        <v>8</v>
      </c>
      <c r="U3211" s="17">
        <v>19</v>
      </c>
      <c r="V3211" s="16">
        <f>TRANSPOSE(E3210)</f>
        <v>861520</v>
      </c>
    </row>
    <row r="3212" spans="1:22">
      <c r="A3212" s="4">
        <v>42437</v>
      </c>
      <c r="B3212" s="18">
        <v>1.996</v>
      </c>
      <c r="C3212" s="18">
        <v>1.97</v>
      </c>
      <c r="D3212" s="18">
        <v>1.92</v>
      </c>
      <c r="E3212" s="18">
        <v>770197</v>
      </c>
      <c r="F3212" s="18">
        <v>1941500</v>
      </c>
      <c r="G3212" s="18">
        <v>746620</v>
      </c>
      <c r="H3212" s="18"/>
      <c r="I3212" s="18"/>
      <c r="J3212" s="18">
        <v>151095</v>
      </c>
      <c r="K3212" s="18"/>
      <c r="L3212" s="18"/>
      <c r="M3212" s="18"/>
      <c r="N3212" s="18">
        <v>2998</v>
      </c>
      <c r="O3212" s="18"/>
      <c r="P3212" s="18"/>
      <c r="Q3212" s="18"/>
      <c r="R3212" s="18"/>
      <c r="S3212" s="18">
        <v>37.8523</v>
      </c>
      <c r="T3212" s="17">
        <v>3</v>
      </c>
      <c r="U3212" s="17">
        <v>9</v>
      </c>
      <c r="V3212" s="16">
        <f>TRANSPOSE(E3211)</f>
        <v>707390</v>
      </c>
    </row>
    <row r="3213" spans="1:22">
      <c r="A3213" s="4">
        <v>42438</v>
      </c>
      <c r="B3213" s="18">
        <v>1.81</v>
      </c>
      <c r="C3213" s="18">
        <v>1.8</v>
      </c>
      <c r="D3213" s="18">
        <v>1.77</v>
      </c>
      <c r="E3213" s="18">
        <v>714100</v>
      </c>
      <c r="F3213" s="18">
        <v>1944450</v>
      </c>
      <c r="G3213" s="18">
        <v>746780</v>
      </c>
      <c r="H3213" s="18"/>
      <c r="I3213" s="18"/>
      <c r="J3213" s="18">
        <v>155110</v>
      </c>
      <c r="K3213" s="18"/>
      <c r="L3213" s="18"/>
      <c r="M3213" s="18"/>
      <c r="N3213" s="18">
        <v>2998</v>
      </c>
      <c r="O3213" s="18"/>
      <c r="P3213" s="18"/>
      <c r="Q3213" s="18"/>
      <c r="R3213" s="18"/>
      <c r="S3213" s="18">
        <v>37.8538</v>
      </c>
      <c r="T3213" s="17">
        <v>2</v>
      </c>
      <c r="U3213" s="17">
        <v>7</v>
      </c>
      <c r="V3213" s="16">
        <f>TRANSPOSE(E3212)</f>
        <v>770197</v>
      </c>
    </row>
    <row r="3214" spans="1:22">
      <c r="A3214" s="4">
        <v>42439</v>
      </c>
      <c r="B3214" s="18">
        <v>1.84</v>
      </c>
      <c r="C3214" s="18">
        <v>1.84</v>
      </c>
      <c r="D3214" s="18">
        <v>1.8</v>
      </c>
      <c r="E3214" s="18">
        <v>728720</v>
      </c>
      <c r="F3214" s="18">
        <v>1941380</v>
      </c>
      <c r="G3214" s="18">
        <v>896320</v>
      </c>
      <c r="H3214" s="18"/>
      <c r="I3214" s="18"/>
      <c r="J3214" s="18">
        <v>160420</v>
      </c>
      <c r="K3214" s="18"/>
      <c r="L3214" s="18"/>
      <c r="M3214" s="18"/>
      <c r="N3214" s="18">
        <v>2998</v>
      </c>
      <c r="O3214" s="18"/>
      <c r="P3214" s="18"/>
      <c r="Q3214" s="18"/>
      <c r="R3214" s="18"/>
      <c r="S3214" s="18">
        <v>38.254399999999997</v>
      </c>
      <c r="T3214" s="17">
        <v>-1</v>
      </c>
      <c r="U3214" s="17">
        <v>7</v>
      </c>
      <c r="V3214" s="16">
        <f>TRANSPOSE(E3213)</f>
        <v>714100</v>
      </c>
    </row>
    <row r="3215" spans="1:22">
      <c r="A3215" s="4">
        <v>42440</v>
      </c>
      <c r="B3215" s="18">
        <v>1.92</v>
      </c>
      <c r="C3215" s="18">
        <v>1.84</v>
      </c>
      <c r="D3215" s="18">
        <v>1.72</v>
      </c>
      <c r="E3215" s="18">
        <v>682140</v>
      </c>
      <c r="F3215" s="18">
        <v>1954050</v>
      </c>
      <c r="G3215" s="18">
        <v>746850</v>
      </c>
      <c r="H3215" s="18"/>
      <c r="I3215" s="18"/>
      <c r="J3215" s="18">
        <v>161820</v>
      </c>
      <c r="K3215" s="18"/>
      <c r="L3215" s="18"/>
      <c r="M3215" s="18"/>
      <c r="N3215" s="18">
        <v>2998</v>
      </c>
      <c r="O3215" s="18"/>
      <c r="P3215" s="18"/>
      <c r="Q3215" s="18"/>
      <c r="R3215" s="18"/>
      <c r="S3215" s="18">
        <v>37.844999999999999</v>
      </c>
      <c r="T3215" s="17">
        <v>2</v>
      </c>
      <c r="U3215" s="17">
        <v>11</v>
      </c>
      <c r="V3215" s="16">
        <f>TRANSPOSE(E3214)</f>
        <v>728720</v>
      </c>
    </row>
    <row r="3216" spans="1:22">
      <c r="A3216" s="4">
        <v>42441</v>
      </c>
      <c r="B3216" s="18">
        <v>1.94</v>
      </c>
      <c r="C3216" s="18">
        <v>1.94</v>
      </c>
      <c r="D3216" s="18">
        <v>1.91</v>
      </c>
      <c r="E3216" s="18">
        <v>767480</v>
      </c>
      <c r="F3216" s="18">
        <v>1947010</v>
      </c>
      <c r="G3216" s="18">
        <v>746690</v>
      </c>
      <c r="H3216" s="18"/>
      <c r="I3216" s="18"/>
      <c r="J3216" s="18">
        <v>153140</v>
      </c>
      <c r="K3216" s="18"/>
      <c r="L3216" s="18"/>
      <c r="M3216" s="18"/>
      <c r="N3216" s="18">
        <v>2998</v>
      </c>
      <c r="O3216" s="18"/>
      <c r="P3216" s="18"/>
      <c r="Q3216" s="18"/>
      <c r="R3216" s="18"/>
      <c r="S3216" s="18">
        <v>37.827100000000002</v>
      </c>
      <c r="T3216" s="17">
        <v>5</v>
      </c>
      <c r="U3216" s="17">
        <v>13</v>
      </c>
      <c r="V3216" s="16">
        <f>TRANSPOSE(E3215)</f>
        <v>682140</v>
      </c>
    </row>
    <row r="3217" spans="1:22">
      <c r="A3217" s="4">
        <v>42442</v>
      </c>
      <c r="B3217" s="18">
        <v>2.02</v>
      </c>
      <c r="C3217" s="18">
        <v>2.02</v>
      </c>
      <c r="D3217" s="18">
        <v>1.96</v>
      </c>
      <c r="E3217" s="18">
        <v>784240</v>
      </c>
      <c r="F3217" s="18">
        <v>1889090</v>
      </c>
      <c r="G3217" s="18">
        <v>746720</v>
      </c>
      <c r="H3217" s="18"/>
      <c r="I3217" s="18"/>
      <c r="J3217" s="18">
        <v>151920</v>
      </c>
      <c r="K3217" s="18"/>
      <c r="L3217" s="18"/>
      <c r="M3217" s="18"/>
      <c r="N3217" s="18">
        <v>2998</v>
      </c>
      <c r="O3217" s="18"/>
      <c r="P3217" s="18"/>
      <c r="Q3217" s="18"/>
      <c r="R3217" s="18"/>
      <c r="S3217" s="18">
        <v>37.867199999999997</v>
      </c>
      <c r="T3217" s="17">
        <v>4</v>
      </c>
      <c r="U3217" s="17">
        <v>11</v>
      </c>
      <c r="V3217" s="16">
        <f>TRANSPOSE(E3216)</f>
        <v>767480</v>
      </c>
    </row>
    <row r="3218" spans="1:22">
      <c r="A3218" s="7">
        <v>42443</v>
      </c>
      <c r="B3218" s="16">
        <v>1.97</v>
      </c>
      <c r="C3218" s="16">
        <v>1.95</v>
      </c>
      <c r="D3218" s="16">
        <v>1.88</v>
      </c>
      <c r="E3218" s="16">
        <v>754630</v>
      </c>
      <c r="F3218" s="16">
        <v>1947260</v>
      </c>
      <c r="G3218" s="16">
        <v>746430</v>
      </c>
      <c r="J3218" s="16">
        <v>150660</v>
      </c>
      <c r="N3218" s="16">
        <v>2998</v>
      </c>
      <c r="S3218" s="16">
        <v>37.863199999999999</v>
      </c>
      <c r="T3218" s="17">
        <v>3</v>
      </c>
      <c r="U3218" s="17">
        <v>13</v>
      </c>
      <c r="V3218" s="16">
        <f>TRANSPOSE(E3217)</f>
        <v>784240</v>
      </c>
    </row>
    <row r="3219" spans="1:22">
      <c r="A3219" s="7">
        <v>42444</v>
      </c>
      <c r="B3219" s="16">
        <v>2.29</v>
      </c>
      <c r="C3219" s="16">
        <v>2.29</v>
      </c>
      <c r="D3219" s="16">
        <v>2.21</v>
      </c>
      <c r="E3219" s="16">
        <v>879006</v>
      </c>
      <c r="F3219" s="16">
        <v>1952250</v>
      </c>
      <c r="G3219" s="16">
        <v>845820</v>
      </c>
      <c r="J3219" s="16">
        <v>150000</v>
      </c>
      <c r="N3219" s="16">
        <v>2998</v>
      </c>
      <c r="S3219" s="16">
        <v>37.968899999999998</v>
      </c>
      <c r="T3219" s="17">
        <v>6</v>
      </c>
      <c r="U3219" s="17">
        <v>15</v>
      </c>
      <c r="V3219" s="16">
        <f>TRANSPOSE(E3218)</f>
        <v>754630</v>
      </c>
    </row>
    <row r="3220" spans="1:22">
      <c r="A3220" s="7">
        <v>42445</v>
      </c>
      <c r="B3220" s="16">
        <v>3.14</v>
      </c>
      <c r="C3220" s="16">
        <v>3.13</v>
      </c>
      <c r="D3220" s="16">
        <v>2.41</v>
      </c>
      <c r="E3220" s="16">
        <v>976220</v>
      </c>
      <c r="F3220" s="16">
        <v>1892420</v>
      </c>
      <c r="G3220" s="16">
        <v>746690</v>
      </c>
      <c r="J3220" s="16">
        <v>150000</v>
      </c>
      <c r="N3220" s="16">
        <v>2998</v>
      </c>
      <c r="S3220" s="16">
        <v>38.030900000000003</v>
      </c>
      <c r="T3220" s="17">
        <v>9</v>
      </c>
      <c r="U3220" s="17">
        <v>19</v>
      </c>
      <c r="V3220" s="16">
        <f>TRANSPOSE(E3219)</f>
        <v>879006</v>
      </c>
    </row>
    <row r="3221" spans="1:22">
      <c r="A3221" s="7">
        <v>42446</v>
      </c>
      <c r="B3221" s="16">
        <v>2.62</v>
      </c>
      <c r="C3221" s="16">
        <v>2.61</v>
      </c>
      <c r="D3221" s="16">
        <v>2.33</v>
      </c>
      <c r="E3221" s="16">
        <v>929660</v>
      </c>
      <c r="F3221" s="16">
        <v>1836100</v>
      </c>
      <c r="G3221" s="16">
        <v>597470</v>
      </c>
      <c r="J3221" s="16">
        <v>133880</v>
      </c>
      <c r="N3221" s="16">
        <v>2998</v>
      </c>
      <c r="Q3221" s="16">
        <v>1033</v>
      </c>
      <c r="S3221" s="16">
        <v>37.921100000000003</v>
      </c>
      <c r="T3221" s="17">
        <v>11</v>
      </c>
      <c r="U3221" s="17">
        <v>18</v>
      </c>
      <c r="V3221" s="16">
        <f>TRANSPOSE(E3220)</f>
        <v>976220</v>
      </c>
    </row>
    <row r="3222" spans="1:22">
      <c r="A3222" s="7">
        <v>42447</v>
      </c>
      <c r="B3222" s="16">
        <v>2.27</v>
      </c>
      <c r="C3222" s="16">
        <v>2.19</v>
      </c>
      <c r="D3222" s="16">
        <v>2.08</v>
      </c>
      <c r="E3222" s="16">
        <v>818730</v>
      </c>
      <c r="F3222" s="16">
        <v>1784190</v>
      </c>
      <c r="G3222" s="16">
        <v>597380</v>
      </c>
      <c r="J3222" s="16">
        <v>131650</v>
      </c>
      <c r="N3222" s="16">
        <v>2998</v>
      </c>
      <c r="S3222" s="16">
        <v>37.94</v>
      </c>
      <c r="T3222" s="17">
        <v>11</v>
      </c>
      <c r="U3222" s="17">
        <v>18</v>
      </c>
      <c r="V3222" s="16">
        <f>TRANSPOSE(E3221)</f>
        <v>929660</v>
      </c>
    </row>
    <row r="3223" spans="1:22">
      <c r="A3223" s="7">
        <v>42448</v>
      </c>
      <c r="B3223" s="16">
        <v>2.02</v>
      </c>
      <c r="C3223" s="16">
        <v>1.96</v>
      </c>
      <c r="D3223" s="16">
        <v>1.87</v>
      </c>
      <c r="E3223" s="16">
        <v>741230</v>
      </c>
      <c r="F3223" s="16">
        <v>1736830</v>
      </c>
      <c r="G3223" s="16">
        <v>598370</v>
      </c>
      <c r="J3223" s="16">
        <v>122950</v>
      </c>
      <c r="N3223" s="16">
        <v>2998</v>
      </c>
      <c r="S3223" s="16">
        <v>37.861800000000002</v>
      </c>
      <c r="T3223" s="17">
        <v>7</v>
      </c>
      <c r="U3223" s="17">
        <v>18</v>
      </c>
      <c r="V3223" s="16">
        <f>TRANSPOSE(E3222)</f>
        <v>818730</v>
      </c>
    </row>
    <row r="3224" spans="1:22">
      <c r="A3224" s="7">
        <v>42449</v>
      </c>
      <c r="B3224" s="16">
        <v>1.97</v>
      </c>
      <c r="C3224" s="16">
        <v>1.96</v>
      </c>
      <c r="D3224" s="16">
        <v>1.93</v>
      </c>
      <c r="E3224" s="16">
        <v>777120</v>
      </c>
      <c r="F3224" s="16">
        <v>1778690</v>
      </c>
      <c r="G3224" s="16">
        <v>647490</v>
      </c>
      <c r="J3224" s="16">
        <v>136120</v>
      </c>
      <c r="N3224" s="16">
        <v>2998</v>
      </c>
      <c r="S3224" s="16">
        <v>37.8675</v>
      </c>
      <c r="T3224" s="17">
        <v>7</v>
      </c>
      <c r="U3224" s="17">
        <v>17</v>
      </c>
      <c r="V3224" s="16">
        <f>TRANSPOSE(E3223)</f>
        <v>741230</v>
      </c>
    </row>
    <row r="3225" spans="1:22">
      <c r="A3225" s="4">
        <v>42450</v>
      </c>
      <c r="B3225" s="18">
        <v>1.88</v>
      </c>
      <c r="C3225" s="18">
        <v>1.87</v>
      </c>
      <c r="D3225" s="18">
        <v>1.84</v>
      </c>
      <c r="E3225" s="18">
        <v>742160</v>
      </c>
      <c r="F3225" s="18">
        <v>1789440</v>
      </c>
      <c r="G3225" s="18">
        <v>647520</v>
      </c>
      <c r="H3225" s="18"/>
      <c r="I3225" s="18"/>
      <c r="J3225" s="18">
        <v>140980</v>
      </c>
      <c r="K3225" s="18"/>
      <c r="L3225" s="18"/>
      <c r="M3225" s="18"/>
      <c r="N3225" s="18">
        <v>2998</v>
      </c>
      <c r="O3225" s="18"/>
      <c r="P3225" s="18"/>
      <c r="Q3225" s="18"/>
      <c r="R3225" s="18"/>
      <c r="S3225" s="18">
        <v>37.889000000000003</v>
      </c>
      <c r="T3225" s="17">
        <v>8</v>
      </c>
      <c r="U3225" s="17">
        <v>16</v>
      </c>
      <c r="V3225" s="16">
        <f>TRANSPOSE(E3224)</f>
        <v>777120</v>
      </c>
    </row>
    <row r="3226" spans="1:22">
      <c r="A3226" s="4">
        <v>42451</v>
      </c>
      <c r="B3226" s="18">
        <v>1.99</v>
      </c>
      <c r="C3226" s="18">
        <v>1.93</v>
      </c>
      <c r="D3226" s="18">
        <v>1.83</v>
      </c>
      <c r="E3226" s="18">
        <v>730350</v>
      </c>
      <c r="F3226" s="18">
        <v>1824320</v>
      </c>
      <c r="G3226" s="18">
        <v>647520</v>
      </c>
      <c r="H3226" s="18"/>
      <c r="I3226" s="18"/>
      <c r="J3226" s="18">
        <v>135790</v>
      </c>
      <c r="K3226" s="18"/>
      <c r="L3226" s="18"/>
      <c r="M3226" s="18"/>
      <c r="N3226" s="18">
        <v>2998</v>
      </c>
      <c r="O3226" s="18"/>
      <c r="P3226" s="18"/>
      <c r="Q3226" s="18"/>
      <c r="R3226" s="18"/>
      <c r="S3226" s="18">
        <v>37.842799999999997</v>
      </c>
      <c r="T3226" s="17">
        <v>10</v>
      </c>
      <c r="U3226" s="17">
        <v>16</v>
      </c>
      <c r="V3226" s="16">
        <f>TRANSPOSE(E3225)</f>
        <v>742160</v>
      </c>
    </row>
    <row r="3227" spans="1:22">
      <c r="A3227" s="4">
        <v>42452</v>
      </c>
      <c r="B3227" s="18">
        <v>2.21</v>
      </c>
      <c r="C3227" s="18">
        <v>2.1</v>
      </c>
      <c r="D3227" s="18">
        <v>1.89</v>
      </c>
      <c r="E3227" s="18">
        <v>739870</v>
      </c>
      <c r="F3227" s="18">
        <v>1950590</v>
      </c>
      <c r="G3227" s="18">
        <v>647040</v>
      </c>
      <c r="H3227" s="18"/>
      <c r="I3227" s="18"/>
      <c r="J3227" s="18">
        <v>145610</v>
      </c>
      <c r="K3227" s="18"/>
      <c r="L3227" s="18"/>
      <c r="M3227" s="18"/>
      <c r="N3227" s="18">
        <v>2998</v>
      </c>
      <c r="O3227" s="18"/>
      <c r="P3227" s="18"/>
      <c r="Q3227" s="18"/>
      <c r="R3227" s="18"/>
      <c r="S3227" s="18">
        <v>37.826900000000002</v>
      </c>
      <c r="T3227" s="17">
        <v>3</v>
      </c>
      <c r="U3227" s="17">
        <v>12</v>
      </c>
      <c r="V3227" s="16">
        <f>TRANSPOSE(E3226)</f>
        <v>730350</v>
      </c>
    </row>
    <row r="3228" spans="1:22">
      <c r="A3228" s="4">
        <v>42453</v>
      </c>
      <c r="B3228" s="18">
        <v>1.94</v>
      </c>
      <c r="C3228" s="18">
        <v>1.81</v>
      </c>
      <c r="D3228" s="18">
        <v>1.72</v>
      </c>
      <c r="E3228" s="18">
        <v>688960</v>
      </c>
      <c r="F3228" s="18">
        <v>1901820</v>
      </c>
      <c r="G3228" s="18">
        <v>667170</v>
      </c>
      <c r="H3228" s="18"/>
      <c r="I3228" s="18"/>
      <c r="J3228" s="18">
        <v>149260</v>
      </c>
      <c r="K3228" s="18"/>
      <c r="L3228" s="18"/>
      <c r="M3228" s="18"/>
      <c r="N3228" s="18">
        <v>3003</v>
      </c>
      <c r="O3228" s="18"/>
      <c r="P3228" s="18"/>
      <c r="Q3228" s="18"/>
      <c r="R3228" s="18"/>
      <c r="S3228" s="18">
        <v>37.958399999999997</v>
      </c>
      <c r="T3228" s="17">
        <v>3</v>
      </c>
      <c r="U3228" s="17">
        <v>12</v>
      </c>
      <c r="V3228" s="16">
        <f>TRANSPOSE(E3227)</f>
        <v>739870</v>
      </c>
    </row>
    <row r="3229" spans="1:22">
      <c r="A3229" s="4">
        <v>42454</v>
      </c>
      <c r="B3229" s="18">
        <v>1.78</v>
      </c>
      <c r="C3229" s="18">
        <v>1.77</v>
      </c>
      <c r="D3229" s="18">
        <v>1.73</v>
      </c>
      <c r="E3229" s="18">
        <v>702140</v>
      </c>
      <c r="F3229" s="18">
        <v>1952580</v>
      </c>
      <c r="G3229" s="18">
        <v>647650</v>
      </c>
      <c r="H3229" s="18"/>
      <c r="I3229" s="18"/>
      <c r="J3229" s="18">
        <v>146550</v>
      </c>
      <c r="K3229" s="18"/>
      <c r="L3229" s="18"/>
      <c r="M3229" s="18"/>
      <c r="N3229" s="18">
        <v>2787</v>
      </c>
      <c r="O3229" s="18"/>
      <c r="P3229" s="18"/>
      <c r="Q3229" s="18"/>
      <c r="R3229" s="18"/>
      <c r="S3229" s="18">
        <v>37.888300000000001</v>
      </c>
      <c r="T3229" s="17">
        <v>3</v>
      </c>
      <c r="U3229" s="17">
        <v>15</v>
      </c>
      <c r="V3229" s="16">
        <f>TRANSPOSE(E3228)</f>
        <v>688960</v>
      </c>
    </row>
    <row r="3230" spans="1:22">
      <c r="A3230" s="4">
        <v>42455</v>
      </c>
      <c r="B3230" s="18">
        <v>2.2799999999999998</v>
      </c>
      <c r="C3230" s="18">
        <v>2.13</v>
      </c>
      <c r="D3230" s="18">
        <v>2.0299999999999998</v>
      </c>
      <c r="E3230" s="18">
        <v>805570</v>
      </c>
      <c r="F3230" s="18">
        <v>1936640</v>
      </c>
      <c r="G3230" s="18">
        <v>647360</v>
      </c>
      <c r="H3230" s="18"/>
      <c r="I3230" s="18"/>
      <c r="J3230" s="18">
        <v>144120</v>
      </c>
      <c r="K3230" s="18"/>
      <c r="L3230" s="18"/>
      <c r="M3230" s="18"/>
      <c r="N3230" s="18">
        <v>2787</v>
      </c>
      <c r="O3230" s="18"/>
      <c r="P3230" s="18"/>
      <c r="Q3230" s="18"/>
      <c r="R3230" s="18"/>
      <c r="S3230" s="18">
        <v>37.959699999999998</v>
      </c>
      <c r="T3230" s="17">
        <v>5</v>
      </c>
      <c r="U3230" s="17">
        <v>16</v>
      </c>
      <c r="V3230" s="16">
        <f>TRANSPOSE(E3229)</f>
        <v>702140</v>
      </c>
    </row>
    <row r="3231" spans="1:22">
      <c r="A3231" s="4">
        <v>42456</v>
      </c>
      <c r="B3231" s="18">
        <v>2.4700000000000002</v>
      </c>
      <c r="C3231" s="18">
        <v>2.37</v>
      </c>
      <c r="D3231" s="18">
        <v>2.1800000000000002</v>
      </c>
      <c r="E3231" s="18">
        <v>851590</v>
      </c>
      <c r="F3231" s="18">
        <v>1841470</v>
      </c>
      <c r="G3231" s="18">
        <v>597820</v>
      </c>
      <c r="H3231" s="18"/>
      <c r="I3231" s="18"/>
      <c r="J3231" s="18">
        <v>137030</v>
      </c>
      <c r="K3231" s="18"/>
      <c r="L3231" s="18"/>
      <c r="M3231" s="18"/>
      <c r="N3231" s="18">
        <v>2787</v>
      </c>
      <c r="O3231" s="18"/>
      <c r="P3231" s="18"/>
      <c r="Q3231" s="18"/>
      <c r="R3231" s="18"/>
      <c r="S3231" s="18">
        <v>37.941000000000003</v>
      </c>
      <c r="T3231" s="17">
        <v>7</v>
      </c>
      <c r="U3231" s="17">
        <v>18</v>
      </c>
      <c r="V3231" s="16">
        <f>TRANSPOSE(E3230)</f>
        <v>805570</v>
      </c>
    </row>
    <row r="3232" spans="1:22">
      <c r="A3232" s="7">
        <v>42457</v>
      </c>
      <c r="B3232" s="16">
        <v>2.5099999999999998</v>
      </c>
      <c r="C3232" s="16">
        <v>2.5099999999999998</v>
      </c>
      <c r="D3232" s="16">
        <v>2.2000000000000002</v>
      </c>
      <c r="E3232" s="16">
        <v>874790</v>
      </c>
      <c r="F3232" s="16">
        <v>1886020</v>
      </c>
      <c r="G3232" s="16">
        <v>598690</v>
      </c>
      <c r="J3232" s="16">
        <v>135590</v>
      </c>
      <c r="N3232" s="18">
        <v>2787</v>
      </c>
      <c r="O3232" s="18"/>
      <c r="S3232" s="16">
        <v>37.996299999999998</v>
      </c>
      <c r="T3232" s="17">
        <v>10</v>
      </c>
      <c r="U3232" s="17">
        <v>20</v>
      </c>
      <c r="V3232" s="16">
        <f>TRANSPOSE(E3231)</f>
        <v>851590</v>
      </c>
    </row>
    <row r="3233" spans="1:22">
      <c r="A3233" s="7">
        <v>42458</v>
      </c>
      <c r="B3233" s="16">
        <v>2.77</v>
      </c>
      <c r="C3233" s="16">
        <v>2.76</v>
      </c>
      <c r="D3233" s="16">
        <v>2.37</v>
      </c>
      <c r="E3233" s="16">
        <v>946050</v>
      </c>
      <c r="F3233" s="16">
        <v>1886020</v>
      </c>
      <c r="G3233" s="16">
        <v>598050</v>
      </c>
      <c r="J3233" s="16">
        <v>129270</v>
      </c>
      <c r="N3233" s="18">
        <v>2787</v>
      </c>
      <c r="O3233" s="18"/>
      <c r="S3233" s="16">
        <v>37.934600000000003</v>
      </c>
      <c r="T3233" s="17">
        <v>13</v>
      </c>
      <c r="U3233" s="17">
        <v>20</v>
      </c>
      <c r="V3233" s="16">
        <f>TRANSPOSE(E3232)</f>
        <v>874790</v>
      </c>
    </row>
    <row r="3234" spans="1:22">
      <c r="A3234" s="7">
        <v>42459</v>
      </c>
      <c r="B3234" s="16">
        <v>2.65</v>
      </c>
      <c r="C3234" s="16">
        <v>2.57</v>
      </c>
      <c r="D3234" s="16">
        <v>2.2400000000000002</v>
      </c>
      <c r="E3234" s="16">
        <v>895730</v>
      </c>
      <c r="F3234" s="16">
        <v>1782980</v>
      </c>
      <c r="G3234" s="16">
        <v>598340</v>
      </c>
      <c r="J3234" s="16">
        <v>124600</v>
      </c>
      <c r="N3234" s="18">
        <v>2787</v>
      </c>
      <c r="O3234" s="18"/>
      <c r="S3234" s="16">
        <v>37.9375</v>
      </c>
      <c r="T3234" s="17">
        <v>12</v>
      </c>
      <c r="U3234" s="17">
        <v>20</v>
      </c>
      <c r="V3234" s="16">
        <f>TRANSPOSE(E3233)</f>
        <v>946050</v>
      </c>
    </row>
    <row r="3235" spans="1:22">
      <c r="A3235" s="7">
        <v>42460</v>
      </c>
      <c r="B3235" s="16">
        <v>2</v>
      </c>
      <c r="C3235" s="16">
        <v>2</v>
      </c>
      <c r="D3235" s="16">
        <v>1.9</v>
      </c>
      <c r="E3235" s="16">
        <v>752920</v>
      </c>
      <c r="F3235" s="16">
        <v>1678720</v>
      </c>
      <c r="G3235" s="16">
        <v>598240</v>
      </c>
      <c r="J3235" s="16">
        <v>124590</v>
      </c>
      <c r="N3235" s="18">
        <v>2787</v>
      </c>
      <c r="O3235" s="18"/>
      <c r="S3235" s="16">
        <v>38.029800000000002</v>
      </c>
      <c r="T3235" s="17">
        <v>10</v>
      </c>
      <c r="U3235" s="17">
        <v>19</v>
      </c>
      <c r="V3235" s="16">
        <f>TRANSPOSE(E3234)</f>
        <v>895730</v>
      </c>
    </row>
    <row r="3236" spans="1:22">
      <c r="A3236" s="7">
        <v>42461</v>
      </c>
      <c r="B3236" s="16">
        <v>1.73</v>
      </c>
      <c r="C3236" s="16">
        <v>1.71</v>
      </c>
      <c r="D3236" s="16">
        <v>1.67</v>
      </c>
      <c r="E3236" s="16">
        <v>672840</v>
      </c>
      <c r="F3236" s="16">
        <v>1636290</v>
      </c>
      <c r="G3236" s="16">
        <v>597820</v>
      </c>
      <c r="J3236" s="16">
        <v>119740</v>
      </c>
      <c r="N3236" s="18">
        <v>2787</v>
      </c>
      <c r="O3236" s="18"/>
      <c r="S3236" s="16">
        <v>38.051499999999997</v>
      </c>
      <c r="T3236" s="17">
        <v>12</v>
      </c>
      <c r="U3236" s="17">
        <v>24</v>
      </c>
      <c r="V3236" s="16">
        <f>TRANSPOSE(E3235)</f>
        <v>752920</v>
      </c>
    </row>
    <row r="3237" spans="1:22">
      <c r="A3237" s="7">
        <v>42462</v>
      </c>
      <c r="B3237" s="16">
        <v>1.99</v>
      </c>
      <c r="C3237" s="16">
        <v>1.86</v>
      </c>
      <c r="D3237" s="16">
        <v>1.72</v>
      </c>
      <c r="E3237" s="16">
        <v>681890</v>
      </c>
      <c r="F3237" s="16">
        <v>1628670</v>
      </c>
      <c r="G3237" s="16">
        <v>597630</v>
      </c>
      <c r="J3237" s="16">
        <v>121950</v>
      </c>
      <c r="N3237" s="18">
        <v>2787</v>
      </c>
      <c r="O3237" s="18"/>
      <c r="S3237" s="16">
        <v>37.991199999999999</v>
      </c>
      <c r="T3237" s="17">
        <v>13</v>
      </c>
      <c r="U3237" s="17">
        <v>20</v>
      </c>
      <c r="V3237" s="16">
        <f>TRANSPOSE(E3236)</f>
        <v>672840</v>
      </c>
    </row>
    <row r="3238" spans="1:22">
      <c r="A3238" s="7">
        <v>42463</v>
      </c>
      <c r="B3238" s="16">
        <v>2.2599999999999998</v>
      </c>
      <c r="C3238" s="16">
        <v>2.11</v>
      </c>
      <c r="D3238" s="16">
        <v>2.04</v>
      </c>
      <c r="E3238" s="16">
        <v>812770</v>
      </c>
      <c r="F3238" s="16">
        <v>1569280</v>
      </c>
      <c r="G3238" s="16">
        <v>597440</v>
      </c>
      <c r="J3238" s="16">
        <v>108690</v>
      </c>
      <c r="N3238" s="18">
        <v>2787</v>
      </c>
      <c r="O3238" s="18"/>
      <c r="S3238" s="16">
        <v>38.019799999999996</v>
      </c>
      <c r="T3238" s="17">
        <v>10</v>
      </c>
      <c r="U3238" s="17">
        <v>15</v>
      </c>
      <c r="V3238" s="16">
        <f>TRANSPOSE(E3237)</f>
        <v>681890</v>
      </c>
    </row>
    <row r="3239" spans="1:22">
      <c r="A3239" s="4">
        <v>42464</v>
      </c>
      <c r="B3239" s="18">
        <v>2.0299999999999998</v>
      </c>
      <c r="C3239" s="18">
        <v>2.02</v>
      </c>
      <c r="D3239" s="18">
        <v>1.9</v>
      </c>
      <c r="E3239" s="18">
        <v>754230</v>
      </c>
      <c r="F3239" s="18">
        <v>1453440</v>
      </c>
      <c r="G3239" s="18">
        <v>398460</v>
      </c>
      <c r="H3239" s="18"/>
      <c r="I3239" s="18"/>
      <c r="J3239" s="18">
        <v>98530</v>
      </c>
      <c r="K3239" s="18"/>
      <c r="L3239" s="18"/>
      <c r="M3239" s="18"/>
      <c r="N3239" s="18">
        <v>2787</v>
      </c>
      <c r="O3239" s="18"/>
      <c r="P3239" s="18"/>
      <c r="Q3239" s="18"/>
      <c r="R3239" s="18"/>
      <c r="S3239" s="18">
        <v>38.031999999999996</v>
      </c>
      <c r="T3239" s="17">
        <v>10</v>
      </c>
      <c r="U3239" s="17">
        <v>18</v>
      </c>
      <c r="V3239" s="16">
        <f>TRANSPOSE(E3238)</f>
        <v>812770</v>
      </c>
    </row>
    <row r="3240" spans="1:22">
      <c r="A3240" s="4">
        <v>42465</v>
      </c>
      <c r="B3240" s="18">
        <v>2.08</v>
      </c>
      <c r="C3240" s="18">
        <v>1.99</v>
      </c>
      <c r="D3240" s="18">
        <v>1.91</v>
      </c>
      <c r="E3240" s="18">
        <v>758860</v>
      </c>
      <c r="F3240" s="18">
        <v>1684670</v>
      </c>
      <c r="G3240" s="18">
        <v>597540</v>
      </c>
      <c r="H3240" s="18"/>
      <c r="I3240" s="18"/>
      <c r="J3240" s="18">
        <v>124360</v>
      </c>
      <c r="K3240" s="18"/>
      <c r="L3240" s="18"/>
      <c r="M3240" s="18"/>
      <c r="N3240" s="18">
        <v>2787</v>
      </c>
      <c r="O3240" s="18"/>
      <c r="P3240" s="18"/>
      <c r="Q3240" s="18"/>
      <c r="R3240" s="18"/>
      <c r="S3240" s="18">
        <v>38.2241</v>
      </c>
      <c r="T3240" s="17">
        <v>13</v>
      </c>
      <c r="U3240" s="17">
        <v>18</v>
      </c>
      <c r="V3240" s="16">
        <f>TRANSPOSE(E3239)</f>
        <v>754230</v>
      </c>
    </row>
    <row r="3241" spans="1:22">
      <c r="A3241" s="4">
        <v>42466</v>
      </c>
      <c r="B3241" s="18">
        <v>2.2000000000000002</v>
      </c>
      <c r="C3241" s="18">
        <v>2.1</v>
      </c>
      <c r="D3241" s="18">
        <v>1.94</v>
      </c>
      <c r="E3241" s="18">
        <v>765600</v>
      </c>
      <c r="F3241" s="18">
        <v>1742140</v>
      </c>
      <c r="G3241" s="18">
        <v>597470</v>
      </c>
      <c r="H3241" s="18"/>
      <c r="I3241" s="18"/>
      <c r="J3241" s="18">
        <v>129650</v>
      </c>
      <c r="K3241" s="18"/>
      <c r="L3241" s="18"/>
      <c r="M3241" s="18"/>
      <c r="N3241" s="18">
        <v>2787</v>
      </c>
      <c r="O3241" s="18"/>
      <c r="P3241" s="18"/>
      <c r="Q3241" s="18"/>
      <c r="R3241" s="18"/>
      <c r="S3241" s="18">
        <v>37.984000000000002</v>
      </c>
      <c r="T3241" s="17">
        <v>13</v>
      </c>
      <c r="U3241" s="17">
        <v>17</v>
      </c>
      <c r="V3241" s="16">
        <f>TRANSPOSE(E3240)</f>
        <v>758860</v>
      </c>
    </row>
    <row r="3242" spans="1:22">
      <c r="A3242" s="4">
        <v>42467</v>
      </c>
      <c r="B3242" s="18">
        <v>1.89</v>
      </c>
      <c r="C3242" s="18">
        <v>1.88</v>
      </c>
      <c r="D3242" s="18">
        <v>1.84</v>
      </c>
      <c r="E3242" s="18">
        <v>740530</v>
      </c>
      <c r="F3242" s="18">
        <v>1711230</v>
      </c>
      <c r="G3242" s="18">
        <v>697060</v>
      </c>
      <c r="H3242" s="18"/>
      <c r="I3242" s="18"/>
      <c r="J3242" s="18">
        <v>128160</v>
      </c>
      <c r="K3242" s="18"/>
      <c r="L3242" s="18"/>
      <c r="M3242" s="18"/>
      <c r="N3242" s="18">
        <v>2787</v>
      </c>
      <c r="O3242" s="18"/>
      <c r="P3242" s="18"/>
      <c r="Q3242" s="18"/>
      <c r="R3242" s="18"/>
      <c r="S3242" s="18">
        <v>38.068100000000001</v>
      </c>
      <c r="T3242" s="17">
        <v>11</v>
      </c>
      <c r="U3242" s="17">
        <v>18</v>
      </c>
      <c r="V3242" s="16">
        <f>TRANSPOSE(E3241)</f>
        <v>765600</v>
      </c>
    </row>
    <row r="3243" spans="1:22">
      <c r="A3243" s="4">
        <v>42468</v>
      </c>
      <c r="B3243" s="18">
        <v>1.87</v>
      </c>
      <c r="C3243" s="18">
        <v>1.82</v>
      </c>
      <c r="D3243" s="18">
        <v>1.75</v>
      </c>
      <c r="E3243" s="18">
        <v>697100</v>
      </c>
      <c r="F3243" s="18">
        <v>1688900</v>
      </c>
      <c r="G3243" s="18">
        <v>597340</v>
      </c>
      <c r="H3243" s="18"/>
      <c r="I3243" s="18"/>
      <c r="J3243" s="18">
        <v>117170</v>
      </c>
      <c r="K3243" s="18"/>
      <c r="L3243" s="18"/>
      <c r="M3243" s="18"/>
      <c r="N3243" s="18">
        <v>2787</v>
      </c>
      <c r="O3243" s="18"/>
      <c r="P3243" s="18"/>
      <c r="Q3243" s="18"/>
      <c r="R3243" s="18"/>
      <c r="S3243" s="18">
        <v>38.090299999999999</v>
      </c>
      <c r="T3243" s="17">
        <v>13</v>
      </c>
      <c r="U3243" s="17">
        <v>21</v>
      </c>
      <c r="V3243" s="16">
        <f>TRANSPOSE(E3242)</f>
        <v>740530</v>
      </c>
    </row>
    <row r="3244" spans="1:22">
      <c r="A3244" s="4">
        <v>42469</v>
      </c>
      <c r="B3244" s="18">
        <v>2.09</v>
      </c>
      <c r="C3244" s="18">
        <v>2.0099999999999998</v>
      </c>
      <c r="D3244" s="18">
        <v>1.91</v>
      </c>
      <c r="E3244" s="18">
        <v>754060</v>
      </c>
      <c r="F3244" s="18">
        <v>1683520</v>
      </c>
      <c r="G3244" s="18">
        <v>647010</v>
      </c>
      <c r="H3244" s="18"/>
      <c r="I3244" s="18"/>
      <c r="J3244" s="18">
        <v>121550</v>
      </c>
      <c r="K3244" s="18"/>
      <c r="L3244" s="18"/>
      <c r="M3244" s="18"/>
      <c r="N3244" s="18">
        <v>2787</v>
      </c>
      <c r="O3244" s="18"/>
      <c r="P3244" s="18"/>
      <c r="Q3244" s="18"/>
      <c r="R3244" s="18"/>
      <c r="S3244" s="18">
        <v>38.088999999999999</v>
      </c>
      <c r="T3244" s="17">
        <v>14</v>
      </c>
      <c r="U3244" s="17">
        <v>24</v>
      </c>
      <c r="V3244" s="16">
        <f>TRANSPOSE(E3243)</f>
        <v>697100</v>
      </c>
    </row>
    <row r="3245" spans="1:22">
      <c r="A3245" s="4">
        <v>42470</v>
      </c>
      <c r="B3245" s="18">
        <v>2.08</v>
      </c>
      <c r="C3245" s="18">
        <v>2.06</v>
      </c>
      <c r="D3245" s="18">
        <v>2</v>
      </c>
      <c r="E3245" s="18">
        <v>797640</v>
      </c>
      <c r="F3245" s="18">
        <v>1625860</v>
      </c>
      <c r="G3245" s="18">
        <v>597760</v>
      </c>
      <c r="H3245" s="18"/>
      <c r="I3245" s="18"/>
      <c r="J3245" s="18">
        <v>119340</v>
      </c>
      <c r="K3245" s="18"/>
      <c r="L3245" s="18"/>
      <c r="M3245" s="18"/>
      <c r="N3245" s="18">
        <v>2787</v>
      </c>
      <c r="O3245" s="18"/>
      <c r="P3245" s="18"/>
      <c r="Q3245" s="18"/>
      <c r="R3245" s="18"/>
      <c r="S3245" s="18">
        <v>38.125300000000003</v>
      </c>
      <c r="T3245" s="17">
        <v>12</v>
      </c>
      <c r="U3245" s="17">
        <v>23</v>
      </c>
      <c r="V3245" s="16">
        <f>TRANSPOSE(E3244)</f>
        <v>754060</v>
      </c>
    </row>
    <row r="3246" spans="1:22">
      <c r="A3246" s="7">
        <v>42471</v>
      </c>
      <c r="B3246" s="16">
        <v>2.04</v>
      </c>
      <c r="C3246" s="16">
        <v>2.0299999999999998</v>
      </c>
      <c r="D3246" s="16">
        <v>1.99</v>
      </c>
      <c r="E3246" s="16">
        <v>794350</v>
      </c>
      <c r="F3246" s="16">
        <v>1682820</v>
      </c>
      <c r="G3246" s="16">
        <v>597760</v>
      </c>
      <c r="J3246" s="16">
        <v>124190</v>
      </c>
      <c r="N3246" s="18">
        <v>2787</v>
      </c>
      <c r="O3246" s="18"/>
      <c r="S3246" s="16">
        <v>38.264699999999998</v>
      </c>
      <c r="T3246" s="17">
        <v>13</v>
      </c>
      <c r="U3246" s="17">
        <v>20</v>
      </c>
      <c r="V3246" s="16">
        <f>TRANSPOSE(E3245)</f>
        <v>797640</v>
      </c>
    </row>
    <row r="3247" spans="1:22">
      <c r="A3247" s="7">
        <v>42472</v>
      </c>
      <c r="B3247" s="16">
        <v>2.17</v>
      </c>
      <c r="C3247" s="16">
        <v>2.1</v>
      </c>
      <c r="D3247" s="16">
        <v>2</v>
      </c>
      <c r="E3247" s="16">
        <v>787350</v>
      </c>
      <c r="F3247" s="16">
        <v>1684540</v>
      </c>
      <c r="G3247" s="16">
        <v>597440</v>
      </c>
      <c r="J3247" s="16">
        <v>117330</v>
      </c>
      <c r="N3247" s="18">
        <v>2787</v>
      </c>
      <c r="O3247" s="18"/>
      <c r="S3247" s="16">
        <v>38.274000000000001</v>
      </c>
      <c r="T3247" s="17">
        <v>14</v>
      </c>
      <c r="U3247" s="17">
        <v>21</v>
      </c>
      <c r="V3247" s="16">
        <f>TRANSPOSE(E3246)</f>
        <v>794350</v>
      </c>
    </row>
    <row r="3248" spans="1:22">
      <c r="A3248" s="7">
        <v>42473</v>
      </c>
      <c r="B3248" s="16">
        <v>1.95</v>
      </c>
      <c r="C3248" s="16">
        <v>1.95</v>
      </c>
      <c r="D3248" s="16">
        <v>1.91</v>
      </c>
      <c r="E3248" s="16">
        <v>762970</v>
      </c>
      <c r="F3248" s="16">
        <v>1691390</v>
      </c>
      <c r="G3248" s="16">
        <v>597540</v>
      </c>
      <c r="J3248" s="16">
        <v>119680</v>
      </c>
      <c r="N3248" s="18">
        <v>2787</v>
      </c>
      <c r="O3248" s="18"/>
      <c r="S3248" s="16">
        <v>38.180599999999998</v>
      </c>
      <c r="T3248" s="17">
        <v>16</v>
      </c>
      <c r="U3248" s="17">
        <v>26</v>
      </c>
      <c r="V3248" s="16">
        <f>TRANSPOSE(E3247)</f>
        <v>787350</v>
      </c>
    </row>
    <row r="3249" spans="1:22">
      <c r="A3249" s="7">
        <v>42474</v>
      </c>
      <c r="B3249" s="16">
        <v>2.2400000000000002</v>
      </c>
      <c r="C3249" s="16">
        <v>2.12</v>
      </c>
      <c r="D3249" s="16">
        <v>2.0499999999999998</v>
      </c>
      <c r="E3249" s="16">
        <v>807893</v>
      </c>
      <c r="F3249" s="16">
        <v>1683640</v>
      </c>
      <c r="G3249" s="16">
        <v>600990</v>
      </c>
      <c r="J3249" s="16">
        <v>117010</v>
      </c>
      <c r="N3249" s="18">
        <v>2787</v>
      </c>
      <c r="O3249" s="18"/>
      <c r="S3249" s="16">
        <v>38.2301</v>
      </c>
      <c r="T3249" s="17">
        <v>14</v>
      </c>
      <c r="U3249" s="17">
        <v>27</v>
      </c>
      <c r="V3249" s="16">
        <f>TRANSPOSE(E3248)</f>
        <v>762970</v>
      </c>
    </row>
    <row r="3250" spans="1:22">
      <c r="A3250" s="7">
        <v>42475</v>
      </c>
      <c r="B3250" s="16">
        <v>2.2599999999999998</v>
      </c>
      <c r="C3250" s="16">
        <v>2.25</v>
      </c>
      <c r="D3250" s="16">
        <v>2.13</v>
      </c>
      <c r="E3250" s="16">
        <v>835970</v>
      </c>
      <c r="F3250" s="16">
        <v>1689660</v>
      </c>
      <c r="G3250" s="16">
        <v>605500</v>
      </c>
      <c r="J3250" s="16">
        <v>118150</v>
      </c>
      <c r="N3250" s="18">
        <v>2787</v>
      </c>
      <c r="O3250" s="18"/>
      <c r="S3250" s="16">
        <v>38.4069</v>
      </c>
      <c r="T3250" s="17">
        <v>17</v>
      </c>
      <c r="U3250" s="17">
        <v>24</v>
      </c>
      <c r="V3250" s="16">
        <f>TRANSPOSE(E3249)</f>
        <v>807893</v>
      </c>
    </row>
    <row r="3251" spans="1:22">
      <c r="A3251" s="7">
        <v>42476</v>
      </c>
      <c r="B3251" s="16">
        <v>2.2200000000000002</v>
      </c>
      <c r="C3251" s="16">
        <v>2.16</v>
      </c>
      <c r="D3251" s="16">
        <v>2.08</v>
      </c>
      <c r="E3251" s="16">
        <v>821440</v>
      </c>
      <c r="F3251" s="16">
        <v>1592450</v>
      </c>
      <c r="G3251" s="16">
        <v>604960</v>
      </c>
      <c r="J3251" s="16">
        <v>111750</v>
      </c>
      <c r="N3251" s="18">
        <v>2787</v>
      </c>
      <c r="O3251" s="18"/>
      <c r="S3251" s="16">
        <v>38.381500000000003</v>
      </c>
      <c r="T3251" s="17">
        <v>14</v>
      </c>
      <c r="U3251" s="17">
        <v>20</v>
      </c>
      <c r="V3251" s="16">
        <f>TRANSPOSE(E3250)</f>
        <v>835970</v>
      </c>
    </row>
    <row r="3252" spans="1:22">
      <c r="A3252" s="7">
        <v>42477</v>
      </c>
      <c r="B3252" s="16">
        <v>2.25</v>
      </c>
      <c r="C3252" s="16">
        <v>2.1800000000000002</v>
      </c>
      <c r="D3252" s="16">
        <v>2.09</v>
      </c>
      <c r="E3252" s="16">
        <v>826030</v>
      </c>
      <c r="F3252" s="16">
        <v>1575360</v>
      </c>
      <c r="G3252" s="16">
        <v>605180</v>
      </c>
      <c r="J3252" s="16">
        <v>108690</v>
      </c>
      <c r="N3252" s="18">
        <v>2787</v>
      </c>
      <c r="O3252" s="18"/>
      <c r="S3252" s="16">
        <v>38.2119</v>
      </c>
      <c r="T3252" s="17">
        <v>13</v>
      </c>
      <c r="U3252" s="17">
        <v>22</v>
      </c>
      <c r="V3252" s="16">
        <f>TRANSPOSE(E3251)</f>
        <v>821440</v>
      </c>
    </row>
    <row r="3253" spans="1:22">
      <c r="A3253" s="4">
        <v>42478</v>
      </c>
      <c r="B3253" s="18">
        <v>2</v>
      </c>
      <c r="C3253" s="18">
        <v>1.97</v>
      </c>
      <c r="D3253" s="18">
        <v>1.92</v>
      </c>
      <c r="E3253" s="18">
        <v>759910</v>
      </c>
      <c r="F3253" s="18">
        <v>1633920</v>
      </c>
      <c r="G3253" s="18">
        <v>604540</v>
      </c>
      <c r="H3253" s="18"/>
      <c r="I3253" s="18"/>
      <c r="J3253" s="18">
        <v>120290</v>
      </c>
      <c r="K3253" s="18"/>
      <c r="L3253" s="18"/>
      <c r="M3253" s="18"/>
      <c r="N3253" s="18">
        <v>2787</v>
      </c>
      <c r="O3253" s="18"/>
      <c r="P3253" s="18"/>
      <c r="Q3253" s="18"/>
      <c r="R3253" s="18"/>
      <c r="S3253" s="18">
        <v>38.432099999999998</v>
      </c>
      <c r="T3253" s="17">
        <v>12</v>
      </c>
      <c r="U3253" s="17">
        <v>22</v>
      </c>
      <c r="V3253" s="16">
        <f>TRANSPOSE(E3252)</f>
        <v>826030</v>
      </c>
    </row>
    <row r="3254" spans="1:22">
      <c r="A3254" s="4">
        <v>42479</v>
      </c>
      <c r="B3254" s="18">
        <v>2.0299999999999998</v>
      </c>
      <c r="C3254" s="18">
        <v>2.02</v>
      </c>
      <c r="D3254" s="18">
        <v>1.99</v>
      </c>
      <c r="E3254" s="18">
        <v>789710</v>
      </c>
      <c r="F3254" s="18">
        <v>1691710</v>
      </c>
      <c r="G3254" s="18">
        <v>604160</v>
      </c>
      <c r="H3254" s="18"/>
      <c r="I3254" s="18"/>
      <c r="J3254" s="18">
        <v>122940</v>
      </c>
      <c r="K3254" s="18"/>
      <c r="L3254" s="18"/>
      <c r="M3254" s="18"/>
      <c r="N3254" s="18">
        <v>2787</v>
      </c>
      <c r="O3254" s="18"/>
      <c r="P3254" s="18"/>
      <c r="Q3254" s="18"/>
      <c r="R3254" s="18"/>
      <c r="S3254" s="18">
        <v>38.257100000000001</v>
      </c>
      <c r="T3254" s="17">
        <v>14</v>
      </c>
      <c r="U3254" s="17">
        <v>24</v>
      </c>
      <c r="V3254" s="16">
        <f>TRANSPOSE(E3253)</f>
        <v>759910</v>
      </c>
    </row>
    <row r="3255" spans="1:22">
      <c r="A3255" s="4">
        <v>42480</v>
      </c>
      <c r="B3255" s="18">
        <v>2.2599999999999998</v>
      </c>
      <c r="C3255" s="18">
        <v>2.15</v>
      </c>
      <c r="D3255" s="18">
        <v>2.06</v>
      </c>
      <c r="E3255" s="18">
        <v>814160</v>
      </c>
      <c r="F3255" s="18">
        <v>1682620</v>
      </c>
      <c r="G3255" s="18">
        <v>603780</v>
      </c>
      <c r="H3255" s="18"/>
      <c r="I3255" s="18"/>
      <c r="J3255" s="18">
        <v>118400</v>
      </c>
      <c r="K3255" s="18"/>
      <c r="L3255" s="18"/>
      <c r="M3255" s="18"/>
      <c r="N3255" s="18">
        <v>2787</v>
      </c>
      <c r="O3255" s="18"/>
      <c r="P3255" s="18"/>
      <c r="Q3255" s="18"/>
      <c r="R3255" s="18"/>
      <c r="S3255" s="18">
        <v>38.331000000000003</v>
      </c>
      <c r="T3255" s="17">
        <v>16</v>
      </c>
      <c r="U3255" s="17">
        <v>19</v>
      </c>
      <c r="V3255" s="16">
        <f>TRANSPOSE(E3254)</f>
        <v>789710</v>
      </c>
    </row>
    <row r="3256" spans="1:22">
      <c r="A3256" s="4">
        <v>42481</v>
      </c>
      <c r="B3256" s="18">
        <v>2.0299999999999998</v>
      </c>
      <c r="C3256" s="18">
        <v>2.0299999999999998</v>
      </c>
      <c r="D3256" s="18">
        <v>1.99</v>
      </c>
      <c r="E3256" s="18">
        <v>787230</v>
      </c>
      <c r="F3256" s="18">
        <v>1685120</v>
      </c>
      <c r="G3256" s="18">
        <v>573540</v>
      </c>
      <c r="H3256" s="18"/>
      <c r="I3256" s="18"/>
      <c r="J3256" s="18">
        <v>116850</v>
      </c>
      <c r="K3256" s="18"/>
      <c r="L3256" s="18"/>
      <c r="M3256" s="18"/>
      <c r="N3256" s="18">
        <v>2787</v>
      </c>
      <c r="O3256" s="18"/>
      <c r="P3256" s="18"/>
      <c r="Q3256" s="18"/>
      <c r="R3256" s="18"/>
      <c r="S3256" s="18">
        <v>38.033299999999997</v>
      </c>
      <c r="T3256" s="17">
        <v>18</v>
      </c>
      <c r="U3256" s="17">
        <v>26</v>
      </c>
      <c r="V3256" s="16">
        <f>TRANSPOSE(E3255)</f>
        <v>814160</v>
      </c>
    </row>
    <row r="3257" spans="1:22">
      <c r="A3257" s="4">
        <v>42482</v>
      </c>
      <c r="B3257" s="18">
        <v>2.13</v>
      </c>
      <c r="C3257" s="18">
        <v>2.11</v>
      </c>
      <c r="D3257" s="18">
        <v>2.0499999999999998</v>
      </c>
      <c r="E3257" s="18">
        <v>813330</v>
      </c>
      <c r="F3257" s="18">
        <v>1689730</v>
      </c>
      <c r="G3257" s="18">
        <v>573150</v>
      </c>
      <c r="H3257" s="18"/>
      <c r="I3257" s="18"/>
      <c r="J3257" s="18">
        <v>114940</v>
      </c>
      <c r="K3257" s="18"/>
      <c r="L3257" s="18"/>
      <c r="M3257" s="18"/>
      <c r="N3257" s="18">
        <v>2787</v>
      </c>
      <c r="O3257" s="18"/>
      <c r="P3257" s="18"/>
      <c r="Q3257" s="18"/>
      <c r="R3257" s="18"/>
      <c r="S3257" s="18">
        <v>38.054900000000004</v>
      </c>
      <c r="T3257" s="17">
        <v>18</v>
      </c>
      <c r="U3257" s="17">
        <v>26</v>
      </c>
      <c r="V3257" s="16">
        <f>TRANSPOSE(E3256)</f>
        <v>787230</v>
      </c>
    </row>
    <row r="3258" spans="1:22">
      <c r="A3258" s="4">
        <v>42483</v>
      </c>
      <c r="B3258" s="18">
        <v>2.02</v>
      </c>
      <c r="C3258" s="18">
        <v>2.0099999999999998</v>
      </c>
      <c r="D3258" s="18">
        <v>1.98</v>
      </c>
      <c r="E3258" s="18">
        <v>791020</v>
      </c>
      <c r="F3258" s="18">
        <v>1658180</v>
      </c>
      <c r="G3258" s="18">
        <v>553280</v>
      </c>
      <c r="H3258" s="18"/>
      <c r="I3258" s="18"/>
      <c r="J3258" s="18">
        <v>118720</v>
      </c>
      <c r="K3258" s="18"/>
      <c r="L3258" s="18"/>
      <c r="M3258" s="18"/>
      <c r="N3258" s="18">
        <v>2787</v>
      </c>
      <c r="O3258" s="18"/>
      <c r="P3258" s="18"/>
      <c r="Q3258" s="18"/>
      <c r="R3258" s="18"/>
      <c r="S3258" s="18">
        <v>38.0426</v>
      </c>
      <c r="T3258" s="17">
        <v>13</v>
      </c>
      <c r="U3258" s="17">
        <v>16</v>
      </c>
      <c r="V3258" s="16">
        <f>TRANSPOSE(E3257)</f>
        <v>813330</v>
      </c>
    </row>
    <row r="3259" spans="1:22">
      <c r="A3259" s="4">
        <v>42484</v>
      </c>
      <c r="B3259" s="18">
        <v>2.27</v>
      </c>
      <c r="C3259" s="18">
        <v>2.16</v>
      </c>
      <c r="D3259" s="18">
        <v>2.0499999999999998</v>
      </c>
      <c r="E3259" s="18">
        <v>805780</v>
      </c>
      <c r="F3259" s="18">
        <v>1627650</v>
      </c>
      <c r="G3259" s="18">
        <v>553310</v>
      </c>
      <c r="H3259" s="18"/>
      <c r="I3259" s="18"/>
      <c r="J3259" s="18">
        <v>111420</v>
      </c>
      <c r="K3259" s="18"/>
      <c r="L3259" s="18"/>
      <c r="M3259" s="18"/>
      <c r="N3259" s="18">
        <v>2787</v>
      </c>
      <c r="O3259" s="18"/>
      <c r="P3259" s="18"/>
      <c r="Q3259" s="18"/>
      <c r="R3259" s="18"/>
      <c r="S3259" s="18">
        <v>38.048900000000003</v>
      </c>
      <c r="T3259" s="17">
        <v>11</v>
      </c>
      <c r="U3259" s="17">
        <v>20</v>
      </c>
      <c r="V3259" s="16">
        <f>TRANSPOSE(E3258)</f>
        <v>791020</v>
      </c>
    </row>
    <row r="3260" spans="1:22">
      <c r="A3260" s="7">
        <v>42485</v>
      </c>
      <c r="B3260" s="16">
        <v>1.79</v>
      </c>
      <c r="C3260" s="16">
        <v>1.78</v>
      </c>
      <c r="D3260" s="16">
        <v>1.74</v>
      </c>
      <c r="E3260" s="16">
        <v>698640</v>
      </c>
      <c r="F3260" s="16">
        <v>1700220</v>
      </c>
      <c r="G3260" s="16">
        <v>550015</v>
      </c>
      <c r="J3260" s="16">
        <v>118290</v>
      </c>
      <c r="N3260" s="16">
        <v>3035</v>
      </c>
      <c r="S3260" s="16">
        <v>38.051600000000001</v>
      </c>
      <c r="T3260" s="17">
        <v>14</v>
      </c>
      <c r="U3260" s="17">
        <v>22</v>
      </c>
      <c r="V3260" s="16">
        <f>TRANSPOSE(E3259)</f>
        <v>805780</v>
      </c>
    </row>
    <row r="3261" spans="1:22">
      <c r="A3261" s="7">
        <v>42486</v>
      </c>
      <c r="B3261" s="16">
        <v>1.84</v>
      </c>
      <c r="C3261" s="16">
        <v>1.79</v>
      </c>
      <c r="D3261" s="16">
        <v>1.67</v>
      </c>
      <c r="E3261" s="16">
        <v>659360</v>
      </c>
      <c r="F3261" s="16">
        <v>1698050</v>
      </c>
      <c r="G3261" s="16">
        <v>603780</v>
      </c>
      <c r="J3261" s="16">
        <v>118410</v>
      </c>
      <c r="N3261" s="16">
        <v>3035</v>
      </c>
      <c r="S3261" s="16">
        <v>38.022199999999998</v>
      </c>
      <c r="T3261" s="17">
        <v>15</v>
      </c>
      <c r="U3261" s="17">
        <v>20</v>
      </c>
      <c r="V3261" s="16">
        <f>TRANSPOSE(E3260)</f>
        <v>698640</v>
      </c>
    </row>
    <row r="3262" spans="1:22">
      <c r="A3262" s="7">
        <v>42487</v>
      </c>
      <c r="B3262" s="16">
        <v>1.69</v>
      </c>
      <c r="C3262" s="16">
        <v>1.69</v>
      </c>
      <c r="D3262" s="16">
        <v>1.65</v>
      </c>
      <c r="E3262" s="16">
        <v>662960</v>
      </c>
      <c r="F3262" s="16">
        <v>1691200</v>
      </c>
      <c r="G3262" s="16">
        <v>704380</v>
      </c>
      <c r="J3262" s="16">
        <v>120220</v>
      </c>
      <c r="N3262" s="16">
        <v>3035</v>
      </c>
      <c r="S3262" s="16">
        <v>38.171599999999998</v>
      </c>
      <c r="T3262" s="17">
        <v>14</v>
      </c>
      <c r="U3262" s="17">
        <v>20</v>
      </c>
      <c r="V3262" s="16">
        <f>TRANSPOSE(E3261)</f>
        <v>659360</v>
      </c>
    </row>
    <row r="3263" spans="1:22">
      <c r="A3263" s="7">
        <v>42488</v>
      </c>
      <c r="B3263" s="16">
        <v>1.64</v>
      </c>
      <c r="C3263" s="16">
        <v>1.62</v>
      </c>
      <c r="D3263" s="16">
        <v>1.55</v>
      </c>
      <c r="E3263" s="16">
        <v>619400</v>
      </c>
      <c r="F3263" s="16">
        <v>1694780</v>
      </c>
      <c r="G3263" s="16">
        <v>603650</v>
      </c>
      <c r="J3263" s="16">
        <v>115960</v>
      </c>
      <c r="N3263" s="16">
        <v>3035</v>
      </c>
      <c r="S3263" s="16">
        <v>38.214500000000001</v>
      </c>
      <c r="T3263" s="17">
        <v>14</v>
      </c>
      <c r="U3263" s="17">
        <v>25</v>
      </c>
      <c r="V3263" s="16">
        <f>TRANSPOSE(E3262)</f>
        <v>662960</v>
      </c>
    </row>
    <row r="3264" spans="1:22">
      <c r="A3264" s="7">
        <v>42489</v>
      </c>
      <c r="B3264" s="16">
        <v>1.71</v>
      </c>
      <c r="C3264" s="16">
        <v>1.7</v>
      </c>
      <c r="D3264" s="16">
        <v>1.66</v>
      </c>
      <c r="E3264" s="16">
        <v>663900</v>
      </c>
      <c r="F3264" s="16">
        <v>1690500</v>
      </c>
      <c r="G3264" s="16">
        <v>603260</v>
      </c>
      <c r="J3264" s="16">
        <v>113740</v>
      </c>
      <c r="N3264" s="16">
        <v>3035</v>
      </c>
      <c r="S3264" s="16">
        <v>38.190199999999997</v>
      </c>
      <c r="T3264" s="17">
        <v>15</v>
      </c>
      <c r="U3264" s="17">
        <v>26</v>
      </c>
      <c r="V3264" s="16">
        <f>TRANSPOSE(E3263)</f>
        <v>619400</v>
      </c>
    </row>
    <row r="3265" spans="1:22">
      <c r="A3265" s="7">
        <v>42490</v>
      </c>
      <c r="B3265" s="16">
        <v>1.87</v>
      </c>
      <c r="C3265" s="16">
        <v>1.85</v>
      </c>
      <c r="D3265" s="16">
        <v>1.81</v>
      </c>
      <c r="E3265" s="16">
        <v>716670</v>
      </c>
      <c r="F3265" s="16">
        <v>1525310</v>
      </c>
      <c r="G3265" s="16">
        <v>452670</v>
      </c>
      <c r="J3265" s="16">
        <v>105680</v>
      </c>
      <c r="N3265" s="16">
        <v>3035</v>
      </c>
      <c r="S3265" s="16">
        <v>38.782800000000002</v>
      </c>
      <c r="T3265" s="17">
        <v>17</v>
      </c>
      <c r="U3265" s="17">
        <v>28</v>
      </c>
      <c r="V3265" s="16">
        <f>TRANSPOSE(E3264)</f>
        <v>663900</v>
      </c>
    </row>
    <row r="3266" spans="1:22">
      <c r="A3266" s="7">
        <v>42491</v>
      </c>
      <c r="B3266" s="16">
        <v>2.76</v>
      </c>
      <c r="C3266" s="16">
        <v>2.67</v>
      </c>
      <c r="D3266" s="16">
        <v>2.37</v>
      </c>
      <c r="E3266" s="16">
        <v>933040</v>
      </c>
      <c r="F3266" s="16">
        <v>1425730</v>
      </c>
      <c r="G3266" s="16">
        <v>351900</v>
      </c>
      <c r="J3266" s="16">
        <v>71060</v>
      </c>
      <c r="N3266" s="16">
        <v>3035</v>
      </c>
      <c r="S3266" s="16">
        <v>38.214700000000001</v>
      </c>
      <c r="T3266" s="17">
        <v>20</v>
      </c>
      <c r="U3266" s="17">
        <v>29</v>
      </c>
      <c r="V3266" s="16">
        <f>TRANSPOSE(E3265)</f>
        <v>716670</v>
      </c>
    </row>
    <row r="3267" spans="1:22">
      <c r="A3267" s="4">
        <v>42492</v>
      </c>
      <c r="B3267" s="18">
        <v>2.5499999999999998</v>
      </c>
      <c r="C3267" s="18">
        <v>2.44</v>
      </c>
      <c r="D3267" s="18">
        <v>2.2000000000000002</v>
      </c>
      <c r="E3267" s="18">
        <v>863040</v>
      </c>
      <c r="F3267" s="18">
        <v>1443390</v>
      </c>
      <c r="G3267" s="18">
        <v>351810</v>
      </c>
      <c r="H3267" s="18"/>
      <c r="I3267" s="18"/>
      <c r="J3267" s="18">
        <v>91980</v>
      </c>
      <c r="K3267" s="18"/>
      <c r="L3267" s="18"/>
      <c r="M3267" s="18"/>
      <c r="N3267" s="16">
        <v>3035</v>
      </c>
      <c r="P3267" s="18"/>
      <c r="Q3267" s="18"/>
      <c r="R3267" s="18"/>
      <c r="S3267" s="18">
        <v>38.211100000000002</v>
      </c>
      <c r="T3267" s="17">
        <v>18</v>
      </c>
      <c r="U3267" s="17">
        <v>26</v>
      </c>
      <c r="V3267" s="16">
        <f>TRANSPOSE(E3266)</f>
        <v>933040</v>
      </c>
    </row>
    <row r="3268" spans="1:22">
      <c r="A3268" s="4">
        <v>42493</v>
      </c>
      <c r="B3268" s="18">
        <v>1.95</v>
      </c>
      <c r="C3268" s="18">
        <v>1.91</v>
      </c>
      <c r="D3268" s="18">
        <v>1.84</v>
      </c>
      <c r="E3268" s="18">
        <v>724010</v>
      </c>
      <c r="F3268" s="18">
        <v>1576770</v>
      </c>
      <c r="G3268" s="18">
        <v>402500</v>
      </c>
      <c r="H3268" s="18"/>
      <c r="I3268" s="18"/>
      <c r="J3268" s="18">
        <v>113600</v>
      </c>
      <c r="K3268" s="18"/>
      <c r="L3268" s="18"/>
      <c r="M3268" s="18"/>
      <c r="N3268" s="16">
        <v>3035</v>
      </c>
      <c r="P3268" s="18"/>
      <c r="Q3268" s="18"/>
      <c r="R3268" s="18"/>
      <c r="S3268" s="18">
        <v>38.212800000000001</v>
      </c>
      <c r="T3268" s="17">
        <v>15</v>
      </c>
      <c r="U3268" s="17">
        <v>26</v>
      </c>
      <c r="V3268" s="16">
        <f>TRANSPOSE(E3267)</f>
        <v>863040</v>
      </c>
    </row>
    <row r="3269" spans="1:22">
      <c r="A3269" s="4">
        <v>42494</v>
      </c>
      <c r="B3269" s="18">
        <v>2.2200000000000002</v>
      </c>
      <c r="C3269" s="18">
        <v>2.14</v>
      </c>
      <c r="D3269" s="18">
        <v>2.0299999999999998</v>
      </c>
      <c r="E3269" s="18">
        <v>795910</v>
      </c>
      <c r="F3269" s="18">
        <v>1687420</v>
      </c>
      <c r="G3269" s="18">
        <v>603460</v>
      </c>
      <c r="H3269" s="18"/>
      <c r="I3269" s="18"/>
      <c r="J3269" s="18">
        <v>108580</v>
      </c>
      <c r="K3269" s="18"/>
      <c r="L3269" s="18"/>
      <c r="M3269" s="18"/>
      <c r="N3269" s="16">
        <v>3035</v>
      </c>
      <c r="P3269" s="18"/>
      <c r="Q3269" s="18"/>
      <c r="R3269" s="18"/>
      <c r="S3269" s="18">
        <v>38.1646</v>
      </c>
      <c r="T3269" s="17">
        <v>20</v>
      </c>
      <c r="U3269" s="17">
        <v>29</v>
      </c>
      <c r="V3269" s="16">
        <f>TRANSPOSE(E3268)</f>
        <v>724010</v>
      </c>
    </row>
    <row r="3270" spans="1:22">
      <c r="A3270" s="4">
        <v>42495</v>
      </c>
      <c r="B3270" s="18">
        <v>2.59</v>
      </c>
      <c r="C3270" s="18">
        <v>2.4300000000000002</v>
      </c>
      <c r="D3270" s="18">
        <v>2.1800000000000002</v>
      </c>
      <c r="E3270" s="18">
        <v>840230</v>
      </c>
      <c r="F3270" s="18">
        <v>1681730</v>
      </c>
      <c r="G3270" s="18">
        <v>553380</v>
      </c>
      <c r="H3270" s="18"/>
      <c r="I3270" s="18"/>
      <c r="J3270" s="18">
        <v>103380</v>
      </c>
      <c r="K3270" s="18"/>
      <c r="L3270" s="18"/>
      <c r="M3270" s="18"/>
      <c r="N3270" s="16">
        <v>3035</v>
      </c>
      <c r="P3270" s="18"/>
      <c r="Q3270" s="18"/>
      <c r="R3270" s="18"/>
      <c r="S3270" s="18">
        <v>38.045400000000001</v>
      </c>
      <c r="T3270" s="17">
        <v>21</v>
      </c>
      <c r="U3270" s="17">
        <v>25</v>
      </c>
      <c r="V3270" s="16">
        <f>TRANSPOSE(E3269)</f>
        <v>795910</v>
      </c>
    </row>
    <row r="3271" spans="1:22">
      <c r="A3271" s="4">
        <v>42496</v>
      </c>
      <c r="B3271" s="18">
        <v>1.99</v>
      </c>
      <c r="C3271" s="18">
        <v>1.98</v>
      </c>
      <c r="D3271" s="18">
        <v>1.94</v>
      </c>
      <c r="E3271" s="18">
        <v>769430</v>
      </c>
      <c r="F3271" s="18">
        <v>1642750</v>
      </c>
      <c r="G3271" s="18">
        <v>533280</v>
      </c>
      <c r="H3271" s="18"/>
      <c r="I3271" s="18"/>
      <c r="J3271" s="18">
        <v>106410</v>
      </c>
      <c r="K3271" s="18"/>
      <c r="L3271" s="18"/>
      <c r="M3271" s="18"/>
      <c r="N3271" s="16">
        <v>3035</v>
      </c>
      <c r="P3271" s="18"/>
      <c r="Q3271" s="18"/>
      <c r="R3271" s="18"/>
      <c r="S3271" s="18">
        <v>37.988799999999998</v>
      </c>
      <c r="T3271" s="17">
        <v>17</v>
      </c>
      <c r="U3271" s="17">
        <v>28</v>
      </c>
      <c r="V3271" s="16">
        <f>TRANSPOSE(E3270)</f>
        <v>840230</v>
      </c>
    </row>
    <row r="3272" spans="1:22">
      <c r="A3272" s="4">
        <v>42497</v>
      </c>
      <c r="B3272" s="18">
        <v>1.96</v>
      </c>
      <c r="C3272" s="18">
        <v>1.92</v>
      </c>
      <c r="D3272" s="18">
        <v>1.84</v>
      </c>
      <c r="E3272" s="18">
        <v>728730</v>
      </c>
      <c r="F3272" s="18">
        <v>1593600</v>
      </c>
      <c r="G3272" s="18">
        <v>583620</v>
      </c>
      <c r="H3272" s="18"/>
      <c r="I3272" s="18"/>
      <c r="J3272" s="18">
        <v>106320</v>
      </c>
      <c r="K3272" s="18"/>
      <c r="L3272" s="18"/>
      <c r="M3272" s="18"/>
      <c r="N3272" s="16">
        <v>3035</v>
      </c>
      <c r="P3272" s="18"/>
      <c r="Q3272" s="18"/>
      <c r="R3272" s="18"/>
      <c r="S3272" s="18">
        <v>38.190800000000003</v>
      </c>
      <c r="T3272" s="17">
        <v>15</v>
      </c>
      <c r="U3272" s="17">
        <v>20</v>
      </c>
      <c r="V3272" s="16">
        <f>TRANSPOSE(E3271)</f>
        <v>769430</v>
      </c>
    </row>
    <row r="3273" spans="1:22">
      <c r="A3273" s="4">
        <v>42498</v>
      </c>
      <c r="B3273" s="18">
        <v>2</v>
      </c>
      <c r="C3273" s="18">
        <v>1.84</v>
      </c>
      <c r="D3273" s="18">
        <v>1.72</v>
      </c>
      <c r="E3273" s="18">
        <v>676430</v>
      </c>
      <c r="F3273" s="18">
        <v>1634940</v>
      </c>
      <c r="G3273" s="18">
        <v>503200</v>
      </c>
      <c r="H3273" s="18"/>
      <c r="I3273" s="18"/>
      <c r="J3273" s="18">
        <v>104450</v>
      </c>
      <c r="K3273" s="18"/>
      <c r="L3273" s="18"/>
      <c r="M3273" s="18"/>
      <c r="N3273" s="16">
        <v>3035</v>
      </c>
      <c r="P3273" s="18"/>
      <c r="Q3273" s="18"/>
      <c r="R3273" s="18"/>
      <c r="S3273" s="18">
        <v>38.3123</v>
      </c>
      <c r="T3273" s="17">
        <v>15</v>
      </c>
      <c r="U3273" s="17">
        <v>19</v>
      </c>
      <c r="V3273" s="16">
        <f>TRANSPOSE(E3272)</f>
        <v>728730</v>
      </c>
    </row>
    <row r="3274" spans="1:22">
      <c r="A3274" s="7">
        <v>42499</v>
      </c>
      <c r="B3274" s="16">
        <v>1.89</v>
      </c>
      <c r="C3274" s="16">
        <v>1.85</v>
      </c>
      <c r="D3274" s="16">
        <v>1.77</v>
      </c>
      <c r="E3274" s="16">
        <v>700870</v>
      </c>
      <c r="F3274" s="16">
        <v>1685180</v>
      </c>
      <c r="G3274" s="16">
        <v>603680</v>
      </c>
      <c r="J3274" s="16">
        <v>111260</v>
      </c>
      <c r="N3274" s="16">
        <v>3035</v>
      </c>
      <c r="S3274" s="16">
        <v>38.011200000000002</v>
      </c>
      <c r="T3274" s="17">
        <v>15</v>
      </c>
      <c r="U3274" s="17">
        <v>20</v>
      </c>
      <c r="V3274" s="16">
        <f>TRANSPOSE(E3273)</f>
        <v>676430</v>
      </c>
    </row>
    <row r="3275" spans="1:22">
      <c r="A3275" s="7">
        <v>42500</v>
      </c>
      <c r="B3275" s="16">
        <v>1.65</v>
      </c>
      <c r="C3275" s="16">
        <v>1.64</v>
      </c>
      <c r="D3275" s="16">
        <v>1.61</v>
      </c>
      <c r="E3275" s="16">
        <v>642920</v>
      </c>
      <c r="F3275" s="16">
        <v>1692990</v>
      </c>
      <c r="G3275" s="16">
        <v>573280</v>
      </c>
      <c r="J3275" s="16">
        <v>100880</v>
      </c>
      <c r="N3275" s="16">
        <v>3035</v>
      </c>
      <c r="S3275" s="16">
        <v>37.922400000000003</v>
      </c>
      <c r="T3275" s="17">
        <v>12</v>
      </c>
      <c r="U3275" s="17">
        <v>20</v>
      </c>
      <c r="V3275" s="16">
        <f>TRANSPOSE(E3274)</f>
        <v>700870</v>
      </c>
    </row>
    <row r="3276" spans="1:22">
      <c r="A3276" s="7">
        <v>42501</v>
      </c>
      <c r="B3276" s="16">
        <v>1.94</v>
      </c>
      <c r="C3276" s="16">
        <v>1.91</v>
      </c>
      <c r="D3276" s="16">
        <v>1.85</v>
      </c>
      <c r="E3276" s="16">
        <v>728270</v>
      </c>
      <c r="F3276" s="16">
        <v>1699710</v>
      </c>
      <c r="G3276" s="16">
        <v>673660</v>
      </c>
      <c r="J3276" s="16">
        <v>105470</v>
      </c>
      <c r="N3276" s="16">
        <v>3035</v>
      </c>
      <c r="S3276" s="16">
        <v>37.978900000000003</v>
      </c>
      <c r="T3276" s="17">
        <v>15</v>
      </c>
      <c r="U3276" s="17">
        <v>26</v>
      </c>
      <c r="V3276" s="16">
        <f>TRANSPOSE(E3275)</f>
        <v>642920</v>
      </c>
    </row>
    <row r="3277" spans="1:22">
      <c r="A3277" s="7">
        <v>42502</v>
      </c>
      <c r="B3277" s="16">
        <v>2.13</v>
      </c>
      <c r="C3277" s="16">
        <v>2.02</v>
      </c>
      <c r="D3277" s="16">
        <v>1.95</v>
      </c>
      <c r="E3277" s="16">
        <v>767800</v>
      </c>
      <c r="F3277" s="16">
        <v>1692800</v>
      </c>
      <c r="G3277" s="16">
        <v>603200</v>
      </c>
      <c r="J3277" s="16">
        <v>107460</v>
      </c>
      <c r="N3277" s="16">
        <v>3035</v>
      </c>
      <c r="S3277" s="16">
        <v>37.959200000000003</v>
      </c>
      <c r="T3277" s="17">
        <v>17</v>
      </c>
      <c r="U3277" s="17">
        <v>29</v>
      </c>
      <c r="V3277" s="16">
        <f>TRANSPOSE(E3276)</f>
        <v>728270</v>
      </c>
    </row>
    <row r="3278" spans="1:22">
      <c r="A3278" s="7">
        <v>42503</v>
      </c>
      <c r="B3278" s="16">
        <v>2.09</v>
      </c>
      <c r="C3278" s="16">
        <v>2.0499999999999998</v>
      </c>
      <c r="D3278" s="16">
        <v>1.99</v>
      </c>
      <c r="E3278" s="16">
        <v>782050</v>
      </c>
      <c r="F3278" s="16">
        <v>1659840</v>
      </c>
      <c r="G3278" s="16">
        <v>552900</v>
      </c>
      <c r="J3278" s="16">
        <v>111510</v>
      </c>
      <c r="N3278" s="16">
        <v>3035</v>
      </c>
      <c r="S3278" s="16">
        <v>37.929000000000002</v>
      </c>
      <c r="T3278" s="17">
        <v>16</v>
      </c>
      <c r="U3278" s="17">
        <v>20</v>
      </c>
      <c r="V3278" s="16">
        <f>TRANSPOSE(E3277)</f>
        <v>767800</v>
      </c>
    </row>
    <row r="3279" spans="1:22">
      <c r="A3279" s="7">
        <v>42504</v>
      </c>
      <c r="B3279" s="16">
        <v>2.4300000000000002</v>
      </c>
      <c r="C3279" s="16">
        <v>2.27</v>
      </c>
      <c r="D3279" s="16">
        <v>2.11</v>
      </c>
      <c r="E3279" s="16">
        <v>814240</v>
      </c>
      <c r="F3279" s="16">
        <v>1632900</v>
      </c>
      <c r="G3279" s="16">
        <v>532580</v>
      </c>
      <c r="J3279" s="16">
        <v>104170</v>
      </c>
      <c r="N3279" s="16">
        <v>3035</v>
      </c>
      <c r="S3279" s="16">
        <v>37.889800000000001</v>
      </c>
      <c r="T3279" s="17">
        <v>18</v>
      </c>
      <c r="U3279" s="17">
        <v>25</v>
      </c>
      <c r="V3279" s="16">
        <f>TRANSPOSE(E3278)</f>
        <v>782050</v>
      </c>
    </row>
    <row r="3280" spans="1:22">
      <c r="A3280" s="7">
        <v>42505</v>
      </c>
      <c r="B3280" s="16">
        <v>2.2200000000000002</v>
      </c>
      <c r="C3280" s="16">
        <v>2.11</v>
      </c>
      <c r="D3280" s="16">
        <v>1.98</v>
      </c>
      <c r="E3280" s="16">
        <v>767580</v>
      </c>
      <c r="F3280" s="16">
        <v>1564540</v>
      </c>
      <c r="G3280" s="16">
        <v>502210</v>
      </c>
      <c r="J3280" s="16">
        <v>99304</v>
      </c>
      <c r="N3280" s="16">
        <v>3035</v>
      </c>
      <c r="S3280" s="16">
        <v>37.832700000000003</v>
      </c>
      <c r="T3280" s="17">
        <v>14</v>
      </c>
      <c r="U3280" s="17">
        <v>23</v>
      </c>
      <c r="V3280" s="16">
        <f>TRANSPOSE(E3279)</f>
        <v>814240</v>
      </c>
    </row>
    <row r="3281" spans="1:22">
      <c r="A3281" s="4">
        <v>42506</v>
      </c>
      <c r="B3281" s="18">
        <v>1.69</v>
      </c>
      <c r="C3281" s="18">
        <v>1.69</v>
      </c>
      <c r="D3281" s="18">
        <v>1.65</v>
      </c>
      <c r="E3281" s="18">
        <v>659510</v>
      </c>
      <c r="F3281" s="18">
        <v>1669180</v>
      </c>
      <c r="G3281" s="18">
        <v>552510</v>
      </c>
      <c r="H3281" s="18"/>
      <c r="I3281" s="18"/>
      <c r="J3281" s="18">
        <v>110910</v>
      </c>
      <c r="K3281" s="18"/>
      <c r="L3281" s="18"/>
      <c r="M3281" s="18"/>
      <c r="N3281" s="16">
        <v>3035</v>
      </c>
      <c r="P3281" s="18"/>
      <c r="Q3281" s="18"/>
      <c r="R3281" s="18"/>
      <c r="S3281" s="18">
        <v>37.823399999999999</v>
      </c>
      <c r="T3281" s="17">
        <v>13</v>
      </c>
      <c r="U3281" s="17">
        <v>24</v>
      </c>
      <c r="V3281" s="16">
        <f>TRANSPOSE(E3280)</f>
        <v>767580</v>
      </c>
    </row>
    <row r="3282" spans="1:22">
      <c r="A3282" s="4">
        <v>42507</v>
      </c>
      <c r="B3282" s="18">
        <v>1.79</v>
      </c>
      <c r="C3282" s="18">
        <v>1.75</v>
      </c>
      <c r="D3282" s="18">
        <v>1.63</v>
      </c>
      <c r="E3282" s="18">
        <v>639190</v>
      </c>
      <c r="F3282" s="18">
        <v>1670910</v>
      </c>
      <c r="G3282" s="18">
        <v>652700</v>
      </c>
      <c r="H3282" s="18"/>
      <c r="I3282" s="18"/>
      <c r="J3282" s="18">
        <v>115130</v>
      </c>
      <c r="K3282" s="18"/>
      <c r="L3282" s="18"/>
      <c r="M3282" s="18"/>
      <c r="N3282" s="16">
        <v>3035</v>
      </c>
      <c r="P3282" s="18"/>
      <c r="Q3282" s="18"/>
      <c r="R3282" s="18"/>
      <c r="S3282" s="18">
        <v>37.859900000000003</v>
      </c>
      <c r="T3282" s="17">
        <v>13</v>
      </c>
      <c r="U3282" s="17">
        <v>26</v>
      </c>
      <c r="V3282" s="16">
        <f>TRANSPOSE(E3281)</f>
        <v>659510</v>
      </c>
    </row>
    <row r="3283" spans="1:22">
      <c r="A3283" s="4">
        <v>42508</v>
      </c>
      <c r="B3283" s="18">
        <v>1.57</v>
      </c>
      <c r="C3283" s="18">
        <v>1.57</v>
      </c>
      <c r="D3283" s="18">
        <v>1.5</v>
      </c>
      <c r="E3283" s="18">
        <v>596450</v>
      </c>
      <c r="F3283" s="18">
        <v>1661184</v>
      </c>
      <c r="G3283" s="18">
        <v>602690</v>
      </c>
      <c r="H3283" s="18"/>
      <c r="I3283" s="18"/>
      <c r="J3283" s="18">
        <v>113871</v>
      </c>
      <c r="K3283" s="18"/>
      <c r="L3283" s="18"/>
      <c r="M3283" s="18"/>
      <c r="N3283" s="16">
        <v>3035</v>
      </c>
      <c r="P3283" s="18"/>
      <c r="Q3283" s="18"/>
      <c r="R3283" s="18"/>
      <c r="S3283" s="18">
        <v>37.832799999999999</v>
      </c>
      <c r="T3283" s="17">
        <v>15</v>
      </c>
      <c r="U3283" s="17">
        <v>26</v>
      </c>
      <c r="V3283" s="16">
        <f>TRANSPOSE(E3282)</f>
        <v>639190</v>
      </c>
    </row>
    <row r="3284" spans="1:22">
      <c r="A3284" s="4">
        <v>42509</v>
      </c>
      <c r="B3284" s="18">
        <v>1.67</v>
      </c>
      <c r="C3284" s="18">
        <v>1.66</v>
      </c>
      <c r="D3284" s="18">
        <v>1.62</v>
      </c>
      <c r="E3284" s="18">
        <v>644295</v>
      </c>
      <c r="F3284" s="18">
        <v>1668600</v>
      </c>
      <c r="G3284" s="18">
        <v>653150</v>
      </c>
      <c r="H3284" s="18"/>
      <c r="I3284" s="18"/>
      <c r="J3284" s="18">
        <v>110415</v>
      </c>
      <c r="K3284" s="18"/>
      <c r="L3284" s="18"/>
      <c r="M3284" s="18"/>
      <c r="N3284" s="16">
        <v>3035</v>
      </c>
      <c r="P3284" s="18"/>
      <c r="Q3284" s="18"/>
      <c r="R3284" s="18"/>
      <c r="S3284" s="18">
        <v>37.848799999999997</v>
      </c>
      <c r="T3284" s="17">
        <v>18</v>
      </c>
      <c r="U3284" s="17">
        <v>27</v>
      </c>
      <c r="V3284" s="16">
        <f>TRANSPOSE(E3283)</f>
        <v>596450</v>
      </c>
    </row>
    <row r="3285" spans="1:22">
      <c r="A3285" s="4">
        <v>42510</v>
      </c>
      <c r="B3285" s="18">
        <v>1.77</v>
      </c>
      <c r="C3285" s="18">
        <v>1.77</v>
      </c>
      <c r="D3285" s="18">
        <v>1.73</v>
      </c>
      <c r="E3285" s="18">
        <v>689540</v>
      </c>
      <c r="F3285" s="18">
        <v>1692480</v>
      </c>
      <c r="G3285" s="18">
        <v>603230</v>
      </c>
      <c r="H3285" s="18"/>
      <c r="I3285" s="18"/>
      <c r="J3285" s="18">
        <v>108940</v>
      </c>
      <c r="K3285" s="18"/>
      <c r="L3285" s="18"/>
      <c r="M3285" s="18"/>
      <c r="N3285" s="16">
        <v>3035</v>
      </c>
      <c r="P3285" s="18"/>
      <c r="Q3285" s="18"/>
      <c r="R3285" s="18"/>
      <c r="S3285" s="18">
        <v>38.086300000000001</v>
      </c>
      <c r="T3285" s="17">
        <v>18</v>
      </c>
      <c r="U3285" s="17">
        <v>23</v>
      </c>
      <c r="V3285" s="16">
        <f>TRANSPOSE(E3284)</f>
        <v>644295</v>
      </c>
    </row>
    <row r="3286" spans="1:22">
      <c r="A3286" s="4">
        <v>42511</v>
      </c>
      <c r="B3286" s="18">
        <v>2.11</v>
      </c>
      <c r="C3286" s="18">
        <v>2.04</v>
      </c>
      <c r="D3286" s="18">
        <v>1.97</v>
      </c>
      <c r="E3286" s="18">
        <v>772960</v>
      </c>
      <c r="F3286" s="18">
        <v>1694590</v>
      </c>
      <c r="G3286" s="18">
        <v>552930</v>
      </c>
      <c r="H3286" s="18"/>
      <c r="I3286" s="18"/>
      <c r="J3286" s="18">
        <v>110790</v>
      </c>
      <c r="K3286" s="18"/>
      <c r="L3286" s="18"/>
      <c r="M3286" s="18"/>
      <c r="N3286" s="16">
        <v>3035</v>
      </c>
      <c r="P3286" s="18"/>
      <c r="Q3286" s="18"/>
      <c r="R3286" s="18"/>
      <c r="S3286" s="18">
        <v>37.938800000000001</v>
      </c>
      <c r="T3286" s="17">
        <v>17</v>
      </c>
      <c r="U3286" s="17">
        <v>20</v>
      </c>
      <c r="V3286" s="16">
        <f>TRANSPOSE(E3285)</f>
        <v>689540</v>
      </c>
    </row>
    <row r="3287" spans="1:22">
      <c r="A3287" s="4">
        <v>42512</v>
      </c>
      <c r="B3287" s="18">
        <v>2.23</v>
      </c>
      <c r="C3287" s="18">
        <v>2.2200000000000002</v>
      </c>
      <c r="D3287" s="18">
        <v>2.12</v>
      </c>
      <c r="E3287" s="18">
        <v>831100</v>
      </c>
      <c r="F3287" s="18">
        <v>1663740</v>
      </c>
      <c r="G3287" s="18">
        <v>522660</v>
      </c>
      <c r="H3287" s="18"/>
      <c r="I3287" s="18"/>
      <c r="J3287" s="18">
        <v>103250</v>
      </c>
      <c r="K3287" s="18"/>
      <c r="L3287" s="18"/>
      <c r="M3287" s="18"/>
      <c r="N3287" s="16">
        <v>3035</v>
      </c>
      <c r="P3287" s="18"/>
      <c r="Q3287" s="18"/>
      <c r="R3287" s="18"/>
      <c r="S3287" s="18">
        <v>37.744999999999997</v>
      </c>
      <c r="T3287" s="17">
        <v>18</v>
      </c>
      <c r="U3287" s="17">
        <v>21</v>
      </c>
      <c r="V3287" s="16">
        <f>TRANSPOSE(E3286)</f>
        <v>772960</v>
      </c>
    </row>
    <row r="3288" spans="1:22">
      <c r="A3288" s="7">
        <v>42513</v>
      </c>
      <c r="B3288" s="16">
        <v>2.3199999999999998</v>
      </c>
      <c r="C3288" s="16">
        <v>2.2200000000000002</v>
      </c>
      <c r="D3288" s="16">
        <v>2.09</v>
      </c>
      <c r="E3288" s="16">
        <v>810590</v>
      </c>
      <c r="F3288" s="16">
        <v>1672000</v>
      </c>
      <c r="G3288" s="16">
        <v>552700</v>
      </c>
      <c r="J3288" s="16">
        <v>106180</v>
      </c>
      <c r="N3288" s="16">
        <v>3035</v>
      </c>
      <c r="S3288" s="16">
        <v>37.895699999999998</v>
      </c>
      <c r="T3288" s="17">
        <v>18</v>
      </c>
      <c r="U3288" s="17">
        <v>23</v>
      </c>
      <c r="V3288" s="16">
        <f>TRANSPOSE(E3287)</f>
        <v>831100</v>
      </c>
    </row>
    <row r="3289" spans="1:22">
      <c r="A3289" s="7">
        <v>42514</v>
      </c>
      <c r="B3289" s="16">
        <v>2.29</v>
      </c>
      <c r="C3289" s="16">
        <v>2.23</v>
      </c>
      <c r="D3289" s="16">
        <v>2.11</v>
      </c>
      <c r="E3289" s="16">
        <v>820270</v>
      </c>
      <c r="F3289" s="16">
        <v>1695420</v>
      </c>
      <c r="G3289" s="16">
        <v>595330</v>
      </c>
      <c r="J3289" s="16">
        <v>108260</v>
      </c>
      <c r="N3289" s="16">
        <v>3038</v>
      </c>
      <c r="S3289" s="16">
        <v>38.033499999999997</v>
      </c>
      <c r="T3289" s="17">
        <v>18</v>
      </c>
      <c r="U3289" s="17">
        <v>26</v>
      </c>
      <c r="V3289" s="16">
        <f>TRANSPOSE(E3288)</f>
        <v>810590</v>
      </c>
    </row>
    <row r="3290" spans="1:22">
      <c r="A3290" s="7">
        <v>42515</v>
      </c>
      <c r="B3290" s="16">
        <v>2.15</v>
      </c>
      <c r="C3290" s="16">
        <v>2.15</v>
      </c>
      <c r="D3290" s="16">
        <v>2.11</v>
      </c>
      <c r="E3290" s="16">
        <v>823930</v>
      </c>
      <c r="F3290" s="16">
        <v>1687300</v>
      </c>
      <c r="G3290" s="16">
        <v>565820</v>
      </c>
      <c r="J3290" s="16">
        <v>104620</v>
      </c>
      <c r="N3290" s="16">
        <v>4038</v>
      </c>
      <c r="S3290" s="16">
        <v>37.703699999999998</v>
      </c>
      <c r="T3290" s="17">
        <v>21</v>
      </c>
      <c r="U3290" s="17">
        <v>30</v>
      </c>
      <c r="V3290" s="16">
        <f>TRANSPOSE(E3289)</f>
        <v>820270</v>
      </c>
    </row>
    <row r="3291" spans="1:22">
      <c r="A3291" s="7">
        <v>42516</v>
      </c>
      <c r="B3291" s="16">
        <v>2.3199999999999998</v>
      </c>
      <c r="C3291" s="16">
        <v>2.2400000000000002</v>
      </c>
      <c r="D3291" s="16">
        <v>2.1</v>
      </c>
      <c r="E3291" s="16">
        <v>816910</v>
      </c>
      <c r="F3291" s="16">
        <v>1672640</v>
      </c>
      <c r="G3291" s="16">
        <v>545820</v>
      </c>
      <c r="J3291" s="16">
        <v>101250</v>
      </c>
      <c r="N3291" s="16">
        <v>4038</v>
      </c>
      <c r="S3291" s="16">
        <v>37.721299999999999</v>
      </c>
      <c r="T3291" s="17">
        <v>21</v>
      </c>
      <c r="U3291" s="17">
        <v>25</v>
      </c>
      <c r="V3291" s="16">
        <f>TRANSPOSE(E3290)</f>
        <v>823930</v>
      </c>
    </row>
    <row r="3292" spans="1:22">
      <c r="A3292" s="7">
        <v>42517</v>
      </c>
      <c r="B3292" s="16">
        <v>2.21</v>
      </c>
      <c r="C3292" s="16">
        <v>2.17</v>
      </c>
      <c r="D3292" s="16">
        <v>2.0699999999999998</v>
      </c>
      <c r="E3292" s="16">
        <v>809440</v>
      </c>
      <c r="F3292" s="16">
        <v>1664830</v>
      </c>
      <c r="G3292" s="16">
        <v>545600</v>
      </c>
      <c r="J3292" s="16">
        <v>111530</v>
      </c>
      <c r="N3292" s="16">
        <v>3581</v>
      </c>
      <c r="S3292" s="16">
        <v>37.950400000000002</v>
      </c>
      <c r="T3292" s="17">
        <v>19</v>
      </c>
      <c r="U3292" s="17">
        <v>24</v>
      </c>
      <c r="V3292" s="16">
        <f>TRANSPOSE(E3291)</f>
        <v>816910</v>
      </c>
    </row>
    <row r="3293" spans="1:22">
      <c r="A3293" s="7">
        <v>42518</v>
      </c>
      <c r="B3293" s="16">
        <v>2.29</v>
      </c>
      <c r="C3293" s="16">
        <v>2.2000000000000002</v>
      </c>
      <c r="D3293" s="16">
        <v>2.08</v>
      </c>
      <c r="E3293" s="16">
        <v>811410</v>
      </c>
      <c r="F3293" s="16">
        <v>1634370</v>
      </c>
      <c r="G3293" s="16">
        <v>515870</v>
      </c>
      <c r="J3293" s="16">
        <v>97060</v>
      </c>
      <c r="N3293" s="16">
        <v>3038</v>
      </c>
      <c r="S3293" s="16">
        <v>37.812600000000003</v>
      </c>
      <c r="T3293" s="17">
        <v>20</v>
      </c>
      <c r="U3293" s="17">
        <v>22</v>
      </c>
      <c r="V3293" s="16">
        <f>TRANSPOSE(E3292)</f>
        <v>809440</v>
      </c>
    </row>
    <row r="3294" spans="1:22">
      <c r="A3294" s="7">
        <v>42519</v>
      </c>
      <c r="B3294" s="16">
        <v>2.29</v>
      </c>
      <c r="C3294" s="16">
        <v>2.2799999999999998</v>
      </c>
      <c r="D3294" s="16">
        <v>2.21</v>
      </c>
      <c r="E3294" s="16">
        <v>870200</v>
      </c>
      <c r="F3294" s="16">
        <v>1625660</v>
      </c>
      <c r="G3294" s="16">
        <v>496100</v>
      </c>
      <c r="J3294" s="16">
        <v>93880</v>
      </c>
      <c r="N3294" s="16">
        <v>3038</v>
      </c>
      <c r="S3294" s="16">
        <v>37.689500000000002</v>
      </c>
      <c r="T3294" s="17">
        <v>18</v>
      </c>
      <c r="U3294" s="17">
        <v>24</v>
      </c>
      <c r="V3294" s="16">
        <f>TRANSPOSE(E3293)</f>
        <v>811410</v>
      </c>
    </row>
    <row r="3295" spans="1:22">
      <c r="A3295" s="4">
        <v>42520</v>
      </c>
      <c r="B3295" s="18">
        <v>2.61</v>
      </c>
      <c r="C3295" s="18">
        <v>2.58</v>
      </c>
      <c r="D3295" s="18">
        <v>2.3199999999999998</v>
      </c>
      <c r="E3295" s="18">
        <v>912120</v>
      </c>
      <c r="F3295" s="18">
        <v>1679680</v>
      </c>
      <c r="G3295" s="18">
        <v>516060</v>
      </c>
      <c r="H3295" s="18"/>
      <c r="I3295" s="18"/>
      <c r="J3295" s="18">
        <v>103270</v>
      </c>
      <c r="K3295" s="18"/>
      <c r="L3295" s="18"/>
      <c r="M3295" s="18"/>
      <c r="N3295" s="18">
        <v>3038</v>
      </c>
      <c r="O3295" s="18"/>
      <c r="P3295" s="18"/>
      <c r="Q3295" s="18"/>
      <c r="R3295" s="18"/>
      <c r="S3295" s="18">
        <v>37.728999999999999</v>
      </c>
      <c r="T3295" s="17">
        <v>20</v>
      </c>
      <c r="U3295" s="17">
        <v>27</v>
      </c>
      <c r="V3295" s="16">
        <f>TRANSPOSE(E3294)</f>
        <v>870200</v>
      </c>
    </row>
    <row r="3296" spans="1:22">
      <c r="A3296" s="4">
        <v>42521</v>
      </c>
      <c r="B3296" s="18">
        <v>2.92</v>
      </c>
      <c r="C3296" s="18">
        <v>2.82</v>
      </c>
      <c r="D3296" s="18">
        <v>2.35</v>
      </c>
      <c r="E3296" s="18">
        <v>933650</v>
      </c>
      <c r="F3296" s="18">
        <v>1619970</v>
      </c>
      <c r="G3296" s="18">
        <v>496260</v>
      </c>
      <c r="H3296" s="18"/>
      <c r="I3296" s="18"/>
      <c r="J3296" s="18">
        <v>105230</v>
      </c>
      <c r="K3296" s="18"/>
      <c r="L3296" s="18"/>
      <c r="M3296" s="18"/>
      <c r="N3296" s="18">
        <v>3038</v>
      </c>
      <c r="O3296" s="18"/>
      <c r="P3296" s="18"/>
      <c r="Q3296" s="18"/>
      <c r="R3296" s="18"/>
      <c r="S3296" s="18">
        <v>38.021599999999999</v>
      </c>
      <c r="T3296" s="17">
        <v>20</v>
      </c>
      <c r="U3296" s="17">
        <v>28</v>
      </c>
      <c r="V3296" s="16">
        <f>TRANSPOSE(E3295)</f>
        <v>912120</v>
      </c>
    </row>
    <row r="3297" spans="1:22">
      <c r="A3297" s="4">
        <v>42522</v>
      </c>
      <c r="B3297" s="18">
        <v>2.81</v>
      </c>
      <c r="C3297" s="18">
        <v>2.75</v>
      </c>
      <c r="D3297" s="18">
        <v>2.34</v>
      </c>
      <c r="E3297" s="18">
        <v>926300</v>
      </c>
      <c r="F3297" s="18">
        <v>1628420</v>
      </c>
      <c r="G3297" s="18">
        <v>495840</v>
      </c>
      <c r="H3297" s="18"/>
      <c r="I3297" s="18"/>
      <c r="J3297" s="18">
        <v>104630</v>
      </c>
      <c r="K3297" s="18"/>
      <c r="L3297" s="18"/>
      <c r="M3297" s="18"/>
      <c r="N3297" s="18">
        <v>3370</v>
      </c>
      <c r="O3297" s="18"/>
      <c r="P3297" s="18"/>
      <c r="Q3297" s="18"/>
      <c r="R3297" s="18"/>
      <c r="S3297" s="18">
        <v>38.188800000000001</v>
      </c>
      <c r="T3297" s="17">
        <v>17</v>
      </c>
      <c r="U3297" s="17">
        <v>22</v>
      </c>
      <c r="V3297" s="16">
        <f>TRANSPOSE(E3296)</f>
        <v>933650</v>
      </c>
    </row>
    <row r="3298" spans="1:22">
      <c r="A3298" s="4">
        <v>42523</v>
      </c>
      <c r="B3298" s="18">
        <v>2.44</v>
      </c>
      <c r="C3298" s="18">
        <v>2.41</v>
      </c>
      <c r="D3298" s="18">
        <v>2.21</v>
      </c>
      <c r="E3298" s="18">
        <v>871240</v>
      </c>
      <c r="F3298" s="18">
        <v>1575360</v>
      </c>
      <c r="G3298" s="18">
        <v>496000</v>
      </c>
      <c r="H3298" s="18"/>
      <c r="I3298" s="18"/>
      <c r="J3298" s="18">
        <v>106830</v>
      </c>
      <c r="K3298" s="18"/>
      <c r="L3298" s="18"/>
      <c r="M3298" s="18"/>
      <c r="N3298" s="18">
        <v>930</v>
      </c>
      <c r="O3298" s="18"/>
      <c r="P3298" s="18"/>
      <c r="Q3298" s="18"/>
      <c r="R3298" s="18"/>
      <c r="S3298" s="18">
        <v>38.153199999999998</v>
      </c>
      <c r="T3298" s="17">
        <v>19</v>
      </c>
      <c r="U3298" s="17">
        <v>26</v>
      </c>
      <c r="V3298" s="16">
        <f>TRANSPOSE(E3297)</f>
        <v>926300</v>
      </c>
    </row>
    <row r="3299" spans="1:22">
      <c r="A3299" s="4">
        <v>42524</v>
      </c>
      <c r="B3299" s="18">
        <v>1.96</v>
      </c>
      <c r="C3299" s="18">
        <v>1.95</v>
      </c>
      <c r="D3299" s="18">
        <v>1.9</v>
      </c>
      <c r="E3299" s="18">
        <v>747720</v>
      </c>
      <c r="F3299" s="18">
        <v>1529540</v>
      </c>
      <c r="G3299" s="18">
        <v>496160</v>
      </c>
      <c r="H3299" s="18"/>
      <c r="I3299" s="18"/>
      <c r="J3299" s="18">
        <v>106070</v>
      </c>
      <c r="K3299" s="18"/>
      <c r="L3299" s="18"/>
      <c r="M3299" s="18"/>
      <c r="N3299" s="18">
        <v>3110</v>
      </c>
      <c r="O3299" s="18"/>
      <c r="P3299" s="18"/>
      <c r="Q3299" s="18"/>
      <c r="R3299" s="18"/>
      <c r="S3299" s="18">
        <v>38.229700000000001</v>
      </c>
      <c r="T3299" s="17">
        <v>19</v>
      </c>
      <c r="U3299" s="17">
        <v>21</v>
      </c>
      <c r="V3299" s="16">
        <f>TRANSPOSE(E3298)</f>
        <v>871240</v>
      </c>
    </row>
    <row r="3300" spans="1:22">
      <c r="A3300" s="4">
        <v>42525</v>
      </c>
      <c r="B3300" s="18">
        <v>1.78</v>
      </c>
      <c r="C3300" s="18">
        <v>1.78</v>
      </c>
      <c r="D3300" s="18">
        <v>1.74</v>
      </c>
      <c r="E3300" s="18">
        <v>696480</v>
      </c>
      <c r="F3300" s="18">
        <v>1533440</v>
      </c>
      <c r="G3300" s="18">
        <v>496060</v>
      </c>
      <c r="H3300" s="18"/>
      <c r="I3300" s="18"/>
      <c r="J3300" s="18">
        <v>103190</v>
      </c>
      <c r="K3300" s="18"/>
      <c r="L3300" s="18"/>
      <c r="M3300" s="18"/>
      <c r="N3300" s="18">
        <v>4180</v>
      </c>
      <c r="O3300" s="18"/>
      <c r="P3300" s="18"/>
      <c r="Q3300" s="18"/>
      <c r="R3300" s="18"/>
      <c r="S3300" s="18">
        <v>38.149900000000002</v>
      </c>
      <c r="T3300" s="17">
        <v>17</v>
      </c>
      <c r="U3300" s="17">
        <v>24</v>
      </c>
      <c r="V3300" s="16">
        <f>TRANSPOSE(E3299)</f>
        <v>747720</v>
      </c>
    </row>
    <row r="3301" spans="1:22">
      <c r="A3301" s="4">
        <v>42526</v>
      </c>
      <c r="B3301" s="18">
        <v>2.1800000000000002</v>
      </c>
      <c r="C3301" s="18">
        <v>2.06</v>
      </c>
      <c r="D3301" s="18">
        <v>1.95</v>
      </c>
      <c r="E3301" s="18">
        <v>760690</v>
      </c>
      <c r="F3301" s="18">
        <v>1583300</v>
      </c>
      <c r="G3301" s="18">
        <v>496060</v>
      </c>
      <c r="H3301" s="18"/>
      <c r="I3301" s="18"/>
      <c r="J3301" s="18">
        <v>94400</v>
      </c>
      <c r="K3301" s="18"/>
      <c r="L3301" s="18"/>
      <c r="M3301" s="18"/>
      <c r="N3301" s="18">
        <v>2760</v>
      </c>
      <c r="O3301" s="18"/>
      <c r="P3301" s="18"/>
      <c r="Q3301" s="18"/>
      <c r="R3301" s="18"/>
      <c r="S3301" s="18">
        <v>38.144300000000001</v>
      </c>
      <c r="T3301" s="17">
        <v>19</v>
      </c>
      <c r="U3301" s="17">
        <v>26</v>
      </c>
      <c r="V3301" s="16">
        <f>TRANSPOSE(E3300)</f>
        <v>696480</v>
      </c>
    </row>
    <row r="3302" spans="1:22">
      <c r="A3302" s="7">
        <v>42527</v>
      </c>
      <c r="B3302" s="16">
        <v>1.83</v>
      </c>
      <c r="C3302" s="16">
        <v>1.83</v>
      </c>
      <c r="D3302" s="16">
        <v>1.8</v>
      </c>
      <c r="E3302" s="16">
        <v>713610</v>
      </c>
      <c r="F3302" s="16">
        <v>1644610</v>
      </c>
      <c r="G3302" s="16">
        <v>469380</v>
      </c>
      <c r="J3302" s="16">
        <v>99820</v>
      </c>
      <c r="N3302" s="16">
        <v>3480</v>
      </c>
      <c r="S3302" s="16">
        <v>38.017899999999997</v>
      </c>
      <c r="T3302" s="17">
        <v>20</v>
      </c>
      <c r="U3302" s="17">
        <v>27</v>
      </c>
      <c r="V3302" s="16">
        <f>TRANSPOSE(E3301)</f>
        <v>760690</v>
      </c>
    </row>
    <row r="3303" spans="1:22">
      <c r="A3303" s="7">
        <v>42528</v>
      </c>
      <c r="B3303" s="16">
        <v>1.73</v>
      </c>
      <c r="C3303" s="16">
        <v>1.73</v>
      </c>
      <c r="D3303" s="16">
        <v>1.67</v>
      </c>
      <c r="E3303" s="16">
        <v>662770</v>
      </c>
      <c r="F3303" s="16">
        <v>1616960</v>
      </c>
      <c r="G3303" s="16">
        <v>496100</v>
      </c>
      <c r="J3303" s="16">
        <v>100240</v>
      </c>
      <c r="N3303" s="16">
        <v>3890</v>
      </c>
      <c r="S3303" s="16">
        <v>38.013500000000001</v>
      </c>
      <c r="T3303" s="17">
        <v>21</v>
      </c>
      <c r="U3303" s="17">
        <v>27</v>
      </c>
      <c r="V3303" s="16">
        <f>TRANSPOSE(E3302)</f>
        <v>713610</v>
      </c>
    </row>
    <row r="3304" spans="1:22">
      <c r="A3304" s="7">
        <v>42529</v>
      </c>
      <c r="B3304" s="16">
        <v>2.0299999999999998</v>
      </c>
      <c r="C3304" s="16">
        <v>2.0299999999999998</v>
      </c>
      <c r="D3304" s="16">
        <v>1.99</v>
      </c>
      <c r="E3304" s="16">
        <v>782960</v>
      </c>
      <c r="F3304" s="16">
        <v>1584450</v>
      </c>
      <c r="G3304" s="16">
        <v>496190</v>
      </c>
      <c r="J3304" s="16">
        <v>98570</v>
      </c>
      <c r="N3304" s="16">
        <v>2230</v>
      </c>
      <c r="S3304" s="16">
        <v>38.0137</v>
      </c>
      <c r="T3304" s="17">
        <v>20</v>
      </c>
      <c r="U3304" s="17">
        <v>26</v>
      </c>
      <c r="V3304" s="16">
        <f>TRANSPOSE(E3303)</f>
        <v>662770</v>
      </c>
    </row>
    <row r="3305" spans="1:22">
      <c r="A3305" s="7">
        <v>42530</v>
      </c>
      <c r="B3305" s="16">
        <v>2</v>
      </c>
      <c r="C3305" s="16">
        <v>1.94</v>
      </c>
      <c r="D3305" s="16">
        <v>1.85</v>
      </c>
      <c r="E3305" s="16">
        <v>726970</v>
      </c>
      <c r="F3305" s="16">
        <v>1244930</v>
      </c>
      <c r="G3305" s="16">
        <v>297730</v>
      </c>
      <c r="J3305" s="16">
        <v>72510</v>
      </c>
      <c r="N3305" s="16">
        <v>1240</v>
      </c>
      <c r="S3305" s="16">
        <v>38.023000000000003</v>
      </c>
      <c r="T3305" s="17">
        <v>20</v>
      </c>
      <c r="U3305" s="17">
        <v>26</v>
      </c>
      <c r="V3305" s="16">
        <f>TRANSPOSE(E3304)</f>
        <v>782960</v>
      </c>
    </row>
    <row r="3306" spans="1:22">
      <c r="A3306" s="7">
        <v>42531</v>
      </c>
      <c r="B3306" s="16">
        <v>2.0299999999999998</v>
      </c>
      <c r="C3306" s="16">
        <v>2.0299999999999998</v>
      </c>
      <c r="D3306" s="16">
        <v>1.98</v>
      </c>
      <c r="E3306" s="16">
        <v>794080</v>
      </c>
      <c r="F3306" s="16">
        <v>1368640</v>
      </c>
      <c r="G3306" s="16">
        <v>595550</v>
      </c>
      <c r="J3306" s="16">
        <v>85910</v>
      </c>
      <c r="N3306" s="16">
        <v>1780</v>
      </c>
      <c r="S3306" s="16">
        <v>38.040799999999997</v>
      </c>
      <c r="T3306" s="17">
        <v>22</v>
      </c>
      <c r="U3306" s="17">
        <v>29</v>
      </c>
      <c r="V3306" s="16">
        <f>TRANSPOSE(E3305)</f>
        <v>726970</v>
      </c>
    </row>
    <row r="3307" spans="1:22">
      <c r="A3307" s="7">
        <v>42532</v>
      </c>
      <c r="B3307" s="16">
        <v>2.21</v>
      </c>
      <c r="C3307" s="16">
        <v>2.11</v>
      </c>
      <c r="D3307" s="16">
        <v>2</v>
      </c>
      <c r="E3307" s="16">
        <v>794460</v>
      </c>
      <c r="F3307" s="16">
        <v>1465980</v>
      </c>
      <c r="G3307" s="16">
        <v>545630</v>
      </c>
      <c r="J3307" s="16">
        <v>81997</v>
      </c>
      <c r="N3307" s="16">
        <v>1985</v>
      </c>
      <c r="S3307" s="16">
        <v>38.043999999999997</v>
      </c>
      <c r="T3307" s="17">
        <v>23</v>
      </c>
      <c r="U3307" s="17">
        <v>29</v>
      </c>
      <c r="V3307" s="16">
        <f>TRANSPOSE(E3306)</f>
        <v>794080</v>
      </c>
    </row>
    <row r="3308" spans="1:22">
      <c r="A3308" s="7">
        <v>42533</v>
      </c>
      <c r="B3308" s="16">
        <v>1.97</v>
      </c>
      <c r="C3308" s="16">
        <v>1.97</v>
      </c>
      <c r="D3308" s="16">
        <v>1.93</v>
      </c>
      <c r="E3308" s="16">
        <v>778790</v>
      </c>
      <c r="F3308" s="16">
        <v>1569730</v>
      </c>
      <c r="G3308" s="16">
        <v>496420</v>
      </c>
      <c r="J3308" s="16">
        <v>106940</v>
      </c>
      <c r="N3308" s="16">
        <v>1805</v>
      </c>
      <c r="S3308" s="16">
        <v>38.036099999999998</v>
      </c>
      <c r="T3308" s="17">
        <v>21</v>
      </c>
      <c r="U3308" s="17">
        <v>23</v>
      </c>
      <c r="V3308" s="16">
        <f>TRANSPOSE(E3307)</f>
        <v>794460</v>
      </c>
    </row>
    <row r="3309" spans="1:22">
      <c r="A3309" s="4">
        <v>42534</v>
      </c>
      <c r="B3309" s="18">
        <v>1.72</v>
      </c>
      <c r="C3309" s="18">
        <v>1.72</v>
      </c>
      <c r="D3309" s="18">
        <v>1.69</v>
      </c>
      <c r="E3309" s="18">
        <v>666260</v>
      </c>
      <c r="F3309" s="18">
        <v>1576510</v>
      </c>
      <c r="G3309" s="18">
        <v>496510</v>
      </c>
      <c r="H3309" s="18"/>
      <c r="I3309" s="18"/>
      <c r="J3309" s="18">
        <v>103840</v>
      </c>
      <c r="K3309" s="18"/>
      <c r="L3309" s="18"/>
      <c r="M3309" s="18"/>
      <c r="N3309" s="18">
        <v>2180</v>
      </c>
      <c r="O3309" s="18"/>
      <c r="P3309" s="18"/>
      <c r="Q3309" s="18"/>
      <c r="R3309" s="18"/>
      <c r="S3309" s="18">
        <v>38.052900000000001</v>
      </c>
      <c r="T3309" s="17">
        <v>21</v>
      </c>
      <c r="U3309" s="17">
        <v>30</v>
      </c>
      <c r="V3309" s="16">
        <f>TRANSPOSE(E3308)</f>
        <v>778790</v>
      </c>
    </row>
    <row r="3310" spans="1:22">
      <c r="A3310" s="4">
        <v>42535</v>
      </c>
      <c r="B3310" s="18">
        <v>1.61</v>
      </c>
      <c r="C3310" s="18">
        <v>1.61</v>
      </c>
      <c r="D3310" s="18">
        <v>1.52</v>
      </c>
      <c r="E3310" s="18">
        <v>597060</v>
      </c>
      <c r="F3310" s="18">
        <v>1586430</v>
      </c>
      <c r="G3310" s="18">
        <v>496510</v>
      </c>
      <c r="H3310" s="18"/>
      <c r="I3310" s="18"/>
      <c r="J3310" s="18">
        <v>100630</v>
      </c>
      <c r="K3310" s="18"/>
      <c r="L3310" s="18"/>
      <c r="M3310" s="18"/>
      <c r="N3310" s="18">
        <v>5220</v>
      </c>
      <c r="O3310" s="18"/>
      <c r="P3310" s="18"/>
      <c r="Q3310" s="18"/>
      <c r="R3310" s="18"/>
      <c r="S3310" s="18">
        <v>38.016199999999998</v>
      </c>
      <c r="T3310" s="17">
        <v>24</v>
      </c>
      <c r="U3310" s="17">
        <v>32</v>
      </c>
      <c r="V3310" s="16">
        <f>TRANSPOSE(E3309)</f>
        <v>666260</v>
      </c>
    </row>
    <row r="3311" spans="1:22">
      <c r="A3311" s="4">
        <v>42536</v>
      </c>
      <c r="B3311" s="18">
        <v>1.59</v>
      </c>
      <c r="C3311" s="18">
        <v>1.57</v>
      </c>
      <c r="D3311" s="18">
        <v>1.51</v>
      </c>
      <c r="E3311" s="18">
        <v>596690</v>
      </c>
      <c r="F3311" s="18">
        <v>1632640</v>
      </c>
      <c r="G3311" s="18">
        <v>546270</v>
      </c>
      <c r="H3311" s="18"/>
      <c r="I3311" s="18"/>
      <c r="J3311" s="18">
        <v>100550</v>
      </c>
      <c r="K3311" s="18"/>
      <c r="L3311" s="18"/>
      <c r="M3311" s="18"/>
      <c r="N3311" s="18">
        <v>6350</v>
      </c>
      <c r="O3311" s="18"/>
      <c r="P3311" s="18"/>
      <c r="Q3311" s="18"/>
      <c r="R3311" s="18"/>
      <c r="S3311" s="18">
        <v>38.032699999999998</v>
      </c>
      <c r="T3311" s="17">
        <v>22</v>
      </c>
      <c r="U3311" s="17">
        <v>31</v>
      </c>
      <c r="V3311" s="16">
        <f>TRANSPOSE(E3310)</f>
        <v>597060</v>
      </c>
    </row>
    <row r="3312" spans="1:22">
      <c r="A3312" s="4">
        <v>42537</v>
      </c>
      <c r="B3312" s="18">
        <v>1.73</v>
      </c>
      <c r="C3312" s="18">
        <v>1.72</v>
      </c>
      <c r="D3312" s="18">
        <v>1.69</v>
      </c>
      <c r="E3312" s="18">
        <v>668690</v>
      </c>
      <c r="F3312" s="18">
        <v>1668100</v>
      </c>
      <c r="G3312" s="18">
        <v>615580</v>
      </c>
      <c r="H3312" s="18"/>
      <c r="I3312" s="18"/>
      <c r="J3312" s="18">
        <v>102910</v>
      </c>
      <c r="K3312" s="18"/>
      <c r="L3312" s="18"/>
      <c r="M3312" s="18"/>
      <c r="N3312" s="18">
        <v>3810</v>
      </c>
      <c r="O3312" s="18"/>
      <c r="P3312" s="18"/>
      <c r="Q3312" s="18"/>
      <c r="R3312" s="18"/>
      <c r="S3312" s="18">
        <v>37.976500000000001</v>
      </c>
      <c r="T3312" s="17">
        <v>21</v>
      </c>
      <c r="U3312" s="17">
        <v>29</v>
      </c>
      <c r="V3312" s="16">
        <f>TRANSPOSE(E3311)</f>
        <v>596690</v>
      </c>
    </row>
    <row r="3313" spans="1:22">
      <c r="A3313" s="4">
        <v>42538</v>
      </c>
      <c r="B3313" s="18">
        <v>1.87</v>
      </c>
      <c r="C3313" s="18">
        <v>1.86</v>
      </c>
      <c r="D3313" s="18">
        <v>1.83</v>
      </c>
      <c r="E3313" s="18">
        <v>719770</v>
      </c>
      <c r="F3313" s="18">
        <v>1665730</v>
      </c>
      <c r="G3313" s="18">
        <v>516260</v>
      </c>
      <c r="H3313" s="18"/>
      <c r="I3313" s="18"/>
      <c r="J3313" s="18">
        <v>101200</v>
      </c>
      <c r="K3313" s="18"/>
      <c r="L3313" s="18"/>
      <c r="M3313" s="18"/>
      <c r="N3313" s="18">
        <v>3730</v>
      </c>
      <c r="O3313" s="18"/>
      <c r="P3313" s="18"/>
      <c r="Q3313" s="18"/>
      <c r="R3313" s="18"/>
      <c r="S3313" s="18">
        <v>37.951999999999998</v>
      </c>
      <c r="T3313" s="17">
        <v>23</v>
      </c>
      <c r="U3313" s="17">
        <v>32</v>
      </c>
      <c r="V3313" s="16">
        <f>TRANSPOSE(E3312)</f>
        <v>668690</v>
      </c>
    </row>
    <row r="3314" spans="1:22">
      <c r="A3314" s="4">
        <v>42539</v>
      </c>
      <c r="B3314" s="18">
        <v>2.58</v>
      </c>
      <c r="C3314" s="18">
        <v>2.58</v>
      </c>
      <c r="D3314" s="18">
        <v>2.35</v>
      </c>
      <c r="E3314" s="18">
        <v>923010</v>
      </c>
      <c r="F3314" s="18">
        <v>1671620</v>
      </c>
      <c r="G3314" s="18">
        <v>516290</v>
      </c>
      <c r="H3314" s="18"/>
      <c r="I3314" s="18"/>
      <c r="J3314" s="18">
        <v>95190</v>
      </c>
      <c r="K3314" s="18"/>
      <c r="L3314" s="18"/>
      <c r="M3314" s="18"/>
      <c r="N3314" s="18">
        <v>1580</v>
      </c>
      <c r="O3314" s="18"/>
      <c r="P3314" s="18"/>
      <c r="Q3314" s="18"/>
      <c r="R3314" s="18"/>
      <c r="S3314" s="18">
        <v>37.926000000000002</v>
      </c>
      <c r="T3314" s="17">
        <v>24</v>
      </c>
      <c r="U3314" s="17">
        <v>32</v>
      </c>
      <c r="V3314" s="16">
        <f>TRANSPOSE(E3313)</f>
        <v>719770</v>
      </c>
    </row>
    <row r="3315" spans="1:22">
      <c r="A3315" s="4">
        <v>42540</v>
      </c>
      <c r="B3315" s="18">
        <v>3.5</v>
      </c>
      <c r="C3315" s="18">
        <v>3.49</v>
      </c>
      <c r="D3315" s="18">
        <v>2.36</v>
      </c>
      <c r="E3315" s="18">
        <v>985320</v>
      </c>
      <c r="F3315" s="18">
        <v>1494140</v>
      </c>
      <c r="G3315" s="18">
        <v>466560</v>
      </c>
      <c r="H3315" s="18"/>
      <c r="I3315" s="18"/>
      <c r="J3315" s="18">
        <v>93220</v>
      </c>
      <c r="K3315" s="18"/>
      <c r="L3315" s="18"/>
      <c r="M3315" s="18"/>
      <c r="N3315" s="18">
        <v>2415</v>
      </c>
      <c r="O3315" s="18"/>
      <c r="P3315" s="18"/>
      <c r="Q3315" s="18"/>
      <c r="R3315" s="18"/>
      <c r="S3315" s="18">
        <v>37.832999999999998</v>
      </c>
      <c r="T3315" s="17">
        <v>25</v>
      </c>
      <c r="U3315" s="17">
        <v>32</v>
      </c>
      <c r="V3315" s="16">
        <f>TRANSPOSE(E3314)</f>
        <v>923010</v>
      </c>
    </row>
    <row r="3316" spans="1:22">
      <c r="A3316" s="7">
        <v>42541</v>
      </c>
      <c r="B3316" s="16">
        <v>3.33</v>
      </c>
      <c r="C3316" s="16">
        <v>3.32</v>
      </c>
      <c r="D3316" s="16">
        <v>2.36</v>
      </c>
      <c r="E3316" s="16">
        <v>972680</v>
      </c>
      <c r="F3316" s="16">
        <v>1570560</v>
      </c>
      <c r="G3316" s="16">
        <v>466620</v>
      </c>
      <c r="J3316" s="16">
        <v>101910</v>
      </c>
      <c r="N3316" s="16">
        <v>7884</v>
      </c>
      <c r="S3316" s="16">
        <v>37.924999999999997</v>
      </c>
      <c r="T3316" s="17">
        <v>25</v>
      </c>
      <c r="U3316" s="17">
        <v>29</v>
      </c>
      <c r="V3316" s="16">
        <f>TRANSPOSE(E3315)</f>
        <v>985320</v>
      </c>
    </row>
    <row r="3317" spans="1:22">
      <c r="A3317" s="7">
        <v>42542</v>
      </c>
      <c r="B3317" s="16">
        <v>2.33</v>
      </c>
      <c r="C3317" s="16">
        <v>2.3199999999999998</v>
      </c>
      <c r="D3317" s="16">
        <v>2.2200000000000002</v>
      </c>
      <c r="E3317" s="16">
        <v>872360</v>
      </c>
      <c r="F3317" s="16">
        <v>1522050</v>
      </c>
      <c r="G3317" s="16">
        <v>466660</v>
      </c>
      <c r="J3317" s="16">
        <v>102780</v>
      </c>
      <c r="N3317" s="16">
        <v>3170</v>
      </c>
      <c r="S3317" s="16">
        <v>37.963999999999999</v>
      </c>
      <c r="T3317" s="17">
        <v>26</v>
      </c>
      <c r="U3317" s="17">
        <v>31</v>
      </c>
      <c r="V3317" s="16">
        <f>TRANSPOSE(E3316)</f>
        <v>972680</v>
      </c>
    </row>
    <row r="3318" spans="1:22">
      <c r="A3318" s="7">
        <v>42543</v>
      </c>
      <c r="B3318" s="16">
        <v>1.85</v>
      </c>
      <c r="C3318" s="16">
        <v>1.85</v>
      </c>
      <c r="D3318" s="16">
        <v>1.81</v>
      </c>
      <c r="E3318" s="16">
        <v>712960</v>
      </c>
      <c r="F3318" s="16">
        <v>1520580</v>
      </c>
      <c r="G3318" s="16">
        <v>466750</v>
      </c>
      <c r="J3318" s="16">
        <v>109590</v>
      </c>
      <c r="N3318" s="16">
        <v>3350</v>
      </c>
      <c r="S3318" s="16">
        <v>38.149000000000001</v>
      </c>
      <c r="T3318" s="17">
        <v>24</v>
      </c>
      <c r="U3318" s="17">
        <v>30</v>
      </c>
      <c r="V3318" s="16">
        <f>TRANSPOSE(E3317)</f>
        <v>872360</v>
      </c>
    </row>
    <row r="3319" spans="1:22">
      <c r="A3319" s="7">
        <v>42544</v>
      </c>
      <c r="B3319" s="16">
        <v>1.84</v>
      </c>
      <c r="C3319" s="16">
        <v>1.84</v>
      </c>
      <c r="D3319" s="16">
        <v>1.8</v>
      </c>
      <c r="E3319" s="16">
        <v>706930</v>
      </c>
      <c r="F3319" s="16">
        <v>1524930</v>
      </c>
      <c r="G3319" s="16">
        <v>615520</v>
      </c>
      <c r="J3319" s="16">
        <v>105320</v>
      </c>
      <c r="N3319" s="16">
        <v>5810</v>
      </c>
      <c r="S3319" s="16">
        <v>37.969000000000001</v>
      </c>
      <c r="T3319" s="17">
        <v>26</v>
      </c>
      <c r="U3319" s="17">
        <v>31</v>
      </c>
      <c r="V3319" s="16">
        <f>TRANSPOSE(E3318)</f>
        <v>712960</v>
      </c>
    </row>
    <row r="3320" spans="1:22">
      <c r="A3320" s="7">
        <v>42545</v>
      </c>
      <c r="B3320" s="16">
        <v>1.74</v>
      </c>
      <c r="C3320" s="16">
        <v>1.73</v>
      </c>
      <c r="D3320" s="16">
        <v>1.7</v>
      </c>
      <c r="E3320" s="16">
        <v>673570</v>
      </c>
      <c r="F3320" s="16">
        <v>1573500</v>
      </c>
      <c r="G3320" s="16">
        <v>496670</v>
      </c>
      <c r="J3320" s="16">
        <v>104980</v>
      </c>
      <c r="N3320" s="16">
        <v>3210</v>
      </c>
      <c r="S3320" s="16">
        <v>38.145000000000003</v>
      </c>
      <c r="T3320" s="17">
        <v>23</v>
      </c>
      <c r="U3320" s="17">
        <v>30</v>
      </c>
      <c r="V3320" s="16">
        <f>TRANSPOSE(E3319)</f>
        <v>706930</v>
      </c>
    </row>
    <row r="3321" spans="1:22">
      <c r="A3321" s="7">
        <v>42546</v>
      </c>
      <c r="B3321" s="16">
        <v>1.91</v>
      </c>
      <c r="C3321" s="16">
        <v>1.9</v>
      </c>
      <c r="D3321" s="16">
        <v>1.85</v>
      </c>
      <c r="E3321" s="16">
        <v>728290</v>
      </c>
      <c r="F3321" s="16">
        <v>1585540</v>
      </c>
      <c r="G3321" s="16">
        <v>496510</v>
      </c>
      <c r="J3321" s="16">
        <v>98660</v>
      </c>
      <c r="N3321" s="16">
        <v>3280</v>
      </c>
      <c r="S3321" s="16">
        <v>38.204999999999998</v>
      </c>
      <c r="T3321" s="17">
        <v>21</v>
      </c>
      <c r="U3321" s="17">
        <v>28</v>
      </c>
      <c r="V3321" s="16">
        <f>TRANSPOSE(E3320)</f>
        <v>673570</v>
      </c>
    </row>
    <row r="3322" spans="1:22">
      <c r="A3322" s="7">
        <v>42547</v>
      </c>
      <c r="B3322" s="16">
        <v>1.98</v>
      </c>
      <c r="C3322" s="16">
        <v>1.97</v>
      </c>
      <c r="D3322" s="16">
        <v>1.94</v>
      </c>
      <c r="E3322" s="16">
        <v>767330</v>
      </c>
      <c r="F3322" s="16">
        <v>1515260</v>
      </c>
      <c r="G3322" s="16">
        <v>495480</v>
      </c>
      <c r="J3322" s="16">
        <v>88370</v>
      </c>
      <c r="N3322" s="16">
        <v>3280</v>
      </c>
      <c r="S3322" s="16">
        <v>38.497999999999998</v>
      </c>
      <c r="T3322" s="17">
        <v>19</v>
      </c>
      <c r="U3322" s="17">
        <v>24</v>
      </c>
      <c r="V3322" s="16">
        <f>TRANSPOSE(E3321)</f>
        <v>728290</v>
      </c>
    </row>
    <row r="3323" spans="1:22">
      <c r="A3323" s="4">
        <v>42548</v>
      </c>
      <c r="B3323" s="18">
        <v>2</v>
      </c>
      <c r="C3323" s="18">
        <v>1.92</v>
      </c>
      <c r="D3323" s="18">
        <v>1.86</v>
      </c>
      <c r="E3323" s="18">
        <v>732370</v>
      </c>
      <c r="F3323" s="18">
        <v>1600900</v>
      </c>
      <c r="G3323" s="18">
        <v>496580</v>
      </c>
      <c r="H3323" s="18"/>
      <c r="I3323" s="18"/>
      <c r="J3323" s="18">
        <v>110640</v>
      </c>
      <c r="K3323" s="18"/>
      <c r="L3323" s="18"/>
      <c r="M3323" s="18"/>
      <c r="N3323" s="16">
        <v>3280</v>
      </c>
      <c r="P3323" s="18"/>
      <c r="Q3323" s="18"/>
      <c r="R3323" s="18"/>
      <c r="S3323" s="18">
        <v>38.406999999999996</v>
      </c>
      <c r="T3323" s="17">
        <v>20</v>
      </c>
      <c r="U3323" s="17">
        <v>28</v>
      </c>
      <c r="V3323" s="16">
        <f>TRANSPOSE(E3322)</f>
        <v>767330</v>
      </c>
    </row>
    <row r="3324" spans="1:22">
      <c r="A3324" s="4">
        <v>42549</v>
      </c>
      <c r="B3324" s="18">
        <v>1.68</v>
      </c>
      <c r="C3324" s="18">
        <v>1.68</v>
      </c>
      <c r="D3324" s="18">
        <v>1.65</v>
      </c>
      <c r="E3324" s="18">
        <v>652540</v>
      </c>
      <c r="F3324" s="18">
        <v>1578750</v>
      </c>
      <c r="G3324" s="18">
        <v>496540</v>
      </c>
      <c r="H3324" s="18"/>
      <c r="I3324" s="18"/>
      <c r="J3324" s="18">
        <v>119760</v>
      </c>
      <c r="K3324" s="18"/>
      <c r="L3324" s="18"/>
      <c r="M3324" s="18"/>
      <c r="N3324" s="16">
        <v>3280</v>
      </c>
      <c r="P3324" s="18"/>
      <c r="Q3324" s="18"/>
      <c r="R3324" s="18"/>
      <c r="S3324" s="18">
        <v>37.531999999999996</v>
      </c>
      <c r="T3324" s="17">
        <v>21</v>
      </c>
      <c r="U3324" s="17">
        <v>24</v>
      </c>
      <c r="V3324" s="16">
        <f>TRANSPOSE(E3323)</f>
        <v>732370</v>
      </c>
    </row>
    <row r="3325" spans="1:22">
      <c r="A3325" s="4">
        <v>42550</v>
      </c>
      <c r="B3325" s="18">
        <v>1.77</v>
      </c>
      <c r="C3325" s="18">
        <v>1.77</v>
      </c>
      <c r="D3325" s="18">
        <v>1.72</v>
      </c>
      <c r="E3325" s="18">
        <v>673650</v>
      </c>
      <c r="F3325" s="18">
        <v>1601020</v>
      </c>
      <c r="G3325" s="18">
        <v>516350</v>
      </c>
      <c r="H3325" s="18"/>
      <c r="I3325" s="18"/>
      <c r="J3325" s="18">
        <v>105710</v>
      </c>
      <c r="K3325" s="18"/>
      <c r="L3325" s="18"/>
      <c r="M3325" s="18"/>
      <c r="N3325" s="16">
        <v>3280</v>
      </c>
      <c r="P3325" s="18"/>
      <c r="Q3325" s="18"/>
      <c r="R3325" s="18"/>
      <c r="S3325" s="18">
        <v>37.551000000000002</v>
      </c>
      <c r="T3325" s="17">
        <v>21</v>
      </c>
      <c r="U3325" s="17">
        <v>25</v>
      </c>
      <c r="V3325" s="16">
        <f>TRANSPOSE(E3324)</f>
        <v>652540</v>
      </c>
    </row>
    <row r="3326" spans="1:22">
      <c r="A3326" s="4">
        <v>42551</v>
      </c>
      <c r="B3326" s="18">
        <v>1.87</v>
      </c>
      <c r="C3326" s="18">
        <v>1.87</v>
      </c>
      <c r="D3326" s="18">
        <v>1.84</v>
      </c>
      <c r="E3326" s="18">
        <v>718170</v>
      </c>
      <c r="F3326" s="18">
        <v>1619460</v>
      </c>
      <c r="G3326" s="18">
        <v>526340</v>
      </c>
      <c r="H3326" s="18"/>
      <c r="I3326" s="18"/>
      <c r="J3326" s="18">
        <v>94970</v>
      </c>
      <c r="K3326" s="18"/>
      <c r="L3326" s="18"/>
      <c r="M3326" s="18"/>
      <c r="N3326" s="16">
        <v>3280</v>
      </c>
      <c r="P3326" s="18"/>
      <c r="Q3326" s="18"/>
      <c r="R3326" s="18"/>
      <c r="S3326" s="18">
        <v>37.765000000000001</v>
      </c>
      <c r="T3326" s="17">
        <v>23</v>
      </c>
      <c r="U3326" s="17">
        <v>30</v>
      </c>
      <c r="V3326" s="16">
        <f>TRANSPOSE(E3325)</f>
        <v>673650</v>
      </c>
    </row>
    <row r="3327" spans="1:22">
      <c r="A3327" s="4">
        <v>42552</v>
      </c>
      <c r="B3327" s="18">
        <v>1.94</v>
      </c>
      <c r="C3327" s="18">
        <v>1.93</v>
      </c>
      <c r="D3327" s="18">
        <v>1.9</v>
      </c>
      <c r="E3327" s="18">
        <v>747460</v>
      </c>
      <c r="F3327" s="18">
        <v>1585920</v>
      </c>
      <c r="G3327" s="18">
        <v>496770</v>
      </c>
      <c r="H3327" s="18"/>
      <c r="I3327" s="18"/>
      <c r="J3327" s="18">
        <v>109870</v>
      </c>
      <c r="K3327" s="18"/>
      <c r="L3327" s="18"/>
      <c r="M3327" s="18"/>
      <c r="N3327" s="16">
        <v>3280</v>
      </c>
      <c r="P3327" s="18"/>
      <c r="Q3327" s="18"/>
      <c r="R3327" s="18"/>
      <c r="S3327" s="18">
        <v>37.749000000000002</v>
      </c>
      <c r="T3327" s="17">
        <v>25</v>
      </c>
      <c r="U3327" s="17">
        <v>29</v>
      </c>
      <c r="V3327" s="16">
        <f>TRANSPOSE(E3326)</f>
        <v>718170</v>
      </c>
    </row>
    <row r="3328" spans="1:22">
      <c r="A3328" s="4">
        <v>42553</v>
      </c>
      <c r="B3328" s="18">
        <v>2.1</v>
      </c>
      <c r="C3328" s="18">
        <v>2.09</v>
      </c>
      <c r="D3328" s="18">
        <v>2.0499999999999998</v>
      </c>
      <c r="E3328" s="18">
        <v>801207</v>
      </c>
      <c r="F3328" s="18">
        <v>1533180</v>
      </c>
      <c r="G3328" s="18">
        <v>496704</v>
      </c>
      <c r="H3328" s="18"/>
      <c r="I3328" s="18"/>
      <c r="J3328" s="18">
        <v>126486</v>
      </c>
      <c r="K3328" s="18"/>
      <c r="L3328" s="18"/>
      <c r="M3328" s="18"/>
      <c r="N3328" s="16">
        <v>3280</v>
      </c>
      <c r="P3328" s="18"/>
      <c r="Q3328" s="18"/>
      <c r="R3328" s="18"/>
      <c r="S3328" s="18">
        <v>37.698999999999998</v>
      </c>
      <c r="T3328" s="17">
        <v>22</v>
      </c>
      <c r="U3328" s="17">
        <v>25</v>
      </c>
      <c r="V3328" s="16">
        <f>TRANSPOSE(E3327)</f>
        <v>747460</v>
      </c>
    </row>
    <row r="3329" spans="1:22">
      <c r="A3329" s="4">
        <v>42554</v>
      </c>
      <c r="B3329" s="18">
        <v>2.38</v>
      </c>
      <c r="C3329" s="18">
        <v>2.37</v>
      </c>
      <c r="D3329" s="18">
        <v>2.2599999999999998</v>
      </c>
      <c r="E3329" s="18">
        <v>882880</v>
      </c>
      <c r="F3329" s="18">
        <v>1499650</v>
      </c>
      <c r="G3329" s="18">
        <v>476610</v>
      </c>
      <c r="H3329" s="18"/>
      <c r="I3329" s="18"/>
      <c r="J3329" s="18">
        <v>104600</v>
      </c>
      <c r="K3329" s="18"/>
      <c r="L3329" s="18"/>
      <c r="M3329" s="18"/>
      <c r="N3329" s="16">
        <v>3280</v>
      </c>
      <c r="P3329" s="18"/>
      <c r="Q3329" s="18"/>
      <c r="R3329" s="18"/>
      <c r="S3329" s="18">
        <v>37.564</v>
      </c>
      <c r="T3329" s="17">
        <v>24</v>
      </c>
      <c r="U3329" s="17">
        <v>26</v>
      </c>
      <c r="V3329" s="16">
        <f>TRANSPOSE(E3328)</f>
        <v>801207</v>
      </c>
    </row>
    <row r="3330" spans="1:22">
      <c r="A3330" s="7">
        <v>42555</v>
      </c>
      <c r="B3330" s="16">
        <v>2.35</v>
      </c>
      <c r="C3330" s="16">
        <v>2.34</v>
      </c>
      <c r="D3330" s="16">
        <v>2.2000000000000002</v>
      </c>
      <c r="E3330" s="16">
        <v>864330</v>
      </c>
      <c r="F3330" s="16">
        <v>1572220</v>
      </c>
      <c r="G3330" s="16">
        <v>496740</v>
      </c>
      <c r="J3330" s="16">
        <v>107770</v>
      </c>
      <c r="N3330" s="16">
        <v>3280</v>
      </c>
      <c r="S3330" s="16">
        <v>38.265000000000001</v>
      </c>
      <c r="T3330" s="17">
        <v>24</v>
      </c>
      <c r="U3330" s="17">
        <v>30</v>
      </c>
      <c r="V3330" s="16">
        <f>TRANSPOSE(E3329)</f>
        <v>882880</v>
      </c>
    </row>
    <row r="3331" spans="1:22">
      <c r="A3331" s="7">
        <v>42556</v>
      </c>
      <c r="B3331" s="16">
        <v>2.17</v>
      </c>
      <c r="C3331" s="16">
        <v>2.17</v>
      </c>
      <c r="D3331" s="16">
        <v>2.1</v>
      </c>
      <c r="E3331" s="16">
        <v>820483</v>
      </c>
      <c r="F3331" s="16">
        <v>1575300</v>
      </c>
      <c r="G3331" s="16">
        <v>496000</v>
      </c>
      <c r="J3331" s="16">
        <v>101540</v>
      </c>
      <c r="N3331" s="16">
        <v>3280</v>
      </c>
      <c r="S3331" s="16">
        <v>38.182000000000002</v>
      </c>
      <c r="T3331" s="17">
        <v>25</v>
      </c>
      <c r="U3331" s="17">
        <v>31</v>
      </c>
      <c r="V3331" s="16">
        <f>TRANSPOSE(E3330)</f>
        <v>864330</v>
      </c>
    </row>
    <row r="3332" spans="1:22">
      <c r="A3332" s="7">
        <v>42557</v>
      </c>
      <c r="B3332" s="16">
        <v>1.97</v>
      </c>
      <c r="C3332" s="16">
        <v>1.97</v>
      </c>
      <c r="D3332" s="16">
        <v>1.94</v>
      </c>
      <c r="E3332" s="16">
        <v>867834</v>
      </c>
      <c r="F3332" s="16">
        <v>1579770</v>
      </c>
      <c r="G3332" s="16">
        <v>693800</v>
      </c>
      <c r="J3332" s="16">
        <v>112484</v>
      </c>
      <c r="N3332" s="16">
        <v>3280</v>
      </c>
      <c r="S3332" s="16">
        <v>37.451000000000001</v>
      </c>
      <c r="T3332" s="17">
        <v>25</v>
      </c>
      <c r="U3332" s="17">
        <v>30</v>
      </c>
      <c r="V3332" s="16">
        <f>TRANSPOSE(E3331)</f>
        <v>820483</v>
      </c>
    </row>
    <row r="3333" spans="1:22">
      <c r="A3333" s="7">
        <v>42558</v>
      </c>
      <c r="B3333" s="16">
        <v>1.59</v>
      </c>
      <c r="C3333" s="16">
        <v>1.59</v>
      </c>
      <c r="D3333" s="16">
        <v>1.53</v>
      </c>
      <c r="E3333" s="16">
        <v>776329</v>
      </c>
      <c r="F3333" s="16">
        <v>1576450</v>
      </c>
      <c r="G3333" s="16">
        <v>495360</v>
      </c>
      <c r="J3333" s="16">
        <v>116954</v>
      </c>
      <c r="N3333" s="16">
        <v>3280</v>
      </c>
      <c r="S3333" s="16">
        <v>37.311</v>
      </c>
      <c r="T3333" s="17">
        <v>25</v>
      </c>
      <c r="U3333" s="17">
        <v>32</v>
      </c>
      <c r="V3333" s="16">
        <f>TRANSPOSE(E3332)</f>
        <v>867834</v>
      </c>
    </row>
    <row r="3334" spans="1:22">
      <c r="A3334" s="7">
        <v>42559</v>
      </c>
      <c r="B3334" s="16">
        <v>1.84</v>
      </c>
      <c r="C3334" s="16">
        <v>1.84</v>
      </c>
      <c r="D3334" s="16">
        <v>1.8</v>
      </c>
      <c r="E3334" s="16">
        <v>844117</v>
      </c>
      <c r="F3334" s="16">
        <v>1678210</v>
      </c>
      <c r="G3334" s="16">
        <v>574530</v>
      </c>
      <c r="J3334" s="16">
        <v>109001</v>
      </c>
      <c r="N3334" s="16">
        <v>3280</v>
      </c>
      <c r="S3334" s="16">
        <v>37.588999999999999</v>
      </c>
      <c r="T3334" s="17">
        <v>25</v>
      </c>
      <c r="U3334" s="17">
        <v>32</v>
      </c>
      <c r="V3334" s="16">
        <f>TRANSPOSE(E3333)</f>
        <v>776329</v>
      </c>
    </row>
    <row r="3335" spans="1:22">
      <c r="A3335" s="7">
        <v>42560</v>
      </c>
      <c r="B3335" s="16">
        <v>1.8</v>
      </c>
      <c r="C3335" s="16">
        <v>1.8</v>
      </c>
      <c r="D3335" s="16">
        <v>1.73</v>
      </c>
      <c r="E3335" s="16">
        <v>856966</v>
      </c>
      <c r="F3335" s="16">
        <v>1577850</v>
      </c>
      <c r="G3335" s="16">
        <v>495424</v>
      </c>
      <c r="J3335" s="16">
        <v>92601</v>
      </c>
      <c r="N3335" s="16">
        <v>3280</v>
      </c>
      <c r="S3335" s="16">
        <v>37.56</v>
      </c>
      <c r="T3335" s="17">
        <v>25</v>
      </c>
      <c r="U3335" s="17">
        <v>31</v>
      </c>
      <c r="V3335" s="16">
        <f>TRANSPOSE(E3334)</f>
        <v>844117</v>
      </c>
    </row>
    <row r="3336" spans="1:22">
      <c r="A3336" s="7">
        <v>42561</v>
      </c>
      <c r="B3336" s="16">
        <v>1.99</v>
      </c>
      <c r="C3336" s="16">
        <v>1.98</v>
      </c>
      <c r="D3336" s="16">
        <v>1.95</v>
      </c>
      <c r="E3336" s="16">
        <v>919056</v>
      </c>
      <c r="F3336" s="16">
        <v>1565440</v>
      </c>
      <c r="G3336" s="16">
        <v>446272</v>
      </c>
      <c r="J3336" s="16">
        <v>90877</v>
      </c>
      <c r="N3336" s="16">
        <v>3280</v>
      </c>
      <c r="S3336" s="16">
        <v>37.417999999999999</v>
      </c>
      <c r="T3336" s="17">
        <v>25</v>
      </c>
      <c r="U3336" s="17">
        <v>29</v>
      </c>
      <c r="V3336" s="16">
        <f>TRANSPOSE(E3335)</f>
        <v>856966</v>
      </c>
    </row>
    <row r="3337" spans="1:22">
      <c r="A3337" s="4">
        <v>42562</v>
      </c>
      <c r="B3337" s="18">
        <v>1.97</v>
      </c>
      <c r="C3337" s="18">
        <v>1.96</v>
      </c>
      <c r="D3337" s="18">
        <v>1.89</v>
      </c>
      <c r="E3337" s="18">
        <v>912800</v>
      </c>
      <c r="F3337" s="18">
        <v>1632770</v>
      </c>
      <c r="G3337" s="18">
        <v>493660</v>
      </c>
      <c r="H3337" s="18"/>
      <c r="I3337" s="18"/>
      <c r="J3337" s="18">
        <v>101270</v>
      </c>
      <c r="K3337" s="18"/>
      <c r="L3337" s="18"/>
      <c r="M3337" s="18"/>
      <c r="N3337" s="16">
        <v>3280</v>
      </c>
      <c r="P3337" s="18"/>
      <c r="Q3337" s="18"/>
      <c r="R3337" s="18"/>
      <c r="S3337" s="18">
        <v>37.332000000000001</v>
      </c>
      <c r="T3337" s="17">
        <v>25</v>
      </c>
      <c r="U3337" s="17">
        <v>31</v>
      </c>
      <c r="V3337" s="16">
        <f>TRANSPOSE(E3336)</f>
        <v>919056</v>
      </c>
    </row>
    <row r="3338" spans="1:22">
      <c r="A3338" s="4">
        <v>42563</v>
      </c>
      <c r="B3338" s="18">
        <v>1.91</v>
      </c>
      <c r="C3338" s="18">
        <v>1.91</v>
      </c>
      <c r="D3338" s="18">
        <v>1.85</v>
      </c>
      <c r="E3338" s="18">
        <v>906430</v>
      </c>
      <c r="F3338" s="18">
        <v>1649530</v>
      </c>
      <c r="G3338" s="18">
        <v>486210</v>
      </c>
      <c r="H3338" s="18"/>
      <c r="I3338" s="18"/>
      <c r="J3338" s="18">
        <v>99850</v>
      </c>
      <c r="K3338" s="18"/>
      <c r="L3338" s="18"/>
      <c r="M3338" s="18"/>
      <c r="N3338" s="16">
        <v>3280</v>
      </c>
      <c r="P3338" s="18"/>
      <c r="Q3338" s="18"/>
      <c r="R3338" s="18"/>
      <c r="S3338" s="18">
        <v>37.443300000000001</v>
      </c>
      <c r="T3338" s="17">
        <v>26</v>
      </c>
      <c r="U3338" s="17">
        <v>33</v>
      </c>
      <c r="V3338" s="16">
        <f>TRANSPOSE(E3337)</f>
        <v>912800</v>
      </c>
    </row>
    <row r="3339" spans="1:22">
      <c r="A3339" s="4">
        <v>42564</v>
      </c>
      <c r="B3339" s="18">
        <v>1.88</v>
      </c>
      <c r="C3339" s="18">
        <v>1.88</v>
      </c>
      <c r="D3339" s="18">
        <v>1.79</v>
      </c>
      <c r="E3339" s="18">
        <v>900535</v>
      </c>
      <c r="F3339" s="18">
        <v>1674170</v>
      </c>
      <c r="G3339" s="18">
        <v>481670</v>
      </c>
      <c r="H3339" s="18"/>
      <c r="I3339" s="18"/>
      <c r="J3339" s="18">
        <v>100979</v>
      </c>
      <c r="K3339" s="18"/>
      <c r="L3339" s="18"/>
      <c r="M3339" s="18"/>
      <c r="N3339" s="16">
        <v>3280</v>
      </c>
      <c r="P3339" s="18"/>
      <c r="Q3339" s="18"/>
      <c r="R3339" s="18"/>
      <c r="S3339" s="18">
        <v>37.435499999999998</v>
      </c>
      <c r="T3339" s="17">
        <v>26</v>
      </c>
      <c r="U3339" s="17">
        <v>34</v>
      </c>
      <c r="V3339" s="16">
        <f>TRANSPOSE(E3338)</f>
        <v>906430</v>
      </c>
    </row>
    <row r="3340" spans="1:22">
      <c r="A3340" s="4">
        <v>42565</v>
      </c>
      <c r="B3340" s="18">
        <v>1.62</v>
      </c>
      <c r="C3340" s="18">
        <v>1.62</v>
      </c>
      <c r="D3340" s="18">
        <v>1.57</v>
      </c>
      <c r="E3340" s="18">
        <v>822216</v>
      </c>
      <c r="F3340" s="18">
        <v>1646970</v>
      </c>
      <c r="G3340" s="18">
        <v>474624</v>
      </c>
      <c r="H3340" s="18"/>
      <c r="I3340" s="18"/>
      <c r="J3340" s="18">
        <v>99328</v>
      </c>
      <c r="K3340" s="18"/>
      <c r="L3340" s="18"/>
      <c r="M3340" s="18"/>
      <c r="N3340" s="16">
        <v>3280</v>
      </c>
      <c r="P3340" s="18"/>
      <c r="Q3340" s="18"/>
      <c r="R3340" s="18"/>
      <c r="S3340" s="18">
        <v>37.656799999999997</v>
      </c>
      <c r="T3340" s="17">
        <v>26</v>
      </c>
      <c r="U3340" s="17">
        <v>31</v>
      </c>
      <c r="V3340" s="16">
        <f>TRANSPOSE(E3339)</f>
        <v>900535</v>
      </c>
    </row>
    <row r="3341" spans="1:22">
      <c r="A3341" s="4">
        <v>42566</v>
      </c>
      <c r="B3341" s="18">
        <v>1.83</v>
      </c>
      <c r="C3341" s="18">
        <v>1.76</v>
      </c>
      <c r="D3341" s="18">
        <v>1.68</v>
      </c>
      <c r="E3341" s="18">
        <v>850805</v>
      </c>
      <c r="F3341" s="18">
        <v>1651970</v>
      </c>
      <c r="G3341" s="18">
        <v>525020</v>
      </c>
      <c r="H3341" s="18"/>
      <c r="I3341" s="18"/>
      <c r="J3341" s="18">
        <v>105980</v>
      </c>
      <c r="K3341" s="18"/>
      <c r="L3341" s="18"/>
      <c r="M3341" s="18"/>
      <c r="N3341" s="16">
        <v>3280</v>
      </c>
      <c r="P3341" s="18"/>
      <c r="Q3341" s="18"/>
      <c r="R3341" s="18"/>
      <c r="S3341" s="18">
        <v>37.758800000000001</v>
      </c>
      <c r="T3341" s="17">
        <v>25</v>
      </c>
      <c r="U3341" s="17">
        <v>33</v>
      </c>
      <c r="V3341" s="16">
        <f>TRANSPOSE(E3340)</f>
        <v>822216</v>
      </c>
    </row>
    <row r="3342" spans="1:22">
      <c r="A3342" s="4">
        <v>42567</v>
      </c>
      <c r="B3342" s="18">
        <v>2.02</v>
      </c>
      <c r="C3342" s="18">
        <v>2.02</v>
      </c>
      <c r="D3342" s="18">
        <v>1.97</v>
      </c>
      <c r="E3342" s="18">
        <v>942830</v>
      </c>
      <c r="F3342" s="18">
        <v>1656860</v>
      </c>
      <c r="G3342" s="18">
        <v>468670</v>
      </c>
      <c r="H3342" s="18"/>
      <c r="I3342" s="18"/>
      <c r="J3342" s="18">
        <v>98623</v>
      </c>
      <c r="K3342" s="18"/>
      <c r="L3342" s="18"/>
      <c r="M3342" s="18"/>
      <c r="N3342" s="16">
        <v>3280</v>
      </c>
      <c r="P3342" s="18"/>
      <c r="Q3342" s="18"/>
      <c r="R3342" s="18"/>
      <c r="S3342" s="18">
        <v>37.745699999999999</v>
      </c>
      <c r="T3342" s="17">
        <v>24</v>
      </c>
      <c r="U3342" s="17">
        <v>29</v>
      </c>
      <c r="V3342" s="16">
        <f>TRANSPOSE(E3341)</f>
        <v>850805</v>
      </c>
    </row>
    <row r="3343" spans="1:22">
      <c r="A3343" s="4">
        <v>42568</v>
      </c>
      <c r="B3343" s="18">
        <v>2.2999999999999998</v>
      </c>
      <c r="C3343" s="18">
        <v>2.2999999999999998</v>
      </c>
      <c r="D3343" s="18">
        <v>2.19</v>
      </c>
      <c r="E3343" s="18">
        <v>998447</v>
      </c>
      <c r="F3343" s="18">
        <v>1569240</v>
      </c>
      <c r="G3343" s="18">
        <v>440000</v>
      </c>
      <c r="H3343" s="18"/>
      <c r="I3343" s="18"/>
      <c r="J3343" s="18">
        <v>98628</v>
      </c>
      <c r="K3343" s="18"/>
      <c r="L3343" s="18"/>
      <c r="M3343" s="18"/>
      <c r="N3343" s="16">
        <v>3280</v>
      </c>
      <c r="P3343" s="18"/>
      <c r="Q3343" s="18"/>
      <c r="R3343" s="18"/>
      <c r="S3343" s="18">
        <v>37.872300000000003</v>
      </c>
      <c r="T3343" s="17">
        <v>25</v>
      </c>
      <c r="U3343" s="17">
        <v>33</v>
      </c>
      <c r="V3343" s="16">
        <f>TRANSPOSE(E3342)</f>
        <v>942830</v>
      </c>
    </row>
    <row r="3344" spans="1:22">
      <c r="A3344" s="7">
        <v>42569</v>
      </c>
      <c r="B3344" s="16">
        <v>2.09</v>
      </c>
      <c r="C3344" s="16">
        <v>2.09</v>
      </c>
      <c r="D3344" s="16">
        <v>2.0099999999999998</v>
      </c>
      <c r="E3344" s="16">
        <v>929086</v>
      </c>
      <c r="F3344" s="16">
        <v>1601850</v>
      </c>
      <c r="G3344" s="16">
        <v>472384</v>
      </c>
      <c r="J3344" s="16">
        <v>98316</v>
      </c>
      <c r="N3344" s="16">
        <v>3280</v>
      </c>
      <c r="S3344" s="16">
        <v>38.037100000000002</v>
      </c>
      <c r="T3344" s="17">
        <v>27</v>
      </c>
      <c r="U3344" s="17">
        <v>36</v>
      </c>
      <c r="V3344" s="16">
        <f>TRANSPOSE(E3343)</f>
        <v>998447</v>
      </c>
    </row>
    <row r="3345" spans="1:22">
      <c r="A3345" s="7">
        <v>42570</v>
      </c>
      <c r="B3345" s="16">
        <v>1.94</v>
      </c>
      <c r="C3345" s="16">
        <v>1.94</v>
      </c>
      <c r="D3345" s="16">
        <v>1.89</v>
      </c>
      <c r="E3345" s="16">
        <v>923556</v>
      </c>
      <c r="F3345" s="16">
        <v>1623840</v>
      </c>
      <c r="G3345" s="16">
        <v>472770</v>
      </c>
      <c r="J3345" s="16">
        <v>97224</v>
      </c>
      <c r="N3345" s="16">
        <v>3280</v>
      </c>
      <c r="S3345" s="16">
        <v>37.880000000000003</v>
      </c>
      <c r="T3345" s="17">
        <v>26</v>
      </c>
      <c r="U3345" s="17">
        <v>31</v>
      </c>
      <c r="V3345" s="16">
        <f>TRANSPOSE(E3344)</f>
        <v>929086</v>
      </c>
    </row>
    <row r="3346" spans="1:22">
      <c r="A3346" s="7">
        <v>42571</v>
      </c>
      <c r="B3346" s="16">
        <v>3.59</v>
      </c>
      <c r="C3346" s="16">
        <v>3.52</v>
      </c>
      <c r="D3346" s="16">
        <v>2.37</v>
      </c>
      <c r="E3346" s="16">
        <v>891177</v>
      </c>
      <c r="F3346" s="16">
        <v>1908320</v>
      </c>
      <c r="G3346" s="16">
        <v>267200</v>
      </c>
      <c r="J3346" s="16">
        <v>99648</v>
      </c>
      <c r="N3346" s="16">
        <v>3280</v>
      </c>
      <c r="Q3346" s="16">
        <v>700</v>
      </c>
      <c r="S3346" s="16">
        <v>38.138800000000003</v>
      </c>
      <c r="T3346" s="17">
        <v>28</v>
      </c>
      <c r="U3346" s="17">
        <v>35</v>
      </c>
      <c r="V3346" s="16">
        <f>TRANSPOSE(E3345)</f>
        <v>923556</v>
      </c>
    </row>
    <row r="3347" spans="1:22">
      <c r="A3347" s="7">
        <v>42572</v>
      </c>
      <c r="B3347" s="16">
        <v>2.74</v>
      </c>
      <c r="C3347" s="16">
        <v>2.72</v>
      </c>
      <c r="D3347" s="16">
        <v>2.34</v>
      </c>
      <c r="E3347" s="16">
        <v>842583</v>
      </c>
      <c r="F3347" s="16">
        <v>1986780</v>
      </c>
      <c r="G3347" s="16">
        <v>0</v>
      </c>
      <c r="J3347" s="16">
        <v>93742</v>
      </c>
      <c r="N3347" s="16">
        <v>3280</v>
      </c>
      <c r="S3347" s="16">
        <v>38.22</v>
      </c>
      <c r="T3347" s="17">
        <v>27</v>
      </c>
      <c r="U3347" s="17">
        <v>36</v>
      </c>
      <c r="V3347" s="16">
        <f>TRANSPOSE(E3346)</f>
        <v>891177</v>
      </c>
    </row>
    <row r="3348" spans="1:22">
      <c r="A3348" s="7">
        <v>42573</v>
      </c>
      <c r="B3348" s="16">
        <v>3.22</v>
      </c>
      <c r="C3348" s="16">
        <v>3.21</v>
      </c>
      <c r="D3348" s="16">
        <v>2.36</v>
      </c>
      <c r="E3348" s="16">
        <v>881211</v>
      </c>
      <c r="F3348" s="16">
        <v>2095360</v>
      </c>
      <c r="G3348" s="16">
        <v>0</v>
      </c>
      <c r="J3348" s="16">
        <v>93705</v>
      </c>
      <c r="N3348" s="16">
        <v>3280</v>
      </c>
      <c r="S3348" s="16">
        <v>38.024999999999999</v>
      </c>
      <c r="T3348" s="17">
        <v>28</v>
      </c>
      <c r="U3348" s="17">
        <v>36</v>
      </c>
      <c r="V3348" s="16">
        <f>TRANSPOSE(E3347)</f>
        <v>842583</v>
      </c>
    </row>
    <row r="3349" spans="1:22">
      <c r="A3349" s="7">
        <v>42574</v>
      </c>
      <c r="B3349" s="16">
        <v>3.6</v>
      </c>
      <c r="C3349" s="16">
        <v>3.54</v>
      </c>
      <c r="D3349" s="16">
        <v>2.36</v>
      </c>
      <c r="E3349" s="16">
        <v>898536</v>
      </c>
      <c r="F3349" s="16">
        <v>1915710</v>
      </c>
      <c r="G3349" s="16">
        <v>0</v>
      </c>
      <c r="J3349" s="16">
        <v>88274</v>
      </c>
      <c r="N3349" s="16">
        <v>3280</v>
      </c>
      <c r="S3349" s="16">
        <v>38.421999999999997</v>
      </c>
      <c r="T3349" s="17">
        <v>28</v>
      </c>
      <c r="U3349" s="17">
        <v>37</v>
      </c>
      <c r="V3349" s="16">
        <f>TRANSPOSE(E3348)</f>
        <v>881211</v>
      </c>
    </row>
    <row r="3350" spans="1:22">
      <c r="A3350" s="7">
        <v>42575</v>
      </c>
      <c r="B3350" s="16">
        <v>3.39</v>
      </c>
      <c r="C3350" s="16">
        <v>3.38</v>
      </c>
      <c r="D3350" s="16">
        <v>2.37</v>
      </c>
      <c r="E3350" s="16">
        <v>891878</v>
      </c>
      <c r="F3350" s="16">
        <v>1780740</v>
      </c>
      <c r="G3350" s="16">
        <v>0</v>
      </c>
      <c r="J3350" s="16">
        <v>78005</v>
      </c>
      <c r="N3350" s="16">
        <v>3278</v>
      </c>
      <c r="S3350" s="16">
        <v>38.4544</v>
      </c>
      <c r="T3350" s="17">
        <v>27</v>
      </c>
      <c r="U3350" s="17">
        <v>36</v>
      </c>
      <c r="V3350" s="16">
        <f>TRANSPOSE(E3349)</f>
        <v>898536</v>
      </c>
    </row>
    <row r="3351" spans="1:22">
      <c r="A3351" s="4">
        <v>42576</v>
      </c>
      <c r="B3351" s="18">
        <v>2.93</v>
      </c>
      <c r="C3351" s="18">
        <v>2.8109999999999999</v>
      </c>
      <c r="D3351" s="18">
        <v>2.2970000000000002</v>
      </c>
      <c r="E3351" s="18">
        <v>830007</v>
      </c>
      <c r="F3351" s="18">
        <v>1936990</v>
      </c>
      <c r="G3351" s="18">
        <v>0</v>
      </c>
      <c r="H3351" s="18"/>
      <c r="I3351" s="18"/>
      <c r="J3351" s="18">
        <v>88186</v>
      </c>
      <c r="K3351" s="18"/>
      <c r="L3351" s="18"/>
      <c r="M3351" s="18"/>
      <c r="N3351" s="18">
        <v>3280</v>
      </c>
      <c r="O3351" s="18"/>
      <c r="P3351" s="18"/>
      <c r="Q3351" s="18"/>
      <c r="R3351" s="18"/>
      <c r="S3351" s="18">
        <v>38.031999999999996</v>
      </c>
      <c r="T3351" s="17">
        <v>29</v>
      </c>
      <c r="U3351" s="17">
        <v>38</v>
      </c>
      <c r="V3351" s="16">
        <f>TRANSPOSE(E3350)</f>
        <v>891878</v>
      </c>
    </row>
    <row r="3352" spans="1:22">
      <c r="A3352" s="4">
        <v>42577</v>
      </c>
      <c r="B3352" s="18">
        <v>2.6960000000000002</v>
      </c>
      <c r="C3352" s="18">
        <v>2.5760000000000001</v>
      </c>
      <c r="D3352" s="18">
        <v>2.2839999999999998</v>
      </c>
      <c r="E3352" s="18">
        <v>820527</v>
      </c>
      <c r="F3352" s="18">
        <v>1967130</v>
      </c>
      <c r="G3352" s="18">
        <v>0</v>
      </c>
      <c r="H3352" s="18"/>
      <c r="I3352" s="18"/>
      <c r="J3352" s="18">
        <v>87881</v>
      </c>
      <c r="K3352" s="18"/>
      <c r="L3352" s="18"/>
      <c r="M3352" s="18"/>
      <c r="N3352" s="18">
        <v>3280</v>
      </c>
      <c r="O3352" s="18"/>
      <c r="P3352" s="18"/>
      <c r="Q3352" s="18"/>
      <c r="R3352" s="18"/>
      <c r="S3352" s="18">
        <v>37.751800000000003</v>
      </c>
      <c r="T3352" s="17">
        <v>29</v>
      </c>
      <c r="U3352" s="17">
        <v>39</v>
      </c>
      <c r="V3352" s="16">
        <f>TRANSPOSE(E3351)</f>
        <v>830007</v>
      </c>
    </row>
    <row r="3353" spans="1:22">
      <c r="A3353" s="4">
        <v>42578</v>
      </c>
      <c r="B3353" s="18">
        <v>2.81</v>
      </c>
      <c r="C3353" s="18">
        <v>2.75</v>
      </c>
      <c r="D3353" s="18">
        <v>2.33</v>
      </c>
      <c r="E3353" s="18">
        <v>842210</v>
      </c>
      <c r="F3353" s="18">
        <v>2032100</v>
      </c>
      <c r="G3353" s="18">
        <v>0</v>
      </c>
      <c r="H3353" s="18"/>
      <c r="I3353" s="18"/>
      <c r="J3353" s="18">
        <v>89081</v>
      </c>
      <c r="K3353" s="18"/>
      <c r="L3353" s="18"/>
      <c r="M3353" s="18"/>
      <c r="N3353" s="18">
        <v>1640</v>
      </c>
      <c r="O3353" s="18"/>
      <c r="P3353" s="18"/>
      <c r="Q3353" s="18"/>
      <c r="R3353" s="18"/>
      <c r="S3353" s="18">
        <v>38.145000000000003</v>
      </c>
      <c r="T3353" s="17">
        <v>30</v>
      </c>
      <c r="U3353" s="17">
        <v>39</v>
      </c>
      <c r="V3353" s="16">
        <f>TRANSPOSE(E3352)</f>
        <v>820527</v>
      </c>
    </row>
    <row r="3354" spans="1:22">
      <c r="A3354" s="4">
        <v>42579</v>
      </c>
      <c r="B3354" s="18">
        <v>2.4700000000000002</v>
      </c>
      <c r="C3354" s="18">
        <v>2.42</v>
      </c>
      <c r="D3354" s="18">
        <v>2.2000000000000002</v>
      </c>
      <c r="E3354" s="18">
        <v>791377</v>
      </c>
      <c r="F3354" s="18">
        <v>1945630</v>
      </c>
      <c r="G3354" s="18">
        <v>0</v>
      </c>
      <c r="H3354" s="18"/>
      <c r="I3354" s="18"/>
      <c r="J3354" s="18">
        <v>86877</v>
      </c>
      <c r="K3354" s="18"/>
      <c r="L3354" s="18"/>
      <c r="M3354" s="18"/>
      <c r="N3354" s="18">
        <v>3500</v>
      </c>
      <c r="O3354" s="18"/>
      <c r="P3354" s="18"/>
      <c r="Q3354" s="18"/>
      <c r="R3354" s="18"/>
      <c r="S3354" s="18">
        <v>37.704700000000003</v>
      </c>
      <c r="T3354" s="17">
        <v>30</v>
      </c>
      <c r="U3354" s="17">
        <v>39</v>
      </c>
      <c r="V3354" s="16">
        <f>TRANSPOSE(E3353)</f>
        <v>842210</v>
      </c>
    </row>
    <row r="3355" spans="1:22">
      <c r="A3355" s="4">
        <v>42580</v>
      </c>
      <c r="B3355" s="18">
        <v>2.76</v>
      </c>
      <c r="C3355" s="18">
        <v>2.67</v>
      </c>
      <c r="D3355" s="18">
        <v>2.31</v>
      </c>
      <c r="E3355" s="18">
        <v>833843</v>
      </c>
      <c r="F3355" s="18">
        <v>1941210</v>
      </c>
      <c r="G3355" s="18">
        <v>0</v>
      </c>
      <c r="H3355" s="18"/>
      <c r="I3355" s="18"/>
      <c r="J3355" s="18">
        <v>90945</v>
      </c>
      <c r="K3355" s="18"/>
      <c r="L3355" s="18"/>
      <c r="M3355" s="18"/>
      <c r="N3355" s="18">
        <v>3500</v>
      </c>
      <c r="O3355" s="18"/>
      <c r="P3355" s="18"/>
      <c r="Q3355" s="18"/>
      <c r="R3355" s="18"/>
      <c r="S3355" s="18">
        <v>37.703000000000003</v>
      </c>
      <c r="T3355" s="17">
        <v>29</v>
      </c>
      <c r="U3355" s="17">
        <v>39</v>
      </c>
      <c r="V3355" s="16">
        <f>TRANSPOSE(E3354)</f>
        <v>791377</v>
      </c>
    </row>
    <row r="3356" spans="1:22">
      <c r="A3356" s="4">
        <v>42581</v>
      </c>
      <c r="B3356" s="18">
        <v>3.61</v>
      </c>
      <c r="C3356" s="18">
        <v>3.56</v>
      </c>
      <c r="D3356" s="18">
        <v>2.35</v>
      </c>
      <c r="E3356" s="18">
        <v>895928</v>
      </c>
      <c r="F3356" s="18">
        <v>1714080</v>
      </c>
      <c r="G3356" s="18">
        <v>99104</v>
      </c>
      <c r="H3356" s="18"/>
      <c r="I3356" s="18"/>
      <c r="J3356" s="18">
        <v>82778</v>
      </c>
      <c r="K3356" s="18"/>
      <c r="L3356" s="18"/>
      <c r="M3356" s="18"/>
      <c r="N3356" s="18">
        <v>3500</v>
      </c>
      <c r="O3356" s="18"/>
      <c r="P3356" s="18"/>
      <c r="Q3356" s="18"/>
      <c r="R3356" s="18"/>
      <c r="S3356" s="18">
        <v>37.720999999999997</v>
      </c>
      <c r="T3356" s="17">
        <v>29</v>
      </c>
      <c r="U3356" s="17">
        <v>38</v>
      </c>
      <c r="V3356" s="16">
        <f>TRANSPOSE(E3355)</f>
        <v>833843</v>
      </c>
    </row>
    <row r="3357" spans="1:22">
      <c r="A3357" s="4">
        <v>42582</v>
      </c>
      <c r="B3357" s="18">
        <v>3.6</v>
      </c>
      <c r="C3357" s="18">
        <v>3.54</v>
      </c>
      <c r="D3357" s="18">
        <v>2.35</v>
      </c>
      <c r="E3357" s="18">
        <v>895128</v>
      </c>
      <c r="F3357" s="18">
        <v>1473020</v>
      </c>
      <c r="G3357" s="18">
        <v>198176</v>
      </c>
      <c r="H3357" s="18"/>
      <c r="I3357" s="18"/>
      <c r="J3357" s="18">
        <v>76728</v>
      </c>
      <c r="K3357" s="18"/>
      <c r="L3357" s="18"/>
      <c r="M3357" s="18"/>
      <c r="N3357" s="18">
        <v>3300</v>
      </c>
      <c r="O3357" s="18"/>
      <c r="P3357" s="18"/>
      <c r="Q3357" s="18"/>
      <c r="R3357" s="18"/>
      <c r="S3357" s="18">
        <v>37.862000000000002</v>
      </c>
      <c r="T3357" s="17">
        <v>28</v>
      </c>
      <c r="U3357" s="17">
        <v>37</v>
      </c>
      <c r="V3357" s="16">
        <f>TRANSPOSE(E3356)</f>
        <v>895928</v>
      </c>
    </row>
    <row r="3358" spans="1:22">
      <c r="A3358" s="7">
        <v>42583</v>
      </c>
      <c r="B3358" s="16">
        <v>2.46</v>
      </c>
      <c r="C3358" s="16">
        <v>2.4500000000000002</v>
      </c>
      <c r="D3358" s="16">
        <v>2.2999999999999998</v>
      </c>
      <c r="E3358" s="16">
        <v>939368</v>
      </c>
      <c r="F3358" s="16">
        <v>1373890</v>
      </c>
      <c r="G3358" s="16">
        <v>544000</v>
      </c>
      <c r="J3358" s="16">
        <v>92067</v>
      </c>
      <c r="N3358" s="16">
        <v>3020</v>
      </c>
      <c r="S3358" s="16">
        <v>37.878399999999999</v>
      </c>
      <c r="T3358" s="17">
        <v>28</v>
      </c>
      <c r="U3358" s="17">
        <v>36</v>
      </c>
      <c r="V3358" s="16">
        <f>TRANSPOSE(E3357)</f>
        <v>895128</v>
      </c>
    </row>
    <row r="3359" spans="1:22">
      <c r="A3359" s="7">
        <v>42584</v>
      </c>
      <c r="B3359" s="16">
        <v>2.2349999999999999</v>
      </c>
      <c r="C3359" s="16">
        <v>2.1720000000000002</v>
      </c>
      <c r="D3359" s="16">
        <v>2.0739999999999998</v>
      </c>
      <c r="E3359" s="16">
        <v>955534</v>
      </c>
      <c r="F3359" s="16">
        <v>1473470</v>
      </c>
      <c r="G3359" s="16">
        <v>513984</v>
      </c>
      <c r="I3359" s="16">
        <v>16590</v>
      </c>
      <c r="J3359" s="16">
        <v>91715</v>
      </c>
      <c r="N3359" s="16">
        <v>2928</v>
      </c>
      <c r="S3359" s="16">
        <v>37.879199999999997</v>
      </c>
      <c r="T3359" s="17">
        <v>27</v>
      </c>
      <c r="U3359" s="17">
        <v>36</v>
      </c>
      <c r="V3359" s="16">
        <f>TRANSPOSE(E3358)</f>
        <v>939368</v>
      </c>
    </row>
    <row r="3360" spans="1:22">
      <c r="A3360" s="7">
        <v>42585</v>
      </c>
      <c r="B3360" s="16">
        <v>1.9410000000000001</v>
      </c>
      <c r="C3360" s="16">
        <v>1.9350000000000001</v>
      </c>
      <c r="D3360" s="16">
        <v>1.9</v>
      </c>
      <c r="E3360" s="16">
        <v>931291</v>
      </c>
      <c r="F3360" s="16">
        <v>1475840</v>
      </c>
      <c r="G3360" s="16">
        <v>495552</v>
      </c>
      <c r="J3360" s="16">
        <v>93910</v>
      </c>
      <c r="N3360" s="16">
        <v>6711</v>
      </c>
      <c r="S3360" s="16">
        <v>37.999299999999998</v>
      </c>
      <c r="T3360" s="17">
        <v>26</v>
      </c>
      <c r="U3360" s="17">
        <v>32</v>
      </c>
      <c r="V3360" s="16">
        <f>TRANSPOSE(E3359)</f>
        <v>955534</v>
      </c>
    </row>
    <row r="3361" spans="1:22">
      <c r="A3361" s="7">
        <v>42586</v>
      </c>
      <c r="B3361" s="16">
        <v>1.89</v>
      </c>
      <c r="C3361" s="16">
        <v>1.84</v>
      </c>
      <c r="D3361" s="16">
        <v>1.77</v>
      </c>
      <c r="E3361" s="16">
        <v>861649</v>
      </c>
      <c r="F3361" s="16">
        <v>1572220</v>
      </c>
      <c r="G3361" s="16">
        <v>442976</v>
      </c>
      <c r="I3361" s="16">
        <v>18754</v>
      </c>
      <c r="J3361" s="16">
        <v>102325</v>
      </c>
      <c r="N3361" s="16">
        <v>3960</v>
      </c>
      <c r="S3361" s="16">
        <v>38.113700000000001</v>
      </c>
      <c r="T3361" s="17">
        <v>26</v>
      </c>
      <c r="U3361" s="17">
        <v>33</v>
      </c>
      <c r="V3361" s="16">
        <f>TRANSPOSE(E3360)</f>
        <v>931291</v>
      </c>
    </row>
    <row r="3362" spans="1:22">
      <c r="A3362" s="7">
        <v>42587</v>
      </c>
      <c r="B3362" s="16">
        <v>1.97</v>
      </c>
      <c r="C3362" s="16">
        <v>1.97</v>
      </c>
      <c r="D3362" s="16">
        <v>1.94</v>
      </c>
      <c r="E3362" s="16">
        <v>935169</v>
      </c>
      <c r="F3362" s="16">
        <v>1618820</v>
      </c>
      <c r="G3362" s="16">
        <v>543230</v>
      </c>
      <c r="I3362" s="16">
        <v>68852</v>
      </c>
      <c r="J3362" s="16">
        <v>102655</v>
      </c>
      <c r="N3362" s="16">
        <v>3110</v>
      </c>
      <c r="S3362" s="16">
        <v>38.130400000000002</v>
      </c>
      <c r="T3362" s="17">
        <v>27</v>
      </c>
      <c r="U3362" s="17">
        <v>33</v>
      </c>
      <c r="V3362" s="16">
        <f>TRANSPOSE(E3361)</f>
        <v>861649</v>
      </c>
    </row>
    <row r="3363" spans="1:22">
      <c r="A3363" s="7">
        <v>42588</v>
      </c>
      <c r="B3363" s="16">
        <v>2.33</v>
      </c>
      <c r="C3363" s="16">
        <v>2.23</v>
      </c>
      <c r="D3363" s="16">
        <v>2.12</v>
      </c>
      <c r="E3363" s="16">
        <v>952191</v>
      </c>
      <c r="F3363" s="16">
        <v>1549120</v>
      </c>
      <c r="G3363" s="16">
        <v>563776</v>
      </c>
      <c r="I3363" s="16">
        <v>149227</v>
      </c>
      <c r="J3363" s="16">
        <v>88123</v>
      </c>
      <c r="N3363" s="16">
        <v>4154</v>
      </c>
      <c r="S3363" s="16">
        <v>37.808999999999997</v>
      </c>
      <c r="T3363" s="17">
        <v>26</v>
      </c>
      <c r="U3363" s="17">
        <v>33</v>
      </c>
      <c r="V3363" s="16">
        <f>TRANSPOSE(E3362)</f>
        <v>935169</v>
      </c>
    </row>
    <row r="3364" spans="1:22">
      <c r="A3364" s="7">
        <v>42589</v>
      </c>
      <c r="B3364" s="16">
        <v>2.13</v>
      </c>
      <c r="C3364" s="16">
        <v>2.0499999999999998</v>
      </c>
      <c r="D3364" s="16">
        <v>1.98</v>
      </c>
      <c r="E3364" s="16">
        <v>918127</v>
      </c>
      <c r="F3364" s="16">
        <v>1442490</v>
      </c>
      <c r="G3364" s="16">
        <v>574528</v>
      </c>
      <c r="I3364" s="16">
        <v>182696</v>
      </c>
      <c r="J3364" s="16">
        <v>70497</v>
      </c>
      <c r="N3364" s="16">
        <v>4154</v>
      </c>
      <c r="S3364" s="16">
        <v>37.784799999999997</v>
      </c>
      <c r="T3364" s="17">
        <v>27</v>
      </c>
      <c r="U3364" s="17">
        <v>35</v>
      </c>
      <c r="V3364" s="16">
        <f>TRANSPOSE(E3363)</f>
        <v>952191</v>
      </c>
    </row>
    <row r="3365" spans="1:22">
      <c r="A3365" s="4">
        <v>42590</v>
      </c>
      <c r="B3365" s="18">
        <v>1.8</v>
      </c>
      <c r="C3365" s="18">
        <v>1.73</v>
      </c>
      <c r="D3365" s="18">
        <v>1.63</v>
      </c>
      <c r="E3365" s="18">
        <v>867330</v>
      </c>
      <c r="F3365" s="18">
        <v>1552320</v>
      </c>
      <c r="G3365" s="18">
        <v>691650</v>
      </c>
      <c r="H3365" s="18"/>
      <c r="I3365" s="18">
        <v>227041</v>
      </c>
      <c r="J3365" s="18">
        <v>80846</v>
      </c>
      <c r="K3365" s="18"/>
      <c r="L3365" s="18"/>
      <c r="M3365" s="18"/>
      <c r="N3365" s="18">
        <v>3210</v>
      </c>
      <c r="O3365" s="18"/>
      <c r="P3365" s="18"/>
      <c r="Q3365" s="18"/>
      <c r="R3365" s="18"/>
      <c r="S3365" s="18">
        <v>37.935000000000002</v>
      </c>
      <c r="T3365" s="17">
        <v>27</v>
      </c>
      <c r="U3365" s="17">
        <v>34</v>
      </c>
      <c r="V3365" s="16">
        <f>TRANSPOSE(E3364)</f>
        <v>918127</v>
      </c>
    </row>
    <row r="3366" spans="1:22">
      <c r="A3366" s="4">
        <v>42591</v>
      </c>
      <c r="B3366" s="18">
        <v>1.9</v>
      </c>
      <c r="C3366" s="18">
        <v>1.67</v>
      </c>
      <c r="D3366" s="18">
        <v>1.55</v>
      </c>
      <c r="E3366" s="18">
        <v>793711</v>
      </c>
      <c r="F3366" s="18">
        <v>1561470</v>
      </c>
      <c r="G3366" s="18">
        <v>711650</v>
      </c>
      <c r="H3366" s="18"/>
      <c r="I3366" s="18">
        <v>215687</v>
      </c>
      <c r="J3366" s="18">
        <v>90839</v>
      </c>
      <c r="K3366" s="18"/>
      <c r="L3366" s="18"/>
      <c r="M3366" s="18"/>
      <c r="N3366" s="16">
        <v>4154</v>
      </c>
      <c r="P3366" s="18"/>
      <c r="Q3366" s="18"/>
      <c r="R3366" s="18"/>
      <c r="S3366" s="18">
        <v>37.813499999999998</v>
      </c>
      <c r="T3366" s="17">
        <v>27</v>
      </c>
      <c r="U3366" s="17">
        <v>34</v>
      </c>
      <c r="V3366" s="16">
        <f>TRANSPOSE(E3365)</f>
        <v>867330</v>
      </c>
    </row>
    <row r="3367" spans="1:22">
      <c r="A3367" s="4">
        <v>42592</v>
      </c>
      <c r="B3367" s="18">
        <v>1.752</v>
      </c>
      <c r="C3367" s="18">
        <v>1.6539999999999999</v>
      </c>
      <c r="D3367" s="18">
        <v>1.5509999999999999</v>
      </c>
      <c r="E3367" s="18">
        <v>786173</v>
      </c>
      <c r="F3367" s="18">
        <v>1609210</v>
      </c>
      <c r="G3367" s="18">
        <v>534464</v>
      </c>
      <c r="H3367" s="18"/>
      <c r="I3367" s="18"/>
      <c r="J3367" s="18">
        <v>100376</v>
      </c>
      <c r="K3367" s="18"/>
      <c r="L3367" s="18"/>
      <c r="M3367" s="18"/>
      <c r="N3367" s="16">
        <v>4154</v>
      </c>
      <c r="P3367" s="18"/>
      <c r="Q3367" s="18"/>
      <c r="R3367" s="18"/>
      <c r="S3367" s="18">
        <v>38.013599999999997</v>
      </c>
      <c r="T3367" s="17">
        <v>28</v>
      </c>
      <c r="U3367" s="17">
        <v>35</v>
      </c>
      <c r="V3367" s="16">
        <f>TRANSPOSE(E3366)</f>
        <v>793711</v>
      </c>
    </row>
    <row r="3368" spans="1:22">
      <c r="A3368" s="4">
        <v>42593</v>
      </c>
      <c r="B3368" s="18">
        <v>1.839</v>
      </c>
      <c r="C3368" s="18">
        <v>1.835</v>
      </c>
      <c r="D3368" s="18">
        <v>1.8029999999999999</v>
      </c>
      <c r="E3368" s="18">
        <v>904304</v>
      </c>
      <c r="F3368" s="18">
        <v>1656960</v>
      </c>
      <c r="G3368" s="18">
        <v>572576</v>
      </c>
      <c r="H3368" s="18"/>
      <c r="I3368" s="18"/>
      <c r="J3368" s="18">
        <v>97804</v>
      </c>
      <c r="K3368" s="18"/>
      <c r="L3368" s="18"/>
      <c r="M3368" s="18"/>
      <c r="N3368" s="16">
        <v>4154</v>
      </c>
      <c r="P3368" s="18"/>
      <c r="Q3368" s="18"/>
      <c r="R3368" s="18"/>
      <c r="S3368" s="18">
        <v>37.977800000000002</v>
      </c>
      <c r="T3368" s="17">
        <v>28</v>
      </c>
      <c r="U3368" s="17">
        <v>38</v>
      </c>
      <c r="V3368" s="16">
        <f>TRANSPOSE(E3367)</f>
        <v>786173</v>
      </c>
    </row>
    <row r="3369" spans="1:22">
      <c r="A3369" s="4">
        <v>42594</v>
      </c>
      <c r="B3369" s="18">
        <v>2.2400000000000002</v>
      </c>
      <c r="C3369" s="18">
        <v>2.12</v>
      </c>
      <c r="D3369" s="18">
        <v>2.0499999999999998</v>
      </c>
      <c r="E3369" s="18">
        <v>955502</v>
      </c>
      <c r="F3369" s="18">
        <v>1667960</v>
      </c>
      <c r="G3369" s="18">
        <v>475680</v>
      </c>
      <c r="H3369" s="18"/>
      <c r="I3369" s="18"/>
      <c r="J3369" s="18">
        <v>96128</v>
      </c>
      <c r="K3369" s="18"/>
      <c r="L3369" s="18"/>
      <c r="M3369" s="18"/>
      <c r="N3369" s="16">
        <v>4154</v>
      </c>
      <c r="P3369" s="18"/>
      <c r="Q3369" s="18"/>
      <c r="R3369" s="18"/>
      <c r="S3369" s="18">
        <v>38.042200000000001</v>
      </c>
      <c r="T3369" s="17">
        <v>28</v>
      </c>
      <c r="U3369" s="17">
        <v>36</v>
      </c>
      <c r="V3369" s="16">
        <f>TRANSPOSE(E3368)</f>
        <v>904304</v>
      </c>
    </row>
    <row r="3370" spans="1:22">
      <c r="A3370" s="4">
        <v>42595</v>
      </c>
      <c r="B3370" s="18">
        <v>2.35</v>
      </c>
      <c r="C3370" s="18">
        <v>2.2999999999999998</v>
      </c>
      <c r="D3370" s="18">
        <v>2.17</v>
      </c>
      <c r="E3370" s="18">
        <v>969437</v>
      </c>
      <c r="F3370" s="18">
        <v>1568830</v>
      </c>
      <c r="G3370" s="18">
        <v>444864</v>
      </c>
      <c r="H3370" s="18"/>
      <c r="I3370" s="18"/>
      <c r="J3370" s="18">
        <v>88018</v>
      </c>
      <c r="K3370" s="18"/>
      <c r="L3370" s="18"/>
      <c r="M3370" s="18"/>
      <c r="N3370" s="16">
        <v>4154</v>
      </c>
      <c r="P3370" s="18"/>
      <c r="Q3370" s="18"/>
      <c r="R3370" s="18"/>
      <c r="S3370" s="18">
        <v>38.042999999999999</v>
      </c>
      <c r="T3370" s="17">
        <v>28</v>
      </c>
      <c r="U3370" s="17">
        <v>36</v>
      </c>
      <c r="V3370" s="16">
        <f>TRANSPOSE(E3369)</f>
        <v>955502</v>
      </c>
    </row>
    <row r="3371" spans="1:22">
      <c r="A3371" s="4">
        <v>42596</v>
      </c>
      <c r="B3371" s="18">
        <v>2.42</v>
      </c>
      <c r="C3371" s="18">
        <v>2.41</v>
      </c>
      <c r="D3371" s="18">
        <v>2.2999999999999998</v>
      </c>
      <c r="E3371" s="18">
        <v>1001237</v>
      </c>
      <c r="F3371" s="18">
        <v>1511930</v>
      </c>
      <c r="G3371" s="18">
        <v>446048</v>
      </c>
      <c r="H3371" s="18"/>
      <c r="I3371" s="18"/>
      <c r="J3371" s="18">
        <v>93734</v>
      </c>
      <c r="K3371" s="18"/>
      <c r="L3371" s="18"/>
      <c r="M3371" s="18"/>
      <c r="N3371" s="16">
        <v>4154</v>
      </c>
      <c r="P3371" s="18"/>
      <c r="Q3371" s="18"/>
      <c r="R3371" s="18"/>
      <c r="S3371" s="18">
        <v>37.975099999999998</v>
      </c>
      <c r="T3371" s="17">
        <v>28</v>
      </c>
      <c r="U3371" s="17">
        <v>37</v>
      </c>
      <c r="V3371" s="16">
        <f>TRANSPOSE(E3370)</f>
        <v>969437</v>
      </c>
    </row>
    <row r="3372" spans="1:22">
      <c r="A3372" s="7">
        <v>42597</v>
      </c>
      <c r="B3372" s="16">
        <v>2.2400000000000002</v>
      </c>
      <c r="C3372" s="16">
        <v>2.23</v>
      </c>
      <c r="D3372" s="16">
        <v>2.15</v>
      </c>
      <c r="E3372" s="16">
        <v>979243</v>
      </c>
      <c r="F3372" s="16">
        <v>1575230</v>
      </c>
      <c r="G3372" s="16">
        <v>494304</v>
      </c>
      <c r="J3372" s="16">
        <v>100476</v>
      </c>
      <c r="N3372" s="16">
        <v>4154</v>
      </c>
      <c r="S3372" s="16">
        <v>38.002699999999997</v>
      </c>
      <c r="T3372" s="17">
        <v>27</v>
      </c>
      <c r="U3372" s="17">
        <v>36</v>
      </c>
      <c r="V3372" s="16">
        <f>TRANSPOSE(E3371)</f>
        <v>1001237</v>
      </c>
    </row>
    <row r="3373" spans="1:22">
      <c r="A3373" s="7">
        <v>42598</v>
      </c>
      <c r="B3373" s="16">
        <v>2.2999999999999998</v>
      </c>
      <c r="C3373" s="16">
        <v>2.2799999999999998</v>
      </c>
      <c r="D3373" s="16">
        <v>2.19</v>
      </c>
      <c r="E3373" s="16">
        <v>975115</v>
      </c>
      <c r="F3373" s="16">
        <v>1622340</v>
      </c>
      <c r="G3373" s="16">
        <v>494020</v>
      </c>
      <c r="J3373" s="16">
        <v>93938</v>
      </c>
      <c r="N3373" s="16">
        <v>1770</v>
      </c>
      <c r="S3373" s="16">
        <v>37.682000000000002</v>
      </c>
      <c r="T3373" s="17">
        <v>27</v>
      </c>
      <c r="U3373" s="17">
        <v>36</v>
      </c>
      <c r="V3373" s="16">
        <f>TRANSPOSE(E3372)</f>
        <v>979243</v>
      </c>
    </row>
    <row r="3374" spans="1:22">
      <c r="A3374" s="7">
        <v>42599</v>
      </c>
      <c r="B3374" s="16">
        <v>2.29</v>
      </c>
      <c r="C3374" s="16">
        <v>2.2799999999999998</v>
      </c>
      <c r="D3374" s="16">
        <v>2.1800000000000002</v>
      </c>
      <c r="E3374" s="16">
        <v>987623</v>
      </c>
      <c r="F3374" s="16">
        <v>1626240</v>
      </c>
      <c r="G3374" s="16">
        <v>495680</v>
      </c>
      <c r="J3374" s="16">
        <v>97379</v>
      </c>
      <c r="N3374" s="16">
        <v>6030</v>
      </c>
      <c r="S3374" s="16">
        <v>37.735399999999998</v>
      </c>
      <c r="T3374" s="17">
        <v>27</v>
      </c>
      <c r="U3374" s="17">
        <v>36</v>
      </c>
      <c r="V3374" s="16">
        <f>TRANSPOSE(E3373)</f>
        <v>975115</v>
      </c>
    </row>
    <row r="3375" spans="1:22">
      <c r="A3375" s="7">
        <v>42600</v>
      </c>
      <c r="B3375" s="16">
        <v>2.4089999999999998</v>
      </c>
      <c r="C3375" s="16">
        <v>2.4039999999999999</v>
      </c>
      <c r="D3375" s="16">
        <v>2.2480000000000002</v>
      </c>
      <c r="E3375" s="16">
        <v>996125</v>
      </c>
      <c r="F3375" s="16">
        <v>1628730</v>
      </c>
      <c r="G3375" s="16">
        <v>494080</v>
      </c>
      <c r="J3375" s="16">
        <v>96164</v>
      </c>
      <c r="N3375" s="16">
        <v>5279</v>
      </c>
      <c r="S3375" s="16">
        <v>38.661999999999999</v>
      </c>
      <c r="T3375" s="17">
        <v>28</v>
      </c>
      <c r="U3375" s="17">
        <v>36</v>
      </c>
      <c r="V3375" s="16">
        <f>TRANSPOSE(E3374)</f>
        <v>987623</v>
      </c>
    </row>
    <row r="3376" spans="1:22">
      <c r="A3376" s="7">
        <v>42601</v>
      </c>
      <c r="B3376" s="16">
        <v>2.2200000000000002</v>
      </c>
      <c r="C3376" s="16">
        <v>2.17</v>
      </c>
      <c r="D3376" s="16">
        <v>2.1</v>
      </c>
      <c r="E3376" s="16">
        <v>965137</v>
      </c>
      <c r="F3376" s="16">
        <v>1571580</v>
      </c>
      <c r="G3376" s="16">
        <v>491808</v>
      </c>
      <c r="J3376" s="16">
        <v>97600</v>
      </c>
      <c r="N3376" s="16">
        <v>4154</v>
      </c>
      <c r="S3376" s="16">
        <v>37.71</v>
      </c>
      <c r="T3376" s="17">
        <v>29</v>
      </c>
      <c r="U3376" s="17">
        <v>37</v>
      </c>
      <c r="V3376" s="16">
        <f>TRANSPOSE(E3375)</f>
        <v>996125</v>
      </c>
    </row>
    <row r="3377" spans="1:22">
      <c r="A3377" s="7">
        <v>42602</v>
      </c>
      <c r="B3377" s="16">
        <v>2.0099999999999998</v>
      </c>
      <c r="C3377" s="16">
        <v>2.0099999999999998</v>
      </c>
      <c r="D3377" s="16">
        <v>1.98</v>
      </c>
      <c r="E3377" s="16">
        <v>942348</v>
      </c>
      <c r="F3377" s="16">
        <v>1517310</v>
      </c>
      <c r="G3377" s="16">
        <v>443712</v>
      </c>
      <c r="J3377" s="16">
        <v>92199</v>
      </c>
      <c r="N3377" s="16">
        <v>2462</v>
      </c>
      <c r="S3377" s="16">
        <v>37.681100000000001</v>
      </c>
      <c r="T3377" s="17">
        <v>28</v>
      </c>
      <c r="U3377" s="17">
        <v>37</v>
      </c>
      <c r="V3377" s="16">
        <f>TRANSPOSE(E3376)</f>
        <v>965137</v>
      </c>
    </row>
    <row r="3378" spans="1:22">
      <c r="A3378" s="7">
        <v>42603</v>
      </c>
      <c r="B3378" s="16">
        <v>2.02</v>
      </c>
      <c r="C3378" s="16">
        <v>2.02</v>
      </c>
      <c r="D3378" s="16">
        <v>1.98</v>
      </c>
      <c r="E3378" s="16">
        <v>917158</v>
      </c>
      <c r="F3378" s="16">
        <v>1477690</v>
      </c>
      <c r="G3378" s="16">
        <v>464800</v>
      </c>
      <c r="J3378" s="16">
        <v>83323</v>
      </c>
      <c r="N3378" s="16">
        <v>3978</v>
      </c>
      <c r="S3378" s="16">
        <v>37.726399999999998</v>
      </c>
      <c r="T3378" s="17">
        <v>28</v>
      </c>
      <c r="U3378" s="17">
        <v>35</v>
      </c>
      <c r="V3378" s="16">
        <f>TRANSPOSE(E3377)</f>
        <v>942348</v>
      </c>
    </row>
    <row r="3379" spans="1:22">
      <c r="A3379" s="4">
        <v>42604</v>
      </c>
      <c r="B3379" s="18">
        <v>1.88</v>
      </c>
      <c r="C3379" s="18">
        <v>1.87</v>
      </c>
      <c r="D3379" s="18">
        <v>1.84</v>
      </c>
      <c r="E3379" s="18">
        <v>897439</v>
      </c>
      <c r="F3379" s="18">
        <v>1578750</v>
      </c>
      <c r="G3379" s="18">
        <v>594144</v>
      </c>
      <c r="H3379" s="18"/>
      <c r="I3379" s="18"/>
      <c r="J3379" s="18">
        <v>95541</v>
      </c>
      <c r="K3379" s="18"/>
      <c r="L3379" s="18"/>
      <c r="M3379" s="18"/>
      <c r="N3379" s="16">
        <v>4154</v>
      </c>
      <c r="P3379" s="18"/>
      <c r="Q3379" s="18"/>
      <c r="R3379" s="18"/>
      <c r="S3379" s="18">
        <v>37.998699999999999</v>
      </c>
      <c r="T3379" s="17">
        <v>27</v>
      </c>
      <c r="U3379" s="17">
        <v>35</v>
      </c>
      <c r="V3379" s="16">
        <f>TRANSPOSE(E3378)</f>
        <v>917158</v>
      </c>
    </row>
    <row r="3380" spans="1:22">
      <c r="A3380" s="4">
        <v>42605</v>
      </c>
      <c r="B3380" s="18">
        <v>1.93</v>
      </c>
      <c r="C3380" s="18">
        <v>1.92</v>
      </c>
      <c r="D3380" s="18">
        <v>1.88</v>
      </c>
      <c r="E3380" s="18">
        <v>900760</v>
      </c>
      <c r="F3380" s="18">
        <v>1642040</v>
      </c>
      <c r="G3380" s="18">
        <v>574656</v>
      </c>
      <c r="H3380" s="18"/>
      <c r="I3380" s="18"/>
      <c r="J3380" s="18">
        <v>93242</v>
      </c>
      <c r="K3380" s="18"/>
      <c r="L3380" s="18"/>
      <c r="M3380" s="18"/>
      <c r="N3380" s="18">
        <v>4156</v>
      </c>
      <c r="O3380" s="18"/>
      <c r="P3380" s="18"/>
      <c r="Q3380" s="18"/>
      <c r="R3380" s="18"/>
      <c r="S3380" s="18">
        <v>37.747799999999998</v>
      </c>
      <c r="T3380" s="17">
        <v>26</v>
      </c>
      <c r="U3380" s="17">
        <v>35</v>
      </c>
      <c r="V3380" s="16">
        <f>TRANSPOSE(E3379)</f>
        <v>897439</v>
      </c>
    </row>
    <row r="3381" spans="1:22">
      <c r="A3381" s="4">
        <v>42606</v>
      </c>
      <c r="B3381" s="18">
        <v>1.85</v>
      </c>
      <c r="C3381" s="18">
        <v>1.85</v>
      </c>
      <c r="D3381" s="18">
        <v>1.81</v>
      </c>
      <c r="E3381" s="18">
        <v>905480</v>
      </c>
      <c r="F3381" s="18">
        <v>1680190</v>
      </c>
      <c r="G3381" s="18">
        <v>495328</v>
      </c>
      <c r="H3381" s="18"/>
      <c r="I3381" s="18"/>
      <c r="J3381" s="18">
        <v>91040</v>
      </c>
      <c r="K3381" s="18"/>
      <c r="L3381" s="18"/>
      <c r="M3381" s="18"/>
      <c r="N3381" s="18">
        <v>4240</v>
      </c>
      <c r="O3381" s="18"/>
      <c r="P3381" s="18"/>
      <c r="Q3381" s="18"/>
      <c r="R3381" s="18"/>
      <c r="S3381" s="18">
        <v>37.769300000000001</v>
      </c>
      <c r="T3381" s="17">
        <v>25</v>
      </c>
      <c r="U3381" s="17">
        <v>34</v>
      </c>
      <c r="V3381" s="16">
        <f>TRANSPOSE(E3380)</f>
        <v>900760</v>
      </c>
    </row>
    <row r="3382" spans="1:22">
      <c r="A3382" s="4">
        <v>42607</v>
      </c>
      <c r="B3382" s="18">
        <v>1.99</v>
      </c>
      <c r="C3382" s="18">
        <v>1.99</v>
      </c>
      <c r="D3382" s="18">
        <v>1.95</v>
      </c>
      <c r="E3382" s="18">
        <v>925523</v>
      </c>
      <c r="F3382" s="18">
        <v>1730370</v>
      </c>
      <c r="G3382" s="18">
        <v>495456</v>
      </c>
      <c r="H3382" s="18"/>
      <c r="I3382" s="18"/>
      <c r="J3382" s="18">
        <v>88163</v>
      </c>
      <c r="K3382" s="18"/>
      <c r="L3382" s="18"/>
      <c r="M3382" s="18"/>
      <c r="N3382" s="18">
        <v>4242</v>
      </c>
      <c r="O3382" s="18"/>
      <c r="P3382" s="18"/>
      <c r="Q3382" s="18"/>
      <c r="R3382" s="18"/>
      <c r="S3382" s="18">
        <v>37.722200000000001</v>
      </c>
      <c r="T3382" s="17">
        <v>26</v>
      </c>
      <c r="U3382" s="17">
        <v>35</v>
      </c>
      <c r="V3382" s="16">
        <f>TRANSPOSE(E3381)</f>
        <v>905480</v>
      </c>
    </row>
    <row r="3383" spans="1:22">
      <c r="A3383" s="4">
        <v>42608</v>
      </c>
      <c r="B3383" s="18">
        <v>2</v>
      </c>
      <c r="C3383" s="18">
        <v>2</v>
      </c>
      <c r="D3383" s="18">
        <v>1.96</v>
      </c>
      <c r="E3383" s="18">
        <v>944116</v>
      </c>
      <c r="F3383" s="18">
        <v>1653310</v>
      </c>
      <c r="G3383" s="18">
        <v>472128</v>
      </c>
      <c r="H3383" s="18"/>
      <c r="I3383" s="18"/>
      <c r="J3383" s="18">
        <v>87886</v>
      </c>
      <c r="K3383" s="18"/>
      <c r="L3383" s="18"/>
      <c r="M3383" s="18"/>
      <c r="N3383" s="18">
        <v>5882</v>
      </c>
      <c r="O3383" s="18"/>
      <c r="P3383" s="18"/>
      <c r="Q3383" s="18"/>
      <c r="R3383" s="18"/>
      <c r="S3383" s="18">
        <v>37.812899999999999</v>
      </c>
      <c r="T3383" s="17">
        <v>24</v>
      </c>
      <c r="U3383" s="17">
        <v>32</v>
      </c>
      <c r="V3383" s="16">
        <f>TRANSPOSE(E3382)</f>
        <v>925523</v>
      </c>
    </row>
    <row r="3384" spans="1:22">
      <c r="A3384" s="4">
        <v>42609</v>
      </c>
      <c r="B3384" s="18">
        <v>2.4500000000000002</v>
      </c>
      <c r="C3384" s="18">
        <v>2.4500000000000002</v>
      </c>
      <c r="D3384" s="18">
        <v>2.33</v>
      </c>
      <c r="E3384" s="18">
        <v>1023910</v>
      </c>
      <c r="F3384" s="18">
        <v>1657280</v>
      </c>
      <c r="G3384" s="18">
        <v>448030</v>
      </c>
      <c r="H3384" s="18"/>
      <c r="I3384" s="18"/>
      <c r="J3384" s="18">
        <v>92669</v>
      </c>
      <c r="K3384" s="18"/>
      <c r="L3384" s="18"/>
      <c r="M3384" s="18"/>
      <c r="N3384" s="18">
        <v>4865</v>
      </c>
      <c r="O3384" s="18"/>
      <c r="P3384" s="18"/>
      <c r="Q3384" s="18"/>
      <c r="R3384" s="18"/>
      <c r="S3384" s="18">
        <v>37.718600000000002</v>
      </c>
      <c r="T3384" s="17">
        <v>23</v>
      </c>
      <c r="U3384" s="17">
        <v>30</v>
      </c>
      <c r="V3384" s="16">
        <f>TRANSPOSE(E3383)</f>
        <v>944116</v>
      </c>
    </row>
    <row r="3385" spans="1:22">
      <c r="A3385" s="4">
        <v>42610</v>
      </c>
      <c r="B3385" s="18">
        <v>2.66</v>
      </c>
      <c r="C3385" s="18">
        <v>2.66</v>
      </c>
      <c r="D3385" s="18">
        <v>2.36</v>
      </c>
      <c r="E3385" s="18">
        <v>1043273</v>
      </c>
      <c r="F3385" s="18">
        <v>1546750</v>
      </c>
      <c r="G3385" s="18">
        <v>425630</v>
      </c>
      <c r="H3385" s="18"/>
      <c r="I3385" s="18"/>
      <c r="J3385" s="18">
        <v>91040</v>
      </c>
      <c r="K3385" s="18"/>
      <c r="L3385" s="18"/>
      <c r="M3385" s="18"/>
      <c r="N3385" s="18">
        <v>3598</v>
      </c>
      <c r="O3385" s="18"/>
      <c r="P3385" s="18"/>
      <c r="Q3385" s="18"/>
      <c r="R3385" s="18"/>
      <c r="S3385" s="18">
        <v>37.4178</v>
      </c>
      <c r="T3385" s="17">
        <v>20</v>
      </c>
      <c r="U3385" s="17">
        <v>31</v>
      </c>
      <c r="V3385" s="16">
        <f>TRANSPOSE(E3384)</f>
        <v>1023910</v>
      </c>
    </row>
    <row r="3386" spans="1:22">
      <c r="A3386" s="7">
        <v>42611</v>
      </c>
      <c r="B3386" s="16">
        <v>2.35</v>
      </c>
      <c r="C3386" s="16">
        <v>2.34</v>
      </c>
      <c r="D3386" s="16">
        <v>2.19</v>
      </c>
      <c r="E3386" s="16">
        <v>997754</v>
      </c>
      <c r="F3386" s="16">
        <v>1621440</v>
      </c>
      <c r="G3386" s="16">
        <v>466460</v>
      </c>
      <c r="J3386" s="16">
        <v>93459</v>
      </c>
      <c r="N3386" s="16">
        <v>3418</v>
      </c>
      <c r="S3386" s="16">
        <v>37.740600000000001</v>
      </c>
      <c r="T3386" s="17">
        <v>20</v>
      </c>
      <c r="U3386" s="17">
        <v>32</v>
      </c>
      <c r="V3386" s="16">
        <f>TRANSPOSE(E3385)</f>
        <v>1043273</v>
      </c>
    </row>
    <row r="3387" spans="1:22">
      <c r="A3387" s="7">
        <v>42612</v>
      </c>
      <c r="B3387" s="16">
        <v>2.52</v>
      </c>
      <c r="C3387" s="16">
        <v>2.5099999999999998</v>
      </c>
      <c r="D3387" s="16">
        <v>2.2799999999999998</v>
      </c>
      <c r="E3387" s="16">
        <v>1019652</v>
      </c>
      <c r="F3387" s="16">
        <v>1670464</v>
      </c>
      <c r="G3387" s="16">
        <v>466800</v>
      </c>
      <c r="J3387" s="16">
        <v>97570</v>
      </c>
      <c r="N3387" s="16">
        <v>4861</v>
      </c>
      <c r="S3387" s="16">
        <v>37.739699999999999</v>
      </c>
      <c r="T3387" s="17">
        <v>21</v>
      </c>
      <c r="U3387" s="17">
        <v>31</v>
      </c>
      <c r="V3387" s="16">
        <f>TRANSPOSE(E3386)</f>
        <v>997754</v>
      </c>
    </row>
    <row r="3388" spans="1:22">
      <c r="A3388" s="7">
        <v>42613</v>
      </c>
      <c r="B3388" s="16">
        <v>2.38</v>
      </c>
      <c r="C3388" s="16">
        <v>2.37</v>
      </c>
      <c r="D3388" s="16">
        <v>2.38</v>
      </c>
      <c r="E3388" s="16">
        <v>1009294</v>
      </c>
      <c r="F3388" s="16">
        <v>1626170</v>
      </c>
      <c r="G3388" s="16">
        <v>471840</v>
      </c>
      <c r="J3388" s="16">
        <v>87135</v>
      </c>
      <c r="N3388" s="16">
        <v>4716</v>
      </c>
      <c r="S3388" s="16">
        <v>37.759900000000002</v>
      </c>
      <c r="T3388" s="17">
        <v>23</v>
      </c>
      <c r="U3388" s="17">
        <v>33</v>
      </c>
      <c r="V3388" s="16">
        <f>TRANSPOSE(E3387)</f>
        <v>1019652</v>
      </c>
    </row>
    <row r="3389" spans="1:22">
      <c r="A3389" s="7">
        <v>42614</v>
      </c>
      <c r="B3389" s="16">
        <v>2.1</v>
      </c>
      <c r="C3389" s="16">
        <v>2.09</v>
      </c>
      <c r="D3389" s="16">
        <v>2.04</v>
      </c>
      <c r="E3389" s="16">
        <v>945666</v>
      </c>
      <c r="F3389" s="16">
        <v>1582980</v>
      </c>
      <c r="G3389" s="16">
        <v>474340</v>
      </c>
      <c r="J3389" s="16">
        <v>89837</v>
      </c>
      <c r="N3389" s="16">
        <v>6660</v>
      </c>
      <c r="S3389" s="16">
        <v>37.731200000000001</v>
      </c>
      <c r="T3389" s="17">
        <v>24</v>
      </c>
      <c r="U3389" s="17">
        <v>33</v>
      </c>
      <c r="V3389" s="16">
        <f>TRANSPOSE(E3388)</f>
        <v>1009294</v>
      </c>
    </row>
    <row r="3390" spans="1:22">
      <c r="A3390" s="7">
        <v>42615</v>
      </c>
      <c r="B3390" s="16">
        <v>1.83</v>
      </c>
      <c r="C3390" s="16">
        <v>1.83</v>
      </c>
      <c r="D3390" s="16">
        <v>1.8</v>
      </c>
      <c r="E3390" s="16">
        <v>895572</v>
      </c>
      <c r="F3390" s="16">
        <v>1576960</v>
      </c>
      <c r="G3390" s="16">
        <v>475650</v>
      </c>
      <c r="J3390" s="16">
        <v>94455</v>
      </c>
      <c r="N3390" s="16">
        <v>2640</v>
      </c>
      <c r="S3390" s="16">
        <v>37.948999999999998</v>
      </c>
      <c r="T3390" s="17">
        <v>24</v>
      </c>
      <c r="U3390" s="17">
        <v>34</v>
      </c>
      <c r="V3390" s="16">
        <f>TRANSPOSE(E3389)</f>
        <v>945666</v>
      </c>
    </row>
    <row r="3391" spans="1:22">
      <c r="A3391" s="7">
        <v>42616</v>
      </c>
      <c r="B3391" s="16">
        <v>2.0459999999999998</v>
      </c>
      <c r="C3391" s="16">
        <v>2.0409999999999999</v>
      </c>
      <c r="D3391" s="16">
        <v>1.992</v>
      </c>
      <c r="E3391" s="16">
        <v>951330</v>
      </c>
      <c r="F3391" s="16">
        <v>1572600</v>
      </c>
      <c r="G3391" s="16">
        <v>475840</v>
      </c>
      <c r="J3391" s="16">
        <v>86844</v>
      </c>
      <c r="N3391" s="16">
        <v>3345</v>
      </c>
      <c r="S3391" s="16">
        <v>37.900399999999998</v>
      </c>
      <c r="T3391" s="17">
        <v>22</v>
      </c>
      <c r="U3391" s="17">
        <v>34</v>
      </c>
      <c r="V3391" s="16">
        <f>TRANSPOSE(E3390)</f>
        <v>895572</v>
      </c>
    </row>
    <row r="3392" spans="1:22">
      <c r="A3392" s="7">
        <v>42617</v>
      </c>
      <c r="B3392" s="16">
        <v>2.1960000000000002</v>
      </c>
      <c r="C3392" s="16">
        <v>2.1909999999999998</v>
      </c>
      <c r="D3392" s="16">
        <v>2.1480000000000001</v>
      </c>
      <c r="E3392" s="16">
        <v>993002</v>
      </c>
      <c r="F3392" s="16">
        <v>1515900</v>
      </c>
      <c r="G3392" s="16">
        <v>444510</v>
      </c>
      <c r="J3392" s="16">
        <v>80178</v>
      </c>
      <c r="N3392" s="16">
        <v>1686</v>
      </c>
      <c r="S3392" s="16">
        <v>38.0214</v>
      </c>
      <c r="T3392" s="17">
        <v>23</v>
      </c>
      <c r="U3392" s="17">
        <v>32</v>
      </c>
      <c r="V3392" s="16">
        <f>TRANSPOSE(E3391)</f>
        <v>951330</v>
      </c>
    </row>
    <row r="3393" spans="1:22">
      <c r="A3393" s="4">
        <v>42618</v>
      </c>
      <c r="B3393" s="18">
        <v>2.17</v>
      </c>
      <c r="C3393" s="18">
        <v>2.17</v>
      </c>
      <c r="D3393" s="18">
        <v>2.13</v>
      </c>
      <c r="E3393" s="18">
        <v>984666</v>
      </c>
      <c r="F3393" s="18">
        <v>1624384</v>
      </c>
      <c r="G3393" s="18">
        <v>471392</v>
      </c>
      <c r="H3393" s="18"/>
      <c r="I3393" s="18"/>
      <c r="J3393" s="18">
        <v>91670</v>
      </c>
      <c r="K3393" s="18"/>
      <c r="L3393" s="18"/>
      <c r="M3393" s="18"/>
      <c r="N3393" s="18">
        <v>5033</v>
      </c>
      <c r="O3393" s="18"/>
      <c r="P3393" s="18"/>
      <c r="Q3393" s="18"/>
      <c r="R3393" s="18"/>
      <c r="S3393" s="18">
        <v>38.025500000000001</v>
      </c>
      <c r="T3393" s="17">
        <v>24</v>
      </c>
      <c r="U3393" s="17">
        <v>32</v>
      </c>
      <c r="V3393" s="16">
        <f>TRANSPOSE(E3392)</f>
        <v>993002</v>
      </c>
    </row>
    <row r="3394" spans="1:22">
      <c r="A3394" s="4">
        <v>42619</v>
      </c>
      <c r="B3394" s="18">
        <v>2.0499999999999998</v>
      </c>
      <c r="C3394" s="18">
        <v>2.04</v>
      </c>
      <c r="D3394" s="18">
        <v>2.0099999999999998</v>
      </c>
      <c r="E3394" s="18">
        <v>955321</v>
      </c>
      <c r="F3394" s="18">
        <v>1617984</v>
      </c>
      <c r="G3394" s="18">
        <v>474624</v>
      </c>
      <c r="H3394" s="18"/>
      <c r="I3394" s="18"/>
      <c r="J3394" s="18">
        <v>97108</v>
      </c>
      <c r="K3394" s="18"/>
      <c r="L3394" s="18"/>
      <c r="M3394" s="18"/>
      <c r="N3394" s="18">
        <v>4871</v>
      </c>
      <c r="O3394" s="18"/>
      <c r="P3394" s="18"/>
      <c r="Q3394" s="18"/>
      <c r="R3394" s="18"/>
      <c r="S3394" s="18">
        <v>38.029899999999998</v>
      </c>
      <c r="T3394" s="17">
        <v>21</v>
      </c>
      <c r="U3394" s="17">
        <v>26</v>
      </c>
      <c r="V3394" s="16">
        <f>TRANSPOSE(E3393)</f>
        <v>984666</v>
      </c>
    </row>
    <row r="3395" spans="1:22">
      <c r="A3395" s="4">
        <v>42620</v>
      </c>
      <c r="B3395" s="18">
        <v>1.67</v>
      </c>
      <c r="C3395" s="18">
        <v>1.67</v>
      </c>
      <c r="D3395" s="18">
        <v>1.63</v>
      </c>
      <c r="E3395" s="18">
        <v>873932</v>
      </c>
      <c r="F3395" s="18">
        <v>1622784</v>
      </c>
      <c r="G3395" s="18">
        <v>504544</v>
      </c>
      <c r="H3395" s="18"/>
      <c r="I3395" s="18"/>
      <c r="J3395" s="18">
        <v>97272</v>
      </c>
      <c r="K3395" s="18"/>
      <c r="L3395" s="18"/>
      <c r="M3395" s="18"/>
      <c r="N3395" s="18">
        <v>4716</v>
      </c>
      <c r="O3395" s="18"/>
      <c r="P3395" s="18"/>
      <c r="Q3395" s="18"/>
      <c r="R3395" s="18"/>
      <c r="S3395" s="18">
        <v>37.936199999999999</v>
      </c>
      <c r="T3395" s="17">
        <v>21</v>
      </c>
      <c r="U3395" s="17">
        <v>25</v>
      </c>
      <c r="V3395" s="16">
        <f>TRANSPOSE(E3394)</f>
        <v>955321</v>
      </c>
    </row>
    <row r="3396" spans="1:22">
      <c r="A3396" s="4">
        <v>42621</v>
      </c>
      <c r="B3396" s="18">
        <v>1.66</v>
      </c>
      <c r="C3396" s="18">
        <v>1.65</v>
      </c>
      <c r="D3396" s="18">
        <v>1.61</v>
      </c>
      <c r="E3396" s="18">
        <v>861761</v>
      </c>
      <c r="F3396" s="18">
        <v>1619072</v>
      </c>
      <c r="G3396" s="18">
        <v>623136</v>
      </c>
      <c r="H3396" s="18"/>
      <c r="I3396" s="18"/>
      <c r="J3396" s="18">
        <v>99010</v>
      </c>
      <c r="K3396" s="18"/>
      <c r="L3396" s="18"/>
      <c r="M3396" s="18"/>
      <c r="N3396" s="18">
        <v>4716</v>
      </c>
      <c r="O3396" s="18"/>
      <c r="P3396" s="18"/>
      <c r="Q3396" s="18"/>
      <c r="R3396" s="18"/>
      <c r="S3396" s="18">
        <v>38.020600000000002</v>
      </c>
      <c r="T3396" s="17">
        <v>21</v>
      </c>
      <c r="U3396" s="17">
        <v>30</v>
      </c>
      <c r="V3396" s="16">
        <f>TRANSPOSE(E3395)</f>
        <v>873932</v>
      </c>
    </row>
    <row r="3397" spans="1:22">
      <c r="A3397" s="4">
        <v>42622</v>
      </c>
      <c r="B3397" s="18">
        <v>1.62</v>
      </c>
      <c r="C3397" s="18">
        <v>1.62</v>
      </c>
      <c r="D3397" s="18">
        <v>1.54</v>
      </c>
      <c r="E3397" s="18">
        <v>846206</v>
      </c>
      <c r="F3397" s="18">
        <v>1685820</v>
      </c>
      <c r="G3397" s="18">
        <v>548000</v>
      </c>
      <c r="H3397" s="18"/>
      <c r="I3397" s="18"/>
      <c r="J3397" s="18">
        <v>98681</v>
      </c>
      <c r="K3397" s="18"/>
      <c r="L3397" s="18"/>
      <c r="M3397" s="18"/>
      <c r="N3397" s="18">
        <v>2840</v>
      </c>
      <c r="O3397" s="18"/>
      <c r="P3397" s="18"/>
      <c r="Q3397" s="18"/>
      <c r="R3397" s="18"/>
      <c r="S3397" s="18">
        <v>38.148800000000001</v>
      </c>
      <c r="T3397" s="17">
        <v>22</v>
      </c>
      <c r="U3397" s="17">
        <v>32</v>
      </c>
      <c r="V3397" s="16">
        <f>TRANSPOSE(E3396)</f>
        <v>861761</v>
      </c>
    </row>
    <row r="3398" spans="1:22">
      <c r="A3398" s="4">
        <v>42623</v>
      </c>
      <c r="B3398" s="18">
        <v>1.49</v>
      </c>
      <c r="C3398" s="18">
        <v>1.49</v>
      </c>
      <c r="D3398" s="18">
        <v>1.43</v>
      </c>
      <c r="E3398" s="18">
        <v>832247</v>
      </c>
      <c r="F3398" s="18">
        <v>1639360</v>
      </c>
      <c r="G3398" s="18">
        <v>513760</v>
      </c>
      <c r="H3398" s="18"/>
      <c r="I3398" s="18"/>
      <c r="J3398" s="18">
        <v>94431</v>
      </c>
      <c r="K3398" s="18"/>
      <c r="L3398" s="18"/>
      <c r="M3398" s="18"/>
      <c r="N3398" s="18">
        <v>1660</v>
      </c>
      <c r="O3398" s="18"/>
      <c r="P3398" s="18"/>
      <c r="Q3398" s="18"/>
      <c r="R3398" s="18"/>
      <c r="S3398" s="18">
        <v>38.199599999999997</v>
      </c>
      <c r="T3398" s="17">
        <v>23</v>
      </c>
      <c r="U3398" s="17">
        <v>29</v>
      </c>
      <c r="V3398" s="16">
        <f>TRANSPOSE(E3397)</f>
        <v>846206</v>
      </c>
    </row>
    <row r="3399" spans="1:22">
      <c r="A3399" s="4">
        <v>42624</v>
      </c>
      <c r="B3399" s="18">
        <v>1.722</v>
      </c>
      <c r="C3399" s="18">
        <v>1.7170000000000001</v>
      </c>
      <c r="D3399" s="18">
        <v>1.619</v>
      </c>
      <c r="E3399" s="18">
        <v>865413</v>
      </c>
      <c r="F3399" s="18">
        <v>1579520</v>
      </c>
      <c r="G3399" s="18">
        <v>572448</v>
      </c>
      <c r="H3399" s="18"/>
      <c r="I3399" s="18"/>
      <c r="J3399" s="18">
        <v>94752</v>
      </c>
      <c r="K3399" s="18"/>
      <c r="L3399" s="18"/>
      <c r="M3399" s="18"/>
      <c r="N3399" s="18">
        <v>2584</v>
      </c>
      <c r="O3399" s="18"/>
      <c r="P3399" s="18"/>
      <c r="Q3399" s="18"/>
      <c r="R3399" s="18"/>
      <c r="S3399" s="18">
        <v>37.966700000000003</v>
      </c>
      <c r="T3399" s="17">
        <v>21</v>
      </c>
      <c r="U3399" s="17">
        <v>28</v>
      </c>
      <c r="V3399" s="16">
        <f>TRANSPOSE(E3398)</f>
        <v>832247</v>
      </c>
    </row>
    <row r="3400" spans="1:22">
      <c r="A3400" s="7">
        <v>42625</v>
      </c>
      <c r="B3400" s="16">
        <v>1.665</v>
      </c>
      <c r="C3400" s="16">
        <v>1.659</v>
      </c>
      <c r="D3400" s="16">
        <v>1.583</v>
      </c>
      <c r="E3400" s="16">
        <v>844783</v>
      </c>
      <c r="F3400" s="16">
        <v>1717760</v>
      </c>
      <c r="G3400" s="16">
        <v>544608</v>
      </c>
      <c r="J3400" s="16">
        <v>103136</v>
      </c>
      <c r="N3400" s="16">
        <v>7759</v>
      </c>
      <c r="S3400" s="16">
        <v>38.0319</v>
      </c>
      <c r="T3400" s="17">
        <v>21</v>
      </c>
      <c r="U3400" s="17">
        <v>29</v>
      </c>
      <c r="V3400" s="16">
        <f>TRANSPOSE(E3399)</f>
        <v>865413</v>
      </c>
    </row>
    <row r="3401" spans="1:22">
      <c r="A3401" s="7">
        <v>42626</v>
      </c>
      <c r="B3401" s="16">
        <v>1.75</v>
      </c>
      <c r="C3401" s="16">
        <v>1.75</v>
      </c>
      <c r="D3401" s="16">
        <v>1.69</v>
      </c>
      <c r="E3401" s="16">
        <v>872256</v>
      </c>
      <c r="F3401" s="16">
        <v>1688000</v>
      </c>
      <c r="G3401" s="16">
        <v>544896</v>
      </c>
      <c r="J3401" s="16">
        <v>99336</v>
      </c>
      <c r="N3401" s="16">
        <v>3918</v>
      </c>
      <c r="S3401" s="16">
        <v>37.93</v>
      </c>
      <c r="T3401" s="17">
        <v>21</v>
      </c>
      <c r="U3401" s="17">
        <v>30</v>
      </c>
      <c r="V3401" s="16">
        <f>TRANSPOSE(E3400)</f>
        <v>844783</v>
      </c>
    </row>
    <row r="3402" spans="1:22">
      <c r="A3402" s="7">
        <v>42627</v>
      </c>
      <c r="B3402" s="16">
        <v>1.87</v>
      </c>
      <c r="C3402" s="16">
        <v>1.86</v>
      </c>
      <c r="D3402" s="16">
        <v>1.83</v>
      </c>
      <c r="E3402" s="16">
        <v>909888</v>
      </c>
      <c r="F3402" s="16">
        <v>1669760</v>
      </c>
      <c r="G3402" s="16">
        <v>547168</v>
      </c>
      <c r="J3402" s="16">
        <v>102437</v>
      </c>
      <c r="N3402" s="16">
        <v>4252</v>
      </c>
      <c r="S3402" s="16">
        <v>37.555500000000002</v>
      </c>
      <c r="T3402" s="17">
        <v>21</v>
      </c>
      <c r="U3402" s="17">
        <v>24</v>
      </c>
      <c r="V3402" s="16">
        <f>TRANSPOSE(E3401)</f>
        <v>872256</v>
      </c>
    </row>
    <row r="3403" spans="1:22">
      <c r="A3403" s="7">
        <v>42628</v>
      </c>
      <c r="B3403" s="16">
        <v>1.89</v>
      </c>
      <c r="C3403" s="16">
        <v>1.89</v>
      </c>
      <c r="D3403" s="16">
        <v>1.86</v>
      </c>
      <c r="E3403" s="16">
        <v>902900</v>
      </c>
      <c r="F3403" s="16">
        <v>1331456</v>
      </c>
      <c r="G3403" s="16">
        <v>491968</v>
      </c>
      <c r="J3403" s="16">
        <v>83029</v>
      </c>
      <c r="N3403" s="16">
        <v>4716</v>
      </c>
      <c r="S3403" s="16">
        <v>37.896900000000002</v>
      </c>
      <c r="T3403" s="17">
        <v>21</v>
      </c>
      <c r="U3403" s="17">
        <v>25</v>
      </c>
      <c r="V3403" s="16">
        <f>TRANSPOSE(E3402)</f>
        <v>909888</v>
      </c>
    </row>
    <row r="3404" spans="1:22">
      <c r="A3404" s="7">
        <v>42629</v>
      </c>
      <c r="B3404" s="16">
        <v>1.86</v>
      </c>
      <c r="C3404" s="16">
        <v>1.86</v>
      </c>
      <c r="D3404" s="16">
        <v>1.83</v>
      </c>
      <c r="E3404" s="16">
        <v>911896</v>
      </c>
      <c r="F3404" s="16">
        <v>1519936</v>
      </c>
      <c r="G3404" s="16">
        <v>545312</v>
      </c>
      <c r="J3404" s="16">
        <v>101741</v>
      </c>
      <c r="N3404" s="16">
        <v>4716</v>
      </c>
      <c r="S3404" s="16">
        <v>38.0032</v>
      </c>
      <c r="T3404" s="17">
        <v>22</v>
      </c>
      <c r="U3404" s="17">
        <v>25</v>
      </c>
      <c r="V3404" s="16">
        <f>TRANSPOSE(E3403)</f>
        <v>902900</v>
      </c>
    </row>
    <row r="3405" spans="1:22">
      <c r="A3405" s="7">
        <v>42630</v>
      </c>
      <c r="B3405" s="16">
        <v>1.87</v>
      </c>
      <c r="C3405" s="16">
        <v>1.71</v>
      </c>
      <c r="D3405" s="16">
        <v>1.55</v>
      </c>
      <c r="E3405" s="16">
        <v>800224</v>
      </c>
      <c r="F3405" s="16">
        <v>1618690</v>
      </c>
      <c r="G3405" s="16">
        <v>444770</v>
      </c>
      <c r="J3405" s="16">
        <v>98418</v>
      </c>
      <c r="N3405" s="16">
        <v>1600</v>
      </c>
      <c r="S3405" s="16">
        <v>38.420999999999999</v>
      </c>
      <c r="T3405" s="17">
        <v>21</v>
      </c>
      <c r="U3405" s="17">
        <v>27</v>
      </c>
      <c r="V3405" s="16">
        <f>TRANSPOSE(E3404)</f>
        <v>911896</v>
      </c>
    </row>
    <row r="3406" spans="1:22">
      <c r="A3406" s="7">
        <v>42631</v>
      </c>
      <c r="B3406" s="16">
        <v>1.84</v>
      </c>
      <c r="C3406" s="16">
        <v>1.84</v>
      </c>
      <c r="D3406" s="16">
        <v>1.76</v>
      </c>
      <c r="E3406" s="16">
        <v>871333</v>
      </c>
      <c r="F3406" s="16">
        <v>1715200</v>
      </c>
      <c r="G3406" s="16">
        <v>544740</v>
      </c>
      <c r="J3406" s="16">
        <v>100150</v>
      </c>
      <c r="N3406" s="16">
        <v>5450</v>
      </c>
      <c r="S3406" s="16">
        <v>37.989600000000003</v>
      </c>
      <c r="T3406" s="17">
        <v>21</v>
      </c>
      <c r="U3406" s="17">
        <v>27</v>
      </c>
      <c r="V3406" s="16">
        <f>TRANSPOSE(E3405)</f>
        <v>800224</v>
      </c>
    </row>
    <row r="3407" spans="1:22">
      <c r="A3407" s="4">
        <v>42632</v>
      </c>
      <c r="B3407" s="18">
        <v>1.9350000000000001</v>
      </c>
      <c r="C3407" s="18">
        <v>1.778</v>
      </c>
      <c r="D3407" s="18">
        <v>1.62</v>
      </c>
      <c r="E3407" s="18">
        <v>869145</v>
      </c>
      <c r="F3407" s="18">
        <v>1716280</v>
      </c>
      <c r="G3407" s="18">
        <v>544320</v>
      </c>
      <c r="H3407" s="18"/>
      <c r="I3407" s="18"/>
      <c r="J3407" s="18">
        <v>107248</v>
      </c>
      <c r="K3407" s="18"/>
      <c r="L3407" s="18"/>
      <c r="M3407" s="18"/>
      <c r="N3407" s="18">
        <v>3214</v>
      </c>
      <c r="O3407" s="18"/>
      <c r="P3407" s="18"/>
      <c r="Q3407" s="18"/>
      <c r="R3407" s="18"/>
      <c r="S3407" s="18">
        <v>38.107100000000003</v>
      </c>
      <c r="T3407" s="17">
        <v>20</v>
      </c>
      <c r="U3407" s="17">
        <v>26</v>
      </c>
      <c r="V3407" s="16">
        <f>TRANSPOSE(E3406)</f>
        <v>871333</v>
      </c>
    </row>
    <row r="3408" spans="1:22">
      <c r="A3408" s="4">
        <v>42633</v>
      </c>
      <c r="B3408" s="18">
        <v>1.911</v>
      </c>
      <c r="C3408" s="18">
        <v>1.907</v>
      </c>
      <c r="D3408" s="18">
        <v>1.786</v>
      </c>
      <c r="E3408" s="18">
        <v>904378</v>
      </c>
      <c r="F3408" s="18">
        <v>1722560</v>
      </c>
      <c r="G3408" s="18">
        <v>593280</v>
      </c>
      <c r="H3408" s="18"/>
      <c r="I3408" s="18"/>
      <c r="J3408" s="18">
        <v>104409</v>
      </c>
      <c r="K3408" s="18"/>
      <c r="L3408" s="18"/>
      <c r="M3408" s="18"/>
      <c r="N3408" s="18">
        <v>3291</v>
      </c>
      <c r="O3408" s="18"/>
      <c r="P3408" s="18"/>
      <c r="Q3408" s="18"/>
      <c r="R3408" s="18"/>
      <c r="S3408" s="18">
        <v>38.128100000000003</v>
      </c>
      <c r="T3408" s="17">
        <v>19</v>
      </c>
      <c r="U3408" s="17">
        <v>26</v>
      </c>
      <c r="V3408" s="16">
        <f>TRANSPOSE(E3407)</f>
        <v>869145</v>
      </c>
    </row>
    <row r="3409" spans="1:22">
      <c r="A3409" s="4">
        <v>42634</v>
      </c>
      <c r="B3409" s="18">
        <v>1.96</v>
      </c>
      <c r="C3409" s="18">
        <v>1.86</v>
      </c>
      <c r="D3409" s="18">
        <v>1.75</v>
      </c>
      <c r="E3409" s="18">
        <v>897422</v>
      </c>
      <c r="F3409" s="18">
        <v>1725248</v>
      </c>
      <c r="G3409" s="18">
        <v>634240</v>
      </c>
      <c r="H3409" s="18"/>
      <c r="I3409" s="18">
        <v>63338</v>
      </c>
      <c r="J3409" s="18">
        <v>109605</v>
      </c>
      <c r="K3409" s="18"/>
      <c r="L3409" s="18"/>
      <c r="M3409" s="18"/>
      <c r="N3409" s="18">
        <v>5964</v>
      </c>
      <c r="O3409" s="18"/>
      <c r="P3409" s="18"/>
      <c r="Q3409" s="18"/>
      <c r="R3409" s="18"/>
      <c r="S3409" s="18">
        <v>38.534999999999997</v>
      </c>
      <c r="T3409" s="17">
        <v>18</v>
      </c>
      <c r="U3409" s="17">
        <v>26</v>
      </c>
      <c r="V3409" s="16">
        <f>TRANSPOSE(E3408)</f>
        <v>904378</v>
      </c>
    </row>
    <row r="3410" spans="1:22">
      <c r="A3410" s="4">
        <v>42635</v>
      </c>
      <c r="B3410" s="18">
        <v>1.82</v>
      </c>
      <c r="C3410" s="18">
        <v>1.81</v>
      </c>
      <c r="D3410" s="18">
        <v>1.74</v>
      </c>
      <c r="E3410" s="18">
        <v>890461</v>
      </c>
      <c r="F3410" s="18">
        <v>1718912</v>
      </c>
      <c r="G3410" s="18">
        <v>610400</v>
      </c>
      <c r="H3410" s="18"/>
      <c r="I3410" s="18"/>
      <c r="J3410" s="18">
        <v>102466</v>
      </c>
      <c r="K3410" s="18"/>
      <c r="L3410" s="18"/>
      <c r="M3410" s="18"/>
      <c r="N3410" s="18">
        <v>5694</v>
      </c>
      <c r="O3410" s="18"/>
      <c r="P3410" s="18"/>
      <c r="Q3410" s="18"/>
      <c r="R3410" s="18"/>
      <c r="S3410" s="18">
        <v>38.1907</v>
      </c>
      <c r="T3410" s="17">
        <v>17</v>
      </c>
      <c r="U3410" s="17">
        <v>27</v>
      </c>
      <c r="V3410" s="16">
        <f>TRANSPOSE(E3409)</f>
        <v>897422</v>
      </c>
    </row>
    <row r="3411" spans="1:22">
      <c r="A3411" s="4">
        <v>42636</v>
      </c>
      <c r="B3411" s="18">
        <v>1.73</v>
      </c>
      <c r="C3411" s="18">
        <v>1.72</v>
      </c>
      <c r="D3411" s="18">
        <v>1.61</v>
      </c>
      <c r="E3411" s="18">
        <v>827299</v>
      </c>
      <c r="F3411" s="18">
        <v>1727488</v>
      </c>
      <c r="G3411" s="18">
        <v>540512</v>
      </c>
      <c r="H3411" s="18"/>
      <c r="I3411" s="18"/>
      <c r="J3411" s="18">
        <v>106001</v>
      </c>
      <c r="K3411" s="18"/>
      <c r="L3411" s="18"/>
      <c r="M3411" s="18"/>
      <c r="N3411" s="18">
        <v>4716</v>
      </c>
      <c r="O3411" s="18"/>
      <c r="P3411" s="18"/>
      <c r="Q3411" s="18"/>
      <c r="R3411" s="18"/>
      <c r="S3411" s="18">
        <v>38.139499999999998</v>
      </c>
      <c r="T3411" s="17">
        <v>19</v>
      </c>
      <c r="U3411" s="17">
        <v>27</v>
      </c>
      <c r="V3411" s="16">
        <f>TRANSPOSE(E3410)</f>
        <v>890461</v>
      </c>
    </row>
    <row r="3412" spans="1:22">
      <c r="A3412" s="4">
        <v>42637</v>
      </c>
      <c r="B3412" s="18">
        <v>1.79</v>
      </c>
      <c r="C3412" s="18">
        <v>1.79</v>
      </c>
      <c r="D3412" s="18">
        <v>1.73</v>
      </c>
      <c r="E3412" s="18">
        <v>880800</v>
      </c>
      <c r="F3412" s="18">
        <v>1677248</v>
      </c>
      <c r="G3412" s="18">
        <v>643584</v>
      </c>
      <c r="H3412" s="18"/>
      <c r="I3412" s="18"/>
      <c r="J3412" s="18">
        <v>99180</v>
      </c>
      <c r="K3412" s="18"/>
      <c r="L3412" s="18"/>
      <c r="M3412" s="18"/>
      <c r="N3412" s="18">
        <v>4721</v>
      </c>
      <c r="O3412" s="18"/>
      <c r="P3412" s="18"/>
      <c r="Q3412" s="18"/>
      <c r="R3412" s="18"/>
      <c r="S3412" s="18">
        <v>38.241500000000002</v>
      </c>
      <c r="T3412" s="17">
        <v>19</v>
      </c>
      <c r="U3412" s="17">
        <v>28</v>
      </c>
      <c r="V3412" s="16">
        <f>TRANSPOSE(E3411)</f>
        <v>827299</v>
      </c>
    </row>
    <row r="3413" spans="1:22">
      <c r="A3413" s="4">
        <v>42638</v>
      </c>
      <c r="B3413" s="18">
        <v>2.08</v>
      </c>
      <c r="C3413" s="18">
        <v>1.99</v>
      </c>
      <c r="D3413" s="18">
        <v>1.88</v>
      </c>
      <c r="E3413" s="18">
        <v>926346</v>
      </c>
      <c r="F3413" s="18">
        <v>1628860</v>
      </c>
      <c r="G3413" s="18">
        <v>614880</v>
      </c>
      <c r="H3413" s="18"/>
      <c r="I3413" s="18"/>
      <c r="J3413" s="18">
        <v>99949</v>
      </c>
      <c r="K3413" s="18"/>
      <c r="L3413" s="18"/>
      <c r="M3413" s="18"/>
      <c r="N3413" s="18">
        <v>950</v>
      </c>
      <c r="O3413" s="18"/>
      <c r="P3413" s="18"/>
      <c r="Q3413" s="18"/>
      <c r="R3413" s="18"/>
      <c r="S3413" s="18">
        <v>38.231000000000002</v>
      </c>
      <c r="T3413" s="17">
        <v>21</v>
      </c>
      <c r="U3413" s="17">
        <v>29</v>
      </c>
      <c r="V3413" s="16">
        <f>TRANSPOSE(E3412)</f>
        <v>880800</v>
      </c>
    </row>
    <row r="3414" spans="1:22">
      <c r="A3414" s="7">
        <v>42639</v>
      </c>
      <c r="B3414" s="16">
        <v>2.4500000000000002</v>
      </c>
      <c r="C3414" s="16">
        <v>2.17</v>
      </c>
      <c r="D3414" s="16">
        <v>2.0699999999999998</v>
      </c>
      <c r="E3414" s="16">
        <v>956846</v>
      </c>
      <c r="F3414" s="16">
        <v>1794560</v>
      </c>
      <c r="G3414" s="16">
        <v>542820</v>
      </c>
      <c r="J3414" s="16">
        <v>101372</v>
      </c>
      <c r="N3414" s="16">
        <v>3930</v>
      </c>
      <c r="S3414" s="16">
        <v>38.131700000000002</v>
      </c>
      <c r="T3414" s="17">
        <v>23</v>
      </c>
      <c r="U3414" s="17">
        <v>30</v>
      </c>
      <c r="V3414" s="16">
        <f>TRANSPOSE(E3413)</f>
        <v>926346</v>
      </c>
    </row>
    <row r="3415" spans="1:22">
      <c r="A3415" s="7">
        <v>42640</v>
      </c>
      <c r="B3415" s="16">
        <v>2.75</v>
      </c>
      <c r="C3415" s="16">
        <v>2.7429999999999999</v>
      </c>
      <c r="D3415" s="16">
        <v>2.3610000000000002</v>
      </c>
      <c r="E3415" s="16">
        <v>1024693</v>
      </c>
      <c r="F3415" s="16">
        <v>1805500</v>
      </c>
      <c r="G3415" s="16">
        <v>544384</v>
      </c>
      <c r="J3415" s="16">
        <v>102055</v>
      </c>
      <c r="N3415" s="16">
        <v>5373</v>
      </c>
      <c r="S3415" s="16">
        <v>38.073999999999998</v>
      </c>
      <c r="T3415" s="17">
        <v>23</v>
      </c>
      <c r="U3415" s="17">
        <v>30</v>
      </c>
      <c r="V3415" s="16">
        <f>TRANSPOSE(E3414)</f>
        <v>956846</v>
      </c>
    </row>
    <row r="3416" spans="1:22">
      <c r="A3416" s="7">
        <v>42641</v>
      </c>
      <c r="B3416" s="16">
        <v>2.722</v>
      </c>
      <c r="C3416" s="16">
        <v>2.7170000000000001</v>
      </c>
      <c r="D3416" s="16">
        <v>2.3519999999999999</v>
      </c>
      <c r="E3416" s="16">
        <v>1039970</v>
      </c>
      <c r="F3416" s="16">
        <v>1779390</v>
      </c>
      <c r="G3416" s="16">
        <v>544320</v>
      </c>
      <c r="J3416" s="16">
        <v>108370</v>
      </c>
      <c r="N3416" s="16">
        <v>4834</v>
      </c>
      <c r="S3416" s="16">
        <v>37.9876</v>
      </c>
      <c r="T3416" s="17">
        <v>21</v>
      </c>
      <c r="U3416" s="17">
        <v>26</v>
      </c>
      <c r="V3416" s="16">
        <f>TRANSPOSE(E3415)</f>
        <v>1024693</v>
      </c>
    </row>
    <row r="3417" spans="1:22">
      <c r="A3417" s="7">
        <v>42642</v>
      </c>
      <c r="B3417" s="16">
        <v>2.04</v>
      </c>
      <c r="C3417" s="16">
        <v>1.96</v>
      </c>
      <c r="D3417" s="16">
        <v>1.86</v>
      </c>
      <c r="E3417" s="16">
        <v>923353</v>
      </c>
      <c r="F3417" s="16">
        <v>1676864</v>
      </c>
      <c r="G3417" s="16">
        <v>488448</v>
      </c>
      <c r="J3417" s="16">
        <v>111586</v>
      </c>
      <c r="N3417" s="16">
        <v>4214</v>
      </c>
      <c r="S3417" s="16">
        <v>38.075000000000003</v>
      </c>
      <c r="T3417" s="17">
        <v>20</v>
      </c>
      <c r="U3417" s="17">
        <v>23</v>
      </c>
      <c r="V3417" s="16">
        <f>TRANSPOSE(E3416)</f>
        <v>1039970</v>
      </c>
    </row>
    <row r="3418" spans="1:22">
      <c r="A3418" s="7">
        <v>42643</v>
      </c>
      <c r="B3418" s="16">
        <v>2.2999999999999998</v>
      </c>
      <c r="C3418" s="16">
        <v>2.29</v>
      </c>
      <c r="D3418" s="16">
        <v>2.25</v>
      </c>
      <c r="E3418" s="16">
        <v>999466</v>
      </c>
      <c r="F3418" s="16">
        <v>1607744</v>
      </c>
      <c r="G3418" s="16">
        <v>484928</v>
      </c>
      <c r="J3418" s="16">
        <v>102843</v>
      </c>
      <c r="N3418" s="16">
        <v>918</v>
      </c>
      <c r="S3418" s="16">
        <v>38.161200000000001</v>
      </c>
      <c r="T3418" s="17">
        <v>21</v>
      </c>
      <c r="U3418" s="17">
        <v>24</v>
      </c>
      <c r="V3418" s="16">
        <f>TRANSPOSE(E3417)</f>
        <v>923353</v>
      </c>
    </row>
    <row r="3419" spans="1:22">
      <c r="A3419" s="7">
        <v>42644</v>
      </c>
      <c r="B3419" s="16">
        <v>2.37</v>
      </c>
      <c r="C3419" s="16">
        <v>2.2200000000000002</v>
      </c>
      <c r="D3419" s="16">
        <v>2.13</v>
      </c>
      <c r="E3419" s="16">
        <v>964594</v>
      </c>
      <c r="F3419" s="16">
        <v>1100672</v>
      </c>
      <c r="G3419" s="16">
        <v>178784</v>
      </c>
      <c r="J3419" s="16">
        <v>71810</v>
      </c>
      <c r="N3419" s="16">
        <v>3593</v>
      </c>
      <c r="S3419" s="16">
        <v>38.243000000000002</v>
      </c>
      <c r="T3419" s="17">
        <v>22</v>
      </c>
      <c r="U3419" s="17">
        <v>25</v>
      </c>
      <c r="V3419" s="16">
        <f>TRANSPOSE(E3418)</f>
        <v>999466</v>
      </c>
    </row>
    <row r="3420" spans="1:22">
      <c r="A3420" s="7">
        <v>42645</v>
      </c>
      <c r="B3420" s="16">
        <v>2.34</v>
      </c>
      <c r="C3420" s="16">
        <v>2.34</v>
      </c>
      <c r="D3420" s="16">
        <v>2.2599999999999998</v>
      </c>
      <c r="E3420" s="16">
        <v>1006746</v>
      </c>
      <c r="F3420" s="16">
        <v>1226469</v>
      </c>
      <c r="G3420" s="16">
        <v>281920</v>
      </c>
      <c r="J3420" s="16">
        <v>89222</v>
      </c>
      <c r="N3420" s="16">
        <v>3593</v>
      </c>
      <c r="S3420" s="16">
        <v>38.184699999999999</v>
      </c>
      <c r="T3420" s="17">
        <v>21</v>
      </c>
      <c r="U3420" s="17">
        <v>30</v>
      </c>
      <c r="V3420" s="16">
        <f>TRANSPOSE(E3419)</f>
        <v>964594</v>
      </c>
    </row>
    <row r="3421" spans="1:22">
      <c r="A3421" s="4">
        <v>42646</v>
      </c>
      <c r="B3421" s="18">
        <v>2.13</v>
      </c>
      <c r="C3421" s="18">
        <v>2.02</v>
      </c>
      <c r="D3421" s="18">
        <v>1.92</v>
      </c>
      <c r="E3421" s="18">
        <v>926452</v>
      </c>
      <c r="F3421" s="18">
        <v>1283200</v>
      </c>
      <c r="G3421" s="18">
        <v>294240</v>
      </c>
      <c r="H3421" s="18"/>
      <c r="I3421" s="18"/>
      <c r="J3421" s="18">
        <v>100065</v>
      </c>
      <c r="K3421" s="18"/>
      <c r="L3421" s="18"/>
      <c r="M3421" s="18"/>
      <c r="N3421" s="18">
        <v>4390</v>
      </c>
      <c r="O3421" s="18"/>
      <c r="P3421" s="18"/>
      <c r="Q3421" s="18"/>
      <c r="R3421" s="18"/>
      <c r="S3421" s="18">
        <v>38.219000000000001</v>
      </c>
      <c r="T3421" s="17">
        <v>19</v>
      </c>
      <c r="U3421" s="17">
        <v>25</v>
      </c>
      <c r="V3421" s="16">
        <f>TRANSPOSE(E3420)</f>
        <v>1006746</v>
      </c>
    </row>
    <row r="3422" spans="1:22">
      <c r="A3422" s="4">
        <v>42647</v>
      </c>
      <c r="B3422" s="18">
        <v>2.2000000000000002</v>
      </c>
      <c r="C3422" s="18">
        <v>2.19</v>
      </c>
      <c r="D3422" s="18">
        <v>2.13</v>
      </c>
      <c r="E3422" s="18">
        <v>954373</v>
      </c>
      <c r="F3422" s="18">
        <v>1393980</v>
      </c>
      <c r="G3422" s="18">
        <v>544290</v>
      </c>
      <c r="H3422" s="18"/>
      <c r="I3422" s="18"/>
      <c r="J3422" s="18">
        <v>99959</v>
      </c>
      <c r="K3422" s="18"/>
      <c r="L3422" s="18"/>
      <c r="M3422" s="18"/>
      <c r="N3422" s="18">
        <v>3870</v>
      </c>
      <c r="O3422" s="18"/>
      <c r="P3422" s="18"/>
      <c r="Q3422" s="18"/>
      <c r="R3422" s="18"/>
      <c r="S3422" s="18">
        <v>38.247</v>
      </c>
      <c r="T3422" s="17">
        <v>21</v>
      </c>
      <c r="U3422" s="17">
        <v>27</v>
      </c>
      <c r="V3422" s="16">
        <f>TRANSPOSE(E3421)</f>
        <v>926452</v>
      </c>
    </row>
    <row r="3423" spans="1:22">
      <c r="A3423" s="4">
        <v>42648</v>
      </c>
      <c r="B3423" s="18">
        <v>2.4329999999999998</v>
      </c>
      <c r="C3423" s="18">
        <v>2.3170000000000002</v>
      </c>
      <c r="D3423" s="18">
        <v>2.19</v>
      </c>
      <c r="E3423" s="18">
        <v>987785</v>
      </c>
      <c r="F3423" s="18">
        <v>1503100</v>
      </c>
      <c r="G3423" s="18">
        <v>544160</v>
      </c>
      <c r="H3423" s="18"/>
      <c r="I3423" s="18"/>
      <c r="J3423" s="18">
        <v>102844</v>
      </c>
      <c r="K3423" s="18"/>
      <c r="L3423" s="18"/>
      <c r="M3423" s="18"/>
      <c r="N3423" s="18">
        <v>3613</v>
      </c>
      <c r="O3423" s="18"/>
      <c r="P3423" s="18"/>
      <c r="Q3423" s="18"/>
      <c r="R3423" s="18"/>
      <c r="S3423" s="18">
        <v>38.247</v>
      </c>
      <c r="T3423" s="17">
        <v>20</v>
      </c>
      <c r="U3423" s="17">
        <v>28</v>
      </c>
      <c r="V3423" s="16">
        <f>TRANSPOSE(E3422)</f>
        <v>954373</v>
      </c>
    </row>
    <row r="3424" spans="1:22">
      <c r="A3424" s="4">
        <v>42649</v>
      </c>
      <c r="B3424" s="18">
        <v>2.37</v>
      </c>
      <c r="C3424" s="18">
        <v>2.3610000000000002</v>
      </c>
      <c r="D3424" s="18">
        <v>2.226</v>
      </c>
      <c r="E3424" s="18">
        <v>1006395</v>
      </c>
      <c r="F3424" s="18">
        <v>1657540</v>
      </c>
      <c r="G3424" s="18">
        <v>494080</v>
      </c>
      <c r="H3424" s="18"/>
      <c r="I3424" s="18"/>
      <c r="J3424" s="18">
        <v>106489</v>
      </c>
      <c r="K3424" s="18"/>
      <c r="L3424" s="18"/>
      <c r="M3424" s="18"/>
      <c r="N3424" s="18">
        <v>6430</v>
      </c>
      <c r="O3424" s="18"/>
      <c r="P3424" s="18"/>
      <c r="Q3424" s="18"/>
      <c r="R3424" s="18"/>
      <c r="S3424" s="18">
        <v>38.383600000000001</v>
      </c>
      <c r="T3424" s="17">
        <v>20</v>
      </c>
      <c r="U3424" s="17">
        <v>25</v>
      </c>
      <c r="V3424" s="16">
        <f>TRANSPOSE(E3423)</f>
        <v>987785</v>
      </c>
    </row>
    <row r="3425" spans="1:22">
      <c r="A3425" s="4">
        <v>42650</v>
      </c>
      <c r="B3425" s="18">
        <v>1.84</v>
      </c>
      <c r="C3425" s="18">
        <v>1.8</v>
      </c>
      <c r="D3425" s="18">
        <v>1.74</v>
      </c>
      <c r="E3425" s="18">
        <v>896563</v>
      </c>
      <c r="F3425" s="18">
        <v>1657152</v>
      </c>
      <c r="G3425" s="18">
        <v>493664</v>
      </c>
      <c r="H3425" s="18"/>
      <c r="I3425" s="18"/>
      <c r="J3425" s="18">
        <v>108706</v>
      </c>
      <c r="K3425" s="18"/>
      <c r="L3425" s="18"/>
      <c r="M3425" s="18"/>
      <c r="N3425" s="18">
        <v>2502</v>
      </c>
      <c r="O3425" s="18"/>
      <c r="P3425" s="18"/>
      <c r="Q3425" s="18"/>
      <c r="R3425" s="18"/>
      <c r="S3425" s="18">
        <v>38.381999999999998</v>
      </c>
      <c r="T3425" s="17">
        <v>18</v>
      </c>
      <c r="U3425" s="17">
        <v>22</v>
      </c>
      <c r="V3425" s="16">
        <f>TRANSPOSE(E3424)</f>
        <v>1006395</v>
      </c>
    </row>
    <row r="3426" spans="1:22">
      <c r="A3426" s="4">
        <v>42651</v>
      </c>
      <c r="B3426" s="18">
        <v>1.56</v>
      </c>
      <c r="C3426" s="18">
        <v>1.56</v>
      </c>
      <c r="D3426" s="18">
        <v>1.51</v>
      </c>
      <c r="E3426" s="18">
        <v>835650</v>
      </c>
      <c r="F3426" s="18">
        <v>1700160</v>
      </c>
      <c r="G3426" s="18">
        <v>544480</v>
      </c>
      <c r="H3426" s="18"/>
      <c r="I3426" s="18"/>
      <c r="J3426" s="18">
        <v>107060</v>
      </c>
      <c r="K3426" s="18"/>
      <c r="L3426" s="18"/>
      <c r="M3426" s="18"/>
      <c r="N3426" s="18">
        <v>3593</v>
      </c>
      <c r="O3426" s="18"/>
      <c r="P3426" s="18"/>
      <c r="Q3426" s="18"/>
      <c r="R3426" s="18"/>
      <c r="S3426" s="18">
        <v>38.437800000000003</v>
      </c>
      <c r="T3426" s="17">
        <v>16</v>
      </c>
      <c r="U3426" s="17">
        <v>23</v>
      </c>
      <c r="V3426" s="16">
        <f>TRANSPOSE(E3425)</f>
        <v>896563</v>
      </c>
    </row>
    <row r="3427" spans="1:22">
      <c r="A3427" s="4">
        <v>42652</v>
      </c>
      <c r="B3427" s="18">
        <v>1.66</v>
      </c>
      <c r="C3427" s="18">
        <v>1.66</v>
      </c>
      <c r="D3427" s="18">
        <v>1.61</v>
      </c>
      <c r="E3427" s="18">
        <v>858024</v>
      </c>
      <c r="F3427" s="18">
        <v>1732268</v>
      </c>
      <c r="G3427" s="18">
        <v>573984</v>
      </c>
      <c r="H3427" s="18"/>
      <c r="I3427" s="18"/>
      <c r="J3427" s="18">
        <v>109901</v>
      </c>
      <c r="K3427" s="18"/>
      <c r="L3427" s="18"/>
      <c r="M3427" s="18"/>
      <c r="N3427" s="18">
        <v>3593</v>
      </c>
      <c r="O3427" s="18"/>
      <c r="P3427" s="18"/>
      <c r="Q3427" s="18"/>
      <c r="R3427" s="18"/>
      <c r="S3427" s="18">
        <v>38.373199999999997</v>
      </c>
      <c r="T3427" s="17">
        <v>14</v>
      </c>
      <c r="U3427" s="17">
        <v>21</v>
      </c>
      <c r="V3427" s="16">
        <f>TRANSPOSE(E3426)</f>
        <v>835650</v>
      </c>
    </row>
    <row r="3428" spans="1:22">
      <c r="A3428" s="7">
        <v>42653</v>
      </c>
      <c r="B3428" s="16">
        <v>1.89</v>
      </c>
      <c r="C3428" s="16">
        <v>1.86</v>
      </c>
      <c r="D3428" s="16">
        <v>1.7</v>
      </c>
      <c r="E3428" s="16">
        <v>890617</v>
      </c>
      <c r="F3428" s="16">
        <v>1790738</v>
      </c>
      <c r="G3428" s="16">
        <v>571936</v>
      </c>
      <c r="J3428" s="16">
        <v>108408</v>
      </c>
      <c r="N3428" s="16">
        <v>3593</v>
      </c>
      <c r="S3428" s="16">
        <v>38.232599999999998</v>
      </c>
      <c r="T3428" s="17">
        <v>15</v>
      </c>
      <c r="U3428" s="17">
        <v>22</v>
      </c>
      <c r="V3428" s="16">
        <f>TRANSPOSE(E3427)</f>
        <v>858024</v>
      </c>
    </row>
    <row r="3429" spans="1:22">
      <c r="A3429" s="7">
        <v>42654</v>
      </c>
      <c r="B3429" s="16">
        <v>1.9</v>
      </c>
      <c r="C3429" s="16">
        <v>1.83</v>
      </c>
      <c r="D3429" s="16">
        <v>1.73</v>
      </c>
      <c r="E3429" s="16">
        <v>880471</v>
      </c>
      <c r="F3429" s="16">
        <v>1779010</v>
      </c>
      <c r="G3429" s="16">
        <v>593344</v>
      </c>
      <c r="J3429" s="16">
        <v>105976</v>
      </c>
      <c r="N3429" s="16">
        <v>4240</v>
      </c>
      <c r="S3429" s="16">
        <v>37.162500000000001</v>
      </c>
      <c r="T3429" s="17">
        <v>17</v>
      </c>
      <c r="U3429" s="17">
        <v>23</v>
      </c>
      <c r="V3429" s="16">
        <f>TRANSPOSE(E3428)</f>
        <v>890617</v>
      </c>
    </row>
    <row r="3430" spans="1:22">
      <c r="A3430" s="7">
        <v>42655</v>
      </c>
      <c r="B3430" s="16">
        <v>1.56</v>
      </c>
      <c r="C3430" s="16">
        <v>1.55</v>
      </c>
      <c r="D3430" s="16">
        <v>1.5</v>
      </c>
      <c r="E3430" s="16">
        <v>837048</v>
      </c>
      <c r="F3430" s="16">
        <v>1759170</v>
      </c>
      <c r="G3430" s="16">
        <v>593760</v>
      </c>
      <c r="J3430" s="16">
        <v>108288</v>
      </c>
      <c r="N3430" s="16">
        <v>5570</v>
      </c>
      <c r="S3430" s="16">
        <v>39.9786</v>
      </c>
      <c r="T3430" s="17">
        <v>17</v>
      </c>
      <c r="U3430" s="17">
        <v>22</v>
      </c>
      <c r="V3430" s="16">
        <f>TRANSPOSE(E3429)</f>
        <v>880471</v>
      </c>
    </row>
    <row r="3431" spans="1:22">
      <c r="A3431" s="7">
        <v>42656</v>
      </c>
      <c r="B3431" s="16">
        <v>1.8560000000000001</v>
      </c>
      <c r="C3431" s="16">
        <v>1.85</v>
      </c>
      <c r="D3431" s="16">
        <v>1.7430000000000001</v>
      </c>
      <c r="E3431" s="16">
        <v>895556</v>
      </c>
      <c r="F3431" s="16">
        <v>1750200</v>
      </c>
      <c r="G3431" s="16">
        <v>663072</v>
      </c>
      <c r="J3431" s="16">
        <v>109513</v>
      </c>
      <c r="N3431" s="16">
        <v>2991</v>
      </c>
      <c r="S3431" s="16">
        <v>39.380099999999999</v>
      </c>
      <c r="T3431" s="17">
        <v>17</v>
      </c>
      <c r="U3431" s="17">
        <v>20</v>
      </c>
      <c r="V3431" s="16">
        <f>TRANSPOSE(E3430)</f>
        <v>837048</v>
      </c>
    </row>
    <row r="3432" spans="1:22">
      <c r="A3432" s="7">
        <v>42657</v>
      </c>
      <c r="B3432" s="16">
        <v>2.2200000000000002</v>
      </c>
      <c r="C3432" s="16">
        <v>1.99</v>
      </c>
      <c r="D3432" s="16">
        <v>1.82</v>
      </c>
      <c r="E3432" s="16">
        <v>898862</v>
      </c>
      <c r="F3432" s="16">
        <v>1788280</v>
      </c>
      <c r="G3432" s="16">
        <v>593920</v>
      </c>
      <c r="J3432" s="16">
        <v>112226</v>
      </c>
      <c r="N3432" s="16">
        <v>6293</v>
      </c>
      <c r="S3432" s="16">
        <v>39.155000000000001</v>
      </c>
      <c r="T3432" s="17">
        <v>18</v>
      </c>
      <c r="U3432" s="17">
        <v>21</v>
      </c>
      <c r="V3432" s="16">
        <f>TRANSPOSE(E3431)</f>
        <v>895556</v>
      </c>
    </row>
    <row r="3433" spans="1:22">
      <c r="A3433" s="7">
        <v>42658</v>
      </c>
      <c r="B3433" s="16">
        <v>2.31</v>
      </c>
      <c r="C3433" s="16">
        <v>2.2000000000000002</v>
      </c>
      <c r="D3433" s="16">
        <v>2.1</v>
      </c>
      <c r="E3433" s="16">
        <v>974124</v>
      </c>
      <c r="F3433" s="16">
        <v>1766464</v>
      </c>
      <c r="G3433" s="16">
        <v>574112</v>
      </c>
      <c r="J3433" s="16">
        <v>101507</v>
      </c>
      <c r="N3433" s="16">
        <v>5458</v>
      </c>
      <c r="S3433" s="16">
        <v>39.123199999999997</v>
      </c>
      <c r="T3433" s="17">
        <v>19</v>
      </c>
      <c r="U3433" s="17">
        <v>21</v>
      </c>
      <c r="V3433" s="16">
        <f>TRANSPOSE(E3432)</f>
        <v>898862</v>
      </c>
    </row>
    <row r="3434" spans="1:22">
      <c r="A3434" s="7">
        <v>42659</v>
      </c>
      <c r="B3434" s="16">
        <v>2.2799999999999998</v>
      </c>
      <c r="C3434" s="16">
        <v>2.2799999999999998</v>
      </c>
      <c r="D3434" s="16">
        <v>2.2000000000000002</v>
      </c>
      <c r="E3434" s="16">
        <v>983506</v>
      </c>
      <c r="F3434" s="16">
        <v>1720448</v>
      </c>
      <c r="G3434" s="16">
        <v>544256</v>
      </c>
      <c r="J3434" s="16">
        <v>105308</v>
      </c>
      <c r="N3434" s="16">
        <v>2366</v>
      </c>
      <c r="S3434" s="16">
        <v>38.930300000000003</v>
      </c>
      <c r="T3434" s="17">
        <v>18</v>
      </c>
      <c r="U3434" s="17">
        <v>25</v>
      </c>
      <c r="V3434" s="16">
        <f>TRANSPOSE(E3433)</f>
        <v>974124</v>
      </c>
    </row>
    <row r="3435" spans="1:22">
      <c r="A3435" s="4">
        <v>42660</v>
      </c>
      <c r="B3435" s="18">
        <v>2.21</v>
      </c>
      <c r="C3435" s="18">
        <v>2.11</v>
      </c>
      <c r="D3435" s="18">
        <v>2.02</v>
      </c>
      <c r="E3435" s="18">
        <v>949648</v>
      </c>
      <c r="F3435" s="18">
        <v>1733120</v>
      </c>
      <c r="G3435" s="18">
        <v>623552</v>
      </c>
      <c r="H3435" s="18"/>
      <c r="I3435" s="18">
        <v>1167</v>
      </c>
      <c r="J3435" s="18">
        <v>114309</v>
      </c>
      <c r="K3435" s="18"/>
      <c r="L3435" s="18"/>
      <c r="M3435" s="18"/>
      <c r="N3435" s="18">
        <v>3593</v>
      </c>
      <c r="O3435" s="18"/>
      <c r="P3435" s="18"/>
      <c r="Q3435" s="18"/>
      <c r="R3435" s="18"/>
      <c r="S3435" s="18">
        <v>38.872</v>
      </c>
      <c r="T3435" s="17">
        <v>18</v>
      </c>
      <c r="U3435" s="17">
        <v>25</v>
      </c>
      <c r="V3435" s="16">
        <f>TRANSPOSE(E3434)</f>
        <v>983506</v>
      </c>
    </row>
    <row r="3436" spans="1:22">
      <c r="A3436" s="4">
        <v>42661</v>
      </c>
      <c r="B3436" s="18">
        <v>2.14</v>
      </c>
      <c r="C3436" s="18">
        <v>2.14</v>
      </c>
      <c r="D3436" s="18">
        <v>1.98</v>
      </c>
      <c r="E3436" s="18">
        <v>948004</v>
      </c>
      <c r="F3436" s="18">
        <v>1760704</v>
      </c>
      <c r="G3436" s="18">
        <v>903648</v>
      </c>
      <c r="H3436" s="18"/>
      <c r="I3436" s="18">
        <v>296217</v>
      </c>
      <c r="J3436" s="18">
        <v>115508</v>
      </c>
      <c r="K3436" s="18"/>
      <c r="L3436" s="18"/>
      <c r="M3436" s="18"/>
      <c r="N3436" s="18">
        <v>3599</v>
      </c>
      <c r="O3436" s="18"/>
      <c r="P3436" s="18"/>
      <c r="Q3436" s="18"/>
      <c r="R3436" s="18"/>
      <c r="S3436" s="18">
        <v>38.212299999999999</v>
      </c>
      <c r="T3436" s="17">
        <v>18</v>
      </c>
      <c r="U3436" s="17">
        <v>24</v>
      </c>
      <c r="V3436" s="16">
        <f>TRANSPOSE(E3435)</f>
        <v>949648</v>
      </c>
    </row>
    <row r="3437" spans="1:22">
      <c r="A3437" s="4">
        <v>42662</v>
      </c>
      <c r="B3437" s="18">
        <v>2.27</v>
      </c>
      <c r="C3437" s="18">
        <v>2.14</v>
      </c>
      <c r="D3437" s="18">
        <v>2.0299999999999998</v>
      </c>
      <c r="E3437" s="18">
        <v>960634</v>
      </c>
      <c r="F3437" s="18">
        <v>1773440</v>
      </c>
      <c r="G3437" s="18">
        <v>1248770</v>
      </c>
      <c r="H3437" s="18"/>
      <c r="I3437" s="18">
        <v>633015</v>
      </c>
      <c r="J3437" s="18">
        <v>118876</v>
      </c>
      <c r="K3437" s="18"/>
      <c r="L3437" s="18"/>
      <c r="M3437" s="18"/>
      <c r="N3437" s="18">
        <v>4200</v>
      </c>
      <c r="O3437" s="18"/>
      <c r="P3437" s="18"/>
      <c r="Q3437" s="18"/>
      <c r="R3437" s="18"/>
      <c r="S3437" s="18">
        <v>38.792999999999999</v>
      </c>
      <c r="T3437" s="17">
        <v>19</v>
      </c>
      <c r="U3437" s="17">
        <v>22</v>
      </c>
      <c r="V3437" s="16">
        <f>TRANSPOSE(E3436)</f>
        <v>948004</v>
      </c>
    </row>
    <row r="3438" spans="1:22">
      <c r="A3438" s="4">
        <v>42663</v>
      </c>
      <c r="B3438" s="18">
        <v>2.1800000000000002</v>
      </c>
      <c r="C3438" s="18">
        <v>2.17</v>
      </c>
      <c r="D3438" s="18">
        <v>2.14</v>
      </c>
      <c r="E3438" s="18">
        <v>981813</v>
      </c>
      <c r="F3438" s="18">
        <v>1828480</v>
      </c>
      <c r="G3438" s="18">
        <v>1112510</v>
      </c>
      <c r="H3438" s="18"/>
      <c r="I3438" s="18">
        <v>516378</v>
      </c>
      <c r="J3438" s="18">
        <v>121298</v>
      </c>
      <c r="K3438" s="18"/>
      <c r="L3438" s="18"/>
      <c r="M3438" s="18"/>
      <c r="N3438" s="18">
        <v>3040</v>
      </c>
      <c r="O3438" s="18"/>
      <c r="P3438" s="18"/>
      <c r="Q3438" s="18"/>
      <c r="R3438" s="18"/>
      <c r="S3438" s="18">
        <v>37.985500000000002</v>
      </c>
      <c r="T3438" s="17">
        <v>19</v>
      </c>
      <c r="U3438" s="17">
        <v>22</v>
      </c>
      <c r="V3438" s="16">
        <f>TRANSPOSE(E3437)</f>
        <v>960634</v>
      </c>
    </row>
    <row r="3439" spans="1:22">
      <c r="A3439" s="4">
        <v>42664</v>
      </c>
      <c r="B3439" s="18">
        <v>2.2999999999999998</v>
      </c>
      <c r="C3439" s="18">
        <v>2.27</v>
      </c>
      <c r="D3439" s="18">
        <v>2.1629999999999998</v>
      </c>
      <c r="E3439" s="18">
        <v>987613</v>
      </c>
      <c r="F3439" s="18">
        <v>1828350</v>
      </c>
      <c r="G3439" s="18">
        <v>724224</v>
      </c>
      <c r="H3439" s="18"/>
      <c r="I3439" s="18">
        <v>144064</v>
      </c>
      <c r="J3439" s="18">
        <v>120642</v>
      </c>
      <c r="K3439" s="18"/>
      <c r="L3439" s="18"/>
      <c r="M3439" s="18"/>
      <c r="N3439" s="18">
        <v>2437</v>
      </c>
      <c r="O3439" s="18"/>
      <c r="P3439" s="18"/>
      <c r="Q3439" s="18"/>
      <c r="R3439" s="18"/>
      <c r="S3439" s="18">
        <v>37.860999999999997</v>
      </c>
      <c r="T3439" s="17">
        <v>20</v>
      </c>
      <c r="U3439" s="17">
        <v>22</v>
      </c>
      <c r="V3439" s="16">
        <f>TRANSPOSE(E3438)</f>
        <v>981813</v>
      </c>
    </row>
    <row r="3440" spans="1:22">
      <c r="A3440" s="4">
        <v>42665</v>
      </c>
      <c r="B3440" s="18">
        <v>2.5409999999999999</v>
      </c>
      <c r="C3440" s="18">
        <v>2.5310000000000001</v>
      </c>
      <c r="D3440" s="18">
        <v>2.2559999999999998</v>
      </c>
      <c r="E3440" s="18">
        <v>1018468</v>
      </c>
      <c r="F3440" s="18">
        <v>1825530</v>
      </c>
      <c r="G3440" s="18">
        <v>1157150</v>
      </c>
      <c r="H3440" s="18"/>
      <c r="I3440" s="18">
        <v>603969</v>
      </c>
      <c r="J3440" s="18">
        <v>124559</v>
      </c>
      <c r="K3440" s="18"/>
      <c r="L3440" s="18"/>
      <c r="M3440" s="18"/>
      <c r="N3440" s="18">
        <v>5215</v>
      </c>
      <c r="O3440" s="18"/>
      <c r="P3440" s="18"/>
      <c r="Q3440" s="18"/>
      <c r="R3440" s="18"/>
      <c r="S3440" s="18">
        <v>37.931600000000003</v>
      </c>
      <c r="T3440" s="17">
        <v>19</v>
      </c>
      <c r="U3440" s="17">
        <v>22</v>
      </c>
      <c r="V3440" s="16">
        <f>TRANSPOSE(E3439)</f>
        <v>987613</v>
      </c>
    </row>
    <row r="3441" spans="1:22">
      <c r="A3441" s="4">
        <v>42666</v>
      </c>
      <c r="B3441" s="18">
        <v>2.35</v>
      </c>
      <c r="C3441" s="18">
        <v>2.2000000000000002</v>
      </c>
      <c r="D3441" s="18">
        <v>2.0499999999999998</v>
      </c>
      <c r="E3441" s="18">
        <v>966139</v>
      </c>
      <c r="F3441" s="18">
        <v>1751616</v>
      </c>
      <c r="G3441" s="18">
        <v>1265088</v>
      </c>
      <c r="H3441" s="18"/>
      <c r="I3441" s="18">
        <v>755405</v>
      </c>
      <c r="J3441" s="18">
        <v>125523</v>
      </c>
      <c r="K3441" s="18"/>
      <c r="L3441" s="18"/>
      <c r="M3441" s="18"/>
      <c r="N3441" s="18">
        <v>4886</v>
      </c>
      <c r="O3441" s="18"/>
      <c r="P3441" s="18"/>
      <c r="Q3441" s="18"/>
      <c r="R3441" s="18"/>
      <c r="S3441" s="18">
        <v>37.909999999999997</v>
      </c>
      <c r="T3441" s="17">
        <v>16</v>
      </c>
      <c r="U3441" s="17">
        <v>22</v>
      </c>
      <c r="V3441" s="16">
        <f>TRANSPOSE(E3440)</f>
        <v>1018468</v>
      </c>
    </row>
    <row r="3442" spans="1:22">
      <c r="A3442" s="7">
        <v>42667</v>
      </c>
      <c r="B3442" s="16">
        <v>2.2799999999999998</v>
      </c>
      <c r="C3442" s="16">
        <v>2.27</v>
      </c>
      <c r="D3442" s="16">
        <v>2.16</v>
      </c>
      <c r="E3442" s="16">
        <v>991947</v>
      </c>
      <c r="F3442" s="16">
        <v>1832832</v>
      </c>
      <c r="G3442" s="16">
        <v>1640640</v>
      </c>
      <c r="I3442" s="16">
        <v>998731</v>
      </c>
      <c r="J3442" s="16">
        <v>123213</v>
      </c>
      <c r="N3442" s="16">
        <v>3466</v>
      </c>
      <c r="S3442" s="16">
        <v>37.834200000000003</v>
      </c>
      <c r="T3442" s="17">
        <v>17</v>
      </c>
      <c r="U3442" s="17">
        <v>23</v>
      </c>
      <c r="V3442" s="16">
        <f>TRANSPOSE(E3441)</f>
        <v>966139</v>
      </c>
    </row>
    <row r="3443" spans="1:22">
      <c r="A3443" s="7">
        <v>42668</v>
      </c>
      <c r="B3443" s="16">
        <v>2.58</v>
      </c>
      <c r="C3443" s="16">
        <v>2.5299999999999998</v>
      </c>
      <c r="D3443" s="16">
        <v>2.2599999999999998</v>
      </c>
      <c r="E3443" s="16">
        <v>1019474</v>
      </c>
      <c r="F3443" s="16">
        <v>1885056</v>
      </c>
      <c r="G3443" s="16">
        <v>2281376</v>
      </c>
      <c r="I3443" s="16">
        <v>1650202</v>
      </c>
      <c r="J3443" s="16">
        <v>126820</v>
      </c>
      <c r="N3443" s="16">
        <v>3365</v>
      </c>
      <c r="S3443" s="16">
        <v>37.902999999999999</v>
      </c>
      <c r="T3443" s="17">
        <v>16</v>
      </c>
      <c r="U3443" s="17">
        <v>19</v>
      </c>
      <c r="V3443" s="16">
        <f>TRANSPOSE(E3442)</f>
        <v>991947</v>
      </c>
    </row>
    <row r="3444" spans="1:22">
      <c r="A3444" s="7">
        <v>42669</v>
      </c>
      <c r="B3444" s="16">
        <v>2.4300000000000002</v>
      </c>
      <c r="C3444" s="16">
        <v>2.4300000000000002</v>
      </c>
      <c r="D3444" s="16">
        <v>2.25</v>
      </c>
      <c r="E3444" s="16">
        <v>1017479</v>
      </c>
      <c r="F3444" s="16">
        <v>1837120</v>
      </c>
      <c r="G3444" s="16">
        <v>2201376</v>
      </c>
      <c r="I3444" s="16">
        <v>1571091</v>
      </c>
      <c r="J3444" s="16">
        <v>138604</v>
      </c>
      <c r="N3444" s="16">
        <v>3365</v>
      </c>
      <c r="S3444" s="16">
        <v>38.907699999999998</v>
      </c>
      <c r="T3444" s="17">
        <v>17</v>
      </c>
      <c r="U3444" s="17">
        <v>20</v>
      </c>
      <c r="V3444" s="16">
        <f>TRANSPOSE(E3443)</f>
        <v>1019474</v>
      </c>
    </row>
    <row r="3445" spans="1:22">
      <c r="A3445" s="7">
        <v>42670</v>
      </c>
      <c r="B3445" s="16">
        <v>2.2799999999999998</v>
      </c>
      <c r="C3445" s="16">
        <v>2.27</v>
      </c>
      <c r="D3445" s="16">
        <v>2.16</v>
      </c>
      <c r="E3445" s="16">
        <v>994469</v>
      </c>
      <c r="F3445" s="16">
        <v>1836420</v>
      </c>
      <c r="G3445" s="16">
        <v>2087520</v>
      </c>
      <c r="I3445" s="16">
        <v>1463170</v>
      </c>
      <c r="J3445" s="16">
        <v>127737</v>
      </c>
      <c r="N3445" s="16">
        <v>2660</v>
      </c>
      <c r="S3445" s="16">
        <v>38.836100000000002</v>
      </c>
      <c r="T3445" s="17">
        <v>16</v>
      </c>
      <c r="U3445" s="17">
        <v>19</v>
      </c>
      <c r="V3445" s="16">
        <f>TRANSPOSE(E3444)</f>
        <v>1017479</v>
      </c>
    </row>
    <row r="3446" spans="1:22">
      <c r="A3446" s="7">
        <v>42671</v>
      </c>
      <c r="B3446" s="16">
        <v>1.97</v>
      </c>
      <c r="C3446" s="16">
        <v>1.96</v>
      </c>
      <c r="D3446" s="16">
        <v>1.93</v>
      </c>
      <c r="E3446" s="16">
        <v>944392</v>
      </c>
      <c r="F3446" s="16">
        <v>1781250</v>
      </c>
      <c r="G3446" s="16">
        <v>2345060</v>
      </c>
      <c r="I3446" s="16">
        <v>1677400</v>
      </c>
      <c r="J3446" s="16">
        <v>135120</v>
      </c>
      <c r="N3446" s="16">
        <v>3100</v>
      </c>
      <c r="S3446" s="16">
        <v>38.9133</v>
      </c>
      <c r="T3446" s="17">
        <v>14</v>
      </c>
      <c r="U3446" s="17">
        <v>18</v>
      </c>
      <c r="V3446" s="16">
        <f>TRANSPOSE(E3445)</f>
        <v>994469</v>
      </c>
    </row>
    <row r="3447" spans="1:22">
      <c r="A3447" s="7">
        <v>42672</v>
      </c>
      <c r="B3447" s="16">
        <v>2.141</v>
      </c>
      <c r="C3447" s="16">
        <v>2.1309999999999998</v>
      </c>
      <c r="D3447" s="16">
        <v>2.012</v>
      </c>
      <c r="E3447" s="16">
        <v>963970</v>
      </c>
      <c r="F3447" s="16">
        <v>1734080</v>
      </c>
      <c r="G3447" s="16">
        <v>2369790</v>
      </c>
      <c r="I3447" s="16">
        <v>1676170</v>
      </c>
      <c r="J3447" s="16">
        <v>128101</v>
      </c>
      <c r="N3447" s="16">
        <v>3391</v>
      </c>
      <c r="S3447" s="16">
        <v>38.857199999999999</v>
      </c>
      <c r="T3447" s="17">
        <v>9</v>
      </c>
      <c r="U3447" s="17">
        <v>13</v>
      </c>
      <c r="V3447" s="16">
        <f>TRANSPOSE(E3446)</f>
        <v>944392</v>
      </c>
    </row>
    <row r="3448" spans="1:22">
      <c r="A3448" s="7">
        <v>42673</v>
      </c>
      <c r="B3448" s="16">
        <v>2.254</v>
      </c>
      <c r="C3448" s="16">
        <v>2.2440000000000002</v>
      </c>
      <c r="D3448" s="16">
        <v>2.024</v>
      </c>
      <c r="E3448" s="16">
        <v>966112</v>
      </c>
      <c r="F3448" s="16">
        <v>1714180</v>
      </c>
      <c r="G3448" s="16">
        <v>1530464</v>
      </c>
      <c r="I3448" s="16">
        <v>922686</v>
      </c>
      <c r="J3448" s="16">
        <v>116700</v>
      </c>
      <c r="N3448" s="16">
        <v>2267</v>
      </c>
      <c r="S3448" s="16">
        <v>38.020499999999998</v>
      </c>
      <c r="T3448" s="17">
        <v>13</v>
      </c>
      <c r="U3448" s="17">
        <v>18</v>
      </c>
      <c r="V3448" s="16">
        <f>TRANSPOSE(E3447)</f>
        <v>963970</v>
      </c>
    </row>
    <row r="3449" spans="1:22">
      <c r="A3449" s="4">
        <v>42674</v>
      </c>
      <c r="B3449" s="18">
        <v>2.0699999999999998</v>
      </c>
      <c r="C3449" s="18">
        <v>2.06</v>
      </c>
      <c r="D3449" s="18">
        <v>2</v>
      </c>
      <c r="E3449" s="18">
        <v>918234</v>
      </c>
      <c r="F3449" s="18">
        <v>1882182</v>
      </c>
      <c r="G3449" s="18">
        <v>592704</v>
      </c>
      <c r="H3449" s="18"/>
      <c r="I3449" s="18"/>
      <c r="J3449" s="18">
        <v>131431</v>
      </c>
      <c r="K3449" s="18"/>
      <c r="L3449" s="18"/>
      <c r="M3449" s="18"/>
      <c r="N3449" s="18">
        <v>4627</v>
      </c>
      <c r="O3449" s="18"/>
      <c r="P3449" s="18"/>
      <c r="Q3449" s="18"/>
      <c r="R3449" s="18"/>
      <c r="S3449" s="18">
        <v>37.989600000000003</v>
      </c>
      <c r="T3449" s="17">
        <v>11</v>
      </c>
      <c r="U3449" s="17">
        <v>16</v>
      </c>
      <c r="V3449" s="16">
        <f>TRANSPOSE(E3448)</f>
        <v>966112</v>
      </c>
    </row>
    <row r="3450" spans="1:22">
      <c r="A3450" s="4">
        <v>42675</v>
      </c>
      <c r="B3450" s="18">
        <v>1.998</v>
      </c>
      <c r="C3450" s="18">
        <v>1.99</v>
      </c>
      <c r="D3450" s="18">
        <v>1.927</v>
      </c>
      <c r="E3450" s="18">
        <v>927474</v>
      </c>
      <c r="F3450" s="18">
        <v>1924736</v>
      </c>
      <c r="G3450" s="18">
        <v>674016</v>
      </c>
      <c r="H3450" s="18"/>
      <c r="I3450" s="18"/>
      <c r="J3450" s="18">
        <v>139122</v>
      </c>
      <c r="K3450" s="18"/>
      <c r="L3450" s="18"/>
      <c r="M3450" s="18"/>
      <c r="N3450" s="18">
        <v>2399</v>
      </c>
      <c r="O3450" s="18"/>
      <c r="P3450" s="18"/>
      <c r="Q3450" s="18"/>
      <c r="R3450" s="18"/>
      <c r="S3450" s="18">
        <v>38.989600000000003</v>
      </c>
      <c r="T3450" s="17">
        <v>6</v>
      </c>
      <c r="U3450" s="17">
        <v>15</v>
      </c>
      <c r="V3450" s="16">
        <f>TRANSPOSE(E3449)</f>
        <v>918234</v>
      </c>
    </row>
    <row r="3451" spans="1:22">
      <c r="A3451" s="4">
        <v>42676</v>
      </c>
      <c r="B3451" s="18">
        <v>2.1</v>
      </c>
      <c r="C3451" s="18">
        <v>2.1</v>
      </c>
      <c r="D3451" s="18">
        <v>1.97</v>
      </c>
      <c r="E3451" s="18">
        <v>951991</v>
      </c>
      <c r="F3451" s="18">
        <v>1918400</v>
      </c>
      <c r="G3451" s="18">
        <v>1318688</v>
      </c>
      <c r="H3451" s="18"/>
      <c r="I3451" s="18">
        <v>588337</v>
      </c>
      <c r="J3451" s="18">
        <v>144602</v>
      </c>
      <c r="K3451" s="18"/>
      <c r="L3451" s="18"/>
      <c r="M3451" s="18"/>
      <c r="N3451" s="16">
        <v>3365</v>
      </c>
      <c r="P3451" s="18"/>
      <c r="Q3451" s="18"/>
      <c r="R3451" s="18"/>
      <c r="S3451" s="18">
        <v>38.685899999999997</v>
      </c>
      <c r="T3451" s="17">
        <v>7</v>
      </c>
      <c r="U3451" s="17">
        <v>16</v>
      </c>
      <c r="V3451" s="16">
        <f>TRANSPOSE(E3450)</f>
        <v>927474</v>
      </c>
    </row>
    <row r="3452" spans="1:22">
      <c r="A3452" s="4">
        <v>42677</v>
      </c>
      <c r="B3452" s="18">
        <v>2.31</v>
      </c>
      <c r="C3452" s="18">
        <v>2.2999999999999998</v>
      </c>
      <c r="D3452" s="18">
        <v>2.19</v>
      </c>
      <c r="E3452" s="18">
        <v>988607</v>
      </c>
      <c r="F3452" s="18">
        <v>1968064</v>
      </c>
      <c r="G3452" s="18">
        <v>2413792</v>
      </c>
      <c r="H3452" s="18"/>
      <c r="I3452" s="18">
        <v>1739413</v>
      </c>
      <c r="J3452" s="18">
        <v>139464</v>
      </c>
      <c r="K3452" s="18"/>
      <c r="L3452" s="18"/>
      <c r="M3452" s="18"/>
      <c r="N3452" s="16">
        <v>3365</v>
      </c>
      <c r="P3452" s="18"/>
      <c r="Q3452" s="18"/>
      <c r="R3452" s="18"/>
      <c r="S3452" s="18">
        <v>37.775199999999998</v>
      </c>
      <c r="T3452" s="17">
        <v>9</v>
      </c>
      <c r="U3452" s="17">
        <v>18</v>
      </c>
      <c r="V3452" s="16">
        <f>TRANSPOSE(E3451)</f>
        <v>951991</v>
      </c>
    </row>
    <row r="3453" spans="1:22">
      <c r="A3453" s="4">
        <v>42678</v>
      </c>
      <c r="B3453" s="18">
        <v>2.99</v>
      </c>
      <c r="C3453" s="18">
        <v>2.98</v>
      </c>
      <c r="D3453" s="18">
        <v>2.39</v>
      </c>
      <c r="E3453" s="18">
        <v>1068294</v>
      </c>
      <c r="F3453" s="18">
        <v>2057150</v>
      </c>
      <c r="G3453" s="18">
        <v>2506950</v>
      </c>
      <c r="H3453" s="18"/>
      <c r="I3453" s="18">
        <v>1905248</v>
      </c>
      <c r="J3453" s="18">
        <v>136015</v>
      </c>
      <c r="K3453" s="18"/>
      <c r="L3453" s="18"/>
      <c r="M3453" s="18"/>
      <c r="N3453" s="18">
        <v>2410</v>
      </c>
      <c r="O3453" s="18"/>
      <c r="P3453" s="18"/>
      <c r="Q3453" s="18"/>
      <c r="R3453" s="18"/>
      <c r="S3453" s="18">
        <v>37.795200000000001</v>
      </c>
      <c r="T3453" s="17">
        <v>11</v>
      </c>
      <c r="U3453" s="17">
        <v>21</v>
      </c>
      <c r="V3453" s="16">
        <f>TRANSPOSE(E3452)</f>
        <v>988607</v>
      </c>
    </row>
    <row r="3454" spans="1:22">
      <c r="A3454" s="4">
        <v>42679</v>
      </c>
      <c r="B3454" s="18">
        <v>3.6</v>
      </c>
      <c r="C3454" s="18">
        <v>3.51</v>
      </c>
      <c r="D3454" s="18">
        <v>2.37</v>
      </c>
      <c r="E3454" s="18">
        <v>1094325</v>
      </c>
      <c r="F3454" s="18">
        <v>1933820</v>
      </c>
      <c r="G3454" s="18">
        <v>2439230</v>
      </c>
      <c r="H3454" s="18"/>
      <c r="I3454" s="18">
        <v>1870382</v>
      </c>
      <c r="J3454" s="18">
        <v>128197</v>
      </c>
      <c r="K3454" s="18"/>
      <c r="L3454" s="18"/>
      <c r="M3454" s="18"/>
      <c r="N3454" s="18">
        <v>4200</v>
      </c>
      <c r="O3454" s="18"/>
      <c r="P3454" s="18"/>
      <c r="Q3454" s="18"/>
      <c r="R3454" s="18"/>
      <c r="S3454" s="18">
        <v>37.813499999999998</v>
      </c>
      <c r="T3454" s="17">
        <v>11</v>
      </c>
      <c r="U3454" s="17">
        <v>23</v>
      </c>
      <c r="V3454" s="16">
        <f>TRANSPOSE(E3453)</f>
        <v>1068294</v>
      </c>
    </row>
    <row r="3455" spans="1:22">
      <c r="A3455" s="4">
        <v>42680</v>
      </c>
      <c r="B3455" s="18">
        <v>3.2130000000000001</v>
      </c>
      <c r="C3455" s="18">
        <v>3.2040000000000002</v>
      </c>
      <c r="D3455" s="18">
        <v>2.3530000000000002</v>
      </c>
      <c r="E3455" s="18">
        <v>1074023</v>
      </c>
      <c r="F3455" s="18">
        <v>1874880</v>
      </c>
      <c r="G3455" s="18">
        <v>2375870</v>
      </c>
      <c r="H3455" s="18"/>
      <c r="I3455" s="18">
        <v>1886690</v>
      </c>
      <c r="J3455" s="18">
        <v>123590</v>
      </c>
      <c r="K3455" s="18"/>
      <c r="L3455" s="18"/>
      <c r="M3455" s="18"/>
      <c r="N3455" s="18">
        <v>3571</v>
      </c>
      <c r="O3455" s="18"/>
      <c r="P3455" s="18"/>
      <c r="Q3455" s="18"/>
      <c r="R3455" s="18"/>
      <c r="S3455" s="18">
        <v>37.738900000000001</v>
      </c>
      <c r="T3455" s="17">
        <v>14</v>
      </c>
      <c r="U3455" s="17">
        <v>23</v>
      </c>
      <c r="V3455" s="16">
        <f>TRANSPOSE(E3454)</f>
        <v>1094325</v>
      </c>
    </row>
    <row r="3456" spans="1:22">
      <c r="A3456" s="7">
        <v>42681</v>
      </c>
      <c r="B3456" s="16">
        <v>2.6850000000000001</v>
      </c>
      <c r="C3456" s="16">
        <v>2.6779999999999999</v>
      </c>
      <c r="D3456" s="16">
        <v>2.34</v>
      </c>
      <c r="E3456" s="16">
        <v>1047495</v>
      </c>
      <c r="F3456" s="16">
        <v>1936510</v>
      </c>
      <c r="G3456" s="16">
        <v>2467130</v>
      </c>
      <c r="I3456" s="16">
        <v>1899185</v>
      </c>
      <c r="J3456" s="16">
        <v>126152</v>
      </c>
      <c r="N3456" s="16">
        <v>2213</v>
      </c>
      <c r="S3456" s="16">
        <v>37.744100000000003</v>
      </c>
      <c r="T3456" s="17">
        <v>11</v>
      </c>
      <c r="U3456" s="17">
        <v>22</v>
      </c>
      <c r="V3456" s="16">
        <f>TRANSPOSE(E3455)</f>
        <v>1074023</v>
      </c>
    </row>
    <row r="3457" spans="1:22">
      <c r="A3457" s="7">
        <v>42682</v>
      </c>
      <c r="B3457" s="16">
        <v>2.71</v>
      </c>
      <c r="C3457" s="16">
        <v>2.7</v>
      </c>
      <c r="D3457" s="16">
        <v>2.2599999999999998</v>
      </c>
      <c r="E3457" s="16">
        <v>1019867</v>
      </c>
      <c r="F3457" s="16">
        <v>1987072</v>
      </c>
      <c r="G3457" s="16">
        <v>2573280</v>
      </c>
      <c r="I3457" s="16">
        <v>1940555</v>
      </c>
      <c r="J3457" s="16">
        <v>142611</v>
      </c>
      <c r="N3457" s="16">
        <v>4143</v>
      </c>
      <c r="S3457" s="16">
        <v>37.787500000000001</v>
      </c>
      <c r="T3457" s="17">
        <v>9</v>
      </c>
      <c r="U3457" s="17">
        <v>13</v>
      </c>
      <c r="V3457" s="16">
        <f>TRANSPOSE(E3456)</f>
        <v>1047495</v>
      </c>
    </row>
    <row r="3458" spans="1:22">
      <c r="A3458" s="7">
        <v>42683</v>
      </c>
      <c r="B3458" s="16">
        <v>1.99</v>
      </c>
      <c r="C3458" s="16">
        <v>1.9850000000000001</v>
      </c>
      <c r="D3458" s="16">
        <v>1.9350000000000001</v>
      </c>
      <c r="E3458" s="16">
        <v>946891</v>
      </c>
      <c r="F3458" s="16">
        <v>1982016</v>
      </c>
      <c r="G3458" s="16">
        <v>2585472</v>
      </c>
      <c r="I3458" s="16">
        <v>1940256</v>
      </c>
      <c r="J3458" s="16">
        <v>143853</v>
      </c>
      <c r="N3458" s="16">
        <v>1972</v>
      </c>
      <c r="S3458" s="16">
        <v>37.778300000000002</v>
      </c>
      <c r="T3458" s="17">
        <v>9</v>
      </c>
      <c r="U3458" s="17">
        <v>13</v>
      </c>
      <c r="V3458" s="16">
        <f>TRANSPOSE(E3457)</f>
        <v>1019867</v>
      </c>
    </row>
    <row r="3459" spans="1:22">
      <c r="A3459" s="7">
        <v>42684</v>
      </c>
      <c r="B3459" s="16">
        <v>1.71</v>
      </c>
      <c r="C3459" s="16">
        <v>1.71</v>
      </c>
      <c r="D3459" s="16">
        <v>1.65</v>
      </c>
      <c r="E3459" s="16">
        <v>883131</v>
      </c>
      <c r="F3459" s="16">
        <v>2011712</v>
      </c>
      <c r="G3459" s="16">
        <v>2451376</v>
      </c>
      <c r="I3459" s="16">
        <v>1798811</v>
      </c>
      <c r="J3459" s="16">
        <v>141206</v>
      </c>
      <c r="N3459" s="16">
        <v>3365</v>
      </c>
      <c r="S3459" s="16">
        <v>38.599200000000003</v>
      </c>
      <c r="T3459" s="17">
        <v>7</v>
      </c>
      <c r="U3459" s="17">
        <v>14</v>
      </c>
      <c r="V3459" s="16">
        <f>TRANSPOSE(E3458)</f>
        <v>946891</v>
      </c>
    </row>
    <row r="3460" spans="1:22">
      <c r="A3460" s="7">
        <v>42685</v>
      </c>
      <c r="B3460" s="16">
        <v>2.04</v>
      </c>
      <c r="C3460" s="16">
        <v>2.0299999999999998</v>
      </c>
      <c r="D3460" s="16">
        <v>2</v>
      </c>
      <c r="E3460" s="16">
        <v>960729</v>
      </c>
      <c r="F3460" s="16">
        <v>2030000</v>
      </c>
      <c r="G3460" s="16">
        <v>1946048</v>
      </c>
      <c r="I3460" s="16">
        <v>1203690</v>
      </c>
      <c r="J3460" s="16">
        <v>139691</v>
      </c>
      <c r="N3460" s="16">
        <v>3365</v>
      </c>
      <c r="S3460" s="16">
        <v>37.856900000000003</v>
      </c>
      <c r="T3460" s="17">
        <v>10</v>
      </c>
      <c r="U3460" s="17">
        <v>18</v>
      </c>
      <c r="V3460" s="16">
        <f>TRANSPOSE(E3459)</f>
        <v>883131</v>
      </c>
    </row>
    <row r="3461" spans="1:22">
      <c r="A3461" s="7">
        <v>42686</v>
      </c>
      <c r="B3461" s="16">
        <v>2.38</v>
      </c>
      <c r="C3461" s="16">
        <v>2.38</v>
      </c>
      <c r="D3461" s="16">
        <v>2.2400000000000002</v>
      </c>
      <c r="E3461" s="16">
        <v>1011897</v>
      </c>
      <c r="F3461" s="16">
        <v>2028420</v>
      </c>
      <c r="G3461" s="16">
        <v>608580</v>
      </c>
      <c r="I3461" s="16">
        <v>18768</v>
      </c>
      <c r="J3461" s="16">
        <v>133034</v>
      </c>
      <c r="N3461" s="16">
        <v>4020</v>
      </c>
      <c r="S3461" s="16">
        <v>38.179699999999997</v>
      </c>
      <c r="T3461" s="17">
        <v>12</v>
      </c>
      <c r="U3461" s="17">
        <v>20</v>
      </c>
      <c r="V3461" s="16">
        <f>TRANSPOSE(E3460)</f>
        <v>960729</v>
      </c>
    </row>
    <row r="3462" spans="1:22">
      <c r="A3462" s="7">
        <v>42687</v>
      </c>
      <c r="B3462" s="16">
        <v>2.2400000000000002</v>
      </c>
      <c r="C3462" s="16">
        <v>2.23</v>
      </c>
      <c r="D3462" s="16">
        <v>2.14</v>
      </c>
      <c r="E3462" s="16">
        <v>993643</v>
      </c>
      <c r="F3462" s="16">
        <v>1968830</v>
      </c>
      <c r="G3462" s="16">
        <v>482620</v>
      </c>
      <c r="J3462" s="16">
        <v>107486</v>
      </c>
      <c r="N3462" s="16">
        <v>3230</v>
      </c>
      <c r="S3462" s="16">
        <v>38.097700000000003</v>
      </c>
      <c r="T3462" s="17">
        <v>13</v>
      </c>
      <c r="U3462" s="17">
        <v>20</v>
      </c>
      <c r="V3462" s="16">
        <f>TRANSPOSE(E3461)</f>
        <v>1011897</v>
      </c>
    </row>
    <row r="3463" spans="1:22">
      <c r="A3463" s="4">
        <v>42688</v>
      </c>
      <c r="B3463" s="18">
        <v>2.1309999999999998</v>
      </c>
      <c r="C3463" s="18">
        <v>2.1240000000000001</v>
      </c>
      <c r="D3463" s="18">
        <v>1.9910000000000001</v>
      </c>
      <c r="E3463" s="18">
        <v>963085</v>
      </c>
      <c r="F3463" s="18">
        <v>1976000</v>
      </c>
      <c r="G3463" s="18">
        <v>569344</v>
      </c>
      <c r="H3463" s="18"/>
      <c r="I3463" s="18">
        <v>57</v>
      </c>
      <c r="J3463" s="18">
        <v>129024</v>
      </c>
      <c r="K3463" s="18"/>
      <c r="L3463" s="18"/>
      <c r="M3463" s="18"/>
      <c r="N3463" s="18">
        <v>6356</v>
      </c>
      <c r="O3463" s="18"/>
      <c r="P3463" s="18"/>
      <c r="Q3463" s="18"/>
      <c r="R3463" s="18"/>
      <c r="S3463" s="18">
        <v>38.229300000000002</v>
      </c>
      <c r="T3463" s="17">
        <v>12</v>
      </c>
      <c r="U3463" s="17">
        <v>21</v>
      </c>
      <c r="V3463" s="16">
        <f>TRANSPOSE(E3462)</f>
        <v>993643</v>
      </c>
    </row>
    <row r="3464" spans="1:22">
      <c r="A3464" s="4">
        <v>42689</v>
      </c>
      <c r="B3464" s="18">
        <v>2.1040000000000001</v>
      </c>
      <c r="C3464" s="18">
        <v>2.0960000000000001</v>
      </c>
      <c r="D3464" s="18">
        <v>2.008</v>
      </c>
      <c r="E3464" s="18">
        <v>968834</v>
      </c>
      <c r="F3464" s="18">
        <v>2022840</v>
      </c>
      <c r="G3464" s="18">
        <v>556272</v>
      </c>
      <c r="H3464" s="18"/>
      <c r="I3464" s="18">
        <v>589</v>
      </c>
      <c r="J3464" s="18">
        <v>136961</v>
      </c>
      <c r="K3464" s="18"/>
      <c r="L3464" s="18"/>
      <c r="M3464" s="18"/>
      <c r="N3464" s="18">
        <v>4652</v>
      </c>
      <c r="O3464" s="18"/>
      <c r="P3464" s="18"/>
      <c r="Q3464" s="18"/>
      <c r="R3464" s="18"/>
      <c r="S3464" s="18">
        <v>37.9617</v>
      </c>
      <c r="T3464" s="17">
        <v>9</v>
      </c>
      <c r="U3464" s="17">
        <v>18</v>
      </c>
      <c r="V3464" s="16">
        <f>TRANSPOSE(E3463)</f>
        <v>963085</v>
      </c>
    </row>
    <row r="3465" spans="1:22">
      <c r="A3465" s="4">
        <v>42690</v>
      </c>
      <c r="B3465" s="18">
        <v>2.3460000000000001</v>
      </c>
      <c r="C3465" s="18">
        <v>2.2690000000000001</v>
      </c>
      <c r="D3465" s="18">
        <v>2.0950000000000002</v>
      </c>
      <c r="E3465" s="18">
        <v>982815</v>
      </c>
      <c r="F3465" s="18">
        <v>2033408</v>
      </c>
      <c r="G3465" s="18">
        <v>868160</v>
      </c>
      <c r="H3465" s="18"/>
      <c r="I3465" s="18">
        <v>274277</v>
      </c>
      <c r="J3465" s="18">
        <v>138432</v>
      </c>
      <c r="K3465" s="18"/>
      <c r="L3465" s="18"/>
      <c r="M3465" s="18"/>
      <c r="N3465" s="18">
        <v>3946</v>
      </c>
      <c r="O3465" s="18"/>
      <c r="P3465" s="18"/>
      <c r="Q3465" s="18"/>
      <c r="R3465" s="18"/>
      <c r="S3465" s="18">
        <v>38.213999999999999</v>
      </c>
      <c r="T3465" s="17">
        <v>14</v>
      </c>
      <c r="U3465" s="17">
        <v>17</v>
      </c>
      <c r="V3465" s="16">
        <f>TRANSPOSE(E3464)</f>
        <v>968834</v>
      </c>
    </row>
    <row r="3466" spans="1:22">
      <c r="A3466" s="4">
        <v>42691</v>
      </c>
      <c r="B3466" s="18">
        <v>2</v>
      </c>
      <c r="C3466" s="18">
        <v>1.996</v>
      </c>
      <c r="D3466" s="18">
        <v>1.91</v>
      </c>
      <c r="E3466" s="18">
        <v>941750</v>
      </c>
      <c r="F3466" s="18">
        <v>1984128</v>
      </c>
      <c r="G3466" s="18">
        <v>2337536</v>
      </c>
      <c r="H3466" s="18"/>
      <c r="I3466" s="18">
        <v>1789001</v>
      </c>
      <c r="J3466" s="18">
        <v>134729</v>
      </c>
      <c r="K3466" s="18"/>
      <c r="L3466" s="18"/>
      <c r="M3466" s="18"/>
      <c r="N3466" s="18">
        <v>3650</v>
      </c>
      <c r="O3466" s="18"/>
      <c r="P3466" s="18"/>
      <c r="Q3466" s="18"/>
      <c r="R3466" s="18"/>
      <c r="S3466" s="18">
        <v>38.208599999999997</v>
      </c>
      <c r="T3466" s="17">
        <v>15</v>
      </c>
      <c r="U3466" s="17">
        <v>17</v>
      </c>
      <c r="V3466" s="16">
        <f>TRANSPOSE(E3465)</f>
        <v>982815</v>
      </c>
    </row>
    <row r="3467" spans="1:22">
      <c r="A3467" s="4">
        <v>42692</v>
      </c>
      <c r="B3467" s="18">
        <v>2.25</v>
      </c>
      <c r="C3467" s="18">
        <v>2.11</v>
      </c>
      <c r="D3467" s="18">
        <v>1.91</v>
      </c>
      <c r="E3467" s="18">
        <v>939689</v>
      </c>
      <c r="F3467" s="18">
        <v>1916864</v>
      </c>
      <c r="G3467" s="18">
        <v>2363360</v>
      </c>
      <c r="H3467" s="18"/>
      <c r="I3467" s="18">
        <v>1789351</v>
      </c>
      <c r="J3467" s="18">
        <v>40034</v>
      </c>
      <c r="K3467" s="18"/>
      <c r="L3467" s="18"/>
      <c r="M3467" s="18"/>
      <c r="N3467" s="16">
        <v>3365</v>
      </c>
      <c r="P3467" s="18"/>
      <c r="Q3467" s="18"/>
      <c r="R3467" s="18"/>
      <c r="S3467" s="18">
        <v>38.134999999999998</v>
      </c>
      <c r="T3467" s="17">
        <v>15</v>
      </c>
      <c r="U3467" s="17">
        <v>20</v>
      </c>
      <c r="V3467" s="16">
        <f>TRANSPOSE(E3466)</f>
        <v>941750</v>
      </c>
    </row>
    <row r="3468" spans="1:22">
      <c r="A3468" s="4">
        <v>42693</v>
      </c>
      <c r="B3468" s="18">
        <v>2.2999999999999998</v>
      </c>
      <c r="C3468" s="18">
        <v>2.29</v>
      </c>
      <c r="D3468" s="18">
        <v>2.16</v>
      </c>
      <c r="E3468" s="18">
        <v>1026432</v>
      </c>
      <c r="F3468" s="18">
        <v>1923392</v>
      </c>
      <c r="G3468" s="18">
        <v>2320264</v>
      </c>
      <c r="H3468" s="18"/>
      <c r="I3468" s="18">
        <v>1755861</v>
      </c>
      <c r="J3468" s="18">
        <v>0</v>
      </c>
      <c r="K3468" s="18"/>
      <c r="L3468" s="18"/>
      <c r="M3468" s="18"/>
      <c r="N3468" s="18">
        <v>3363</v>
      </c>
      <c r="O3468" s="18"/>
      <c r="P3468" s="18"/>
      <c r="Q3468" s="18"/>
      <c r="R3468" s="18"/>
      <c r="S3468" s="18">
        <v>37.841799999999999</v>
      </c>
      <c r="T3468" s="17">
        <v>0</v>
      </c>
      <c r="U3468" s="17">
        <v>16</v>
      </c>
      <c r="V3468" s="16">
        <f>TRANSPOSE(E3467)</f>
        <v>939689</v>
      </c>
    </row>
    <row r="3469" spans="1:22">
      <c r="A3469" s="4">
        <v>42694</v>
      </c>
      <c r="B3469" s="18">
        <v>2.78</v>
      </c>
      <c r="C3469" s="18">
        <v>2.58</v>
      </c>
      <c r="D3469" s="18">
        <v>2.31</v>
      </c>
      <c r="E3469" s="18">
        <v>1063582</v>
      </c>
      <c r="F3469" s="18">
        <v>1866560</v>
      </c>
      <c r="G3469" s="18">
        <v>2254590</v>
      </c>
      <c r="H3469" s="18"/>
      <c r="I3469" s="18">
        <v>1769984</v>
      </c>
      <c r="J3469" s="18">
        <v>0</v>
      </c>
      <c r="K3469" s="18"/>
      <c r="L3469" s="18"/>
      <c r="M3469" s="18"/>
      <c r="N3469" s="18">
        <v>3910</v>
      </c>
      <c r="O3469" s="18"/>
      <c r="P3469" s="18"/>
      <c r="Q3469" s="18"/>
      <c r="R3469" s="18"/>
      <c r="S3469" s="18">
        <v>37.859000000000002</v>
      </c>
      <c r="T3469" s="17">
        <v>14</v>
      </c>
      <c r="U3469" s="17">
        <v>19</v>
      </c>
      <c r="V3469" s="16">
        <f>TRANSPOSE(E3468)</f>
        <v>1026432</v>
      </c>
    </row>
    <row r="3470" spans="1:22">
      <c r="A3470" s="7">
        <v>42695</v>
      </c>
      <c r="B3470" s="16">
        <v>2.5</v>
      </c>
      <c r="C3470" s="16">
        <v>2.4900000000000002</v>
      </c>
      <c r="D3470" s="16">
        <v>2.2799999999999998</v>
      </c>
      <c r="E3470" s="16">
        <v>1060275</v>
      </c>
      <c r="F3470" s="16">
        <v>1984640</v>
      </c>
      <c r="G3470" s="16">
        <v>2262590</v>
      </c>
      <c r="I3470" s="16">
        <v>1738525</v>
      </c>
      <c r="J3470" s="16">
        <v>888</v>
      </c>
      <c r="N3470" s="16">
        <v>1880</v>
      </c>
      <c r="S3470" s="16">
        <v>37.8461</v>
      </c>
      <c r="T3470" s="17">
        <v>11</v>
      </c>
      <c r="U3470" s="17">
        <v>17</v>
      </c>
      <c r="V3470" s="16">
        <f>TRANSPOSE(E3469)</f>
        <v>1063582</v>
      </c>
    </row>
    <row r="3471" spans="1:22">
      <c r="A3471" s="7">
        <v>42696</v>
      </c>
      <c r="B3471" s="16">
        <v>2.3519999999999999</v>
      </c>
      <c r="C3471" s="16">
        <v>2.3149999999999999</v>
      </c>
      <c r="D3471" s="16">
        <v>2.1389999999999998</v>
      </c>
      <c r="E3471" s="16">
        <v>1020700</v>
      </c>
      <c r="F3471" s="16">
        <v>1990780</v>
      </c>
      <c r="G3471" s="16">
        <v>2455550</v>
      </c>
      <c r="I3471" s="16">
        <v>1742310</v>
      </c>
      <c r="N3471" s="16">
        <v>1538</v>
      </c>
      <c r="S3471" s="16">
        <v>37.835000000000001</v>
      </c>
      <c r="T3471" s="17">
        <v>5</v>
      </c>
      <c r="U3471" s="17">
        <v>15</v>
      </c>
      <c r="V3471" s="16">
        <f>TRANSPOSE(E3470)</f>
        <v>1060275</v>
      </c>
    </row>
    <row r="3472" spans="1:22">
      <c r="A3472" s="7">
        <v>42697</v>
      </c>
      <c r="B3472" s="16">
        <v>2.335</v>
      </c>
      <c r="C3472" s="16">
        <v>2.3279999999999998</v>
      </c>
      <c r="D3472" s="16">
        <v>2.206</v>
      </c>
      <c r="E3472" s="16">
        <v>1037305</v>
      </c>
      <c r="F3472" s="16">
        <v>2203520</v>
      </c>
      <c r="G3472" s="16">
        <v>1430592</v>
      </c>
      <c r="I3472" s="16">
        <v>578179</v>
      </c>
      <c r="J3472" s="16">
        <v>100126</v>
      </c>
      <c r="N3472" s="16">
        <v>2512</v>
      </c>
      <c r="S3472" s="16">
        <v>38.299999999999997</v>
      </c>
      <c r="T3472" s="17">
        <v>-1</v>
      </c>
      <c r="U3472" s="17">
        <v>4</v>
      </c>
      <c r="V3472" s="16">
        <f>TRANSPOSE(E3471)</f>
        <v>1020700</v>
      </c>
    </row>
    <row r="3473" spans="1:22">
      <c r="A3473" s="7">
        <v>42698</v>
      </c>
      <c r="B3473" s="16">
        <v>2.72</v>
      </c>
      <c r="C3473" s="16">
        <v>2.67</v>
      </c>
      <c r="D3473" s="16">
        <v>2.25</v>
      </c>
      <c r="E3473" s="16">
        <v>1054491</v>
      </c>
      <c r="F3473" s="16">
        <v>2162304</v>
      </c>
      <c r="G3473" s="16">
        <v>1176576</v>
      </c>
      <c r="I3473" s="16">
        <v>191811</v>
      </c>
      <c r="J3473" s="16">
        <v>164773</v>
      </c>
      <c r="N3473" s="16">
        <v>3363</v>
      </c>
      <c r="S3473" s="16">
        <v>38.308999999999997</v>
      </c>
      <c r="T3473" s="17">
        <v>-1</v>
      </c>
      <c r="U3473" s="17">
        <v>8</v>
      </c>
      <c r="V3473" s="16">
        <f>TRANSPOSE(E3472)</f>
        <v>1037305</v>
      </c>
    </row>
    <row r="3474" spans="1:22">
      <c r="A3474" s="7">
        <v>42699</v>
      </c>
      <c r="B3474" s="16">
        <v>2.1869999999999998</v>
      </c>
      <c r="C3474" s="16">
        <v>2.1800000000000002</v>
      </c>
      <c r="D3474" s="16">
        <v>2.105</v>
      </c>
      <c r="E3474" s="16">
        <v>998049</v>
      </c>
      <c r="F3474" s="16">
        <v>2161536</v>
      </c>
      <c r="G3474" s="16">
        <v>2506240</v>
      </c>
      <c r="I3474" s="16">
        <v>1671984</v>
      </c>
      <c r="J3474" s="16">
        <v>161392</v>
      </c>
      <c r="N3474" s="16">
        <v>5247</v>
      </c>
      <c r="S3474" s="16">
        <v>38.251800000000003</v>
      </c>
      <c r="T3474" s="17">
        <v>5</v>
      </c>
      <c r="U3474" s="17">
        <v>10</v>
      </c>
      <c r="V3474" s="16">
        <f>TRANSPOSE(E3473)</f>
        <v>1054491</v>
      </c>
    </row>
    <row r="3475" spans="1:22">
      <c r="A3475" s="7">
        <v>42700</v>
      </c>
      <c r="B3475" s="16">
        <v>2.13</v>
      </c>
      <c r="C3475" s="16">
        <v>1.95</v>
      </c>
      <c r="D3475" s="16">
        <v>1.72</v>
      </c>
      <c r="E3475" s="16">
        <v>922917</v>
      </c>
      <c r="F3475" s="16">
        <v>2157568</v>
      </c>
      <c r="G3475" s="16">
        <v>2426080</v>
      </c>
      <c r="I3475" s="16">
        <v>1732687</v>
      </c>
      <c r="J3475" s="16">
        <v>13084</v>
      </c>
      <c r="N3475" s="16">
        <v>2262</v>
      </c>
      <c r="S3475" s="16">
        <v>38.540199999999999</v>
      </c>
      <c r="T3475" s="17">
        <v>2</v>
      </c>
      <c r="U3475" s="17">
        <v>8</v>
      </c>
      <c r="V3475" s="16">
        <f>TRANSPOSE(E3474)</f>
        <v>998049</v>
      </c>
    </row>
    <row r="3476" spans="1:22">
      <c r="A3476" s="7">
        <v>42701</v>
      </c>
      <c r="B3476" s="16">
        <v>2.1269999999999998</v>
      </c>
      <c r="C3476" s="16">
        <v>1.954</v>
      </c>
      <c r="D3476" s="16">
        <v>1.718</v>
      </c>
      <c r="E3476" s="16">
        <v>943683</v>
      </c>
      <c r="F3476" s="16">
        <v>2095230</v>
      </c>
      <c r="G3476" s="16">
        <v>2491030</v>
      </c>
      <c r="I3476" s="16">
        <v>1715340</v>
      </c>
      <c r="J3476" s="16">
        <v>0</v>
      </c>
      <c r="N3476" s="16">
        <v>3517</v>
      </c>
      <c r="S3476" s="16">
        <v>38.0246</v>
      </c>
      <c r="T3476" s="17">
        <v>3</v>
      </c>
      <c r="U3476" s="17">
        <v>13</v>
      </c>
      <c r="V3476" s="16">
        <f>TRANSPOSE(E3475)</f>
        <v>922917</v>
      </c>
    </row>
    <row r="3477" spans="1:22">
      <c r="A3477" s="4">
        <v>42702</v>
      </c>
      <c r="B3477" s="18">
        <v>2.23</v>
      </c>
      <c r="C3477" s="18">
        <v>2.21</v>
      </c>
      <c r="D3477" s="18">
        <v>2.1800000000000002</v>
      </c>
      <c r="E3477" s="18">
        <v>1015664</v>
      </c>
      <c r="F3477" s="18">
        <v>2267780</v>
      </c>
      <c r="G3477" s="18">
        <v>2432860</v>
      </c>
      <c r="H3477" s="18"/>
      <c r="I3477" s="18">
        <v>1720749</v>
      </c>
      <c r="J3477" s="18">
        <v>1116</v>
      </c>
      <c r="K3477" s="18"/>
      <c r="L3477" s="18"/>
      <c r="M3477" s="18"/>
      <c r="N3477" s="18">
        <v>1550</v>
      </c>
      <c r="O3477" s="18"/>
      <c r="P3477" s="18"/>
      <c r="Q3477" s="18"/>
      <c r="R3477" s="18"/>
      <c r="S3477" s="18">
        <v>37.841999999999999</v>
      </c>
      <c r="T3477" s="17">
        <v>3</v>
      </c>
      <c r="U3477" s="17">
        <v>13</v>
      </c>
      <c r="V3477" s="16">
        <f>TRANSPOSE(E3476)</f>
        <v>943683</v>
      </c>
    </row>
    <row r="3478" spans="1:22">
      <c r="A3478" s="4">
        <v>42703</v>
      </c>
      <c r="B3478" s="18">
        <v>2.52</v>
      </c>
      <c r="C3478" s="18">
        <v>2.5</v>
      </c>
      <c r="D3478" s="18">
        <v>2.25</v>
      </c>
      <c r="E3478" s="18">
        <v>1029056</v>
      </c>
      <c r="F3478" s="18">
        <v>2221820</v>
      </c>
      <c r="G3478" s="18">
        <v>2445700</v>
      </c>
      <c r="H3478" s="18"/>
      <c r="I3478" s="18">
        <v>1722151</v>
      </c>
      <c r="J3478" s="18">
        <v>0</v>
      </c>
      <c r="K3478" s="18"/>
      <c r="L3478" s="18"/>
      <c r="M3478" s="18"/>
      <c r="N3478" s="18">
        <v>3270</v>
      </c>
      <c r="O3478" s="18"/>
      <c r="P3478" s="18"/>
      <c r="Q3478" s="18"/>
      <c r="R3478" s="18"/>
      <c r="S3478" s="18">
        <v>37.980200000000004</v>
      </c>
      <c r="T3478" s="17">
        <v>3</v>
      </c>
      <c r="U3478" s="17">
        <v>12</v>
      </c>
      <c r="V3478" s="16">
        <f>TRANSPOSE(E3477)</f>
        <v>1015664</v>
      </c>
    </row>
    <row r="3479" spans="1:22">
      <c r="A3479" s="4">
        <v>42704</v>
      </c>
      <c r="B3479" s="18">
        <v>2.4369999999999998</v>
      </c>
      <c r="C3479" s="18">
        <v>2.4039999999999999</v>
      </c>
      <c r="D3479" s="18">
        <v>2.2160000000000002</v>
      </c>
      <c r="E3479" s="18">
        <v>1032143</v>
      </c>
      <c r="F3479" s="18">
        <v>2194300</v>
      </c>
      <c r="G3479" s="18">
        <v>2425560</v>
      </c>
      <c r="H3479" s="18"/>
      <c r="I3479" s="18">
        <v>1715870</v>
      </c>
      <c r="J3479" s="18">
        <v>0</v>
      </c>
      <c r="K3479" s="18"/>
      <c r="L3479" s="18"/>
      <c r="M3479" s="18"/>
      <c r="N3479" s="18">
        <v>3024</v>
      </c>
      <c r="O3479" s="18"/>
      <c r="P3479" s="18"/>
      <c r="Q3479" s="18"/>
      <c r="R3479" s="18"/>
      <c r="S3479" s="18">
        <v>37.999000000000002</v>
      </c>
      <c r="T3479" s="17">
        <v>4</v>
      </c>
      <c r="U3479" s="17">
        <v>15</v>
      </c>
      <c r="V3479" s="16">
        <f>TRANSPOSE(E3478)</f>
        <v>1029056</v>
      </c>
    </row>
    <row r="3480" spans="1:22">
      <c r="A3480" s="4">
        <v>42705</v>
      </c>
      <c r="B3480" s="18">
        <v>2.93</v>
      </c>
      <c r="C3480" s="18">
        <v>2.91</v>
      </c>
      <c r="D3480" s="18">
        <v>2.2999999999999998</v>
      </c>
      <c r="E3480" s="18">
        <v>1069595</v>
      </c>
      <c r="F3480" s="18">
        <v>2426560</v>
      </c>
      <c r="G3480" s="18">
        <v>2426560</v>
      </c>
      <c r="H3480" s="18"/>
      <c r="I3480" s="18">
        <v>1736710</v>
      </c>
      <c r="J3480" s="18">
        <v>0</v>
      </c>
      <c r="K3480" s="18"/>
      <c r="L3480" s="18"/>
      <c r="M3480" s="18"/>
      <c r="N3480" s="18">
        <v>4888</v>
      </c>
      <c r="O3480" s="18"/>
      <c r="P3480" s="18"/>
      <c r="Q3480" s="18"/>
      <c r="R3480" s="18"/>
      <c r="S3480" s="18">
        <v>38.189399999999999</v>
      </c>
      <c r="T3480" s="17">
        <v>6</v>
      </c>
      <c r="U3480" s="17">
        <v>10</v>
      </c>
      <c r="V3480" s="16">
        <f>TRANSPOSE(E3479)</f>
        <v>1032143</v>
      </c>
    </row>
    <row r="3481" spans="1:22">
      <c r="A3481" s="4">
        <v>42706</v>
      </c>
      <c r="B3481" s="18">
        <v>2.63</v>
      </c>
      <c r="C3481" s="18">
        <v>2.54</v>
      </c>
      <c r="D3481" s="18">
        <v>2.25</v>
      </c>
      <c r="E3481" s="18">
        <v>1041330</v>
      </c>
      <c r="F3481" s="18">
        <v>2178944</v>
      </c>
      <c r="G3481" s="18">
        <v>1681312</v>
      </c>
      <c r="H3481" s="18"/>
      <c r="I3481" s="18">
        <v>967085</v>
      </c>
      <c r="J3481" s="18">
        <v>89593</v>
      </c>
      <c r="K3481" s="18"/>
      <c r="L3481" s="18"/>
      <c r="M3481" s="18"/>
      <c r="N3481" s="18">
        <v>2606</v>
      </c>
      <c r="O3481" s="18"/>
      <c r="P3481" s="18"/>
      <c r="Q3481" s="18"/>
      <c r="R3481" s="18"/>
      <c r="S3481" s="18">
        <v>37.980600000000003</v>
      </c>
      <c r="T3481" s="17">
        <v>4</v>
      </c>
      <c r="U3481" s="17">
        <v>15</v>
      </c>
      <c r="V3481" s="16">
        <f>TRANSPOSE(E3480)</f>
        <v>1069595</v>
      </c>
    </row>
    <row r="3482" spans="1:22">
      <c r="A3482" s="4">
        <v>42707</v>
      </c>
      <c r="B3482" s="18">
        <v>2.72</v>
      </c>
      <c r="C3482" s="18">
        <v>2.62</v>
      </c>
      <c r="D3482" s="18">
        <v>2.33</v>
      </c>
      <c r="E3482" s="18">
        <v>1060609</v>
      </c>
      <c r="F3482" s="18">
        <v>2120704</v>
      </c>
      <c r="G3482" s="18">
        <v>2308256</v>
      </c>
      <c r="H3482" s="18"/>
      <c r="I3482" s="18">
        <v>1707505</v>
      </c>
      <c r="J3482" s="18">
        <v>0</v>
      </c>
      <c r="K3482" s="18"/>
      <c r="L3482" s="18"/>
      <c r="M3482" s="18"/>
      <c r="N3482" s="18">
        <v>3668</v>
      </c>
      <c r="O3482" s="18"/>
      <c r="P3482" s="18"/>
      <c r="Q3482" s="18"/>
      <c r="R3482" s="18"/>
      <c r="S3482" s="18">
        <v>37.951000000000001</v>
      </c>
      <c r="T3482" s="17">
        <v>4</v>
      </c>
      <c r="U3482" s="17">
        <v>15</v>
      </c>
      <c r="V3482" s="16">
        <f>TRANSPOSE(E3481)</f>
        <v>1041330</v>
      </c>
    </row>
    <row r="3483" spans="1:22">
      <c r="A3483" s="4">
        <v>42708</v>
      </c>
      <c r="B3483" s="18">
        <v>3</v>
      </c>
      <c r="C3483" s="18">
        <v>2.82</v>
      </c>
      <c r="D3483" s="18">
        <v>2.29</v>
      </c>
      <c r="E3483" s="18">
        <v>1066086</v>
      </c>
      <c r="F3483" s="18">
        <v>2077312</v>
      </c>
      <c r="G3483" s="18">
        <v>2209013</v>
      </c>
      <c r="H3483" s="18"/>
      <c r="I3483" s="18">
        <v>1703884</v>
      </c>
      <c r="J3483" s="18">
        <v>0</v>
      </c>
      <c r="K3483" s="18"/>
      <c r="L3483" s="18"/>
      <c r="M3483" s="18"/>
      <c r="N3483" s="18">
        <v>2283</v>
      </c>
      <c r="O3483" s="18"/>
      <c r="P3483" s="18"/>
      <c r="Q3483" s="18"/>
      <c r="R3483" s="18"/>
      <c r="S3483" s="18">
        <v>37.864699999999999</v>
      </c>
      <c r="T3483" s="17">
        <v>4</v>
      </c>
      <c r="U3483" s="17">
        <v>18</v>
      </c>
      <c r="V3483" s="16">
        <f>TRANSPOSE(E3482)</f>
        <v>1060609</v>
      </c>
    </row>
    <row r="3484" spans="1:22">
      <c r="A3484" s="7">
        <v>42709</v>
      </c>
      <c r="B3484" s="16">
        <v>3.25</v>
      </c>
      <c r="C3484" s="16">
        <v>3.2</v>
      </c>
      <c r="D3484" s="16">
        <v>2.35</v>
      </c>
      <c r="E3484" s="16">
        <v>1102355</v>
      </c>
      <c r="F3484" s="16">
        <v>2164992</v>
      </c>
      <c r="G3484" s="16">
        <v>2311750</v>
      </c>
      <c r="I3484" s="16">
        <v>1707859</v>
      </c>
      <c r="J3484" s="16">
        <v>0</v>
      </c>
      <c r="N3484" s="16">
        <v>2284</v>
      </c>
      <c r="S3484" s="16">
        <v>37.991999999999997</v>
      </c>
      <c r="T3484" s="17">
        <v>5</v>
      </c>
      <c r="U3484" s="17">
        <v>11</v>
      </c>
      <c r="V3484" s="16">
        <f>TRANSPOSE(E3483)</f>
        <v>1066086</v>
      </c>
    </row>
    <row r="3485" spans="1:22">
      <c r="A3485" s="7">
        <v>42710</v>
      </c>
      <c r="B3485" s="16">
        <v>2.72</v>
      </c>
      <c r="C3485" s="16">
        <v>2.64</v>
      </c>
      <c r="D3485" s="16">
        <v>2.3199999999999998</v>
      </c>
      <c r="E3485" s="16">
        <v>1063417</v>
      </c>
      <c r="F3485" s="16">
        <v>2181250</v>
      </c>
      <c r="G3485" s="16">
        <v>2325890</v>
      </c>
      <c r="I3485" s="16">
        <v>1715932</v>
      </c>
      <c r="J3485" s="16">
        <v>0</v>
      </c>
      <c r="N3485" s="16">
        <v>2640</v>
      </c>
      <c r="S3485" s="16">
        <v>38.175600000000003</v>
      </c>
      <c r="T3485" s="17">
        <v>3</v>
      </c>
      <c r="U3485" s="17">
        <v>11</v>
      </c>
      <c r="V3485" s="16">
        <f>TRANSPOSE(E3484)</f>
        <v>1102355</v>
      </c>
    </row>
    <row r="3486" spans="1:22">
      <c r="A3486" s="7">
        <v>42711</v>
      </c>
      <c r="B3486" s="16">
        <v>2.66</v>
      </c>
      <c r="C3486" s="16">
        <v>2.65</v>
      </c>
      <c r="D3486" s="16">
        <v>2.2599999999999998</v>
      </c>
      <c r="E3486" s="16">
        <v>1053999</v>
      </c>
      <c r="F3486" s="16">
        <v>2180100</v>
      </c>
      <c r="G3486" s="16">
        <v>2292600</v>
      </c>
      <c r="I3486" s="16">
        <v>1716381</v>
      </c>
      <c r="J3486" s="16">
        <v>0</v>
      </c>
      <c r="N3486" s="16">
        <v>2600</v>
      </c>
      <c r="S3486" s="16">
        <v>38.208300000000001</v>
      </c>
      <c r="T3486" s="17">
        <v>3</v>
      </c>
      <c r="U3486" s="17">
        <v>15</v>
      </c>
      <c r="V3486" s="16">
        <f>TRANSPOSE(E3485)</f>
        <v>1063417</v>
      </c>
    </row>
    <row r="3487" spans="1:22">
      <c r="A3487" s="7">
        <v>42712</v>
      </c>
      <c r="B3487" s="16">
        <v>2.7650000000000001</v>
      </c>
      <c r="C3487" s="16">
        <v>2.7570000000000001</v>
      </c>
      <c r="D3487" s="16">
        <v>2.3170000000000002</v>
      </c>
      <c r="E3487" s="16">
        <v>1068558</v>
      </c>
      <c r="F3487" s="16">
        <v>2133740</v>
      </c>
      <c r="G3487" s="16">
        <v>2345350</v>
      </c>
      <c r="I3487" s="16">
        <v>1714550</v>
      </c>
      <c r="J3487" s="16">
        <v>0</v>
      </c>
      <c r="N3487" s="16">
        <v>6181</v>
      </c>
      <c r="S3487" s="16">
        <v>38.194200000000002</v>
      </c>
      <c r="T3487" s="17">
        <v>3</v>
      </c>
      <c r="U3487" s="17">
        <v>15</v>
      </c>
      <c r="V3487" s="16">
        <f>TRANSPOSE(E3486)</f>
        <v>1053999</v>
      </c>
    </row>
    <row r="3488" spans="1:22">
      <c r="A3488" s="7">
        <v>42713</v>
      </c>
      <c r="B3488" s="16">
        <v>1.9830000000000001</v>
      </c>
      <c r="C3488" s="16">
        <v>1.944</v>
      </c>
      <c r="D3488" s="16">
        <v>1.833</v>
      </c>
      <c r="E3488" s="16">
        <v>942123</v>
      </c>
      <c r="F3488" s="16">
        <v>2084480</v>
      </c>
      <c r="G3488" s="16">
        <v>1849660</v>
      </c>
      <c r="I3488" s="16">
        <v>1192444</v>
      </c>
      <c r="J3488" s="16">
        <v>113115</v>
      </c>
      <c r="N3488" s="16">
        <v>4302</v>
      </c>
      <c r="S3488" s="16">
        <v>37.983899999999998</v>
      </c>
      <c r="T3488" s="17">
        <v>7</v>
      </c>
      <c r="U3488" s="17">
        <v>15</v>
      </c>
      <c r="V3488" s="16">
        <f>TRANSPOSE(E3487)</f>
        <v>1068558</v>
      </c>
    </row>
    <row r="3489" spans="1:22">
      <c r="A3489" s="7">
        <v>42714</v>
      </c>
      <c r="B3489" s="16">
        <v>2.117</v>
      </c>
      <c r="C3489" s="16">
        <v>1.81</v>
      </c>
      <c r="D3489" s="16">
        <v>1.66</v>
      </c>
      <c r="E3489" s="16">
        <v>894820</v>
      </c>
      <c r="F3489" s="16">
        <v>2122752</v>
      </c>
      <c r="G3489" s="16">
        <v>740992</v>
      </c>
      <c r="I3489" s="16">
        <v>60</v>
      </c>
      <c r="J3489" s="16">
        <v>138287</v>
      </c>
      <c r="N3489" s="16">
        <v>2664</v>
      </c>
      <c r="S3489" s="16">
        <v>37.954999999999998</v>
      </c>
      <c r="T3489" s="17">
        <v>7</v>
      </c>
      <c r="U3489" s="17">
        <v>12</v>
      </c>
      <c r="V3489" s="16">
        <f>TRANSPOSE(E3488)</f>
        <v>942123</v>
      </c>
    </row>
    <row r="3490" spans="1:22">
      <c r="A3490" s="7">
        <v>42715</v>
      </c>
      <c r="B3490" s="16">
        <v>1.63</v>
      </c>
      <c r="C3490" s="16">
        <v>1.62</v>
      </c>
      <c r="D3490" s="16">
        <v>1.59</v>
      </c>
      <c r="E3490" s="16">
        <v>887404</v>
      </c>
      <c r="F3490" s="16">
        <v>2161408</v>
      </c>
      <c r="G3490" s="16">
        <v>991488</v>
      </c>
      <c r="I3490" s="16">
        <v>291369</v>
      </c>
      <c r="J3490" s="16">
        <v>145089</v>
      </c>
      <c r="N3490" s="16">
        <v>4996</v>
      </c>
      <c r="S3490" s="16">
        <v>38.061599999999999</v>
      </c>
      <c r="T3490" s="17">
        <v>9</v>
      </c>
      <c r="U3490" s="17">
        <v>13</v>
      </c>
      <c r="V3490" s="16">
        <f>TRANSPOSE(E3489)</f>
        <v>894820</v>
      </c>
    </row>
    <row r="3491" spans="1:22">
      <c r="A3491" s="4">
        <v>42716</v>
      </c>
      <c r="B3491" s="18">
        <v>2.27</v>
      </c>
      <c r="C3491" s="18">
        <v>2.19</v>
      </c>
      <c r="D3491" s="18">
        <v>2.0699999999999998</v>
      </c>
      <c r="E3491" s="18">
        <v>1002860</v>
      </c>
      <c r="F3491" s="18">
        <v>2315392</v>
      </c>
      <c r="G3491" s="18">
        <v>2516320</v>
      </c>
      <c r="H3491" s="18"/>
      <c r="I3491" s="18">
        <v>1832033</v>
      </c>
      <c r="J3491" s="18">
        <v>71544</v>
      </c>
      <c r="K3491" s="18"/>
      <c r="L3491" s="18"/>
      <c r="M3491" s="18"/>
      <c r="N3491" s="18">
        <v>6964</v>
      </c>
      <c r="O3491" s="18"/>
      <c r="P3491" s="18"/>
      <c r="Q3491" s="18"/>
      <c r="R3491" s="18"/>
      <c r="S3491" s="18">
        <v>38.232799999999997</v>
      </c>
      <c r="T3491" s="17">
        <v>4</v>
      </c>
      <c r="U3491" s="17">
        <v>12</v>
      </c>
      <c r="V3491" s="16">
        <f>TRANSPOSE(E3490)</f>
        <v>887404</v>
      </c>
    </row>
    <row r="3492" spans="1:22">
      <c r="A3492" s="4">
        <v>42717</v>
      </c>
      <c r="B3492" s="18">
        <v>3.05</v>
      </c>
      <c r="C3492" s="18">
        <v>3</v>
      </c>
      <c r="D3492" s="18">
        <v>2.41</v>
      </c>
      <c r="E3492" s="18">
        <v>1098364</v>
      </c>
      <c r="F3492" s="18">
        <v>2374656</v>
      </c>
      <c r="G3492" s="18">
        <v>2695810</v>
      </c>
      <c r="H3492" s="18"/>
      <c r="I3492" s="18">
        <v>1942196</v>
      </c>
      <c r="J3492" s="18">
        <v>112653</v>
      </c>
      <c r="K3492" s="18"/>
      <c r="L3492" s="18"/>
      <c r="M3492" s="18"/>
      <c r="N3492" s="18">
        <v>4016</v>
      </c>
      <c r="O3492" s="18"/>
      <c r="P3492" s="18"/>
      <c r="Q3492" s="18"/>
      <c r="R3492" s="18"/>
      <c r="S3492" s="18">
        <v>38.932000000000002</v>
      </c>
      <c r="T3492" s="17">
        <v>-1</v>
      </c>
      <c r="U3492" s="17">
        <v>7</v>
      </c>
      <c r="V3492" s="16">
        <f>TRANSPOSE(E3491)</f>
        <v>1002860</v>
      </c>
    </row>
    <row r="3493" spans="1:22">
      <c r="A3493" s="4">
        <v>42718</v>
      </c>
      <c r="B3493" s="18">
        <v>2.67</v>
      </c>
      <c r="C3493" s="18">
        <v>2.64</v>
      </c>
      <c r="D3493" s="18">
        <v>2.34</v>
      </c>
      <c r="E3493" s="18">
        <v>1070687</v>
      </c>
      <c r="F3493" s="18">
        <v>2381760</v>
      </c>
      <c r="G3493" s="18">
        <v>2332450</v>
      </c>
      <c r="H3493" s="18"/>
      <c r="I3493" s="18">
        <v>1573920</v>
      </c>
      <c r="J3493" s="18">
        <v>73448</v>
      </c>
      <c r="K3493" s="18"/>
      <c r="L3493" s="18"/>
      <c r="M3493" s="18"/>
      <c r="N3493" s="18">
        <v>2510</v>
      </c>
      <c r="O3493" s="18"/>
      <c r="P3493" s="18"/>
      <c r="Q3493" s="18"/>
      <c r="R3493" s="18"/>
      <c r="S3493" s="18">
        <v>39.040100000000002</v>
      </c>
      <c r="T3493" s="17">
        <v>-3</v>
      </c>
      <c r="U3493" s="17">
        <v>9</v>
      </c>
      <c r="V3493" s="16">
        <f>TRANSPOSE(E3492)</f>
        <v>1098364</v>
      </c>
    </row>
    <row r="3494" spans="1:22">
      <c r="A3494" s="4">
        <v>42719</v>
      </c>
      <c r="B3494" s="18">
        <v>2.73</v>
      </c>
      <c r="C3494" s="18">
        <v>2.72</v>
      </c>
      <c r="D3494" s="18">
        <v>2.3199999999999998</v>
      </c>
      <c r="E3494" s="18">
        <v>1078238</v>
      </c>
      <c r="F3494" s="18">
        <v>2366530</v>
      </c>
      <c r="G3494" s="18">
        <v>2583960</v>
      </c>
      <c r="H3494" s="18"/>
      <c r="I3494" s="18">
        <v>1850281</v>
      </c>
      <c r="J3494" s="18">
        <v>0</v>
      </c>
      <c r="K3494" s="18"/>
      <c r="L3494" s="18"/>
      <c r="M3494" s="18"/>
      <c r="N3494" s="18">
        <v>1520</v>
      </c>
      <c r="O3494" s="18"/>
      <c r="P3494" s="18"/>
      <c r="Q3494" s="18"/>
      <c r="R3494" s="18"/>
      <c r="S3494" s="18">
        <v>38.6342</v>
      </c>
      <c r="T3494" s="17">
        <v>0</v>
      </c>
      <c r="U3494" s="17">
        <v>8</v>
      </c>
      <c r="V3494" s="16">
        <f>TRANSPOSE(E3493)</f>
        <v>1070687</v>
      </c>
    </row>
    <row r="3495" spans="1:22">
      <c r="A3495" s="4">
        <v>42720</v>
      </c>
      <c r="B3495" s="18">
        <v>2.6349999999999998</v>
      </c>
      <c r="C3495" s="18">
        <v>2.5430000000000001</v>
      </c>
      <c r="D3495" s="18">
        <v>2.278</v>
      </c>
      <c r="E3495" s="18">
        <v>1050752</v>
      </c>
      <c r="F3495" s="18">
        <v>2286784</v>
      </c>
      <c r="G3495" s="18">
        <v>2370940</v>
      </c>
      <c r="H3495" s="18"/>
      <c r="I3495" s="18">
        <v>1621720</v>
      </c>
      <c r="J3495" s="18">
        <v>0</v>
      </c>
      <c r="K3495" s="18"/>
      <c r="L3495" s="18"/>
      <c r="M3495" s="18"/>
      <c r="N3495" s="18">
        <v>1470</v>
      </c>
      <c r="O3495" s="18"/>
      <c r="P3495" s="18"/>
      <c r="Q3495" s="18"/>
      <c r="R3495" s="18"/>
      <c r="S3495" s="18">
        <v>38.394599999999997</v>
      </c>
      <c r="T3495" s="17">
        <v>0</v>
      </c>
      <c r="U3495" s="17">
        <v>8</v>
      </c>
      <c r="V3495" s="16">
        <f>TRANSPOSE(E3494)</f>
        <v>1078238</v>
      </c>
    </row>
    <row r="3496" spans="1:22">
      <c r="A3496" s="4">
        <v>42721</v>
      </c>
      <c r="B3496" s="18">
        <v>2.3220000000000001</v>
      </c>
      <c r="C3496" s="18">
        <v>2.1909999999999998</v>
      </c>
      <c r="D3496" s="18">
        <v>2.0779999999999998</v>
      </c>
      <c r="E3496" s="18">
        <v>1008625</v>
      </c>
      <c r="F3496" s="18">
        <v>2185850</v>
      </c>
      <c r="G3496" s="18">
        <v>2341960</v>
      </c>
      <c r="H3496" s="18"/>
      <c r="I3496" s="18">
        <v>1609210</v>
      </c>
      <c r="J3496" s="18">
        <v>0</v>
      </c>
      <c r="K3496" s="18"/>
      <c r="L3496" s="18"/>
      <c r="M3496" s="18"/>
      <c r="N3496" s="18">
        <v>2516</v>
      </c>
      <c r="O3496" s="18"/>
      <c r="P3496" s="18"/>
      <c r="Q3496" s="18"/>
      <c r="R3496" s="18"/>
      <c r="S3496" s="18">
        <v>38.801400000000001</v>
      </c>
      <c r="T3496" s="17">
        <v>0</v>
      </c>
      <c r="U3496" s="17">
        <v>12</v>
      </c>
      <c r="V3496" s="16">
        <f>TRANSPOSE(E3495)</f>
        <v>1050752</v>
      </c>
    </row>
    <row r="3497" spans="1:22">
      <c r="A3497" s="4">
        <v>42722</v>
      </c>
      <c r="B3497" s="18">
        <v>2.2589999999999999</v>
      </c>
      <c r="C3497" s="18">
        <v>2.1440000000000001</v>
      </c>
      <c r="D3497" s="18">
        <v>2.0070000000000001</v>
      </c>
      <c r="E3497" s="18">
        <v>993025</v>
      </c>
      <c r="F3497" s="18">
        <v>2169344</v>
      </c>
      <c r="G3497" s="18">
        <v>2208032</v>
      </c>
      <c r="H3497" s="18"/>
      <c r="I3497" s="18">
        <v>1596142</v>
      </c>
      <c r="J3497" s="18">
        <v>0</v>
      </c>
      <c r="K3497" s="18"/>
      <c r="L3497" s="18"/>
      <c r="M3497" s="18"/>
      <c r="N3497" s="18">
        <v>3364</v>
      </c>
      <c r="O3497" s="18"/>
      <c r="P3497" s="18"/>
      <c r="Q3497" s="18"/>
      <c r="R3497" s="18"/>
      <c r="S3497" s="18">
        <v>38.460700000000003</v>
      </c>
      <c r="T3497" s="17">
        <v>5</v>
      </c>
      <c r="U3497" s="17">
        <v>16</v>
      </c>
      <c r="V3497" s="16">
        <f>TRANSPOSE(E3496)</f>
        <v>1008625</v>
      </c>
    </row>
    <row r="3498" spans="1:22">
      <c r="A3498" s="7">
        <v>42723</v>
      </c>
      <c r="B3498" s="16">
        <v>2.3199999999999998</v>
      </c>
      <c r="C3498" s="16">
        <v>2.2440000000000002</v>
      </c>
      <c r="D3498" s="16">
        <v>2.1240000000000001</v>
      </c>
      <c r="E3498" s="16">
        <v>1015345</v>
      </c>
      <c r="F3498" s="16">
        <v>2225920</v>
      </c>
      <c r="G3498" s="16">
        <v>2233920</v>
      </c>
      <c r="I3498" s="16">
        <v>1587730</v>
      </c>
      <c r="J3498" s="16">
        <v>855</v>
      </c>
      <c r="L3498" s="16">
        <v>6873</v>
      </c>
      <c r="N3498" s="16">
        <v>3598</v>
      </c>
      <c r="S3498" s="16">
        <v>38.500999999999998</v>
      </c>
      <c r="T3498" s="17">
        <v>11</v>
      </c>
      <c r="U3498" s="17">
        <v>17</v>
      </c>
      <c r="V3498" s="16">
        <f>TRANSPOSE(E3497)</f>
        <v>993025</v>
      </c>
    </row>
    <row r="3499" spans="1:22">
      <c r="A3499" s="7">
        <v>42724</v>
      </c>
      <c r="B3499" s="16">
        <v>2.54</v>
      </c>
      <c r="C3499" s="16">
        <v>2.5299999999999998</v>
      </c>
      <c r="D3499" s="16">
        <v>2.29</v>
      </c>
      <c r="E3499" s="16">
        <v>1060298</v>
      </c>
      <c r="F3499" s="16">
        <v>2276544</v>
      </c>
      <c r="G3499" s="16">
        <v>1415680</v>
      </c>
      <c r="I3499" s="16">
        <v>676089</v>
      </c>
      <c r="J3499" s="16">
        <v>117433</v>
      </c>
      <c r="N3499" s="16">
        <v>3982</v>
      </c>
      <c r="S3499" s="16">
        <v>39.055799999999998</v>
      </c>
      <c r="T3499" s="17">
        <v>7</v>
      </c>
      <c r="U3499" s="17">
        <v>15</v>
      </c>
      <c r="V3499" s="16">
        <f>TRANSPOSE(E3498)</f>
        <v>1015345</v>
      </c>
    </row>
    <row r="3500" spans="1:22">
      <c r="A3500" s="7">
        <v>42725</v>
      </c>
      <c r="B3500" s="16">
        <v>2.94</v>
      </c>
      <c r="C3500" s="16">
        <v>2.79</v>
      </c>
      <c r="D3500" s="16">
        <v>2.33</v>
      </c>
      <c r="E3500" s="16">
        <v>1072604</v>
      </c>
      <c r="F3500" s="16">
        <v>2267079</v>
      </c>
      <c r="G3500" s="16">
        <v>691968</v>
      </c>
      <c r="I3500" s="16">
        <v>70</v>
      </c>
      <c r="J3500" s="16">
        <v>153157</v>
      </c>
      <c r="N3500" s="16">
        <v>2711</v>
      </c>
      <c r="S3500" s="16">
        <v>39.424799999999998</v>
      </c>
      <c r="T3500" s="17">
        <v>3</v>
      </c>
      <c r="U3500" s="17">
        <v>10</v>
      </c>
      <c r="V3500" s="16">
        <f>TRANSPOSE(E3499)</f>
        <v>1060298</v>
      </c>
    </row>
    <row r="3501" spans="1:22">
      <c r="A3501" s="7">
        <v>42726</v>
      </c>
      <c r="B3501" s="16">
        <v>1.91</v>
      </c>
      <c r="C3501" s="16">
        <v>1.9</v>
      </c>
      <c r="D3501" s="16">
        <v>1.74</v>
      </c>
      <c r="E3501" s="16">
        <v>911086</v>
      </c>
      <c r="F3501" s="16">
        <v>2266750</v>
      </c>
      <c r="G3501" s="16">
        <v>643010</v>
      </c>
      <c r="I3501" s="16">
        <v>141</v>
      </c>
      <c r="J3501" s="16">
        <v>153708</v>
      </c>
      <c r="N3501" s="16">
        <v>6020</v>
      </c>
      <c r="S3501" s="16">
        <v>39.625</v>
      </c>
      <c r="T3501" s="17">
        <v>2</v>
      </c>
      <c r="U3501" s="17">
        <v>11</v>
      </c>
      <c r="V3501" s="16">
        <f>TRANSPOSE(E3500)</f>
        <v>1072604</v>
      </c>
    </row>
    <row r="3502" spans="1:22">
      <c r="A3502" s="7">
        <v>42727</v>
      </c>
      <c r="B3502" s="16">
        <v>2.11</v>
      </c>
      <c r="C3502" s="16">
        <v>1.86</v>
      </c>
      <c r="D3502" s="16">
        <v>1.79</v>
      </c>
      <c r="E3502" s="16">
        <v>952421</v>
      </c>
      <c r="F3502" s="16">
        <v>2240450</v>
      </c>
      <c r="G3502" s="16">
        <v>1633020</v>
      </c>
      <c r="I3502" s="16">
        <v>769536</v>
      </c>
      <c r="J3502" s="16">
        <v>120444</v>
      </c>
      <c r="N3502" s="16">
        <v>2600</v>
      </c>
      <c r="S3502" s="16">
        <v>39.111499999999999</v>
      </c>
      <c r="T3502" s="17">
        <v>3</v>
      </c>
      <c r="U3502" s="17">
        <v>10</v>
      </c>
      <c r="V3502" s="16">
        <f>TRANSPOSE(E3501)</f>
        <v>911086</v>
      </c>
    </row>
    <row r="3503" spans="1:22">
      <c r="A3503" s="7">
        <v>42728</v>
      </c>
      <c r="B3503" s="16">
        <v>2.3199999999999998</v>
      </c>
      <c r="C3503" s="16">
        <v>2.25</v>
      </c>
      <c r="D3503" s="16">
        <v>2.1800000000000002</v>
      </c>
      <c r="E3503" s="16">
        <v>1033174</v>
      </c>
      <c r="F3503" s="16">
        <v>2279680</v>
      </c>
      <c r="G3503" s="16">
        <v>2443450</v>
      </c>
      <c r="I3503" s="16">
        <v>1728299</v>
      </c>
      <c r="J3503" s="16">
        <v>0</v>
      </c>
      <c r="N3503" s="16">
        <v>3708</v>
      </c>
      <c r="S3503" s="16">
        <v>39.512099999999997</v>
      </c>
      <c r="T3503" s="17">
        <v>3</v>
      </c>
      <c r="U3503" s="17">
        <v>10</v>
      </c>
      <c r="V3503" s="16">
        <f>TRANSPOSE(E3502)</f>
        <v>952421</v>
      </c>
    </row>
    <row r="3504" spans="1:22">
      <c r="A3504" s="7">
        <v>42729</v>
      </c>
      <c r="B3504" s="16">
        <v>2.581</v>
      </c>
      <c r="C3504" s="16">
        <v>2.4649999999999999</v>
      </c>
      <c r="D3504" s="16">
        <v>2.3380000000000001</v>
      </c>
      <c r="E3504" s="16">
        <v>1067819</v>
      </c>
      <c r="F3504" s="16">
        <v>2175424</v>
      </c>
      <c r="G3504" s="16">
        <v>2302020</v>
      </c>
      <c r="I3504" s="16">
        <v>1729850</v>
      </c>
      <c r="J3504" s="16">
        <v>0</v>
      </c>
      <c r="N3504" s="16">
        <v>3450</v>
      </c>
      <c r="S3504" s="16">
        <v>39.4771</v>
      </c>
      <c r="T3504" s="17">
        <v>4</v>
      </c>
      <c r="U3504" s="17">
        <v>11</v>
      </c>
      <c r="V3504" s="16">
        <f>TRANSPOSE(E3503)</f>
        <v>1033174</v>
      </c>
    </row>
    <row r="3505" spans="1:22">
      <c r="A3505" s="4">
        <v>42730</v>
      </c>
      <c r="B3505" s="18">
        <v>2.96</v>
      </c>
      <c r="C3505" s="18">
        <v>2.82</v>
      </c>
      <c r="D3505" s="18">
        <v>2.4049999999999998</v>
      </c>
      <c r="E3505" s="18">
        <v>1098340</v>
      </c>
      <c r="F3505" s="18">
        <v>2338432</v>
      </c>
      <c r="G3505" s="18">
        <v>2326464</v>
      </c>
      <c r="H3505" s="18"/>
      <c r="I3505" s="18">
        <v>1726163</v>
      </c>
      <c r="J3505" s="18">
        <v>0</v>
      </c>
      <c r="K3505" s="18"/>
      <c r="L3505" s="18"/>
      <c r="M3505" s="18"/>
      <c r="N3505" s="18">
        <v>3294</v>
      </c>
      <c r="O3505" s="18"/>
      <c r="P3505" s="18"/>
      <c r="Q3505" s="18"/>
      <c r="R3505" s="18"/>
      <c r="S3505" s="18">
        <v>39.317500000000003</v>
      </c>
      <c r="T3505" s="17">
        <v>4</v>
      </c>
      <c r="U3505" s="17">
        <v>11</v>
      </c>
      <c r="V3505" s="16">
        <f>TRANSPOSE(E3504)</f>
        <v>1067819</v>
      </c>
    </row>
    <row r="3506" spans="1:22">
      <c r="A3506" s="4">
        <v>42731</v>
      </c>
      <c r="B3506" s="18">
        <v>2.37</v>
      </c>
      <c r="C3506" s="18">
        <v>2.36</v>
      </c>
      <c r="D3506" s="18">
        <v>2.2999999999999998</v>
      </c>
      <c r="E3506" s="18">
        <v>1061223</v>
      </c>
      <c r="F3506" s="18">
        <v>2387840</v>
      </c>
      <c r="G3506" s="18">
        <v>2411648</v>
      </c>
      <c r="H3506" s="18"/>
      <c r="I3506" s="18">
        <v>1745056</v>
      </c>
      <c r="J3506" s="18">
        <v>0</v>
      </c>
      <c r="K3506" s="18"/>
      <c r="L3506" s="18"/>
      <c r="M3506" s="18"/>
      <c r="N3506" s="18">
        <v>2847</v>
      </c>
      <c r="O3506" s="18"/>
      <c r="P3506" s="18"/>
      <c r="Q3506" s="18"/>
      <c r="R3506" s="18"/>
      <c r="S3506" s="18">
        <v>39.253300000000003</v>
      </c>
      <c r="T3506" s="17">
        <v>-1</v>
      </c>
      <c r="U3506" s="17">
        <v>7</v>
      </c>
      <c r="V3506" s="16">
        <f>TRANSPOSE(E3505)</f>
        <v>1098340</v>
      </c>
    </row>
    <row r="3507" spans="1:22">
      <c r="A3507" s="4">
        <v>42732</v>
      </c>
      <c r="B3507" s="18">
        <v>2.5299999999999998</v>
      </c>
      <c r="C3507" s="18">
        <v>2.4</v>
      </c>
      <c r="D3507" s="18">
        <v>2.2400000000000002</v>
      </c>
      <c r="E3507" s="18">
        <v>1040954</v>
      </c>
      <c r="F3507" s="18">
        <v>2378432</v>
      </c>
      <c r="G3507" s="18">
        <v>2362110</v>
      </c>
      <c r="H3507" s="18"/>
      <c r="I3507" s="18">
        <v>1669175</v>
      </c>
      <c r="J3507" s="18">
        <v>0</v>
      </c>
      <c r="K3507" s="18"/>
      <c r="L3507" s="18"/>
      <c r="M3507" s="18"/>
      <c r="N3507" s="18">
        <v>1390</v>
      </c>
      <c r="O3507" s="18"/>
      <c r="P3507" s="18"/>
      <c r="Q3507" s="18"/>
      <c r="R3507" s="18"/>
      <c r="S3507" s="18">
        <v>39.179400000000001</v>
      </c>
      <c r="T3507" s="17">
        <v>-1</v>
      </c>
      <c r="U3507" s="17">
        <v>7</v>
      </c>
      <c r="V3507" s="16">
        <f>TRANSPOSE(E3506)</f>
        <v>1061223</v>
      </c>
    </row>
    <row r="3508" spans="1:22">
      <c r="A3508" s="4">
        <v>42733</v>
      </c>
      <c r="B3508" s="18">
        <v>2.36</v>
      </c>
      <c r="C3508" s="18">
        <v>2.04</v>
      </c>
      <c r="D3508" s="18">
        <v>1.96</v>
      </c>
      <c r="E3508" s="18">
        <v>984266</v>
      </c>
      <c r="F3508" s="18">
        <v>2382912</v>
      </c>
      <c r="G3508" s="18">
        <v>2296512</v>
      </c>
      <c r="H3508" s="18"/>
      <c r="I3508" s="18">
        <v>1672127</v>
      </c>
      <c r="J3508" s="18">
        <v>0</v>
      </c>
      <c r="K3508" s="18"/>
      <c r="L3508" s="18"/>
      <c r="M3508" s="18"/>
      <c r="N3508" s="18">
        <v>5699</v>
      </c>
      <c r="O3508" s="18"/>
      <c r="P3508" s="18"/>
      <c r="Q3508" s="18"/>
      <c r="R3508" s="18"/>
      <c r="S3508" s="18">
        <v>39.163800000000002</v>
      </c>
      <c r="T3508" s="17">
        <v>-1</v>
      </c>
      <c r="U3508" s="17">
        <v>10</v>
      </c>
      <c r="V3508" s="16">
        <f>TRANSPOSE(E3507)</f>
        <v>1040954</v>
      </c>
    </row>
    <row r="3509" spans="1:22">
      <c r="A3509" s="4">
        <v>42734</v>
      </c>
      <c r="B3509" s="18">
        <v>2.04</v>
      </c>
      <c r="C3509" s="18">
        <v>2</v>
      </c>
      <c r="D3509" s="18">
        <v>1.96</v>
      </c>
      <c r="E3509" s="18">
        <v>985484</v>
      </c>
      <c r="F3509" s="18">
        <v>2282370</v>
      </c>
      <c r="G3509" s="18">
        <v>2347330</v>
      </c>
      <c r="H3509" s="18"/>
      <c r="I3509" s="18">
        <v>1662011</v>
      </c>
      <c r="J3509" s="18">
        <v>0</v>
      </c>
      <c r="K3509" s="18"/>
      <c r="L3509" s="18"/>
      <c r="M3509" s="18"/>
      <c r="N3509" s="18">
        <v>3580</v>
      </c>
      <c r="O3509" s="18"/>
      <c r="P3509" s="18"/>
      <c r="Q3509" s="18"/>
      <c r="R3509" s="18"/>
      <c r="S3509" s="18">
        <v>39.039000000000001</v>
      </c>
      <c r="T3509" s="17">
        <v>-2</v>
      </c>
      <c r="U3509" s="17">
        <v>10</v>
      </c>
      <c r="V3509" s="16">
        <f>TRANSPOSE(E3508)</f>
        <v>984266</v>
      </c>
    </row>
    <row r="3510" spans="1:22">
      <c r="A3510" s="4">
        <v>42735</v>
      </c>
      <c r="B3510" s="18">
        <v>1.99</v>
      </c>
      <c r="C3510" s="18">
        <v>1.98</v>
      </c>
      <c r="D3510" s="18">
        <v>1.89</v>
      </c>
      <c r="E3510" s="18">
        <v>959245</v>
      </c>
      <c r="F3510" s="18">
        <v>2123070</v>
      </c>
      <c r="G3510" s="18">
        <v>2148740</v>
      </c>
      <c r="H3510" s="18"/>
      <c r="I3510" s="18">
        <v>1646403</v>
      </c>
      <c r="J3510" s="18">
        <v>0</v>
      </c>
      <c r="K3510" s="18"/>
      <c r="L3510" s="18"/>
      <c r="M3510" s="18"/>
      <c r="N3510" s="18">
        <v>1350</v>
      </c>
      <c r="O3510" s="18"/>
      <c r="P3510" s="18"/>
      <c r="Q3510" s="18"/>
      <c r="R3510" s="18"/>
      <c r="S3510" s="18">
        <v>38.987299999999998</v>
      </c>
      <c r="T3510" s="17">
        <v>1</v>
      </c>
      <c r="U3510" s="17">
        <v>12</v>
      </c>
      <c r="V3510" s="16">
        <f>TRANSPOSE(E3509)</f>
        <v>985484</v>
      </c>
    </row>
    <row r="3511" spans="1:22">
      <c r="A3511" s="4">
        <v>42736</v>
      </c>
      <c r="B3511" s="18">
        <v>2.5499999999999998</v>
      </c>
      <c r="C3511" s="18">
        <v>2.4300000000000002</v>
      </c>
      <c r="D3511" s="18">
        <v>2.29</v>
      </c>
      <c r="E3511" s="18">
        <v>1058122</v>
      </c>
      <c r="F3511" s="18">
        <v>2050112</v>
      </c>
      <c r="G3511" s="18">
        <v>1965050</v>
      </c>
      <c r="H3511" s="18"/>
      <c r="I3511" s="18">
        <v>1659729</v>
      </c>
      <c r="J3511" s="18">
        <v>95</v>
      </c>
      <c r="K3511" s="18"/>
      <c r="L3511" s="18"/>
      <c r="M3511" s="18"/>
      <c r="N3511" s="18">
        <v>3106</v>
      </c>
      <c r="O3511" s="18"/>
      <c r="P3511" s="18"/>
      <c r="Q3511" s="18"/>
      <c r="R3511" s="18"/>
      <c r="S3511" s="18">
        <v>38.881</v>
      </c>
      <c r="T3511" s="17">
        <v>1</v>
      </c>
      <c r="U3511" s="17">
        <v>12</v>
      </c>
      <c r="V3511" s="16">
        <f>TRANSPOSE(E3510)</f>
        <v>959245</v>
      </c>
    </row>
    <row r="3512" spans="1:22">
      <c r="A3512" s="7">
        <v>42737</v>
      </c>
      <c r="B3512" s="16">
        <v>2.3849999999999998</v>
      </c>
      <c r="C3512" s="16">
        <v>2.3740000000000001</v>
      </c>
      <c r="D3512" s="16">
        <v>2.2589999999999999</v>
      </c>
      <c r="E3512" s="16">
        <v>1053909</v>
      </c>
      <c r="F3512" s="16">
        <v>2280760</v>
      </c>
      <c r="G3512" s="16">
        <v>2072190</v>
      </c>
      <c r="I3512" s="16">
        <v>1670100</v>
      </c>
      <c r="J3512" s="16">
        <v>2214</v>
      </c>
      <c r="N3512" s="16">
        <v>975</v>
      </c>
      <c r="S3512" s="16">
        <v>39.069299999999998</v>
      </c>
      <c r="T3512" s="17">
        <v>4</v>
      </c>
      <c r="U3512" s="17">
        <v>16</v>
      </c>
      <c r="V3512" s="16">
        <f>TRANSPOSE(E3511)</f>
        <v>1058122</v>
      </c>
    </row>
    <row r="3513" spans="1:22">
      <c r="A3513" s="7">
        <v>42738</v>
      </c>
      <c r="B3513" s="16">
        <v>2.42</v>
      </c>
      <c r="C3513" s="16">
        <v>2.42</v>
      </c>
      <c r="D3513" s="16">
        <v>2.29</v>
      </c>
      <c r="E3513" s="16">
        <v>1049846</v>
      </c>
      <c r="F3513" s="16">
        <v>2277120</v>
      </c>
      <c r="G3513" s="16">
        <v>2252416</v>
      </c>
      <c r="I3513" s="16">
        <v>1669212</v>
      </c>
      <c r="J3513" s="16">
        <v>0</v>
      </c>
      <c r="N3513" s="16">
        <v>5837</v>
      </c>
      <c r="S3513" s="16">
        <v>39.087000000000003</v>
      </c>
      <c r="T3513" s="17">
        <v>6</v>
      </c>
      <c r="U3513" s="17">
        <v>13</v>
      </c>
      <c r="V3513" s="16">
        <f>TRANSPOSE(E3512)</f>
        <v>1053909</v>
      </c>
    </row>
    <row r="3514" spans="1:22">
      <c r="A3514" s="7">
        <v>42739</v>
      </c>
      <c r="B3514" s="16">
        <v>2.7850000000000001</v>
      </c>
      <c r="C3514" s="16">
        <v>2.778</v>
      </c>
      <c r="D3514" s="16">
        <v>2.3559999999999999</v>
      </c>
      <c r="E3514" s="16">
        <v>1089333</v>
      </c>
      <c r="F3514" s="16">
        <v>2385856</v>
      </c>
      <c r="G3514" s="16">
        <v>2204224</v>
      </c>
      <c r="I3514" s="16">
        <v>1666821</v>
      </c>
      <c r="J3514" s="16">
        <v>778</v>
      </c>
      <c r="N3514" s="16">
        <v>2045</v>
      </c>
      <c r="S3514" s="16">
        <v>38.939300000000003</v>
      </c>
      <c r="T3514" s="17">
        <v>9</v>
      </c>
      <c r="U3514" s="17">
        <v>15</v>
      </c>
      <c r="V3514" s="16">
        <f>TRANSPOSE(E3513)</f>
        <v>1049846</v>
      </c>
    </row>
    <row r="3515" spans="1:22">
      <c r="A3515" s="7">
        <v>42740</v>
      </c>
      <c r="B3515" s="16">
        <v>2.21</v>
      </c>
      <c r="C3515" s="16">
        <v>2.2000000000000002</v>
      </c>
      <c r="D3515" s="16">
        <v>2.16</v>
      </c>
      <c r="E3515" s="16">
        <v>1034046</v>
      </c>
      <c r="F3515" s="16">
        <v>2239550</v>
      </c>
      <c r="G3515" s="16">
        <v>2319336</v>
      </c>
      <c r="I3515" s="16">
        <v>1669130</v>
      </c>
      <c r="J3515" s="16">
        <v>0</v>
      </c>
      <c r="N3515" s="16">
        <v>3792</v>
      </c>
      <c r="S3515" s="16">
        <v>38.954999999999998</v>
      </c>
      <c r="T3515" s="17">
        <v>9</v>
      </c>
      <c r="U3515" s="17">
        <v>11</v>
      </c>
      <c r="V3515" s="16">
        <f>TRANSPOSE(E3514)</f>
        <v>1089333</v>
      </c>
    </row>
    <row r="3516" spans="1:22">
      <c r="A3516" s="7">
        <v>42741</v>
      </c>
      <c r="B3516" s="16">
        <v>2.4</v>
      </c>
      <c r="C3516" s="16">
        <v>2.39</v>
      </c>
      <c r="D3516" s="16">
        <v>2.29</v>
      </c>
      <c r="E3516" s="16">
        <v>1060131</v>
      </c>
      <c r="F3516" s="16">
        <v>2244416</v>
      </c>
      <c r="G3516" s="16">
        <v>2348864</v>
      </c>
      <c r="I3516" s="16">
        <v>1665062</v>
      </c>
      <c r="J3516" s="16">
        <v>0</v>
      </c>
      <c r="N3516" s="16">
        <v>4233</v>
      </c>
      <c r="S3516" s="16">
        <v>38.954999999999998</v>
      </c>
      <c r="T3516" s="17">
        <v>8</v>
      </c>
      <c r="U3516" s="17">
        <v>13</v>
      </c>
      <c r="V3516" s="16">
        <f>TRANSPOSE(E3515)</f>
        <v>1034046</v>
      </c>
    </row>
    <row r="3517" spans="1:22">
      <c r="A3517" s="7">
        <v>42742</v>
      </c>
      <c r="B3517" s="16">
        <v>2.1800000000000002</v>
      </c>
      <c r="C3517" s="16">
        <v>2.11</v>
      </c>
      <c r="D3517" s="16">
        <v>2.02</v>
      </c>
      <c r="E3517" s="16">
        <v>982971</v>
      </c>
      <c r="F3517" s="16">
        <v>2245890</v>
      </c>
      <c r="G3517" s="16">
        <v>2200060</v>
      </c>
      <c r="I3517" s="16">
        <v>1661023</v>
      </c>
      <c r="J3517" s="16">
        <v>0</v>
      </c>
      <c r="N3517" s="16">
        <v>2910</v>
      </c>
      <c r="S3517" s="16">
        <v>38.94</v>
      </c>
      <c r="T3517" s="17">
        <v>6</v>
      </c>
      <c r="U3517" s="17">
        <v>13</v>
      </c>
      <c r="V3517" s="16">
        <f>TRANSPOSE(E3516)</f>
        <v>1060131</v>
      </c>
    </row>
    <row r="3518" spans="1:22">
      <c r="A3518" s="7">
        <v>42743</v>
      </c>
      <c r="B3518" s="16">
        <v>1.89</v>
      </c>
      <c r="C3518" s="16">
        <v>1.88</v>
      </c>
      <c r="D3518" s="16">
        <v>1.85</v>
      </c>
      <c r="E3518" s="16">
        <v>960459</v>
      </c>
      <c r="F3518" s="16">
        <v>2234560</v>
      </c>
      <c r="G3518" s="16">
        <v>2402880</v>
      </c>
      <c r="I3518" s="16">
        <v>1668249</v>
      </c>
      <c r="J3518" s="16">
        <v>619</v>
      </c>
      <c r="N3518" s="16">
        <v>2550</v>
      </c>
      <c r="S3518" s="16">
        <v>38.902500000000003</v>
      </c>
      <c r="T3518" s="17">
        <v>3</v>
      </c>
      <c r="U3518" s="17">
        <v>9</v>
      </c>
      <c r="V3518" s="16">
        <f>TRANSPOSE(E3517)</f>
        <v>982971</v>
      </c>
    </row>
    <row r="3519" spans="1:22">
      <c r="A3519" s="4">
        <v>42744</v>
      </c>
      <c r="B3519" s="18">
        <v>1.85</v>
      </c>
      <c r="C3519" s="18">
        <v>1.85</v>
      </c>
      <c r="D3519" s="18">
        <v>1.8280000000000001</v>
      </c>
      <c r="E3519" s="18">
        <v>959143</v>
      </c>
      <c r="F3519" s="18">
        <v>2346048</v>
      </c>
      <c r="G3519" s="18">
        <v>2452930</v>
      </c>
      <c r="H3519" s="18"/>
      <c r="I3519" s="18">
        <v>1675674</v>
      </c>
      <c r="J3519" s="18">
        <v>0</v>
      </c>
      <c r="K3519" s="18"/>
      <c r="L3519" s="18"/>
      <c r="M3519" s="18"/>
      <c r="N3519" s="18">
        <v>4243</v>
      </c>
      <c r="O3519" s="18"/>
      <c r="P3519" s="18"/>
      <c r="Q3519" s="18"/>
      <c r="R3519" s="18"/>
      <c r="S3519" s="18">
        <v>39.011000000000003</v>
      </c>
      <c r="T3519" s="17">
        <v>3</v>
      </c>
      <c r="U3519" s="17">
        <v>9</v>
      </c>
      <c r="V3519" s="16">
        <f>TRANSPOSE(E3518)</f>
        <v>960459</v>
      </c>
    </row>
    <row r="3520" spans="1:22">
      <c r="A3520" s="4">
        <v>42745</v>
      </c>
      <c r="B3520" s="18">
        <v>2.1629999999999998</v>
      </c>
      <c r="C3520" s="18">
        <v>2.1560000000000001</v>
      </c>
      <c r="D3520" s="18">
        <v>2.1179999999999999</v>
      </c>
      <c r="E3520" s="18">
        <v>1026373</v>
      </c>
      <c r="F3520" s="18">
        <v>2380160</v>
      </c>
      <c r="G3520" s="18">
        <v>2456830</v>
      </c>
      <c r="H3520" s="18"/>
      <c r="I3520" s="18">
        <v>1675408</v>
      </c>
      <c r="J3520" s="18">
        <v>0</v>
      </c>
      <c r="K3520" s="18"/>
      <c r="L3520" s="18"/>
      <c r="M3520" s="18"/>
      <c r="N3520" s="18">
        <v>3606</v>
      </c>
      <c r="O3520" s="18"/>
      <c r="P3520" s="18"/>
      <c r="Q3520" s="18">
        <v>50000</v>
      </c>
      <c r="R3520" s="18"/>
      <c r="S3520" s="18">
        <v>39.035600000000002</v>
      </c>
      <c r="T3520" s="17">
        <v>2</v>
      </c>
      <c r="U3520" s="17">
        <v>9</v>
      </c>
      <c r="V3520" s="16">
        <f>TRANSPOSE(E3519)</f>
        <v>959143</v>
      </c>
    </row>
    <row r="3521" spans="1:22">
      <c r="A3521" s="4">
        <v>42746</v>
      </c>
      <c r="B3521" s="18">
        <v>2.665</v>
      </c>
      <c r="C3521" s="18">
        <v>2.6</v>
      </c>
      <c r="D3521" s="18">
        <v>2.2349999999999999</v>
      </c>
      <c r="E3521" s="18">
        <v>1049385</v>
      </c>
      <c r="F3521" s="18">
        <v>2437120</v>
      </c>
      <c r="G3521" s="18">
        <v>2426944</v>
      </c>
      <c r="H3521" s="18"/>
      <c r="I3521" s="18">
        <v>1734165</v>
      </c>
      <c r="J3521" s="18">
        <v>1184</v>
      </c>
      <c r="K3521" s="18"/>
      <c r="L3521" s="18"/>
      <c r="M3521" s="18"/>
      <c r="N3521" s="18">
        <v>2729</v>
      </c>
      <c r="O3521" s="18"/>
      <c r="P3521" s="18"/>
      <c r="Q3521" s="18"/>
      <c r="R3521" s="18"/>
      <c r="S3521" s="18">
        <v>38.853000000000002</v>
      </c>
      <c r="T3521" s="17">
        <v>4</v>
      </c>
      <c r="U3521" s="17">
        <v>9</v>
      </c>
      <c r="V3521" s="16">
        <f>TRANSPOSE(E3520)</f>
        <v>1026373</v>
      </c>
    </row>
    <row r="3522" spans="1:22">
      <c r="A3522" s="4">
        <v>42747</v>
      </c>
      <c r="B3522" s="18">
        <v>2.2370000000000001</v>
      </c>
      <c r="C3522" s="18">
        <v>2.23</v>
      </c>
      <c r="D3522" s="18">
        <v>2.12</v>
      </c>
      <c r="E3522" s="18">
        <v>1021473</v>
      </c>
      <c r="F3522" s="18">
        <v>2434688</v>
      </c>
      <c r="G3522" s="18">
        <v>2435328</v>
      </c>
      <c r="H3522" s="18"/>
      <c r="I3522" s="18">
        <v>1736940</v>
      </c>
      <c r="J3522" s="18">
        <v>0</v>
      </c>
      <c r="K3522" s="18"/>
      <c r="L3522" s="18"/>
      <c r="M3522" s="18"/>
      <c r="N3522" s="18">
        <v>2429</v>
      </c>
      <c r="O3522" s="18"/>
      <c r="P3522" s="18"/>
      <c r="Q3522" s="18"/>
      <c r="R3522" s="18"/>
      <c r="S3522" s="18">
        <v>38.614400000000003</v>
      </c>
      <c r="T3522" s="17">
        <v>0</v>
      </c>
      <c r="U3522" s="17">
        <v>9</v>
      </c>
      <c r="V3522" s="16">
        <f>TRANSPOSE(E3521)</f>
        <v>1049385</v>
      </c>
    </row>
    <row r="3523" spans="1:22">
      <c r="A3523" s="4">
        <v>42748</v>
      </c>
      <c r="B3523" s="18">
        <v>2.42</v>
      </c>
      <c r="C3523" s="18">
        <v>1.92</v>
      </c>
      <c r="D3523" s="18">
        <v>1.97</v>
      </c>
      <c r="E3523" s="18">
        <v>967789</v>
      </c>
      <c r="F3523" s="18">
        <v>2387072</v>
      </c>
      <c r="G3523" s="18">
        <v>2422270</v>
      </c>
      <c r="H3523" s="18"/>
      <c r="I3523" s="18">
        <v>1734593</v>
      </c>
      <c r="J3523" s="18">
        <v>743</v>
      </c>
      <c r="K3523" s="18"/>
      <c r="L3523" s="18"/>
      <c r="M3523" s="18"/>
      <c r="N3523" s="18">
        <v>2190</v>
      </c>
      <c r="O3523" s="18"/>
      <c r="P3523" s="18"/>
      <c r="Q3523" s="18"/>
      <c r="R3523" s="18"/>
      <c r="S3523" s="18">
        <v>37.966000000000001</v>
      </c>
      <c r="T3523" s="17">
        <v>1</v>
      </c>
      <c r="U3523" s="17">
        <v>7</v>
      </c>
      <c r="V3523" s="16">
        <f>TRANSPOSE(E3522)</f>
        <v>1021473</v>
      </c>
    </row>
    <row r="3524" spans="1:22">
      <c r="A3524" s="4">
        <v>42749</v>
      </c>
      <c r="B3524" s="18">
        <v>2.27</v>
      </c>
      <c r="C3524" s="18">
        <v>2.27</v>
      </c>
      <c r="D3524" s="18">
        <v>2.23</v>
      </c>
      <c r="E3524" s="18">
        <v>1051738</v>
      </c>
      <c r="F3524" s="18">
        <v>2370816</v>
      </c>
      <c r="G3524" s="18">
        <v>2622150</v>
      </c>
      <c r="H3524" s="18"/>
      <c r="I3524" s="18">
        <v>1739851</v>
      </c>
      <c r="J3524" s="18">
        <v>0</v>
      </c>
      <c r="K3524" s="18"/>
      <c r="L3524" s="18"/>
      <c r="M3524" s="18"/>
      <c r="N3524" s="18">
        <v>2983</v>
      </c>
      <c r="O3524" s="18"/>
      <c r="P3524" s="18"/>
      <c r="Q3524" s="18"/>
      <c r="R3524" s="18"/>
      <c r="S3524" s="18">
        <v>38.826999999999998</v>
      </c>
      <c r="T3524" s="17">
        <v>0</v>
      </c>
      <c r="U3524" s="17">
        <v>7</v>
      </c>
      <c r="V3524" s="16">
        <f>TRANSPOSE(E3523)</f>
        <v>967789</v>
      </c>
    </row>
    <row r="3525" spans="1:22">
      <c r="A3525" s="4">
        <v>42750</v>
      </c>
      <c r="B3525" s="18">
        <v>2.39</v>
      </c>
      <c r="C3525" s="18">
        <v>2.14</v>
      </c>
      <c r="D3525" s="18">
        <v>1.96</v>
      </c>
      <c r="E3525" s="18">
        <v>974422</v>
      </c>
      <c r="F3525" s="18">
        <v>2369660</v>
      </c>
      <c r="G3525" s="18">
        <v>2382270</v>
      </c>
      <c r="H3525" s="18"/>
      <c r="I3525" s="18">
        <v>1736507</v>
      </c>
      <c r="J3525" s="18">
        <v>762</v>
      </c>
      <c r="K3525" s="18"/>
      <c r="L3525" s="18"/>
      <c r="M3525" s="18"/>
      <c r="N3525" s="18">
        <v>3750</v>
      </c>
      <c r="O3525" s="18"/>
      <c r="P3525" s="18"/>
      <c r="Q3525" s="18"/>
      <c r="R3525" s="18"/>
      <c r="S3525" s="18">
        <v>38.188000000000002</v>
      </c>
      <c r="T3525" s="17">
        <v>0</v>
      </c>
      <c r="U3525" s="17">
        <v>7</v>
      </c>
      <c r="V3525" s="16">
        <f>TRANSPOSE(E3524)</f>
        <v>1051738</v>
      </c>
    </row>
    <row r="3526" spans="1:22">
      <c r="A3526" s="7">
        <v>42751</v>
      </c>
      <c r="B3526" s="16">
        <v>2.4300000000000002</v>
      </c>
      <c r="C3526" s="16">
        <v>2.19</v>
      </c>
      <c r="D3526" s="16">
        <v>1.94</v>
      </c>
      <c r="E3526" s="16">
        <v>960988</v>
      </c>
      <c r="F3526" s="16">
        <v>2409980</v>
      </c>
      <c r="G3526" s="16">
        <v>2522810</v>
      </c>
      <c r="I3526" s="16">
        <v>1731369</v>
      </c>
      <c r="J3526" s="16">
        <v>0</v>
      </c>
      <c r="N3526" s="16">
        <v>1070</v>
      </c>
      <c r="S3526" s="16">
        <v>38.478999999999999</v>
      </c>
      <c r="T3526" s="17">
        <v>0</v>
      </c>
      <c r="U3526" s="17">
        <v>8</v>
      </c>
      <c r="V3526" s="16">
        <f>TRANSPOSE(E3525)</f>
        <v>974422</v>
      </c>
    </row>
    <row r="3527" spans="1:22">
      <c r="A3527" s="7">
        <v>42752</v>
      </c>
      <c r="B3527" s="16">
        <v>2.3239999999999998</v>
      </c>
      <c r="C3527" s="16">
        <v>2.169</v>
      </c>
      <c r="D3527" s="16">
        <v>2.181</v>
      </c>
      <c r="E3527" s="16">
        <v>1033156</v>
      </c>
      <c r="F3527" s="16">
        <v>2425152</v>
      </c>
      <c r="G3527" s="16">
        <v>2472256</v>
      </c>
      <c r="I3527" s="16">
        <v>1729833</v>
      </c>
      <c r="J3527" s="16">
        <v>875</v>
      </c>
      <c r="N3527" s="16">
        <v>4765</v>
      </c>
      <c r="S3527" s="16">
        <v>38.719000000000001</v>
      </c>
      <c r="T3527" s="17">
        <v>2</v>
      </c>
      <c r="U3527" s="17">
        <v>8</v>
      </c>
      <c r="V3527" s="16">
        <f>TRANSPOSE(E3526)</f>
        <v>960988</v>
      </c>
    </row>
    <row r="3528" spans="1:22">
      <c r="A3528" s="7">
        <v>42753</v>
      </c>
      <c r="B3528" s="16">
        <v>2.4390000000000001</v>
      </c>
      <c r="C3528" s="16">
        <v>2.4239999999999999</v>
      </c>
      <c r="D3528" s="16">
        <v>2.3410000000000002</v>
      </c>
      <c r="E3528" s="16">
        <v>1073316</v>
      </c>
      <c r="F3528" s="16">
        <v>2483904</v>
      </c>
      <c r="G3528" s="16">
        <v>2341950</v>
      </c>
      <c r="I3528" s="16">
        <v>1730663</v>
      </c>
      <c r="J3528" s="16">
        <v>10422</v>
      </c>
      <c r="N3528" s="16">
        <v>2937</v>
      </c>
      <c r="S3528" s="16">
        <v>38.613999999999997</v>
      </c>
      <c r="T3528" s="17">
        <v>5</v>
      </c>
      <c r="U3528" s="17">
        <v>8</v>
      </c>
      <c r="V3528" s="16">
        <f>TRANSPOSE(E3527)</f>
        <v>1033156</v>
      </c>
    </row>
    <row r="3529" spans="1:22">
      <c r="A3529" s="7">
        <v>42754</v>
      </c>
      <c r="B3529" s="16">
        <v>2.5299999999999998</v>
      </c>
      <c r="C3529" s="16">
        <v>2.46</v>
      </c>
      <c r="D3529" s="16">
        <v>2.3199999999999998</v>
      </c>
      <c r="E3529" s="16">
        <v>1070600</v>
      </c>
      <c r="F3529" s="16">
        <v>2329984</v>
      </c>
      <c r="G3529" s="16">
        <v>2337344</v>
      </c>
      <c r="I3529" s="16">
        <v>1723972</v>
      </c>
      <c r="J3529" s="16">
        <v>744</v>
      </c>
      <c r="N3529" s="16">
        <v>6045</v>
      </c>
      <c r="S3529" s="16">
        <v>38.635800000000003</v>
      </c>
      <c r="T3529" s="17">
        <v>-2</v>
      </c>
      <c r="U3529" s="17">
        <v>5</v>
      </c>
      <c r="V3529" s="16">
        <f>TRANSPOSE(E3528)</f>
        <v>1073316</v>
      </c>
    </row>
    <row r="3530" spans="1:22">
      <c r="A3530" s="7">
        <v>42755</v>
      </c>
      <c r="B3530" s="16">
        <v>2.35</v>
      </c>
      <c r="C3530" s="16">
        <v>2.33</v>
      </c>
      <c r="D3530" s="16">
        <v>2.2400000000000002</v>
      </c>
      <c r="E3530" s="16">
        <v>1055412</v>
      </c>
      <c r="F3530" s="16">
        <v>2316544</v>
      </c>
      <c r="G3530" s="16">
        <v>2349440</v>
      </c>
      <c r="I3530" s="16">
        <v>1735247</v>
      </c>
      <c r="J3530" s="16">
        <v>1</v>
      </c>
      <c r="N3530" s="16">
        <v>582</v>
      </c>
      <c r="S3530" s="16">
        <v>38.648000000000003</v>
      </c>
      <c r="T3530" s="17">
        <v>-2</v>
      </c>
      <c r="U3530" s="17">
        <v>6</v>
      </c>
      <c r="V3530" s="16">
        <f>TRANSPOSE(E3529)</f>
        <v>1070600</v>
      </c>
    </row>
    <row r="3531" spans="1:22">
      <c r="A3531" s="7">
        <v>42756</v>
      </c>
      <c r="B3531" s="16">
        <v>2.34</v>
      </c>
      <c r="C3531" s="16">
        <v>2.29</v>
      </c>
      <c r="D3531" s="16">
        <v>2.17</v>
      </c>
      <c r="E3531" s="16">
        <v>1035552</v>
      </c>
      <c r="F3531" s="16">
        <v>2107200</v>
      </c>
      <c r="G3531" s="16">
        <v>2372482</v>
      </c>
      <c r="I3531" s="16">
        <v>1731558</v>
      </c>
      <c r="J3531" s="16">
        <v>548</v>
      </c>
      <c r="N3531" s="16">
        <v>1819</v>
      </c>
      <c r="S3531" s="16">
        <v>38.579000000000001</v>
      </c>
      <c r="T3531" s="17">
        <v>-2</v>
      </c>
      <c r="U3531" s="17">
        <v>6</v>
      </c>
      <c r="V3531" s="16">
        <f>TRANSPOSE(E3530)</f>
        <v>1055412</v>
      </c>
    </row>
    <row r="3532" spans="1:22">
      <c r="A3532" s="7">
        <v>42757</v>
      </c>
      <c r="B3532" s="16">
        <v>2.58</v>
      </c>
      <c r="C3532" s="16">
        <v>2.56</v>
      </c>
      <c r="D3532" s="16">
        <v>2.33</v>
      </c>
      <c r="E3532" s="16">
        <v>1083097</v>
      </c>
      <c r="F3532" s="16">
        <v>2101824</v>
      </c>
      <c r="G3532" s="16">
        <v>2316420</v>
      </c>
      <c r="I3532" s="16">
        <v>1737438</v>
      </c>
      <c r="J3532" s="16">
        <v>319</v>
      </c>
      <c r="N3532" s="16">
        <v>560</v>
      </c>
      <c r="S3532" s="16">
        <v>38.504899999999999</v>
      </c>
      <c r="T3532" s="17">
        <v>-2</v>
      </c>
      <c r="U3532" s="17">
        <v>7</v>
      </c>
      <c r="V3532" s="16">
        <f>TRANSPOSE(E3531)</f>
        <v>1035552</v>
      </c>
    </row>
    <row r="3533" spans="1:22">
      <c r="A3533" s="4">
        <v>42758</v>
      </c>
      <c r="B3533" s="18">
        <v>2.6</v>
      </c>
      <c r="C3533" s="18">
        <v>2.57</v>
      </c>
      <c r="D3533" s="18">
        <v>2.33</v>
      </c>
      <c r="E3533" s="18">
        <v>1081942</v>
      </c>
      <c r="F3533" s="18">
        <v>1990140</v>
      </c>
      <c r="G3533" s="18">
        <v>2156290</v>
      </c>
      <c r="H3533" s="18"/>
      <c r="I3533" s="18">
        <v>1728064</v>
      </c>
      <c r="J3533" s="18">
        <v>164</v>
      </c>
      <c r="K3533" s="18"/>
      <c r="L3533" s="18"/>
      <c r="M3533" s="18"/>
      <c r="N3533" s="18">
        <v>790</v>
      </c>
      <c r="O3533" s="18"/>
      <c r="P3533" s="18"/>
      <c r="Q3533" s="18"/>
      <c r="R3533" s="18"/>
      <c r="S3533" s="18">
        <v>38.543999999999997</v>
      </c>
      <c r="T3533" s="17">
        <v>-5</v>
      </c>
      <c r="U3533" s="17">
        <v>7</v>
      </c>
      <c r="V3533" s="16">
        <f>TRANSPOSE(E3532)</f>
        <v>1083097</v>
      </c>
    </row>
    <row r="3534" spans="1:22">
      <c r="A3534" s="4">
        <v>42759</v>
      </c>
      <c r="B3534" s="18">
        <v>2.5299999999999998</v>
      </c>
      <c r="C3534" s="18">
        <v>2.52</v>
      </c>
      <c r="D3534" s="18">
        <v>2.35</v>
      </c>
      <c r="E3534" s="18">
        <v>1081187</v>
      </c>
      <c r="F3534" s="18">
        <v>1836540</v>
      </c>
      <c r="G3534" s="18">
        <v>2116160</v>
      </c>
      <c r="H3534" s="18"/>
      <c r="I3534" s="18">
        <v>1720331</v>
      </c>
      <c r="J3534" s="18">
        <v>2837</v>
      </c>
      <c r="K3534" s="18"/>
      <c r="L3534" s="18"/>
      <c r="M3534" s="18"/>
      <c r="N3534" s="18">
        <v>720</v>
      </c>
      <c r="O3534" s="18"/>
      <c r="P3534" s="18"/>
      <c r="Q3534" s="18"/>
      <c r="R3534" s="18"/>
      <c r="S3534" s="18">
        <v>38.670999999999999</v>
      </c>
      <c r="T3534" s="17">
        <v>-1</v>
      </c>
      <c r="U3534" s="17">
        <v>10</v>
      </c>
      <c r="V3534" s="16">
        <f>TRANSPOSE(E3533)</f>
        <v>1081942</v>
      </c>
    </row>
    <row r="3535" spans="1:22">
      <c r="A3535" s="4">
        <v>42760</v>
      </c>
      <c r="B3535" s="18">
        <v>2.1</v>
      </c>
      <c r="C3535" s="18">
        <v>2.028</v>
      </c>
      <c r="D3535" s="18">
        <v>1.9490000000000001</v>
      </c>
      <c r="E3535" s="18">
        <v>922403</v>
      </c>
      <c r="F3535" s="18">
        <v>1579520</v>
      </c>
      <c r="G3535" s="18">
        <v>526336</v>
      </c>
      <c r="H3535" s="18"/>
      <c r="I3535" s="18">
        <v>129209</v>
      </c>
      <c r="J3535" s="18">
        <v>130815</v>
      </c>
      <c r="K3535" s="18"/>
      <c r="L3535" s="18"/>
      <c r="M3535" s="18"/>
      <c r="N3535" s="18">
        <v>663</v>
      </c>
      <c r="O3535" s="18"/>
      <c r="P3535" s="18"/>
      <c r="Q3535" s="18"/>
      <c r="R3535" s="18"/>
      <c r="S3535" s="18">
        <v>38.611499999999999</v>
      </c>
      <c r="T3535" s="17">
        <v>3</v>
      </c>
      <c r="U3535" s="17">
        <v>13</v>
      </c>
      <c r="V3535" s="16">
        <f>TRANSPOSE(E3534)</f>
        <v>1081187</v>
      </c>
    </row>
    <row r="3536" spans="1:22">
      <c r="A3536" s="4">
        <v>42761</v>
      </c>
      <c r="B3536" s="18">
        <v>2.63</v>
      </c>
      <c r="C3536" s="18">
        <v>2.06</v>
      </c>
      <c r="D3536" s="18">
        <v>2.25</v>
      </c>
      <c r="E3536" s="18">
        <v>983275</v>
      </c>
      <c r="F3536" s="18">
        <v>1469056</v>
      </c>
      <c r="G3536" s="18">
        <v>525056</v>
      </c>
      <c r="H3536" s="18"/>
      <c r="I3536" s="18">
        <v>2</v>
      </c>
      <c r="J3536" s="18">
        <v>119975</v>
      </c>
      <c r="K3536" s="18"/>
      <c r="L3536" s="18"/>
      <c r="M3536" s="18"/>
      <c r="N3536" s="18">
        <v>836</v>
      </c>
      <c r="O3536" s="18"/>
      <c r="P3536" s="18"/>
      <c r="Q3536" s="18"/>
      <c r="R3536" s="18"/>
      <c r="S3536" s="18">
        <v>38.03</v>
      </c>
      <c r="T3536" s="17">
        <v>3</v>
      </c>
      <c r="U3536" s="17">
        <v>9</v>
      </c>
      <c r="V3536" s="16">
        <f>TRANSPOSE(E3535)</f>
        <v>922403</v>
      </c>
    </row>
    <row r="3537" spans="1:22">
      <c r="A3537" s="4">
        <v>42762</v>
      </c>
      <c r="B3537" s="18">
        <v>2.02</v>
      </c>
      <c r="C3537" s="18">
        <v>1.99</v>
      </c>
      <c r="D3537" s="18">
        <v>1.94</v>
      </c>
      <c r="E3537" s="18">
        <v>945125</v>
      </c>
      <c r="F3537" s="18">
        <v>1524608</v>
      </c>
      <c r="G3537" s="18">
        <v>346624</v>
      </c>
      <c r="H3537" s="18"/>
      <c r="I3537" s="18">
        <v>0</v>
      </c>
      <c r="J3537" s="18">
        <v>97315</v>
      </c>
      <c r="K3537" s="18"/>
      <c r="L3537" s="18"/>
      <c r="M3537" s="18"/>
      <c r="N3537" s="18">
        <v>2154</v>
      </c>
      <c r="O3537" s="18"/>
      <c r="P3537" s="18"/>
      <c r="Q3537" s="18"/>
      <c r="R3537" s="18"/>
      <c r="S3537" s="18">
        <v>38.707000000000001</v>
      </c>
      <c r="T3537" s="17">
        <v>3</v>
      </c>
      <c r="U3537" s="17">
        <v>9</v>
      </c>
      <c r="V3537" s="16">
        <f>TRANSPOSE(E3536)</f>
        <v>983275</v>
      </c>
    </row>
    <row r="3538" spans="1:22">
      <c r="A3538" s="4">
        <v>42763</v>
      </c>
      <c r="B3538" s="18">
        <v>2.42</v>
      </c>
      <c r="C3538" s="18">
        <v>2.31</v>
      </c>
      <c r="D3538" s="18">
        <v>2.2000000000000002</v>
      </c>
      <c r="E3538" s="18">
        <v>1034112</v>
      </c>
      <c r="F3538" s="18">
        <v>1168384</v>
      </c>
      <c r="G3538" s="18">
        <v>758656</v>
      </c>
      <c r="H3538" s="18"/>
      <c r="I3538" s="18">
        <v>312811</v>
      </c>
      <c r="J3538" s="18">
        <v>94905</v>
      </c>
      <c r="K3538" s="18"/>
      <c r="L3538" s="18"/>
      <c r="M3538" s="18"/>
      <c r="N3538" s="18">
        <v>319</v>
      </c>
      <c r="O3538" s="18"/>
      <c r="P3538" s="18"/>
      <c r="Q3538" s="18"/>
      <c r="R3538" s="18"/>
      <c r="S3538" s="18">
        <v>38.5807</v>
      </c>
      <c r="T3538" s="17">
        <v>8</v>
      </c>
      <c r="U3538" s="17">
        <v>14</v>
      </c>
      <c r="V3538" s="16">
        <f>TRANSPOSE(E3537)</f>
        <v>945125</v>
      </c>
    </row>
    <row r="3539" spans="1:22">
      <c r="A3539" s="4">
        <v>42764</v>
      </c>
      <c r="B3539" s="18">
        <v>2.64</v>
      </c>
      <c r="C3539" s="18">
        <v>2.61</v>
      </c>
      <c r="D3539" s="18">
        <v>2.38</v>
      </c>
      <c r="E3539" s="18">
        <v>1092684</v>
      </c>
      <c r="F3539" s="18">
        <v>1463808</v>
      </c>
      <c r="G3539" s="18">
        <v>166528</v>
      </c>
      <c r="H3539" s="18"/>
      <c r="I3539" s="18">
        <v>0</v>
      </c>
      <c r="J3539" s="18">
        <v>98461</v>
      </c>
      <c r="K3539" s="18"/>
      <c r="L3539" s="18"/>
      <c r="M3539" s="18"/>
      <c r="N3539" s="18">
        <v>667</v>
      </c>
      <c r="O3539" s="18"/>
      <c r="P3539" s="18"/>
      <c r="Q3539" s="18"/>
      <c r="R3539" s="18"/>
      <c r="S3539" s="18">
        <v>38.216999999999999</v>
      </c>
      <c r="T3539" s="17">
        <v>-1</v>
      </c>
      <c r="U3539" s="17">
        <v>6</v>
      </c>
      <c r="V3539" s="16">
        <f>TRANSPOSE(E3538)</f>
        <v>1034112</v>
      </c>
    </row>
    <row r="3540" spans="1:22">
      <c r="A3540" s="7">
        <v>42765</v>
      </c>
      <c r="B3540" s="16">
        <v>2.8</v>
      </c>
      <c r="C3540" s="16">
        <v>2.75</v>
      </c>
      <c r="D3540" s="16">
        <v>2.38</v>
      </c>
      <c r="E3540" s="16">
        <v>1101835</v>
      </c>
      <c r="F3540" s="16">
        <v>1413632</v>
      </c>
      <c r="G3540" s="16">
        <v>336512</v>
      </c>
      <c r="I3540" s="16">
        <v>0</v>
      </c>
      <c r="J3540" s="16">
        <v>116947</v>
      </c>
      <c r="N3540" s="16">
        <v>793</v>
      </c>
      <c r="S3540" s="16">
        <v>38.174999999999997</v>
      </c>
      <c r="T3540" s="17">
        <v>-4</v>
      </c>
      <c r="U3540" s="17">
        <v>7</v>
      </c>
      <c r="V3540" s="16">
        <f>TRANSPOSE(E3539)</f>
        <v>1092684</v>
      </c>
    </row>
    <row r="3541" spans="1:22">
      <c r="A3541" s="7">
        <v>42766</v>
      </c>
      <c r="B3541" s="16">
        <v>2.1800000000000002</v>
      </c>
      <c r="C3541" s="16">
        <v>2.17</v>
      </c>
      <c r="D3541" s="16">
        <v>2.15</v>
      </c>
      <c r="E3541" s="16">
        <v>1033401</v>
      </c>
      <c r="F3541" s="16">
        <v>1415420</v>
      </c>
      <c r="G3541" s="16">
        <v>984710</v>
      </c>
      <c r="I3541" s="16">
        <v>663850</v>
      </c>
      <c r="J3541" s="16">
        <v>121321</v>
      </c>
      <c r="N3541" s="16">
        <v>1100</v>
      </c>
      <c r="S3541" s="16">
        <v>38.170200000000001</v>
      </c>
      <c r="T3541" s="17">
        <v>-4</v>
      </c>
      <c r="U3541" s="17">
        <v>6</v>
      </c>
      <c r="V3541" s="16">
        <f>TRANSPOSE(E3540)</f>
        <v>1101835</v>
      </c>
    </row>
    <row r="3542" spans="1:22">
      <c r="A3542" s="7">
        <v>42767</v>
      </c>
      <c r="B3542" s="16">
        <v>2.35</v>
      </c>
      <c r="C3542" s="16">
        <v>2.29</v>
      </c>
      <c r="D3542" s="16">
        <v>2.21</v>
      </c>
      <c r="E3542" s="16">
        <v>1016285</v>
      </c>
      <c r="F3542" s="16">
        <v>1519360</v>
      </c>
      <c r="G3542" s="16">
        <v>445760</v>
      </c>
      <c r="I3542" s="16">
        <v>80</v>
      </c>
      <c r="J3542" s="16">
        <v>130921</v>
      </c>
      <c r="N3542" s="16">
        <v>1010</v>
      </c>
      <c r="S3542" s="16">
        <v>38.177</v>
      </c>
      <c r="T3542" s="17">
        <v>0</v>
      </c>
      <c r="U3542" s="17">
        <v>6</v>
      </c>
      <c r="V3542" s="16">
        <f>TRANSPOSE(E3541)</f>
        <v>1033401</v>
      </c>
    </row>
    <row r="3543" spans="1:22">
      <c r="A3543" s="7">
        <v>42768</v>
      </c>
      <c r="B3543" s="16">
        <v>2.1720000000000002</v>
      </c>
      <c r="C3543" s="16">
        <v>2.141</v>
      </c>
      <c r="D3543" s="16">
        <v>2.0720000000000001</v>
      </c>
      <c r="E3543" s="16">
        <v>1012633</v>
      </c>
      <c r="F3543" s="16">
        <v>1568128</v>
      </c>
      <c r="G3543" s="16">
        <v>545024</v>
      </c>
      <c r="I3543" s="16">
        <v>66</v>
      </c>
      <c r="J3543" s="16">
        <v>128559</v>
      </c>
      <c r="N3543" s="16">
        <v>1181</v>
      </c>
      <c r="S3543" s="16">
        <v>38.168999999999997</v>
      </c>
      <c r="T3543" s="17">
        <v>4</v>
      </c>
      <c r="U3543" s="17">
        <v>8</v>
      </c>
      <c r="V3543" s="16">
        <f>TRANSPOSE(E3542)</f>
        <v>1016285</v>
      </c>
    </row>
    <row r="3544" spans="1:22">
      <c r="A3544" s="7">
        <v>42769</v>
      </c>
      <c r="B3544" s="16">
        <v>3.169</v>
      </c>
      <c r="C3544" s="16">
        <v>3.157</v>
      </c>
      <c r="D3544" s="16">
        <v>2.3769999999999998</v>
      </c>
      <c r="E3544" s="16">
        <v>1120987</v>
      </c>
      <c r="F3544" s="16">
        <v>2020736</v>
      </c>
      <c r="G3544" s="16">
        <v>456832</v>
      </c>
      <c r="I3544" s="16">
        <v>85</v>
      </c>
      <c r="J3544" s="16">
        <v>131223</v>
      </c>
      <c r="N3544" s="16">
        <v>1248</v>
      </c>
      <c r="S3544" s="16">
        <v>38.483600000000003</v>
      </c>
      <c r="T3544" s="17">
        <v>3</v>
      </c>
      <c r="U3544" s="17">
        <v>10</v>
      </c>
      <c r="V3544" s="16">
        <f>TRANSPOSE(E3543)</f>
        <v>1012633</v>
      </c>
    </row>
    <row r="3545" spans="1:22">
      <c r="A3545" s="7">
        <v>42770</v>
      </c>
      <c r="B3545" s="16">
        <v>2.798</v>
      </c>
      <c r="C3545" s="16">
        <v>2.7429999999999999</v>
      </c>
      <c r="D3545" s="16">
        <v>2.3690000000000002</v>
      </c>
      <c r="E3545" s="16">
        <v>1094343</v>
      </c>
      <c r="F3545" s="16">
        <v>1929984</v>
      </c>
      <c r="G3545" s="16">
        <v>514432</v>
      </c>
      <c r="I3545" s="16">
        <v>8520</v>
      </c>
      <c r="J3545" s="16">
        <v>136318</v>
      </c>
      <c r="N3545" s="16">
        <v>2424</v>
      </c>
      <c r="S3545" s="16">
        <v>38.271000000000001</v>
      </c>
      <c r="T3545" s="17">
        <v>4</v>
      </c>
      <c r="U3545" s="17">
        <v>9</v>
      </c>
      <c r="V3545" s="16">
        <f>TRANSPOSE(E3544)</f>
        <v>1120987</v>
      </c>
    </row>
    <row r="3546" spans="1:22">
      <c r="A3546" s="7">
        <v>42771</v>
      </c>
      <c r="B3546" s="16">
        <v>2.39</v>
      </c>
      <c r="C3546" s="16">
        <v>2.27</v>
      </c>
      <c r="D3546" s="16">
        <v>2.17</v>
      </c>
      <c r="E3546" s="16">
        <v>1021779</v>
      </c>
      <c r="F3546" s="16">
        <v>1936512</v>
      </c>
      <c r="G3546" s="16">
        <v>1819904</v>
      </c>
      <c r="I3546" s="16">
        <v>1270889</v>
      </c>
      <c r="J3546" s="16">
        <v>55735</v>
      </c>
      <c r="N3546" s="16">
        <v>2052</v>
      </c>
      <c r="S3546" s="16">
        <v>38.049100000000003</v>
      </c>
      <c r="T3546" s="17">
        <v>2</v>
      </c>
      <c r="U3546" s="17">
        <v>12</v>
      </c>
      <c r="V3546" s="16">
        <f>TRANSPOSE(E3545)</f>
        <v>1094343</v>
      </c>
    </row>
    <row r="3547" spans="1:22">
      <c r="A3547" s="4">
        <v>42772</v>
      </c>
      <c r="B3547" s="18">
        <v>2.6</v>
      </c>
      <c r="C3547" s="18">
        <v>2.42</v>
      </c>
      <c r="D3547" s="18">
        <v>2.23</v>
      </c>
      <c r="E3547" s="18">
        <v>972994</v>
      </c>
      <c r="F3547" s="18">
        <v>2145660</v>
      </c>
      <c r="G3547" s="18">
        <v>2202810</v>
      </c>
      <c r="H3547" s="18"/>
      <c r="I3547" s="18">
        <v>1656260</v>
      </c>
      <c r="J3547" s="18">
        <v>0</v>
      </c>
      <c r="K3547" s="18"/>
      <c r="L3547" s="18"/>
      <c r="M3547" s="18"/>
      <c r="N3547" s="18">
        <v>3270</v>
      </c>
      <c r="O3547" s="18"/>
      <c r="P3547" s="18"/>
      <c r="Q3547" s="18"/>
      <c r="R3547" s="18"/>
      <c r="S3547" s="18">
        <v>38.215000000000003</v>
      </c>
      <c r="T3547" s="17">
        <v>1</v>
      </c>
      <c r="U3547" s="17">
        <v>11</v>
      </c>
      <c r="V3547" s="16">
        <f>TRANSPOSE(E3546)</f>
        <v>1021779</v>
      </c>
    </row>
    <row r="3548" spans="1:22">
      <c r="A3548" s="4">
        <v>42773</v>
      </c>
      <c r="B3548" s="18">
        <v>2.29</v>
      </c>
      <c r="C3548" s="18">
        <v>2.27</v>
      </c>
      <c r="D3548" s="18">
        <v>2.1800000000000002</v>
      </c>
      <c r="E3548" s="18">
        <v>1038782</v>
      </c>
      <c r="F3548" s="18">
        <v>2208896</v>
      </c>
      <c r="G3548" s="18">
        <v>2398144</v>
      </c>
      <c r="H3548" s="18"/>
      <c r="I3548" s="18">
        <v>1665746</v>
      </c>
      <c r="J3548" s="18">
        <v>396</v>
      </c>
      <c r="K3548" s="18"/>
      <c r="L3548" s="18"/>
      <c r="M3548" s="18"/>
      <c r="N3548" s="18">
        <v>2437</v>
      </c>
      <c r="O3548" s="18"/>
      <c r="P3548" s="18"/>
      <c r="Q3548" s="18"/>
      <c r="R3548" s="18"/>
      <c r="S3548" s="18">
        <v>38.340000000000003</v>
      </c>
      <c r="T3548" s="17">
        <v>-1</v>
      </c>
      <c r="U3548" s="17">
        <v>6</v>
      </c>
      <c r="V3548" s="16">
        <f>TRANSPOSE(E3547)</f>
        <v>972994</v>
      </c>
    </row>
    <row r="3549" spans="1:22">
      <c r="A3549" s="4">
        <v>42774</v>
      </c>
      <c r="B3549" s="18">
        <v>2.08</v>
      </c>
      <c r="C3549" s="18">
        <v>2.08</v>
      </c>
      <c r="D3549" s="18">
        <v>2.0299999999999998</v>
      </c>
      <c r="E3549" s="18">
        <v>1005171</v>
      </c>
      <c r="F3549" s="18">
        <v>2413180</v>
      </c>
      <c r="G3549" s="18">
        <v>2279550</v>
      </c>
      <c r="H3549" s="18"/>
      <c r="I3549" s="18">
        <v>1693671</v>
      </c>
      <c r="J3549" s="18">
        <v>439</v>
      </c>
      <c r="K3549" s="18"/>
      <c r="L3549" s="18"/>
      <c r="M3549" s="18"/>
      <c r="N3549" s="18">
        <v>4820</v>
      </c>
      <c r="O3549" s="18"/>
      <c r="P3549" s="18"/>
      <c r="Q3549" s="18"/>
      <c r="R3549" s="18"/>
      <c r="S3549" s="18">
        <v>38.324199999999998</v>
      </c>
      <c r="T3549" s="17">
        <v>-1</v>
      </c>
      <c r="U3549" s="17">
        <v>5</v>
      </c>
      <c r="V3549" s="16">
        <f>TRANSPOSE(E3548)</f>
        <v>1038782</v>
      </c>
    </row>
    <row r="3550" spans="1:22">
      <c r="A3550" s="4">
        <v>42775</v>
      </c>
      <c r="B3550" s="18">
        <v>2.16</v>
      </c>
      <c r="C3550" s="18">
        <v>1.9</v>
      </c>
      <c r="D3550" s="18">
        <v>1.84</v>
      </c>
      <c r="E3550" s="18">
        <v>950508</v>
      </c>
      <c r="F3550" s="18">
        <v>2372610</v>
      </c>
      <c r="G3550" s="18">
        <v>2425980</v>
      </c>
      <c r="H3550" s="18"/>
      <c r="I3550" s="18">
        <v>1672326</v>
      </c>
      <c r="J3550" s="18">
        <v>430</v>
      </c>
      <c r="K3550" s="18"/>
      <c r="L3550" s="18"/>
      <c r="M3550" s="18"/>
      <c r="N3550" s="18">
        <v>3180</v>
      </c>
      <c r="O3550" s="18"/>
      <c r="P3550" s="18"/>
      <c r="Q3550" s="18"/>
      <c r="R3550" s="18"/>
      <c r="S3550" s="18">
        <v>38.507300000000001</v>
      </c>
      <c r="T3550" s="17">
        <v>-3</v>
      </c>
      <c r="U3550" s="17">
        <v>5</v>
      </c>
      <c r="V3550" s="16">
        <f>TRANSPOSE(E3549)</f>
        <v>1005171</v>
      </c>
    </row>
    <row r="3551" spans="1:22">
      <c r="A3551" s="4">
        <v>42776</v>
      </c>
      <c r="B3551" s="18">
        <v>1.89</v>
      </c>
      <c r="C3551" s="18">
        <v>1.88</v>
      </c>
      <c r="D3551" s="18">
        <v>1.86</v>
      </c>
      <c r="E3551" s="18">
        <v>968477</v>
      </c>
      <c r="F3551" s="18">
        <v>2413312</v>
      </c>
      <c r="G3551" s="18">
        <v>2452090</v>
      </c>
      <c r="H3551" s="18"/>
      <c r="I3551" s="18">
        <v>1674070</v>
      </c>
      <c r="J3551" s="18">
        <v>0</v>
      </c>
      <c r="K3551" s="18"/>
      <c r="L3551" s="18"/>
      <c r="M3551" s="18"/>
      <c r="N3551" s="18">
        <v>8072</v>
      </c>
      <c r="O3551" s="18"/>
      <c r="P3551" s="18"/>
      <c r="Q3551" s="18"/>
      <c r="R3551" s="18"/>
      <c r="S3551" s="18">
        <v>38.494199999999999</v>
      </c>
      <c r="T3551" s="17">
        <v>-3</v>
      </c>
      <c r="U3551" s="17">
        <v>8</v>
      </c>
      <c r="V3551" s="16">
        <f>TRANSPOSE(E3550)</f>
        <v>950508</v>
      </c>
    </row>
    <row r="3552" spans="1:22">
      <c r="A3552" s="4">
        <v>42777</v>
      </c>
      <c r="B3552" s="18">
        <v>2.2130000000000001</v>
      </c>
      <c r="C3552" s="18">
        <v>2.0430000000000001</v>
      </c>
      <c r="D3552" s="18">
        <v>2.0870000000000002</v>
      </c>
      <c r="E3552" s="18">
        <v>1011616</v>
      </c>
      <c r="F3552" s="18">
        <v>2410240</v>
      </c>
      <c r="G3552" s="18">
        <v>2454850</v>
      </c>
      <c r="H3552" s="18"/>
      <c r="I3552" s="18">
        <v>1662510</v>
      </c>
      <c r="J3552" s="18">
        <v>839</v>
      </c>
      <c r="K3552" s="18"/>
      <c r="L3552" s="18"/>
      <c r="M3552" s="18"/>
      <c r="N3552" s="18">
        <v>5759</v>
      </c>
      <c r="O3552" s="18"/>
      <c r="P3552" s="18"/>
      <c r="Q3552" s="18"/>
      <c r="R3552" s="18"/>
      <c r="S3552" s="18">
        <v>38.090200000000003</v>
      </c>
      <c r="T3552" s="17">
        <v>-1</v>
      </c>
      <c r="U3552" s="17">
        <v>9</v>
      </c>
      <c r="V3552" s="16">
        <f>TRANSPOSE(E3551)</f>
        <v>968477</v>
      </c>
    </row>
    <row r="3553" spans="1:22">
      <c r="A3553" s="4">
        <v>42778</v>
      </c>
      <c r="B3553" s="18">
        <v>2.2069999999999999</v>
      </c>
      <c r="C3553" s="18">
        <v>2.2000000000000002</v>
      </c>
      <c r="D3553" s="18">
        <v>2.141</v>
      </c>
      <c r="E3553" s="18">
        <v>1031575</v>
      </c>
      <c r="F3553" s="18">
        <v>2363904</v>
      </c>
      <c r="G3553" s="18">
        <v>2343936</v>
      </c>
      <c r="H3553" s="18"/>
      <c r="I3553" s="18">
        <v>1659853</v>
      </c>
      <c r="J3553" s="18">
        <v>0</v>
      </c>
      <c r="K3553" s="18"/>
      <c r="L3553" s="18"/>
      <c r="M3553" s="18"/>
      <c r="N3553" s="18">
        <v>4768</v>
      </c>
      <c r="O3553" s="18"/>
      <c r="P3553" s="18"/>
      <c r="Q3553" s="18"/>
      <c r="R3553" s="18"/>
      <c r="S3553" s="18">
        <v>37.780900000000003</v>
      </c>
      <c r="T3553" s="17">
        <v>0</v>
      </c>
      <c r="U3553" s="17">
        <v>12</v>
      </c>
      <c r="V3553" s="16">
        <f>TRANSPOSE(E3552)</f>
        <v>1011616</v>
      </c>
    </row>
    <row r="3554" spans="1:22">
      <c r="A3554" s="7">
        <v>42779</v>
      </c>
      <c r="B3554" s="16">
        <v>2.383</v>
      </c>
      <c r="C3554" s="16">
        <v>2.2189999999999999</v>
      </c>
      <c r="D3554" s="16">
        <v>2.15</v>
      </c>
      <c r="E3554" s="16">
        <v>1018512</v>
      </c>
      <c r="F3554" s="16">
        <v>2376704</v>
      </c>
      <c r="G3554" s="16">
        <v>2433024</v>
      </c>
      <c r="I3554" s="16">
        <v>1660378</v>
      </c>
      <c r="J3554" s="16">
        <v>379</v>
      </c>
      <c r="N3554" s="16">
        <v>3130</v>
      </c>
      <c r="S3554" s="16">
        <v>38.009500000000003</v>
      </c>
      <c r="T3554" s="17">
        <v>2</v>
      </c>
      <c r="U3554" s="17">
        <v>14</v>
      </c>
      <c r="V3554" s="16">
        <f>TRANSPOSE(E3553)</f>
        <v>1031575</v>
      </c>
    </row>
    <row r="3555" spans="1:22">
      <c r="A3555" s="7">
        <v>42780</v>
      </c>
      <c r="B3555" s="16">
        <v>1.65</v>
      </c>
      <c r="C3555" s="16">
        <v>2.19</v>
      </c>
      <c r="D3555" s="16">
        <v>1.62</v>
      </c>
      <c r="E3555" s="16">
        <v>990073</v>
      </c>
      <c r="F3555" s="16">
        <v>2330110</v>
      </c>
      <c r="G3555" s="16">
        <v>2365500</v>
      </c>
      <c r="I3555" s="16">
        <v>1598200</v>
      </c>
      <c r="J3555" s="16">
        <v>408</v>
      </c>
      <c r="N3555" s="16">
        <v>4249</v>
      </c>
      <c r="S3555" s="16">
        <v>37.790500000000002</v>
      </c>
      <c r="T3555" s="17">
        <v>4</v>
      </c>
      <c r="U3555" s="17">
        <v>15</v>
      </c>
      <c r="V3555" s="16">
        <f>TRANSPOSE(E3554)</f>
        <v>1018512</v>
      </c>
    </row>
    <row r="3556" spans="1:22">
      <c r="A3556" s="7">
        <v>42781</v>
      </c>
      <c r="B3556" s="16">
        <v>2.62</v>
      </c>
      <c r="C3556" s="16">
        <v>2.62</v>
      </c>
      <c r="D3556" s="16">
        <v>2.2400000000000002</v>
      </c>
      <c r="E3556" s="16">
        <v>1061905</v>
      </c>
      <c r="F3556" s="16">
        <v>2374780</v>
      </c>
      <c r="G3556" s="16">
        <v>2409400</v>
      </c>
      <c r="I3556" s="16">
        <v>1601600</v>
      </c>
      <c r="J3556" s="16">
        <v>361</v>
      </c>
      <c r="N3556" s="16">
        <v>2869</v>
      </c>
      <c r="S3556" s="16">
        <v>37.765099999999997</v>
      </c>
      <c r="T3556" s="17">
        <v>6</v>
      </c>
      <c r="U3556" s="17">
        <v>16</v>
      </c>
      <c r="V3556" s="16">
        <f>TRANSPOSE(E3555)</f>
        <v>990073</v>
      </c>
    </row>
    <row r="3557" spans="1:22">
      <c r="A3557" s="7">
        <v>42782</v>
      </c>
      <c r="B3557" s="16">
        <v>2.79</v>
      </c>
      <c r="C3557" s="16">
        <v>3.2</v>
      </c>
      <c r="D3557" s="16">
        <v>2.2799999999999998</v>
      </c>
      <c r="E3557" s="16">
        <v>1103720</v>
      </c>
      <c r="F3557" s="16">
        <v>2384380</v>
      </c>
      <c r="G3557" s="16">
        <v>2340160</v>
      </c>
      <c r="I3557" s="16">
        <v>1650472</v>
      </c>
      <c r="J3557" s="16">
        <v>0</v>
      </c>
      <c r="N3557" s="16">
        <v>7260</v>
      </c>
      <c r="S3557" s="16">
        <v>38.085500000000003</v>
      </c>
      <c r="T3557" s="17">
        <v>8</v>
      </c>
      <c r="U3557" s="17">
        <v>18</v>
      </c>
      <c r="V3557" s="16">
        <f>TRANSPOSE(E3556)</f>
        <v>1061905</v>
      </c>
    </row>
    <row r="3558" spans="1:22">
      <c r="A3558" s="7">
        <v>42783</v>
      </c>
      <c r="B3558" s="16">
        <v>2.82</v>
      </c>
      <c r="C3558" s="16">
        <v>2.8</v>
      </c>
      <c r="D3558" s="16">
        <v>2.36</v>
      </c>
      <c r="E3558" s="16">
        <v>1095238</v>
      </c>
      <c r="F3558" s="16">
        <v>2389630</v>
      </c>
      <c r="G3558" s="16">
        <v>1656390</v>
      </c>
      <c r="I3558" s="16">
        <v>864455</v>
      </c>
      <c r="J3558" s="16">
        <v>92481</v>
      </c>
      <c r="N3558" s="16">
        <v>2360</v>
      </c>
      <c r="S3558" s="16">
        <v>38.105600000000003</v>
      </c>
      <c r="T3558" s="17">
        <v>3</v>
      </c>
      <c r="U3558" s="17">
        <v>12</v>
      </c>
      <c r="V3558" s="16">
        <f>TRANSPOSE(E3557)</f>
        <v>1103720</v>
      </c>
    </row>
    <row r="3559" spans="1:22">
      <c r="A3559" s="7">
        <v>42784</v>
      </c>
      <c r="B3559" s="16">
        <v>1.89</v>
      </c>
      <c r="C3559" s="16">
        <v>2.4700000000000002</v>
      </c>
      <c r="D3559" s="16">
        <v>1.85</v>
      </c>
      <c r="E3559" s="16">
        <v>1037584</v>
      </c>
      <c r="F3559" s="16">
        <v>2282496</v>
      </c>
      <c r="G3559" s="16">
        <v>2303290</v>
      </c>
      <c r="I3559" s="16">
        <v>1662560</v>
      </c>
      <c r="J3559" s="16">
        <v>0</v>
      </c>
      <c r="N3559" s="16">
        <v>3870</v>
      </c>
      <c r="S3559" s="16">
        <v>38.100900000000003</v>
      </c>
      <c r="T3559" s="17">
        <v>8</v>
      </c>
      <c r="U3559" s="17">
        <v>19</v>
      </c>
      <c r="V3559" s="16">
        <f>TRANSPOSE(E3558)</f>
        <v>1095238</v>
      </c>
    </row>
    <row r="3560" spans="1:22">
      <c r="A3560" s="7">
        <v>42785</v>
      </c>
      <c r="B3560" s="16">
        <v>3.004</v>
      </c>
      <c r="C3560" s="16">
        <v>2.9940000000000002</v>
      </c>
      <c r="D3560" s="16">
        <v>2.355</v>
      </c>
      <c r="E3560" s="16">
        <v>1101476</v>
      </c>
      <c r="F3560" s="16">
        <v>2316160</v>
      </c>
      <c r="G3560" s="16">
        <v>2317250</v>
      </c>
      <c r="I3560" s="16">
        <v>1661210</v>
      </c>
      <c r="J3560" s="16">
        <v>585</v>
      </c>
      <c r="N3560" s="16">
        <v>2885</v>
      </c>
      <c r="S3560" s="16">
        <v>38.040900000000001</v>
      </c>
      <c r="T3560" s="17">
        <v>3</v>
      </c>
      <c r="U3560" s="17">
        <v>13</v>
      </c>
      <c r="V3560" s="16">
        <f>TRANSPOSE(E3559)</f>
        <v>1037584</v>
      </c>
    </row>
    <row r="3561" spans="1:22">
      <c r="A3561" s="4">
        <v>42786</v>
      </c>
      <c r="B3561" s="18">
        <v>2.46</v>
      </c>
      <c r="C3561" s="18">
        <v>2.4500000000000002</v>
      </c>
      <c r="D3561" s="18">
        <v>2.19</v>
      </c>
      <c r="E3561" s="18">
        <v>1042872</v>
      </c>
      <c r="F3561" s="18">
        <v>2390272</v>
      </c>
      <c r="G3561" s="18">
        <v>2421888</v>
      </c>
      <c r="H3561" s="18"/>
      <c r="I3561" s="18">
        <v>1667493</v>
      </c>
      <c r="J3561" s="18">
        <v>0</v>
      </c>
      <c r="K3561" s="18"/>
      <c r="L3561" s="18"/>
      <c r="M3561" s="18"/>
      <c r="N3561" s="18">
        <v>3777</v>
      </c>
      <c r="O3561" s="18"/>
      <c r="P3561" s="18"/>
      <c r="Q3561" s="18"/>
      <c r="R3561" s="18"/>
      <c r="S3561" s="18">
        <v>37.906999999999996</v>
      </c>
      <c r="T3561" s="17">
        <v>4</v>
      </c>
      <c r="U3561" s="17">
        <v>15</v>
      </c>
      <c r="V3561" s="16">
        <f>TRANSPOSE(E3560)</f>
        <v>1101476</v>
      </c>
    </row>
    <row r="3562" spans="1:22">
      <c r="A3562" s="4">
        <v>42787</v>
      </c>
      <c r="B3562" s="18">
        <v>1.53</v>
      </c>
      <c r="C3562" s="18">
        <v>1.8</v>
      </c>
      <c r="D3562" s="18">
        <v>1.42</v>
      </c>
      <c r="E3562" s="18">
        <v>909857</v>
      </c>
      <c r="F3562" s="18">
        <v>2395264</v>
      </c>
      <c r="G3562" s="18">
        <v>2407232</v>
      </c>
      <c r="H3562" s="18"/>
      <c r="I3562" s="18">
        <v>1663552</v>
      </c>
      <c r="J3562" s="18">
        <v>0</v>
      </c>
      <c r="K3562" s="18"/>
      <c r="L3562" s="18"/>
      <c r="M3562" s="18"/>
      <c r="N3562" s="18">
        <v>4148</v>
      </c>
      <c r="O3562" s="18"/>
      <c r="P3562" s="18"/>
      <c r="Q3562" s="18"/>
      <c r="R3562" s="18"/>
      <c r="S3562" s="18">
        <v>38.002600000000001</v>
      </c>
      <c r="T3562" s="17">
        <v>4</v>
      </c>
      <c r="U3562" s="17">
        <v>9</v>
      </c>
      <c r="V3562" s="16">
        <f>TRANSPOSE(E3561)</f>
        <v>1042872</v>
      </c>
    </row>
    <row r="3563" spans="1:22">
      <c r="A3563" s="4">
        <v>42788</v>
      </c>
      <c r="B3563" s="18">
        <v>2.36</v>
      </c>
      <c r="C3563" s="18">
        <v>2.46</v>
      </c>
      <c r="D3563" s="18">
        <v>2.1800000000000002</v>
      </c>
      <c r="E3563" s="18">
        <v>1041432</v>
      </c>
      <c r="F3563" s="18">
        <v>2538496</v>
      </c>
      <c r="G3563" s="18">
        <v>2776576</v>
      </c>
      <c r="H3563" s="18"/>
      <c r="I3563" s="18">
        <v>1760701</v>
      </c>
      <c r="J3563" s="18">
        <v>0</v>
      </c>
      <c r="K3563" s="18"/>
      <c r="L3563" s="18"/>
      <c r="M3563" s="18"/>
      <c r="N3563" s="18">
        <v>2252</v>
      </c>
      <c r="O3563" s="18"/>
      <c r="P3563" s="18"/>
      <c r="Q3563" s="18"/>
      <c r="R3563" s="18"/>
      <c r="S3563" s="18">
        <v>38.1</v>
      </c>
      <c r="T3563" s="17">
        <v>1</v>
      </c>
      <c r="U3563" s="17">
        <v>8</v>
      </c>
      <c r="V3563" s="16">
        <f>TRANSPOSE(E3562)</f>
        <v>909857</v>
      </c>
    </row>
    <row r="3564" spans="1:22">
      <c r="A3564" s="4">
        <v>42789</v>
      </c>
      <c r="B3564" s="18">
        <v>1.94</v>
      </c>
      <c r="C3564" s="18">
        <v>1.93</v>
      </c>
      <c r="D3564" s="18">
        <v>1.9</v>
      </c>
      <c r="E3564" s="18">
        <v>964858</v>
      </c>
      <c r="F3564" s="18">
        <v>2493056</v>
      </c>
      <c r="G3564" s="18">
        <v>2581760</v>
      </c>
      <c r="H3564" s="18"/>
      <c r="I3564" s="18">
        <v>1757824</v>
      </c>
      <c r="J3564" s="18">
        <v>0</v>
      </c>
      <c r="K3564" s="18"/>
      <c r="L3564" s="18"/>
      <c r="M3564" s="18"/>
      <c r="N3564" s="18">
        <v>2523</v>
      </c>
      <c r="O3564" s="18"/>
      <c r="P3564" s="18"/>
      <c r="Q3564" s="18">
        <v>46000</v>
      </c>
      <c r="R3564" s="18"/>
      <c r="S3564" s="18">
        <v>38.14</v>
      </c>
      <c r="T3564" s="17">
        <v>0</v>
      </c>
      <c r="U3564" s="17">
        <v>9</v>
      </c>
      <c r="V3564" s="16">
        <f>TRANSPOSE(E3563)</f>
        <v>1041432</v>
      </c>
    </row>
    <row r="3565" spans="1:22">
      <c r="A3565" s="4">
        <v>42790</v>
      </c>
      <c r="B3565" s="18">
        <v>2.2200000000000002</v>
      </c>
      <c r="C3565" s="18">
        <v>2.1800000000000002</v>
      </c>
      <c r="D3565" s="18">
        <v>2.1</v>
      </c>
      <c r="E3565" s="18">
        <v>1023054</v>
      </c>
      <c r="F3565" s="18">
        <v>2540800</v>
      </c>
      <c r="G3565" s="18">
        <v>2599680</v>
      </c>
      <c r="H3565" s="18"/>
      <c r="I3565" s="18">
        <v>1692067</v>
      </c>
      <c r="J3565" s="18">
        <v>18508</v>
      </c>
      <c r="K3565" s="18"/>
      <c r="L3565" s="18"/>
      <c r="M3565" s="18"/>
      <c r="N3565" s="18">
        <v>1700</v>
      </c>
      <c r="O3565" s="18"/>
      <c r="P3565" s="18"/>
      <c r="Q3565" s="18"/>
      <c r="R3565" s="18"/>
      <c r="S3565" s="18">
        <v>38.1068</v>
      </c>
      <c r="T3565" s="17">
        <v>0</v>
      </c>
      <c r="U3565" s="17">
        <v>9</v>
      </c>
      <c r="V3565" s="16">
        <f>TRANSPOSE(E3564)</f>
        <v>964858</v>
      </c>
    </row>
    <row r="3566" spans="1:22">
      <c r="A3566" s="4">
        <v>42791</v>
      </c>
      <c r="B3566" s="18">
        <v>2.85</v>
      </c>
      <c r="C3566" s="18">
        <v>2.68</v>
      </c>
      <c r="D3566" s="18">
        <v>2.2999999999999998</v>
      </c>
      <c r="E3566" s="18">
        <v>1072990</v>
      </c>
      <c r="F3566" s="18">
        <v>2491900</v>
      </c>
      <c r="G3566" s="18">
        <v>2513410</v>
      </c>
      <c r="H3566" s="18"/>
      <c r="I3566" s="18">
        <v>1742053</v>
      </c>
      <c r="J3566" s="18">
        <v>0</v>
      </c>
      <c r="K3566" s="18"/>
      <c r="L3566" s="18"/>
      <c r="M3566" s="18"/>
      <c r="N3566" s="18">
        <v>3300</v>
      </c>
      <c r="O3566" s="18"/>
      <c r="P3566" s="18"/>
      <c r="Q3566" s="18"/>
      <c r="R3566" s="18"/>
      <c r="S3566" s="18">
        <v>38.128</v>
      </c>
      <c r="T3566" s="17">
        <v>1</v>
      </c>
      <c r="U3566" s="17">
        <v>13</v>
      </c>
      <c r="V3566" s="16">
        <f>TRANSPOSE(E3565)</f>
        <v>1023054</v>
      </c>
    </row>
    <row r="3567" spans="1:22">
      <c r="A3567" s="4">
        <v>42792</v>
      </c>
      <c r="B3567" s="18">
        <v>2.93</v>
      </c>
      <c r="C3567" s="18">
        <v>2.92</v>
      </c>
      <c r="D3567" s="18">
        <v>2.34</v>
      </c>
      <c r="E3567" s="18">
        <v>1093470</v>
      </c>
      <c r="F3567" s="18">
        <v>2428032</v>
      </c>
      <c r="G3567" s="18">
        <v>2410880</v>
      </c>
      <c r="H3567" s="18"/>
      <c r="I3567" s="18">
        <v>1733540</v>
      </c>
      <c r="J3567" s="18">
        <v>0</v>
      </c>
      <c r="K3567" s="18"/>
      <c r="L3567" s="18"/>
      <c r="M3567" s="18"/>
      <c r="N3567" s="18">
        <v>5542</v>
      </c>
      <c r="O3567" s="18"/>
      <c r="P3567" s="18"/>
      <c r="Q3567" s="18"/>
      <c r="R3567" s="18"/>
      <c r="S3567" s="18">
        <v>38.056699999999999</v>
      </c>
      <c r="T3567" s="17">
        <v>3</v>
      </c>
      <c r="U3567" s="17">
        <v>16</v>
      </c>
      <c r="V3567" s="16">
        <f>TRANSPOSE(E3566)</f>
        <v>1072990</v>
      </c>
    </row>
    <row r="3568" spans="1:22">
      <c r="A3568" s="7">
        <v>42793</v>
      </c>
      <c r="B3568" s="16">
        <v>3.6059999999999999</v>
      </c>
      <c r="C3568" s="16">
        <v>3.4849999999999999</v>
      </c>
      <c r="D3568" s="16">
        <v>2.359</v>
      </c>
      <c r="E3568" s="16">
        <v>1122985</v>
      </c>
      <c r="F3568" s="16">
        <v>2484480</v>
      </c>
      <c r="G3568" s="16">
        <v>2396030</v>
      </c>
      <c r="I3568" s="16">
        <v>1739100</v>
      </c>
      <c r="J3568" s="16">
        <v>0</v>
      </c>
      <c r="N3568" s="16">
        <v>2215</v>
      </c>
      <c r="S3568" s="16">
        <v>38.076700000000002</v>
      </c>
      <c r="T3568" s="17">
        <v>3</v>
      </c>
      <c r="U3568" s="17">
        <v>17</v>
      </c>
      <c r="V3568" s="16">
        <f>TRANSPOSE(E3567)</f>
        <v>1093470</v>
      </c>
    </row>
    <row r="3569" spans="1:22">
      <c r="A3569" s="7">
        <v>42794</v>
      </c>
      <c r="B3569" s="16">
        <v>3.13</v>
      </c>
      <c r="C3569" s="16">
        <v>3.12</v>
      </c>
      <c r="D3569" s="16">
        <v>2.3559999999999999</v>
      </c>
      <c r="E3569" s="16">
        <v>1106447</v>
      </c>
      <c r="F3569" s="16">
        <v>2384000</v>
      </c>
      <c r="G3569" s="16">
        <v>2389504</v>
      </c>
      <c r="I3569" s="16">
        <v>1735651</v>
      </c>
      <c r="J3569" s="16">
        <v>0</v>
      </c>
      <c r="N3569" s="16">
        <v>2967</v>
      </c>
      <c r="S3569" s="16">
        <v>38.146999999999998</v>
      </c>
      <c r="T3569" s="17">
        <v>5</v>
      </c>
      <c r="U3569" s="17">
        <v>16</v>
      </c>
      <c r="V3569" s="16">
        <f>TRANSPOSE(E3568)</f>
        <v>1122985</v>
      </c>
    </row>
    <row r="3570" spans="1:22">
      <c r="A3570" s="7">
        <v>42795</v>
      </c>
      <c r="B3570" s="16">
        <v>2.5150000000000001</v>
      </c>
      <c r="C3570" s="16">
        <v>2.5070000000000001</v>
      </c>
      <c r="D3570" s="16">
        <v>2.2919999999999998</v>
      </c>
      <c r="E3570" s="16">
        <v>1069752</v>
      </c>
      <c r="F3570" s="16">
        <v>2388480</v>
      </c>
      <c r="G3570" s="16">
        <v>2376000</v>
      </c>
      <c r="I3570" s="16">
        <v>1740769</v>
      </c>
      <c r="J3570" s="16">
        <v>1630</v>
      </c>
      <c r="N3570" s="16">
        <v>4721</v>
      </c>
      <c r="S3570" s="16">
        <v>38.1571</v>
      </c>
      <c r="T3570" s="17">
        <v>2</v>
      </c>
      <c r="U3570" s="17">
        <v>15</v>
      </c>
      <c r="V3570" s="16">
        <f>TRANSPOSE(E3569)</f>
        <v>1106447</v>
      </c>
    </row>
    <row r="3571" spans="1:22">
      <c r="A3571" s="7">
        <v>42796</v>
      </c>
      <c r="B3571" s="16">
        <v>2.11</v>
      </c>
      <c r="C3571" s="16">
        <v>1.97</v>
      </c>
      <c r="D3571" s="16">
        <v>1.8</v>
      </c>
      <c r="E3571" s="16">
        <v>941657</v>
      </c>
      <c r="F3571" s="16">
        <v>2281600</v>
      </c>
      <c r="G3571" s="16">
        <v>2382270</v>
      </c>
      <c r="I3571" s="16">
        <v>1682802</v>
      </c>
      <c r="J3571" s="16">
        <v>0</v>
      </c>
      <c r="N3571" s="16">
        <v>3500</v>
      </c>
      <c r="S3571" s="16">
        <v>38.156100000000002</v>
      </c>
      <c r="T3571" s="17">
        <v>4</v>
      </c>
      <c r="U3571" s="17">
        <v>14</v>
      </c>
      <c r="V3571" s="16">
        <f>TRANSPOSE(E3570)</f>
        <v>1069752</v>
      </c>
    </row>
    <row r="3572" spans="1:22">
      <c r="A3572" s="7">
        <v>42797</v>
      </c>
      <c r="B3572" s="16">
        <v>2.2000000000000002</v>
      </c>
      <c r="C3572" s="16">
        <v>2.1</v>
      </c>
      <c r="D3572" s="16">
        <v>2</v>
      </c>
      <c r="E3572" s="16">
        <v>989673</v>
      </c>
      <c r="F3572" s="16">
        <v>2381312</v>
      </c>
      <c r="G3572" s="16">
        <v>2382400</v>
      </c>
      <c r="I3572" s="16">
        <v>1666968</v>
      </c>
      <c r="J3572" s="16">
        <v>0</v>
      </c>
      <c r="N3572" s="16">
        <v>4964</v>
      </c>
      <c r="S3572" s="16">
        <v>38.079000000000001</v>
      </c>
      <c r="T3572" s="17">
        <v>7</v>
      </c>
      <c r="U3572" s="17">
        <v>17</v>
      </c>
      <c r="V3572" s="16">
        <f>TRANSPOSE(E3571)</f>
        <v>941657</v>
      </c>
    </row>
    <row r="3573" spans="1:22">
      <c r="A3573" s="7">
        <v>42798</v>
      </c>
      <c r="B3573" s="16">
        <v>2.1800000000000002</v>
      </c>
      <c r="C3573" s="16">
        <v>2.17</v>
      </c>
      <c r="D3573" s="16">
        <v>2.09</v>
      </c>
      <c r="E3573" s="16">
        <v>1015153</v>
      </c>
      <c r="F3573" s="16">
        <v>2383620</v>
      </c>
      <c r="G3573" s="16">
        <v>2257350</v>
      </c>
      <c r="I3573" s="16">
        <v>1723511</v>
      </c>
      <c r="J3573" s="16">
        <v>0</v>
      </c>
      <c r="N3573" s="16">
        <v>3030</v>
      </c>
      <c r="S3573" s="16">
        <v>38.112000000000002</v>
      </c>
      <c r="T3573" s="17">
        <v>3</v>
      </c>
      <c r="U3573" s="17">
        <v>19</v>
      </c>
      <c r="V3573" s="16">
        <f>TRANSPOSE(E3572)</f>
        <v>989673</v>
      </c>
    </row>
    <row r="3574" spans="1:22">
      <c r="A3574" s="7">
        <v>42799</v>
      </c>
      <c r="B3574" s="16">
        <v>2.16</v>
      </c>
      <c r="C3574" s="16">
        <v>2.0699999999999998</v>
      </c>
      <c r="D3574" s="16">
        <v>2</v>
      </c>
      <c r="E3574" s="16">
        <v>994062</v>
      </c>
      <c r="F3574" s="16">
        <v>2271230</v>
      </c>
      <c r="G3574" s="16">
        <v>2283780</v>
      </c>
      <c r="I3574" s="16">
        <v>1719619</v>
      </c>
      <c r="J3574" s="16">
        <v>0</v>
      </c>
      <c r="N3574" s="16">
        <v>3360</v>
      </c>
      <c r="S3574" s="16">
        <v>37.969200000000001</v>
      </c>
      <c r="T3574" s="17">
        <v>5</v>
      </c>
      <c r="U3574" s="17">
        <v>16</v>
      </c>
      <c r="V3574" s="16">
        <f>TRANSPOSE(E3573)</f>
        <v>1015153</v>
      </c>
    </row>
    <row r="3575" spans="1:22">
      <c r="A3575" s="4">
        <v>42800</v>
      </c>
      <c r="B3575" s="18">
        <v>2.08</v>
      </c>
      <c r="C3575" s="18">
        <v>1.944</v>
      </c>
      <c r="D3575" s="18">
        <v>1.839</v>
      </c>
      <c r="E3575" s="18">
        <v>935833</v>
      </c>
      <c r="F3575" s="18">
        <v>2341630</v>
      </c>
      <c r="G3575" s="18">
        <v>2441600</v>
      </c>
      <c r="H3575" s="18"/>
      <c r="I3575" s="18">
        <v>1730590</v>
      </c>
      <c r="J3575" s="18">
        <v>0</v>
      </c>
      <c r="K3575" s="18"/>
      <c r="L3575" s="18"/>
      <c r="M3575" s="18"/>
      <c r="N3575" s="18">
        <v>1272</v>
      </c>
      <c r="O3575" s="18"/>
      <c r="P3575" s="18"/>
      <c r="Q3575" s="18"/>
      <c r="R3575" s="18"/>
      <c r="S3575" s="18">
        <v>37.975000000000001</v>
      </c>
      <c r="T3575" s="17">
        <v>3</v>
      </c>
      <c r="U3575" s="17">
        <v>15</v>
      </c>
      <c r="V3575" s="16">
        <f>TRANSPOSE(E3574)</f>
        <v>994062</v>
      </c>
    </row>
    <row r="3576" spans="1:22">
      <c r="A3576" s="4">
        <v>42801</v>
      </c>
      <c r="B3576" s="18">
        <v>2.254</v>
      </c>
      <c r="C3576" s="18">
        <v>2.024</v>
      </c>
      <c r="D3576" s="18">
        <v>1.792</v>
      </c>
      <c r="E3576" s="18">
        <v>939885</v>
      </c>
      <c r="F3576" s="18">
        <v>2385024</v>
      </c>
      <c r="G3576" s="18">
        <v>2522430</v>
      </c>
      <c r="H3576" s="18"/>
      <c r="I3576" s="18">
        <v>1737390</v>
      </c>
      <c r="J3576" s="18">
        <v>0</v>
      </c>
      <c r="K3576" s="18"/>
      <c r="L3576" s="18"/>
      <c r="M3576" s="18"/>
      <c r="N3576" s="18">
        <v>4126</v>
      </c>
      <c r="O3576" s="18"/>
      <c r="P3576" s="18"/>
      <c r="Q3576" s="18"/>
      <c r="R3576" s="18"/>
      <c r="S3576" s="18">
        <v>38.011200000000002</v>
      </c>
      <c r="T3576" s="17">
        <v>3</v>
      </c>
      <c r="U3576" s="17">
        <v>14</v>
      </c>
      <c r="V3576" s="16">
        <f>TRANSPOSE(E3575)</f>
        <v>935833</v>
      </c>
    </row>
    <row r="3577" spans="1:22">
      <c r="A3577" s="4">
        <v>42802</v>
      </c>
      <c r="B3577" s="18">
        <v>2.3690000000000002</v>
      </c>
      <c r="C3577" s="18">
        <v>2.081</v>
      </c>
      <c r="D3577" s="18">
        <v>1.9430000000000001</v>
      </c>
      <c r="E3577" s="18">
        <v>963301</v>
      </c>
      <c r="F3577" s="18">
        <v>2390144</v>
      </c>
      <c r="G3577" s="18">
        <v>2515072</v>
      </c>
      <c r="H3577" s="18"/>
      <c r="I3577" s="18">
        <v>1722169</v>
      </c>
      <c r="J3577" s="18">
        <v>0</v>
      </c>
      <c r="K3577" s="18"/>
      <c r="L3577" s="18"/>
      <c r="M3577" s="18"/>
      <c r="N3577" s="18">
        <v>3616</v>
      </c>
      <c r="O3577" s="18"/>
      <c r="P3577" s="18"/>
      <c r="Q3577" s="18"/>
      <c r="R3577" s="18"/>
      <c r="S3577" s="18">
        <v>37.987200000000001</v>
      </c>
      <c r="T3577" s="17">
        <v>4</v>
      </c>
      <c r="U3577" s="17">
        <v>14</v>
      </c>
      <c r="V3577" s="16">
        <f>TRANSPOSE(E3576)</f>
        <v>939885</v>
      </c>
    </row>
    <row r="3578" spans="1:22">
      <c r="A3578" s="4">
        <v>42803</v>
      </c>
      <c r="B3578" s="18">
        <v>2.23</v>
      </c>
      <c r="C3578" s="18">
        <v>2.06</v>
      </c>
      <c r="D3578" s="18">
        <v>1.87</v>
      </c>
      <c r="E3578" s="18">
        <v>956979</v>
      </c>
      <c r="F3578" s="18">
        <v>2385152</v>
      </c>
      <c r="G3578" s="18">
        <v>2412608</v>
      </c>
      <c r="H3578" s="18"/>
      <c r="I3578" s="18">
        <v>1719109</v>
      </c>
      <c r="J3578" s="18">
        <v>0</v>
      </c>
      <c r="K3578" s="18"/>
      <c r="L3578" s="18"/>
      <c r="M3578" s="18"/>
      <c r="N3578" s="18">
        <v>1757</v>
      </c>
      <c r="O3578" s="18"/>
      <c r="P3578" s="18"/>
      <c r="Q3578" s="18"/>
      <c r="R3578" s="18"/>
      <c r="S3578" s="18">
        <v>38.247999999999998</v>
      </c>
      <c r="T3578" s="17">
        <v>7</v>
      </c>
      <c r="U3578" s="17">
        <v>18</v>
      </c>
      <c r="V3578" s="16">
        <f>TRANSPOSE(E3577)</f>
        <v>963301</v>
      </c>
    </row>
    <row r="3579" spans="1:22">
      <c r="A3579" s="4">
        <v>42804</v>
      </c>
      <c r="B3579" s="18">
        <v>2.06</v>
      </c>
      <c r="C3579" s="18">
        <v>2.0499999999999998</v>
      </c>
      <c r="D3579" s="18">
        <v>2</v>
      </c>
      <c r="E3579" s="18">
        <v>994106</v>
      </c>
      <c r="F3579" s="18">
        <v>2376832</v>
      </c>
      <c r="G3579" s="18">
        <v>2298430</v>
      </c>
      <c r="H3579" s="18"/>
      <c r="I3579" s="18">
        <v>1600978</v>
      </c>
      <c r="J3579" s="18">
        <v>0</v>
      </c>
      <c r="K3579" s="18"/>
      <c r="L3579" s="18"/>
      <c r="M3579" s="18"/>
      <c r="N3579" s="18">
        <v>5397</v>
      </c>
      <c r="O3579" s="18"/>
      <c r="P3579" s="18"/>
      <c r="Q3579" s="18"/>
      <c r="R3579" s="18"/>
      <c r="S3579" s="18">
        <v>38.247999999999998</v>
      </c>
      <c r="T3579" s="17">
        <v>9</v>
      </c>
      <c r="U3579" s="17">
        <v>16</v>
      </c>
      <c r="V3579" s="16">
        <f>TRANSPOSE(E3578)</f>
        <v>956979</v>
      </c>
    </row>
    <row r="3580" spans="1:22">
      <c r="A3580" s="4">
        <v>42805</v>
      </c>
      <c r="B3580" s="18">
        <v>3.08</v>
      </c>
      <c r="C3580" s="18">
        <v>2.98</v>
      </c>
      <c r="D3580" s="18">
        <v>2.37</v>
      </c>
      <c r="E3580" s="18">
        <v>1102162</v>
      </c>
      <c r="F3580" s="18">
        <v>2429952</v>
      </c>
      <c r="G3580" s="18">
        <v>2370950</v>
      </c>
      <c r="H3580" s="18"/>
      <c r="I3580" s="18">
        <v>1715519</v>
      </c>
      <c r="J3580" s="18">
        <v>0</v>
      </c>
      <c r="K3580" s="18"/>
      <c r="L3580" s="18"/>
      <c r="M3580" s="18"/>
      <c r="N3580" s="18">
        <v>3900</v>
      </c>
      <c r="O3580" s="18"/>
      <c r="P3580" s="18"/>
      <c r="Q3580" s="18"/>
      <c r="R3580" s="18"/>
      <c r="S3580" s="18">
        <v>38.040900000000001</v>
      </c>
      <c r="T3580" s="17">
        <v>7</v>
      </c>
      <c r="U3580" s="17">
        <v>15</v>
      </c>
      <c r="V3580" s="16">
        <f>TRANSPOSE(E3579)</f>
        <v>994106</v>
      </c>
    </row>
    <row r="3581" spans="1:22">
      <c r="A3581" s="4">
        <v>42806</v>
      </c>
      <c r="B3581" s="18">
        <v>2.84</v>
      </c>
      <c r="C3581" s="18">
        <v>2.78</v>
      </c>
      <c r="D3581" s="18">
        <v>2.2999999999999998</v>
      </c>
      <c r="E3581" s="18">
        <v>1082173</v>
      </c>
      <c r="F3581" s="18">
        <v>2317950</v>
      </c>
      <c r="G3581" s="18">
        <v>2216320</v>
      </c>
      <c r="H3581" s="18"/>
      <c r="I3581" s="18">
        <v>1717412</v>
      </c>
      <c r="J3581" s="18">
        <v>0</v>
      </c>
      <c r="K3581" s="18"/>
      <c r="L3581" s="18"/>
      <c r="M3581" s="18"/>
      <c r="N3581" s="18">
        <v>1660</v>
      </c>
      <c r="O3581" s="18"/>
      <c r="P3581" s="18"/>
      <c r="Q3581" s="18"/>
      <c r="R3581" s="18"/>
      <c r="S3581" s="18">
        <v>38.247</v>
      </c>
      <c r="T3581" s="17">
        <v>8</v>
      </c>
      <c r="U3581" s="17">
        <v>16</v>
      </c>
      <c r="V3581" s="16">
        <f>TRANSPOSE(E3580)</f>
        <v>1102162</v>
      </c>
    </row>
    <row r="3582" spans="1:22">
      <c r="A3582" s="7">
        <v>42807</v>
      </c>
      <c r="B3582" s="16">
        <v>2.11</v>
      </c>
      <c r="C3582" s="16">
        <v>2.1</v>
      </c>
      <c r="D3582" s="16">
        <v>2.0699999999999998</v>
      </c>
      <c r="E3582" s="16">
        <v>1015363</v>
      </c>
      <c r="F3582" s="16">
        <v>2379650</v>
      </c>
      <c r="G3582" s="16">
        <v>2420160</v>
      </c>
      <c r="I3582" s="16">
        <v>1730700</v>
      </c>
      <c r="J3582" s="16">
        <v>0</v>
      </c>
      <c r="N3582" s="16">
        <v>3250</v>
      </c>
      <c r="S3582" s="16">
        <v>38.433399999999999</v>
      </c>
      <c r="T3582" s="17">
        <v>4</v>
      </c>
      <c r="U3582" s="17">
        <v>10</v>
      </c>
      <c r="V3582" s="16">
        <f>TRANSPOSE(E3581)</f>
        <v>1082173</v>
      </c>
    </row>
    <row r="3583" spans="1:22">
      <c r="A3583" s="7">
        <v>42808</v>
      </c>
      <c r="B3583" s="16">
        <v>2.3519999999999999</v>
      </c>
      <c r="C3583" s="16">
        <v>2.0219999999999998</v>
      </c>
      <c r="D3583" s="16">
        <v>1.958</v>
      </c>
      <c r="E3583" s="16">
        <v>969466</v>
      </c>
      <c r="F3583" s="16">
        <v>2376832</v>
      </c>
      <c r="G3583" s="16">
        <v>2465660</v>
      </c>
      <c r="I3583" s="16">
        <v>1730560</v>
      </c>
      <c r="J3583" s="16">
        <v>0</v>
      </c>
      <c r="N3583" s="16">
        <v>2231</v>
      </c>
      <c r="S3583" s="16">
        <v>38.263800000000003</v>
      </c>
      <c r="T3583" s="17">
        <v>4</v>
      </c>
      <c r="U3583" s="17">
        <v>14</v>
      </c>
      <c r="V3583" s="16">
        <f>TRANSPOSE(E3582)</f>
        <v>1015363</v>
      </c>
    </row>
    <row r="3584" spans="1:22">
      <c r="A3584" s="7">
        <v>42809</v>
      </c>
      <c r="B3584" s="16">
        <v>2.363</v>
      </c>
      <c r="C3584" s="16">
        <v>2.202</v>
      </c>
      <c r="D3584" s="16">
        <v>2.0659999999999998</v>
      </c>
      <c r="E3584" s="16">
        <v>1006279</v>
      </c>
      <c r="F3584" s="16">
        <v>2464760</v>
      </c>
      <c r="G3584" s="16">
        <v>2464760</v>
      </c>
      <c r="I3584" s="16">
        <v>1724310</v>
      </c>
      <c r="J3584" s="16">
        <v>0</v>
      </c>
      <c r="N3584" s="16">
        <v>2908</v>
      </c>
      <c r="S3584" s="16">
        <v>38.326000000000001</v>
      </c>
      <c r="T3584" s="17">
        <v>4</v>
      </c>
      <c r="U3584" s="17">
        <v>14</v>
      </c>
      <c r="V3584" s="16">
        <f>TRANSPOSE(E3583)</f>
        <v>969466</v>
      </c>
    </row>
    <row r="3585" spans="1:22">
      <c r="A3585" s="7">
        <v>42810</v>
      </c>
      <c r="B3585" s="16">
        <v>1.66</v>
      </c>
      <c r="C3585" s="16">
        <v>2.58</v>
      </c>
      <c r="D3585" s="16">
        <v>1.59</v>
      </c>
      <c r="E3585" s="16">
        <v>1059870</v>
      </c>
      <c r="F3585" s="16">
        <v>2429824</v>
      </c>
      <c r="G3585" s="16">
        <v>2361472</v>
      </c>
      <c r="I3585" s="16">
        <v>1725968</v>
      </c>
      <c r="J3585" s="16">
        <v>0</v>
      </c>
      <c r="N3585" s="16">
        <v>3836</v>
      </c>
      <c r="S3585" s="16">
        <v>38.331699999999998</v>
      </c>
      <c r="T3585" s="17">
        <v>5</v>
      </c>
      <c r="U3585" s="17">
        <v>13</v>
      </c>
      <c r="V3585" s="16">
        <f>TRANSPOSE(E3584)</f>
        <v>1006279</v>
      </c>
    </row>
    <row r="3586" spans="1:22">
      <c r="A3586" s="7">
        <v>42811</v>
      </c>
      <c r="B3586" s="16">
        <v>2.4350000000000001</v>
      </c>
      <c r="C3586" s="16">
        <v>2.2669999999999999</v>
      </c>
      <c r="D3586" s="16">
        <v>2.105</v>
      </c>
      <c r="E3586" s="16">
        <v>999082</v>
      </c>
      <c r="F3586" s="16">
        <v>2343936</v>
      </c>
      <c r="G3586" s="16">
        <v>2390016</v>
      </c>
      <c r="I3586" s="16">
        <v>1728954</v>
      </c>
      <c r="J3586" s="16">
        <v>2108</v>
      </c>
      <c r="N3586" s="16">
        <v>1098</v>
      </c>
      <c r="S3586" s="16">
        <v>38.226399999999998</v>
      </c>
      <c r="T3586" s="17">
        <v>8</v>
      </c>
      <c r="U3586" s="17">
        <v>16</v>
      </c>
      <c r="V3586" s="16">
        <f>TRANSPOSE(E3585)</f>
        <v>1059870</v>
      </c>
    </row>
    <row r="3587" spans="1:22">
      <c r="A3587" s="7">
        <v>42812</v>
      </c>
      <c r="B3587" s="16">
        <v>1.85</v>
      </c>
      <c r="C3587" s="16">
        <v>1.84</v>
      </c>
      <c r="D3587" s="16">
        <v>1.81</v>
      </c>
      <c r="E3587" s="16">
        <v>951655</v>
      </c>
      <c r="F3587" s="16">
        <v>2307200</v>
      </c>
      <c r="G3587" s="16">
        <v>2339200</v>
      </c>
      <c r="I3587" s="16">
        <v>1727586</v>
      </c>
      <c r="J3587" s="16">
        <v>0</v>
      </c>
      <c r="N3587" s="16">
        <v>4080</v>
      </c>
      <c r="S3587" s="16">
        <v>38.226399999999998</v>
      </c>
      <c r="T3587" s="17">
        <v>9</v>
      </c>
      <c r="U3587" s="17">
        <v>13</v>
      </c>
      <c r="V3587" s="16">
        <f>TRANSPOSE(E3586)</f>
        <v>999082</v>
      </c>
    </row>
    <row r="3588" spans="1:22">
      <c r="A3588" s="7">
        <v>42813</v>
      </c>
      <c r="B3588" s="16">
        <v>2.1</v>
      </c>
      <c r="C3588" s="16">
        <v>2.0099999999999998</v>
      </c>
      <c r="D3588" s="16">
        <v>1.91</v>
      </c>
      <c r="E3588" s="16">
        <v>969473</v>
      </c>
      <c r="F3588" s="16">
        <v>2291584</v>
      </c>
      <c r="G3588" s="16">
        <v>2343940</v>
      </c>
      <c r="I3588" s="16">
        <v>1726440</v>
      </c>
      <c r="J3588" s="16">
        <v>0</v>
      </c>
      <c r="N3588" s="16">
        <v>1418</v>
      </c>
      <c r="S3588" s="16">
        <v>38.152999999999999</v>
      </c>
      <c r="T3588" s="17">
        <v>8</v>
      </c>
      <c r="U3588" s="17">
        <v>13</v>
      </c>
      <c r="V3588" s="16">
        <f>TRANSPOSE(E3587)</f>
        <v>951655</v>
      </c>
    </row>
    <row r="3589" spans="1:22">
      <c r="A3589" s="4">
        <v>42814</v>
      </c>
      <c r="B3589" s="18">
        <v>2.19</v>
      </c>
      <c r="C3589" s="18">
        <v>2.06</v>
      </c>
      <c r="D3589" s="18">
        <v>1.92</v>
      </c>
      <c r="E3589" s="18">
        <v>952743</v>
      </c>
      <c r="F3589" s="18">
        <v>2397310</v>
      </c>
      <c r="G3589" s="18">
        <v>2391290</v>
      </c>
      <c r="H3589" s="18"/>
      <c r="I3589" s="18">
        <v>1732180</v>
      </c>
      <c r="J3589" s="18">
        <v>0</v>
      </c>
      <c r="K3589" s="18"/>
      <c r="L3589" s="18"/>
      <c r="M3589" s="18"/>
      <c r="N3589" s="18">
        <v>2930</v>
      </c>
      <c r="O3589" s="18"/>
      <c r="P3589" s="18"/>
      <c r="Q3589" s="18"/>
      <c r="R3589" s="18"/>
      <c r="S3589" s="18">
        <v>38.136699999999998</v>
      </c>
      <c r="T3589" s="17">
        <v>8</v>
      </c>
      <c r="U3589" s="17">
        <v>13</v>
      </c>
      <c r="V3589" s="16">
        <f>TRANSPOSE(E3588)</f>
        <v>969473</v>
      </c>
    </row>
    <row r="3590" spans="1:22">
      <c r="A3590" s="4">
        <v>42815</v>
      </c>
      <c r="B3590" s="18">
        <v>2.16</v>
      </c>
      <c r="C3590" s="18">
        <v>2.0699999999999998</v>
      </c>
      <c r="D3590" s="18">
        <v>1.9</v>
      </c>
      <c r="E3590" s="18">
        <v>960936</v>
      </c>
      <c r="F3590" s="18">
        <v>2405890</v>
      </c>
      <c r="G3590" s="18">
        <v>2376440</v>
      </c>
      <c r="H3590" s="18"/>
      <c r="I3590" s="18">
        <v>1720103</v>
      </c>
      <c r="J3590" s="18">
        <v>0</v>
      </c>
      <c r="K3590" s="18"/>
      <c r="L3590" s="18"/>
      <c r="M3590" s="18"/>
      <c r="N3590" s="18">
        <v>1280</v>
      </c>
      <c r="O3590" s="18"/>
      <c r="P3590" s="18"/>
      <c r="Q3590" s="18"/>
      <c r="R3590" s="18"/>
      <c r="S3590" s="18">
        <v>37.94</v>
      </c>
      <c r="T3590" s="17">
        <v>7</v>
      </c>
      <c r="U3590" s="17">
        <v>15</v>
      </c>
      <c r="V3590" s="16">
        <f>TRANSPOSE(E3589)</f>
        <v>952743</v>
      </c>
    </row>
    <row r="3591" spans="1:22">
      <c r="A3591" s="4">
        <v>42816</v>
      </c>
      <c r="B3591" s="18">
        <v>2.1190000000000002</v>
      </c>
      <c r="C3591" s="18">
        <v>2.0760000000000001</v>
      </c>
      <c r="D3591" s="18">
        <v>1.9410000000000001</v>
      </c>
      <c r="E3591" s="18">
        <v>976135</v>
      </c>
      <c r="F3591" s="18">
        <v>2430848</v>
      </c>
      <c r="G3591" s="18">
        <v>2422600</v>
      </c>
      <c r="H3591" s="18"/>
      <c r="I3591" s="18">
        <v>1738780</v>
      </c>
      <c r="J3591" s="18">
        <v>0</v>
      </c>
      <c r="K3591" s="18"/>
      <c r="L3591" s="18"/>
      <c r="M3591" s="18"/>
      <c r="N3591" s="18">
        <v>3461</v>
      </c>
      <c r="O3591" s="18"/>
      <c r="P3591" s="18"/>
      <c r="Q3591" s="18"/>
      <c r="R3591" s="18"/>
      <c r="S3591" s="18">
        <v>38.017899999999997</v>
      </c>
      <c r="T3591" s="17">
        <v>6</v>
      </c>
      <c r="U3591" s="17">
        <v>11</v>
      </c>
      <c r="V3591" s="16">
        <f>TRANSPOSE(E3590)</f>
        <v>960936</v>
      </c>
    </row>
    <row r="3592" spans="1:22">
      <c r="A3592" s="4">
        <v>42817</v>
      </c>
      <c r="B3592" s="18">
        <v>2.1560000000000001</v>
      </c>
      <c r="C3592" s="18">
        <v>2.0430000000000001</v>
      </c>
      <c r="D3592" s="18">
        <v>1.9</v>
      </c>
      <c r="E3592" s="18">
        <v>965990</v>
      </c>
      <c r="F3592" s="18">
        <v>2432510</v>
      </c>
      <c r="G3592" s="18">
        <v>2374910</v>
      </c>
      <c r="H3592" s="18"/>
      <c r="I3592" s="18">
        <v>1720103</v>
      </c>
      <c r="J3592" s="18">
        <v>0</v>
      </c>
      <c r="K3592" s="18"/>
      <c r="L3592" s="18"/>
      <c r="M3592" s="18"/>
      <c r="N3592" s="18">
        <v>3241</v>
      </c>
      <c r="O3592" s="18"/>
      <c r="P3592" s="18"/>
      <c r="Q3592" s="18">
        <v>45000</v>
      </c>
      <c r="R3592" s="18"/>
      <c r="S3592" s="18">
        <v>38.064999999999998</v>
      </c>
      <c r="T3592" s="17">
        <v>6</v>
      </c>
      <c r="U3592" s="17">
        <v>12</v>
      </c>
      <c r="V3592" s="16">
        <f>TRANSPOSE(E3591)</f>
        <v>976135</v>
      </c>
    </row>
    <row r="3593" spans="1:22">
      <c r="A3593" s="4">
        <v>42818</v>
      </c>
      <c r="B3593" s="18">
        <v>1.9690000000000001</v>
      </c>
      <c r="C3593" s="18">
        <v>1.87</v>
      </c>
      <c r="D3593" s="18">
        <v>1.79</v>
      </c>
      <c r="E3593" s="18">
        <v>930405</v>
      </c>
      <c r="F3593" s="18">
        <v>2428416</v>
      </c>
      <c r="G3593" s="18">
        <v>2389696</v>
      </c>
      <c r="H3593" s="18"/>
      <c r="I3593" s="18">
        <v>1731735</v>
      </c>
      <c r="J3593" s="18">
        <v>23</v>
      </c>
      <c r="K3593" s="18"/>
      <c r="L3593" s="18"/>
      <c r="M3593" s="18"/>
      <c r="N3593" s="18">
        <v>4479</v>
      </c>
      <c r="O3593" s="18"/>
      <c r="P3593" s="18"/>
      <c r="Q3593" s="18"/>
      <c r="R3593" s="18"/>
      <c r="S3593" s="18">
        <v>37.995600000000003</v>
      </c>
      <c r="T3593" s="17">
        <v>6</v>
      </c>
      <c r="U3593" s="17">
        <v>11</v>
      </c>
      <c r="V3593" s="16">
        <f>TRANSPOSE(E3592)</f>
        <v>965990</v>
      </c>
    </row>
    <row r="3594" spans="1:22">
      <c r="A3594" s="4">
        <v>42819</v>
      </c>
      <c r="B3594" s="18">
        <v>2.08</v>
      </c>
      <c r="C3594" s="18">
        <v>2.0299999999999998</v>
      </c>
      <c r="D3594" s="18">
        <v>1.97</v>
      </c>
      <c r="E3594" s="18">
        <v>987348</v>
      </c>
      <c r="F3594" s="18">
        <v>2472192</v>
      </c>
      <c r="G3594" s="18">
        <v>2338688</v>
      </c>
      <c r="H3594" s="18"/>
      <c r="I3594" s="18">
        <v>1727492</v>
      </c>
      <c r="J3594" s="18">
        <v>0</v>
      </c>
      <c r="K3594" s="18"/>
      <c r="L3594" s="18"/>
      <c r="M3594" s="18"/>
      <c r="N3594" s="18">
        <v>4201</v>
      </c>
      <c r="O3594" s="18"/>
      <c r="P3594" s="18"/>
      <c r="Q3594" s="18"/>
      <c r="R3594" s="18"/>
      <c r="S3594" s="18">
        <v>38.043900000000001</v>
      </c>
      <c r="T3594" s="17">
        <v>6</v>
      </c>
      <c r="U3594" s="17">
        <v>16</v>
      </c>
      <c r="V3594" s="16">
        <f>TRANSPOSE(E3593)</f>
        <v>930405</v>
      </c>
    </row>
    <row r="3595" spans="1:22">
      <c r="A3595" s="4">
        <v>42820</v>
      </c>
      <c r="B3595" s="18">
        <v>2.89</v>
      </c>
      <c r="C3595" s="18">
        <v>2.79</v>
      </c>
      <c r="D3595" s="18">
        <v>2.36</v>
      </c>
      <c r="E3595" s="18">
        <v>1092584</v>
      </c>
      <c r="F3595" s="18">
        <v>2423168</v>
      </c>
      <c r="G3595" s="18">
        <v>2253950</v>
      </c>
      <c r="H3595" s="18"/>
      <c r="I3595" s="18">
        <v>1720761</v>
      </c>
      <c r="J3595" s="18">
        <v>0</v>
      </c>
      <c r="K3595" s="18"/>
      <c r="L3595" s="18"/>
      <c r="M3595" s="18"/>
      <c r="N3595" s="18">
        <v>3940</v>
      </c>
      <c r="O3595" s="18"/>
      <c r="P3595" s="18"/>
      <c r="Q3595" s="18"/>
      <c r="R3595" s="18"/>
      <c r="S3595" s="18">
        <v>37.896999999999998</v>
      </c>
      <c r="T3595" s="17">
        <v>7</v>
      </c>
      <c r="U3595" s="17">
        <v>20</v>
      </c>
      <c r="V3595" s="16">
        <f>TRANSPOSE(E3594)</f>
        <v>987348</v>
      </c>
    </row>
    <row r="3596" spans="1:22">
      <c r="A3596" s="7">
        <v>42821</v>
      </c>
      <c r="B3596" s="16">
        <v>2.44</v>
      </c>
      <c r="C3596" s="16">
        <v>2.4</v>
      </c>
      <c r="D3596" s="16">
        <v>2.25</v>
      </c>
      <c r="E3596" s="16">
        <v>1049164</v>
      </c>
      <c r="F3596" s="16">
        <v>2343040</v>
      </c>
      <c r="G3596" s="16">
        <v>2227260</v>
      </c>
      <c r="I3596" s="16">
        <v>1714340</v>
      </c>
      <c r="J3596" s="16">
        <v>3</v>
      </c>
      <c r="S3596" s="16">
        <v>37.943600000000004</v>
      </c>
      <c r="T3596" s="17">
        <v>9</v>
      </c>
      <c r="U3596" s="17">
        <v>18</v>
      </c>
      <c r="V3596" s="16">
        <f>TRANSPOSE(E3595)</f>
        <v>1092584</v>
      </c>
    </row>
    <row r="3597" spans="1:22">
      <c r="A3597" s="7">
        <v>42822</v>
      </c>
      <c r="B3597" s="16">
        <v>2.42</v>
      </c>
      <c r="C3597" s="16">
        <v>2.34</v>
      </c>
      <c r="D3597" s="16">
        <v>2.23</v>
      </c>
      <c r="E3597" s="16">
        <v>1042409</v>
      </c>
      <c r="F3597" s="16">
        <v>2374020</v>
      </c>
      <c r="G3597" s="16">
        <v>2185410</v>
      </c>
      <c r="I3597" s="16">
        <v>1696240</v>
      </c>
      <c r="J3597" s="16">
        <v>0</v>
      </c>
      <c r="N3597" s="16">
        <v>3410</v>
      </c>
      <c r="S3597" s="16">
        <v>38.012900000000002</v>
      </c>
      <c r="T3597" s="17">
        <v>9</v>
      </c>
      <c r="U3597" s="17">
        <v>22</v>
      </c>
      <c r="V3597" s="16">
        <f>TRANSPOSE(E3596)</f>
        <v>1049164</v>
      </c>
    </row>
    <row r="3598" spans="1:22">
      <c r="A3598" s="7">
        <v>42823</v>
      </c>
      <c r="B3598" s="16">
        <v>2.58</v>
      </c>
      <c r="C3598" s="16">
        <v>2.5</v>
      </c>
      <c r="D3598" s="16">
        <v>2.31</v>
      </c>
      <c r="E3598" s="16">
        <v>1068540</v>
      </c>
      <c r="F3598" s="16">
        <v>2358660</v>
      </c>
      <c r="G3598" s="16">
        <v>2245950</v>
      </c>
      <c r="I3598" s="16">
        <v>1705528</v>
      </c>
      <c r="J3598" s="16">
        <v>0</v>
      </c>
      <c r="N3598" s="16">
        <v>2460</v>
      </c>
      <c r="S3598" s="16">
        <v>37.881999999999998</v>
      </c>
      <c r="T3598" s="17">
        <v>9</v>
      </c>
      <c r="U3598" s="17">
        <v>18</v>
      </c>
      <c r="V3598" s="16">
        <f>TRANSPOSE(E3597)</f>
        <v>1042409</v>
      </c>
    </row>
    <row r="3599" spans="1:22">
      <c r="A3599" s="7">
        <v>42824</v>
      </c>
      <c r="B3599" s="16">
        <v>2.6</v>
      </c>
      <c r="C3599" s="16">
        <v>2.4740000000000002</v>
      </c>
      <c r="D3599" s="16">
        <v>2.2789999999999999</v>
      </c>
      <c r="E3599" s="16">
        <v>1050816</v>
      </c>
      <c r="F3599" s="16">
        <v>2356224</v>
      </c>
      <c r="G3599" s="16">
        <v>2250820</v>
      </c>
      <c r="I3599" s="16">
        <v>1704910</v>
      </c>
      <c r="J3599" s="16">
        <v>0</v>
      </c>
      <c r="N3599" s="16">
        <v>2863</v>
      </c>
      <c r="S3599" s="16">
        <v>37.8735</v>
      </c>
      <c r="T3599" s="17">
        <v>4</v>
      </c>
      <c r="U3599" s="17">
        <v>17</v>
      </c>
      <c r="V3599" s="16">
        <f>TRANSPOSE(E3598)</f>
        <v>1068540</v>
      </c>
    </row>
    <row r="3600" spans="1:22">
      <c r="A3600" s="7">
        <v>42825</v>
      </c>
      <c r="B3600" s="16">
        <v>2.6440000000000001</v>
      </c>
      <c r="C3600" s="16">
        <v>2.5739999999999998</v>
      </c>
      <c r="D3600" s="16">
        <v>2.3010000000000002</v>
      </c>
      <c r="E3600" s="16">
        <v>1066094</v>
      </c>
      <c r="F3600" s="16">
        <v>2309632</v>
      </c>
      <c r="G3600" s="16">
        <v>2353980</v>
      </c>
      <c r="I3600" s="16">
        <v>1707650</v>
      </c>
      <c r="J3600" s="16">
        <v>0</v>
      </c>
      <c r="N3600" s="16">
        <v>2696</v>
      </c>
      <c r="S3600" s="16">
        <v>37.859000000000002</v>
      </c>
      <c r="T3600" s="17">
        <v>4</v>
      </c>
      <c r="U3600" s="17">
        <v>17</v>
      </c>
      <c r="V3600" s="16">
        <f>TRANSPOSE(E3599)</f>
        <v>1050816</v>
      </c>
    </row>
    <row r="3601" spans="1:22">
      <c r="A3601" s="7">
        <v>42826</v>
      </c>
      <c r="B3601" s="16">
        <v>2.86</v>
      </c>
      <c r="C3601" s="16">
        <v>2.74</v>
      </c>
      <c r="D3601" s="16">
        <v>2.3159999999999998</v>
      </c>
      <c r="E3601" s="16">
        <v>1079647</v>
      </c>
      <c r="F3601" s="16">
        <v>2265472</v>
      </c>
      <c r="G3601" s="16">
        <v>2190080</v>
      </c>
      <c r="I3601" s="16">
        <v>1675608</v>
      </c>
      <c r="J3601" s="16">
        <v>0</v>
      </c>
      <c r="N3601" s="16">
        <v>1068</v>
      </c>
      <c r="S3601" s="16">
        <v>37.887</v>
      </c>
      <c r="T3601" s="17">
        <v>7</v>
      </c>
      <c r="U3601" s="17">
        <v>17</v>
      </c>
      <c r="V3601" s="16">
        <f>TRANSPOSE(E3600)</f>
        <v>1066094</v>
      </c>
    </row>
    <row r="3602" spans="1:22">
      <c r="A3602" s="7">
        <v>42827</v>
      </c>
      <c r="B3602" s="16">
        <v>3.57</v>
      </c>
      <c r="C3602" s="16">
        <v>3.51</v>
      </c>
      <c r="D3602" s="16">
        <v>2.3460000000000001</v>
      </c>
      <c r="E3602" s="16">
        <v>1132121</v>
      </c>
      <c r="F3602" s="16">
        <v>2180992</v>
      </c>
      <c r="G3602" s="16">
        <v>2074880</v>
      </c>
      <c r="I3602" s="16">
        <v>1652077</v>
      </c>
      <c r="J3602" s="16">
        <v>0</v>
      </c>
      <c r="N3602" s="16">
        <v>2039</v>
      </c>
      <c r="S3602" s="16">
        <v>38.012500000000003</v>
      </c>
      <c r="T3602" s="17">
        <v>9</v>
      </c>
      <c r="U3602" s="17">
        <v>21</v>
      </c>
      <c r="V3602" s="16">
        <f>TRANSPOSE(E3601)</f>
        <v>1079647</v>
      </c>
    </row>
    <row r="3603" spans="1:22">
      <c r="A3603" s="4">
        <v>42828</v>
      </c>
      <c r="B3603" s="18">
        <v>3.6</v>
      </c>
      <c r="C3603" s="18">
        <v>3.54</v>
      </c>
      <c r="D3603" s="18">
        <v>2.34</v>
      </c>
      <c r="E3603" s="18">
        <v>1137627</v>
      </c>
      <c r="F3603" s="18">
        <v>1928576</v>
      </c>
      <c r="G3603" s="18">
        <v>2058110</v>
      </c>
      <c r="H3603" s="18"/>
      <c r="I3603" s="18">
        <v>1701388</v>
      </c>
      <c r="J3603" s="18">
        <v>0</v>
      </c>
      <c r="K3603" s="18"/>
      <c r="L3603" s="18"/>
      <c r="M3603" s="18"/>
      <c r="N3603" s="18">
        <v>2660</v>
      </c>
      <c r="O3603" s="18"/>
      <c r="P3603" s="18"/>
      <c r="Q3603" s="18"/>
      <c r="R3603" s="18"/>
      <c r="S3603" s="18">
        <v>38.013800000000003</v>
      </c>
      <c r="T3603" s="17">
        <v>14</v>
      </c>
      <c r="U3603" s="17">
        <v>20</v>
      </c>
      <c r="V3603" s="16">
        <f>TRANSPOSE(E3602)</f>
        <v>1132121</v>
      </c>
    </row>
    <row r="3604" spans="1:22">
      <c r="A3604" s="4">
        <v>42829</v>
      </c>
      <c r="B3604" s="18">
        <v>3.61</v>
      </c>
      <c r="C3604" s="18">
        <v>3.51</v>
      </c>
      <c r="D3604" s="18">
        <v>2.35</v>
      </c>
      <c r="E3604" s="18">
        <v>1134027</v>
      </c>
      <c r="F3604" s="18">
        <v>1849472</v>
      </c>
      <c r="G3604" s="18">
        <v>2004610</v>
      </c>
      <c r="H3604" s="18"/>
      <c r="I3604" s="18">
        <v>1699533</v>
      </c>
      <c r="J3604" s="18">
        <v>0</v>
      </c>
      <c r="K3604" s="18"/>
      <c r="L3604" s="18"/>
      <c r="M3604" s="18"/>
      <c r="N3604" s="18">
        <v>1650</v>
      </c>
      <c r="O3604" s="18"/>
      <c r="P3604" s="18"/>
      <c r="Q3604" s="18"/>
      <c r="R3604" s="18"/>
      <c r="S3604" s="18">
        <v>37.984000000000002</v>
      </c>
      <c r="T3604" s="17">
        <v>16</v>
      </c>
      <c r="U3604" s="17">
        <v>21</v>
      </c>
      <c r="V3604" s="16">
        <f>TRANSPOSE(E3603)</f>
        <v>1137627</v>
      </c>
    </row>
    <row r="3605" spans="1:22">
      <c r="A3605" s="4">
        <v>42830</v>
      </c>
      <c r="B3605" s="18">
        <v>3.6</v>
      </c>
      <c r="C3605" s="18">
        <v>3.51</v>
      </c>
      <c r="D3605" s="18">
        <v>2.34</v>
      </c>
      <c r="E3605" s="18">
        <v>1126802</v>
      </c>
      <c r="F3605" s="18">
        <v>2187010</v>
      </c>
      <c r="G3605" s="18">
        <v>1152830</v>
      </c>
      <c r="H3605" s="18"/>
      <c r="I3605" s="18">
        <v>628689</v>
      </c>
      <c r="J3605" s="18">
        <v>80984</v>
      </c>
      <c r="K3605" s="18"/>
      <c r="L3605" s="18"/>
      <c r="M3605" s="18"/>
      <c r="N3605" s="18">
        <v>7770</v>
      </c>
      <c r="O3605" s="18"/>
      <c r="P3605" s="18"/>
      <c r="Q3605" s="18"/>
      <c r="R3605" s="18"/>
      <c r="S3605" s="18">
        <v>38.0426</v>
      </c>
      <c r="T3605" s="17">
        <v>14</v>
      </c>
      <c r="U3605" s="17">
        <v>21</v>
      </c>
      <c r="V3605" s="16">
        <f>TRANSPOSE(E3604)</f>
        <v>1134027</v>
      </c>
    </row>
    <row r="3606" spans="1:22">
      <c r="A3606" s="4">
        <v>42831</v>
      </c>
      <c r="B3606" s="18">
        <v>3.27</v>
      </c>
      <c r="C3606" s="18">
        <v>3.2</v>
      </c>
      <c r="D3606" s="18">
        <v>2.33</v>
      </c>
      <c r="E3606" s="18">
        <v>1107684</v>
      </c>
      <c r="F3606" s="18">
        <v>2192900</v>
      </c>
      <c r="G3606" s="18">
        <v>565570</v>
      </c>
      <c r="H3606" s="18"/>
      <c r="I3606" s="18">
        <v>0</v>
      </c>
      <c r="J3606" s="18">
        <v>129519</v>
      </c>
      <c r="K3606" s="18"/>
      <c r="L3606" s="18"/>
      <c r="M3606" s="18"/>
      <c r="N3606" s="18">
        <v>4446</v>
      </c>
      <c r="O3606" s="18"/>
      <c r="P3606" s="18"/>
      <c r="Q3606" s="18"/>
      <c r="R3606" s="18"/>
      <c r="S3606" s="18">
        <v>37.761499999999998</v>
      </c>
      <c r="T3606" s="17">
        <v>14</v>
      </c>
      <c r="U3606" s="17">
        <v>18</v>
      </c>
      <c r="V3606" s="16">
        <f>TRANSPOSE(E3605)</f>
        <v>1126802</v>
      </c>
    </row>
    <row r="3607" spans="1:22">
      <c r="A3607" s="4">
        <v>42832</v>
      </c>
      <c r="B3607" s="18">
        <v>2.4500000000000002</v>
      </c>
      <c r="C3607" s="18">
        <v>2.4500000000000002</v>
      </c>
      <c r="D3607" s="18">
        <v>2.2599999999999998</v>
      </c>
      <c r="E3607" s="18">
        <v>1058240</v>
      </c>
      <c r="F3607" s="18">
        <v>2140410</v>
      </c>
      <c r="G3607" s="18">
        <v>586240</v>
      </c>
      <c r="H3607" s="18"/>
      <c r="I3607" s="18">
        <v>1</v>
      </c>
      <c r="J3607" s="18">
        <v>129287</v>
      </c>
      <c r="K3607" s="18"/>
      <c r="L3607" s="18"/>
      <c r="M3607" s="18"/>
      <c r="N3607" s="18">
        <v>3289</v>
      </c>
      <c r="O3607" s="18"/>
      <c r="P3607" s="18"/>
      <c r="Q3607" s="18"/>
      <c r="R3607" s="18"/>
      <c r="S3607" s="18">
        <v>37.946399999999997</v>
      </c>
      <c r="T3607" s="17">
        <v>13</v>
      </c>
      <c r="U3607" s="17">
        <v>19</v>
      </c>
      <c r="V3607" s="16">
        <f>TRANSPOSE(E3606)</f>
        <v>1107684</v>
      </c>
    </row>
    <row r="3608" spans="1:22">
      <c r="A3608" s="4">
        <v>42833</v>
      </c>
      <c r="B3608" s="18">
        <v>2.1800000000000002</v>
      </c>
      <c r="C3608" s="18">
        <v>2.1</v>
      </c>
      <c r="D3608" s="18">
        <v>2.0099999999999998</v>
      </c>
      <c r="E3608" s="18">
        <v>979340</v>
      </c>
      <c r="F3608" s="18">
        <v>2087290</v>
      </c>
      <c r="G3608" s="18">
        <v>542464</v>
      </c>
      <c r="H3608" s="18"/>
      <c r="I3608" s="18">
        <v>1</v>
      </c>
      <c r="J3608" s="18">
        <v>116914</v>
      </c>
      <c r="K3608" s="18"/>
      <c r="L3608" s="18"/>
      <c r="M3608" s="18"/>
      <c r="N3608" s="18">
        <v>2385</v>
      </c>
      <c r="O3608" s="18"/>
      <c r="P3608" s="18"/>
      <c r="Q3608" s="18"/>
      <c r="R3608" s="18"/>
      <c r="S3608" s="18">
        <v>37.997799999999998</v>
      </c>
      <c r="T3608" s="17">
        <v>12</v>
      </c>
      <c r="U3608" s="17">
        <v>23</v>
      </c>
      <c r="V3608" s="16">
        <f>TRANSPOSE(E3607)</f>
        <v>1058240</v>
      </c>
    </row>
    <row r="3609" spans="1:22">
      <c r="A3609" s="4">
        <v>42834</v>
      </c>
      <c r="B3609" s="18">
        <v>1.86</v>
      </c>
      <c r="C3609" s="18">
        <v>1.73</v>
      </c>
      <c r="D3609" s="18">
        <v>1.58</v>
      </c>
      <c r="E3609" s="18">
        <v>819937</v>
      </c>
      <c r="F3609" s="18">
        <v>2041472</v>
      </c>
      <c r="G3609" s="18">
        <v>495424</v>
      </c>
      <c r="H3609" s="18"/>
      <c r="I3609" s="18">
        <v>0</v>
      </c>
      <c r="J3609" s="18">
        <v>131496</v>
      </c>
      <c r="K3609" s="18"/>
      <c r="L3609" s="18"/>
      <c r="M3609" s="18"/>
      <c r="N3609" s="18">
        <v>3025</v>
      </c>
      <c r="O3609" s="18"/>
      <c r="P3609" s="18"/>
      <c r="Q3609" s="18"/>
      <c r="R3609" s="18"/>
      <c r="S3609" s="18">
        <v>38.085799999999999</v>
      </c>
      <c r="T3609" s="17">
        <v>10</v>
      </c>
      <c r="U3609" s="17">
        <v>17</v>
      </c>
      <c r="V3609" s="16">
        <f>TRANSPOSE(E3608)</f>
        <v>979340</v>
      </c>
    </row>
    <row r="3610" spans="1:22">
      <c r="A3610" s="7">
        <v>42835</v>
      </c>
      <c r="B3610" s="16">
        <v>1.64</v>
      </c>
      <c r="C3610" s="16">
        <v>1.64</v>
      </c>
      <c r="D3610" s="16">
        <v>1.6</v>
      </c>
      <c r="E3610" s="16">
        <v>711728</v>
      </c>
      <c r="F3610" s="16">
        <v>2163456</v>
      </c>
      <c r="G3610" s="16">
        <v>515328</v>
      </c>
      <c r="I3610" s="16">
        <v>1</v>
      </c>
      <c r="J3610" s="16">
        <v>137878</v>
      </c>
      <c r="N3610" s="16">
        <v>3068</v>
      </c>
      <c r="Q3610" s="16">
        <v>63000</v>
      </c>
      <c r="S3610" s="16">
        <v>38.136000000000003</v>
      </c>
      <c r="T3610" s="17">
        <v>9</v>
      </c>
      <c r="U3610" s="17">
        <v>14</v>
      </c>
      <c r="V3610" s="16">
        <f>TRANSPOSE(E3609)</f>
        <v>819937</v>
      </c>
    </row>
    <row r="3611" spans="1:22">
      <c r="A3611" s="7">
        <v>42836</v>
      </c>
      <c r="B3611" s="16">
        <v>1.86</v>
      </c>
      <c r="C3611" s="16">
        <v>1.81</v>
      </c>
      <c r="D3611" s="16">
        <v>1.71</v>
      </c>
      <c r="E3611" s="16">
        <v>669206</v>
      </c>
      <c r="F3611" s="16">
        <v>2249440</v>
      </c>
      <c r="G3611" s="16">
        <v>693952</v>
      </c>
      <c r="I3611" s="16">
        <v>0</v>
      </c>
      <c r="J3611" s="16">
        <v>131123</v>
      </c>
      <c r="N3611" s="16">
        <v>4776</v>
      </c>
      <c r="S3611" s="16">
        <v>38.450000000000003</v>
      </c>
      <c r="T3611" s="17">
        <v>9</v>
      </c>
      <c r="U3611" s="17">
        <v>19</v>
      </c>
      <c r="V3611" s="16">
        <f>TRANSPOSE(E3610)</f>
        <v>711728</v>
      </c>
    </row>
    <row r="3612" spans="1:22">
      <c r="A3612" s="7">
        <v>42837</v>
      </c>
      <c r="B3612" s="16">
        <v>1.91</v>
      </c>
      <c r="C3612" s="16">
        <v>1.86</v>
      </c>
      <c r="D3612" s="16">
        <v>1.7</v>
      </c>
      <c r="E3612" s="16">
        <v>636128</v>
      </c>
      <c r="F3612" s="16">
        <v>2244480</v>
      </c>
      <c r="G3612" s="16">
        <v>694272</v>
      </c>
      <c r="I3612" s="16">
        <v>0</v>
      </c>
      <c r="J3612" s="16">
        <v>132046</v>
      </c>
      <c r="N3612" s="16">
        <v>4263</v>
      </c>
      <c r="S3612" s="16">
        <v>38.120600000000003</v>
      </c>
      <c r="T3612" s="17">
        <v>9</v>
      </c>
      <c r="U3612" s="17">
        <v>19</v>
      </c>
      <c r="V3612" s="16">
        <f>TRANSPOSE(E3611)</f>
        <v>669206</v>
      </c>
    </row>
    <row r="3613" spans="1:22">
      <c r="A3613" s="7">
        <v>42838</v>
      </c>
      <c r="B3613" s="16">
        <v>1.64</v>
      </c>
      <c r="C3613" s="16">
        <v>1.64</v>
      </c>
      <c r="D3613" s="16">
        <v>1.57</v>
      </c>
      <c r="E3613" s="16">
        <v>666705</v>
      </c>
      <c r="F3613" s="16">
        <v>2242050</v>
      </c>
      <c r="G3613" s="16">
        <v>694272</v>
      </c>
      <c r="I3613" s="16">
        <v>0</v>
      </c>
      <c r="J3613" s="16">
        <v>126541</v>
      </c>
      <c r="N3613" s="16">
        <v>2537</v>
      </c>
      <c r="S3613" s="16">
        <v>37.9666</v>
      </c>
      <c r="T3613" s="17">
        <v>8</v>
      </c>
      <c r="U3613" s="17">
        <v>23</v>
      </c>
      <c r="V3613" s="16">
        <f>TRANSPOSE(E3612)</f>
        <v>636128</v>
      </c>
    </row>
    <row r="3614" spans="1:22">
      <c r="A3614" s="7">
        <v>42839</v>
      </c>
      <c r="B3614" s="16">
        <v>1.97</v>
      </c>
      <c r="C3614" s="16">
        <v>1.96</v>
      </c>
      <c r="D3614" s="16">
        <v>1.88</v>
      </c>
      <c r="E3614" s="16">
        <v>800676</v>
      </c>
      <c r="F3614" s="16">
        <v>2246340</v>
      </c>
      <c r="G3614" s="16">
        <v>694080</v>
      </c>
      <c r="I3614" s="16">
        <v>2</v>
      </c>
      <c r="J3614" s="16">
        <v>121097</v>
      </c>
      <c r="N3614" s="16">
        <v>2262</v>
      </c>
      <c r="S3614" s="16">
        <v>38.029699999999998</v>
      </c>
      <c r="T3614" s="17">
        <v>12</v>
      </c>
      <c r="U3614" s="17">
        <v>26</v>
      </c>
      <c r="V3614" s="16">
        <f>TRANSPOSE(E3613)</f>
        <v>666705</v>
      </c>
    </row>
    <row r="3615" spans="1:22">
      <c r="A3615" s="7">
        <v>42840</v>
      </c>
      <c r="B3615" s="16">
        <v>2.3199999999999998</v>
      </c>
      <c r="C3615" s="16">
        <v>2.2799999999999998</v>
      </c>
      <c r="D3615" s="16">
        <v>2.16</v>
      </c>
      <c r="E3615" s="16">
        <v>958409</v>
      </c>
      <c r="F3615" s="16">
        <v>2239480</v>
      </c>
      <c r="G3615" s="16">
        <v>594880</v>
      </c>
      <c r="I3615" s="16">
        <v>7</v>
      </c>
      <c r="J3615" s="16">
        <v>119794</v>
      </c>
      <c r="N3615" s="16">
        <v>3150</v>
      </c>
      <c r="S3615" s="16">
        <v>37.927999999999997</v>
      </c>
      <c r="T3615" s="17">
        <v>16</v>
      </c>
      <c r="U3615" s="17">
        <v>28</v>
      </c>
      <c r="V3615" s="16">
        <f>TRANSPOSE(E3614)</f>
        <v>800676</v>
      </c>
    </row>
    <row r="3616" spans="1:22">
      <c r="A3616" s="7">
        <v>42841</v>
      </c>
      <c r="B3616" s="16">
        <v>2.82</v>
      </c>
      <c r="C3616" s="16">
        <v>2.81</v>
      </c>
      <c r="D3616" s="16">
        <v>2.3380000000000001</v>
      </c>
      <c r="E3616" s="16">
        <v>1093039</v>
      </c>
      <c r="F3616" s="16">
        <v>2144060</v>
      </c>
      <c r="G3616" s="16">
        <v>537152</v>
      </c>
      <c r="I3616" s="16">
        <v>2</v>
      </c>
      <c r="J3616" s="16">
        <v>102802</v>
      </c>
      <c r="N3616" s="16">
        <v>1878</v>
      </c>
      <c r="S3616" s="16">
        <v>37.938499999999998</v>
      </c>
      <c r="T3616" s="17">
        <v>19</v>
      </c>
      <c r="U3616" s="17">
        <v>28</v>
      </c>
      <c r="V3616" s="16">
        <f>TRANSPOSE(E3615)</f>
        <v>958409</v>
      </c>
    </row>
    <row r="3617" spans="1:22">
      <c r="A3617" s="4">
        <v>42842</v>
      </c>
      <c r="B3617" s="18">
        <v>3.5960000000000001</v>
      </c>
      <c r="C3617" s="18">
        <v>3.5649999999999999</v>
      </c>
      <c r="D3617" s="18">
        <v>2.33</v>
      </c>
      <c r="E3617" s="18">
        <v>1126868</v>
      </c>
      <c r="F3617" s="18">
        <v>2219008</v>
      </c>
      <c r="G3617" s="18">
        <v>493888</v>
      </c>
      <c r="H3617" s="18"/>
      <c r="I3617" s="18">
        <v>0</v>
      </c>
      <c r="J3617" s="18">
        <v>122223</v>
      </c>
      <c r="K3617" s="18"/>
      <c r="L3617" s="18"/>
      <c r="M3617" s="18"/>
      <c r="N3617" s="18">
        <v>5646</v>
      </c>
      <c r="O3617" s="18"/>
      <c r="P3617" s="18"/>
      <c r="Q3617" s="18"/>
      <c r="R3617" s="18"/>
      <c r="S3617" s="18">
        <v>38.019100000000002</v>
      </c>
      <c r="T3617" s="17">
        <v>17</v>
      </c>
      <c r="U3617" s="17">
        <v>27</v>
      </c>
      <c r="V3617" s="16">
        <f>TRANSPOSE(E3616)</f>
        <v>1093039</v>
      </c>
    </row>
    <row r="3618" spans="1:22">
      <c r="A3618" s="4">
        <v>42843</v>
      </c>
      <c r="B3618" s="18">
        <v>3.5</v>
      </c>
      <c r="C3618" s="18">
        <v>3.49</v>
      </c>
      <c r="D3618" s="18">
        <v>2.33</v>
      </c>
      <c r="E3618" s="18">
        <v>1121618</v>
      </c>
      <c r="F3618" s="18">
        <v>2150848</v>
      </c>
      <c r="G3618" s="18">
        <v>500032</v>
      </c>
      <c r="H3618" s="18"/>
      <c r="I3618" s="18">
        <v>0</v>
      </c>
      <c r="J3618" s="18">
        <v>125000</v>
      </c>
      <c r="K3618" s="18"/>
      <c r="L3618" s="18"/>
      <c r="M3618" s="18"/>
      <c r="N3618" s="18">
        <v>2498</v>
      </c>
      <c r="O3618" s="18"/>
      <c r="P3618" s="18"/>
      <c r="Q3618" s="18"/>
      <c r="R3618" s="18"/>
      <c r="S3618" s="18">
        <v>37.552900000000001</v>
      </c>
      <c r="T3618" s="17">
        <v>14</v>
      </c>
      <c r="U3618" s="17">
        <v>27</v>
      </c>
      <c r="V3618" s="16">
        <f>TRANSPOSE(E3617)</f>
        <v>1126868</v>
      </c>
    </row>
    <row r="3619" spans="1:22">
      <c r="A3619" s="4">
        <v>42844</v>
      </c>
      <c r="B3619" s="18">
        <v>2.6</v>
      </c>
      <c r="C3619" s="18">
        <v>2.59</v>
      </c>
      <c r="D3619" s="18">
        <v>2.2749999999999999</v>
      </c>
      <c r="E3619" s="18">
        <v>1022824</v>
      </c>
      <c r="F3619" s="18">
        <v>2150270</v>
      </c>
      <c r="G3619" s="18">
        <v>495360</v>
      </c>
      <c r="H3619" s="18"/>
      <c r="I3619" s="18">
        <v>0</v>
      </c>
      <c r="J3619" s="18">
        <v>122654</v>
      </c>
      <c r="K3619" s="18"/>
      <c r="L3619" s="18"/>
      <c r="M3619" s="18"/>
      <c r="N3619" s="18">
        <v>4162</v>
      </c>
      <c r="O3619" s="18"/>
      <c r="P3619" s="18"/>
      <c r="Q3619" s="18"/>
      <c r="R3619" s="18"/>
      <c r="S3619" s="18">
        <v>37.493499999999997</v>
      </c>
      <c r="T3619" s="17">
        <v>17</v>
      </c>
      <c r="U3619" s="17">
        <v>26</v>
      </c>
      <c r="V3619" s="16">
        <f>TRANSPOSE(E3618)</f>
        <v>1121618</v>
      </c>
    </row>
    <row r="3620" spans="1:22">
      <c r="A3620" s="4">
        <v>42845</v>
      </c>
      <c r="B3620" s="18">
        <v>1.9350000000000001</v>
      </c>
      <c r="C3620" s="18">
        <v>1.93</v>
      </c>
      <c r="D3620" s="18">
        <v>1.9</v>
      </c>
      <c r="E3620" s="18">
        <v>894680</v>
      </c>
      <c r="F3620" s="18">
        <v>2100670</v>
      </c>
      <c r="G3620" s="18">
        <v>495490</v>
      </c>
      <c r="H3620" s="18"/>
      <c r="I3620" s="18">
        <v>0</v>
      </c>
      <c r="J3620" s="18">
        <v>115612</v>
      </c>
      <c r="K3620" s="18"/>
      <c r="L3620" s="18"/>
      <c r="M3620" s="18"/>
      <c r="N3620" s="18">
        <v>4506</v>
      </c>
      <c r="O3620" s="18"/>
      <c r="P3620" s="18"/>
      <c r="Q3620" s="18"/>
      <c r="R3620" s="18"/>
      <c r="S3620" s="18">
        <v>37.473599999999998</v>
      </c>
      <c r="T3620" s="17">
        <v>13</v>
      </c>
      <c r="U3620" s="17">
        <v>23</v>
      </c>
      <c r="V3620" s="16">
        <f>TRANSPOSE(E3619)</f>
        <v>1022824</v>
      </c>
    </row>
    <row r="3621" spans="1:22">
      <c r="A3621" s="4">
        <v>42846</v>
      </c>
      <c r="B3621" s="18">
        <v>1.806</v>
      </c>
      <c r="C3621" s="18">
        <v>1.8</v>
      </c>
      <c r="D3621" s="18">
        <v>1.77</v>
      </c>
      <c r="E3621" s="18">
        <v>795046</v>
      </c>
      <c r="F3621" s="18">
        <v>2150150</v>
      </c>
      <c r="G3621" s="18">
        <v>544960</v>
      </c>
      <c r="H3621" s="18"/>
      <c r="I3621" s="18">
        <v>966</v>
      </c>
      <c r="J3621" s="18">
        <v>130148</v>
      </c>
      <c r="K3621" s="18"/>
      <c r="L3621" s="18"/>
      <c r="M3621" s="18"/>
      <c r="N3621" s="18">
        <v>2486</v>
      </c>
      <c r="O3621" s="18"/>
      <c r="P3621" s="18"/>
      <c r="Q3621" s="18"/>
      <c r="R3621" s="18"/>
      <c r="S3621" s="18">
        <v>37.793799999999997</v>
      </c>
      <c r="T3621" s="17">
        <v>10</v>
      </c>
      <c r="U3621" s="17">
        <v>21</v>
      </c>
      <c r="V3621" s="16">
        <f>TRANSPOSE(E3620)</f>
        <v>894680</v>
      </c>
    </row>
    <row r="3622" spans="1:22">
      <c r="A3622" s="4">
        <v>42847</v>
      </c>
      <c r="B3622" s="18">
        <v>1.94</v>
      </c>
      <c r="C3622" s="18">
        <v>1.9350000000000001</v>
      </c>
      <c r="D3622" s="18">
        <v>1.907</v>
      </c>
      <c r="E3622" s="18">
        <v>971310</v>
      </c>
      <c r="F3622" s="18">
        <v>2095300</v>
      </c>
      <c r="G3622" s="18">
        <v>790850</v>
      </c>
      <c r="H3622" s="18"/>
      <c r="I3622" s="18">
        <v>15941</v>
      </c>
      <c r="J3622" s="18">
        <v>128507</v>
      </c>
      <c r="K3622" s="18"/>
      <c r="L3622" s="18"/>
      <c r="M3622" s="18"/>
      <c r="N3622" s="18">
        <v>2340</v>
      </c>
      <c r="O3622" s="18"/>
      <c r="P3622" s="18"/>
      <c r="Q3622" s="18"/>
      <c r="R3622" s="18"/>
      <c r="S3622" s="18">
        <v>38.176299999999998</v>
      </c>
      <c r="T3622" s="17">
        <v>11</v>
      </c>
      <c r="U3622" s="17">
        <v>21</v>
      </c>
      <c r="V3622" s="16">
        <f>TRANSPOSE(E3621)</f>
        <v>795046</v>
      </c>
    </row>
    <row r="3623" spans="1:22">
      <c r="A3623" s="4">
        <v>42848</v>
      </c>
      <c r="B3623" s="18">
        <v>2.48</v>
      </c>
      <c r="C3623" s="18">
        <v>2.4700000000000002</v>
      </c>
      <c r="D3623" s="18">
        <v>2.29</v>
      </c>
      <c r="E3623" s="18">
        <v>1062768</v>
      </c>
      <c r="F3623" s="18">
        <v>2147710</v>
      </c>
      <c r="G3623" s="18">
        <v>575620</v>
      </c>
      <c r="H3623" s="18"/>
      <c r="I3623" s="18">
        <v>7</v>
      </c>
      <c r="J3623" s="18">
        <v>119940</v>
      </c>
      <c r="K3623" s="18"/>
      <c r="L3623" s="18"/>
      <c r="M3623" s="18"/>
      <c r="N3623" s="18">
        <v>4115</v>
      </c>
      <c r="O3623" s="18"/>
      <c r="P3623" s="18"/>
      <c r="Q3623" s="18"/>
      <c r="R3623" s="18"/>
      <c r="S3623" s="18">
        <v>37.466200000000001</v>
      </c>
      <c r="T3623" s="17">
        <v>13</v>
      </c>
      <c r="U3623" s="17">
        <v>24</v>
      </c>
      <c r="V3623" s="16">
        <f>TRANSPOSE(E3622)</f>
        <v>971310</v>
      </c>
    </row>
    <row r="3624" spans="1:22">
      <c r="A3624" s="7">
        <v>42849</v>
      </c>
      <c r="B3624" s="16">
        <v>2.1800000000000002</v>
      </c>
      <c r="C3624" s="16">
        <v>2.17</v>
      </c>
      <c r="D3624" s="16">
        <v>2.14</v>
      </c>
      <c r="E3624" s="16">
        <v>1024925</v>
      </c>
      <c r="F3624" s="16">
        <v>2148992</v>
      </c>
      <c r="G3624" s="16">
        <v>546176</v>
      </c>
      <c r="I3624" s="16">
        <v>12343</v>
      </c>
      <c r="J3624" s="16">
        <v>125535</v>
      </c>
      <c r="N3624" s="16">
        <v>2338</v>
      </c>
      <c r="S3624" s="16">
        <v>37.448399999999999</v>
      </c>
      <c r="T3624" s="17">
        <v>16</v>
      </c>
      <c r="U3624" s="17">
        <v>26</v>
      </c>
      <c r="V3624" s="16">
        <f>TRANSPOSE(E3623)</f>
        <v>1062768</v>
      </c>
    </row>
    <row r="3625" spans="1:22">
      <c r="A3625" s="7">
        <v>42850</v>
      </c>
      <c r="B3625" s="16">
        <v>2</v>
      </c>
      <c r="C3625" s="16">
        <v>1.99</v>
      </c>
      <c r="D3625" s="16">
        <v>1.97</v>
      </c>
      <c r="E3625" s="16">
        <v>885058</v>
      </c>
      <c r="F3625" s="16">
        <v>1851072</v>
      </c>
      <c r="G3625" s="16">
        <v>742656</v>
      </c>
      <c r="I3625" s="16">
        <v>21</v>
      </c>
      <c r="J3625" s="16">
        <v>121753</v>
      </c>
      <c r="N3625" s="16">
        <v>1915</v>
      </c>
      <c r="S3625" s="16">
        <v>37.4407</v>
      </c>
      <c r="T3625" s="17">
        <v>16</v>
      </c>
      <c r="U3625" s="17">
        <v>26</v>
      </c>
      <c r="V3625" s="16">
        <f>TRANSPOSE(E3624)</f>
        <v>1024925</v>
      </c>
    </row>
    <row r="3626" spans="1:22">
      <c r="A3626" s="7">
        <v>42851</v>
      </c>
      <c r="B3626" s="16">
        <v>2.7</v>
      </c>
      <c r="C3626" s="16">
        <v>2.7</v>
      </c>
      <c r="D3626" s="16">
        <v>2.33</v>
      </c>
      <c r="E3626" s="16">
        <v>867320</v>
      </c>
      <c r="F3626" s="16">
        <v>2054144</v>
      </c>
      <c r="G3626" s="16">
        <v>743488</v>
      </c>
      <c r="I3626" s="16">
        <v>56</v>
      </c>
      <c r="J3626" s="16">
        <v>120650</v>
      </c>
      <c r="N3626" s="16">
        <v>7245</v>
      </c>
      <c r="S3626" s="16">
        <v>37.398299999999999</v>
      </c>
      <c r="T3626" s="17">
        <v>13</v>
      </c>
      <c r="U3626" s="17">
        <v>22</v>
      </c>
      <c r="V3626" s="16">
        <f>TRANSPOSE(E3625)</f>
        <v>885058</v>
      </c>
    </row>
    <row r="3627" spans="1:22">
      <c r="A3627" s="7">
        <v>42852</v>
      </c>
      <c r="B3627" s="16">
        <v>2.2400000000000002</v>
      </c>
      <c r="C3627" s="16">
        <v>2.23</v>
      </c>
      <c r="D3627" s="16">
        <v>1.92</v>
      </c>
      <c r="E3627" s="16">
        <v>835762</v>
      </c>
      <c r="F3627" s="16">
        <v>2052480</v>
      </c>
      <c r="G3627" s="16">
        <v>743360</v>
      </c>
      <c r="I3627" s="16">
        <v>230</v>
      </c>
      <c r="J3627" s="16">
        <v>122714</v>
      </c>
      <c r="N3627" s="16">
        <v>4320</v>
      </c>
      <c r="S3627" s="16">
        <v>37.39</v>
      </c>
      <c r="T3627" s="17">
        <v>14</v>
      </c>
      <c r="U3627" s="17">
        <v>26</v>
      </c>
      <c r="V3627" s="16">
        <f>TRANSPOSE(E3626)</f>
        <v>867320</v>
      </c>
    </row>
    <row r="3628" spans="1:22">
      <c r="A3628" s="7">
        <v>42853</v>
      </c>
      <c r="B3628" s="16">
        <v>3.6</v>
      </c>
      <c r="C3628" s="16">
        <v>3.58</v>
      </c>
      <c r="D3628" s="16">
        <v>2.38</v>
      </c>
      <c r="E3628" s="16">
        <v>873311</v>
      </c>
      <c r="F3628" s="16">
        <v>2001280</v>
      </c>
      <c r="G3628" s="16">
        <v>842432</v>
      </c>
      <c r="I3628" s="16">
        <v>192</v>
      </c>
      <c r="J3628" s="16">
        <v>131820</v>
      </c>
      <c r="N3628" s="16">
        <v>5292</v>
      </c>
      <c r="S3628" s="16">
        <v>37.356699999999996</v>
      </c>
      <c r="T3628" s="17">
        <v>15</v>
      </c>
      <c r="U3628" s="17">
        <v>28</v>
      </c>
      <c r="V3628" s="16">
        <f>TRANSPOSE(E3627)</f>
        <v>835762</v>
      </c>
    </row>
    <row r="3629" spans="1:22">
      <c r="A3629" s="7">
        <v>42854</v>
      </c>
      <c r="B3629" s="16">
        <v>3.61</v>
      </c>
      <c r="C3629" s="16">
        <v>3.59</v>
      </c>
      <c r="D3629" s="16">
        <v>2.37</v>
      </c>
      <c r="E3629" s="16">
        <v>920086</v>
      </c>
      <c r="F3629" s="16">
        <v>1864640</v>
      </c>
      <c r="G3629" s="16">
        <v>743360</v>
      </c>
      <c r="I3629" s="16">
        <v>339</v>
      </c>
      <c r="J3629" s="16">
        <v>113673</v>
      </c>
      <c r="N3629" s="16">
        <v>3820</v>
      </c>
      <c r="S3629" s="16">
        <v>37.7652</v>
      </c>
      <c r="T3629" s="17">
        <v>16</v>
      </c>
      <c r="U3629" s="17">
        <v>29</v>
      </c>
      <c r="V3629" s="16">
        <f>TRANSPOSE(E3628)</f>
        <v>873311</v>
      </c>
    </row>
    <row r="3630" spans="1:22">
      <c r="A3630" s="7">
        <v>42855</v>
      </c>
      <c r="B3630" s="16">
        <v>3.44</v>
      </c>
      <c r="C3630" s="16">
        <v>3.43</v>
      </c>
      <c r="D3630" s="16">
        <v>2.37</v>
      </c>
      <c r="E3630" s="16">
        <v>1013045</v>
      </c>
      <c r="F3630" s="16">
        <v>1551680</v>
      </c>
      <c r="G3630" s="16">
        <v>644160</v>
      </c>
      <c r="I3630" s="16">
        <v>76</v>
      </c>
      <c r="J3630" s="16">
        <v>89249</v>
      </c>
      <c r="N3630" s="16">
        <v>2470</v>
      </c>
      <c r="S3630" s="16">
        <v>37.890799999999999</v>
      </c>
      <c r="T3630" s="17">
        <v>13</v>
      </c>
      <c r="U3630" s="17">
        <v>30</v>
      </c>
      <c r="V3630" s="16">
        <f>TRANSPOSE(E3629)</f>
        <v>920086</v>
      </c>
    </row>
    <row r="3631" spans="1:22">
      <c r="A3631" s="4">
        <v>42856</v>
      </c>
      <c r="B3631" s="18">
        <v>3.613</v>
      </c>
      <c r="C3631" s="18">
        <v>3.589</v>
      </c>
      <c r="D3631" s="18">
        <v>2.3769999999999998</v>
      </c>
      <c r="E3631" s="18">
        <v>1139232</v>
      </c>
      <c r="F3631" s="18">
        <v>1369000</v>
      </c>
      <c r="G3631" s="18">
        <v>612224</v>
      </c>
      <c r="H3631" s="18"/>
      <c r="I3631" s="18">
        <v>0</v>
      </c>
      <c r="J3631" s="18">
        <v>77718</v>
      </c>
      <c r="K3631" s="18"/>
      <c r="L3631" s="18"/>
      <c r="M3631" s="18"/>
      <c r="N3631" s="18">
        <v>1408</v>
      </c>
      <c r="O3631" s="18"/>
      <c r="P3631" s="18"/>
      <c r="Q3631" s="18"/>
      <c r="R3631" s="18"/>
      <c r="S3631" s="18">
        <v>37.827399999999997</v>
      </c>
      <c r="T3631" s="17">
        <v>14</v>
      </c>
      <c r="U3631" s="17">
        <v>19</v>
      </c>
      <c r="V3631" s="16">
        <f>TRANSPOSE(E3630)</f>
        <v>1013045</v>
      </c>
    </row>
    <row r="3632" spans="1:22">
      <c r="A3632" s="4">
        <v>42857</v>
      </c>
      <c r="B3632" s="18">
        <v>2.9670000000000001</v>
      </c>
      <c r="C3632" s="18">
        <v>2.9590000000000001</v>
      </c>
      <c r="D3632" s="18">
        <v>2.367</v>
      </c>
      <c r="E3632" s="18">
        <v>1097913</v>
      </c>
      <c r="F3632" s="18">
        <v>1800576</v>
      </c>
      <c r="G3632" s="18">
        <v>643456</v>
      </c>
      <c r="H3632" s="18"/>
      <c r="I3632" s="18">
        <v>10</v>
      </c>
      <c r="J3632" s="18">
        <v>115857</v>
      </c>
      <c r="K3632" s="18"/>
      <c r="L3632" s="18"/>
      <c r="M3632" s="18"/>
      <c r="N3632" s="18">
        <v>5286</v>
      </c>
      <c r="O3632" s="18"/>
      <c r="P3632" s="18"/>
      <c r="Q3632" s="18"/>
      <c r="R3632" s="18"/>
      <c r="S3632" s="18">
        <v>37.728299999999997</v>
      </c>
      <c r="T3632" s="17">
        <v>17</v>
      </c>
      <c r="U3632" s="17">
        <v>24</v>
      </c>
      <c r="V3632" s="16">
        <f>TRANSPOSE(E3631)</f>
        <v>1139232</v>
      </c>
    </row>
    <row r="3633" spans="1:22">
      <c r="A3633" s="4">
        <v>42858</v>
      </c>
      <c r="B3633" s="18">
        <v>1.91</v>
      </c>
      <c r="C3633" s="18">
        <v>1.9</v>
      </c>
      <c r="D3633" s="18">
        <v>1.84</v>
      </c>
      <c r="E3633" s="18">
        <v>906677</v>
      </c>
      <c r="F3633" s="18">
        <v>1702400</v>
      </c>
      <c r="G3633" s="18">
        <v>792256</v>
      </c>
      <c r="H3633" s="18"/>
      <c r="I3633" s="18">
        <v>37</v>
      </c>
      <c r="J3633" s="18">
        <v>117893</v>
      </c>
      <c r="K3633" s="18"/>
      <c r="L3633" s="18"/>
      <c r="M3633" s="18"/>
      <c r="N3633" s="18">
        <v>8136</v>
      </c>
      <c r="O3633" s="18"/>
      <c r="P3633" s="18"/>
      <c r="Q3633" s="18"/>
      <c r="R3633" s="18"/>
      <c r="S3633" s="18">
        <v>37.698300000000003</v>
      </c>
      <c r="T3633" s="17">
        <v>18</v>
      </c>
      <c r="U3633" s="17">
        <v>23</v>
      </c>
      <c r="V3633" s="16">
        <f>TRANSPOSE(E3632)</f>
        <v>1097913</v>
      </c>
    </row>
    <row r="3634" spans="1:22">
      <c r="A3634" s="4">
        <v>42859</v>
      </c>
      <c r="B3634" s="18">
        <v>1.74</v>
      </c>
      <c r="C3634" s="18">
        <v>1.7350000000000001</v>
      </c>
      <c r="D3634" s="18">
        <v>1.72</v>
      </c>
      <c r="E3634" s="18">
        <v>922814</v>
      </c>
      <c r="F3634" s="18">
        <v>1852480</v>
      </c>
      <c r="G3634" s="18">
        <v>869504</v>
      </c>
      <c r="H3634" s="18"/>
      <c r="I3634" s="18">
        <v>36</v>
      </c>
      <c r="J3634" s="18">
        <v>115492</v>
      </c>
      <c r="K3634" s="18"/>
      <c r="L3634" s="18"/>
      <c r="M3634" s="18"/>
      <c r="N3634" s="18">
        <v>6002</v>
      </c>
      <c r="O3634" s="18"/>
      <c r="P3634" s="18"/>
      <c r="Q3634" s="18"/>
      <c r="R3634" s="18"/>
      <c r="S3634" s="18">
        <v>38.000300000000003</v>
      </c>
      <c r="T3634" s="17">
        <v>16</v>
      </c>
      <c r="U3634" s="17">
        <v>22</v>
      </c>
      <c r="V3634" s="16">
        <f>TRANSPOSE(E3633)</f>
        <v>906677</v>
      </c>
    </row>
    <row r="3635" spans="1:22">
      <c r="A3635" s="4">
        <v>42860</v>
      </c>
      <c r="B3635" s="18">
        <v>2.0699999999999998</v>
      </c>
      <c r="C3635" s="18">
        <v>2.04</v>
      </c>
      <c r="D3635" s="18">
        <v>1.87</v>
      </c>
      <c r="E3635" s="18">
        <v>840479</v>
      </c>
      <c r="F3635" s="18">
        <v>1804992</v>
      </c>
      <c r="G3635" s="18">
        <v>989888</v>
      </c>
      <c r="H3635" s="18"/>
      <c r="I3635" s="18">
        <v>65</v>
      </c>
      <c r="J3635" s="18">
        <v>116273</v>
      </c>
      <c r="K3635" s="18"/>
      <c r="L3635" s="18"/>
      <c r="M3635" s="18"/>
      <c r="N3635" s="18">
        <v>2030</v>
      </c>
      <c r="O3635" s="18"/>
      <c r="P3635" s="18"/>
      <c r="Q3635" s="18"/>
      <c r="R3635" s="18"/>
      <c r="S3635" s="18">
        <v>37.611699999999999</v>
      </c>
      <c r="T3635" s="17">
        <v>16</v>
      </c>
      <c r="U3635" s="17">
        <v>25</v>
      </c>
      <c r="V3635" s="16">
        <f>TRANSPOSE(E3634)</f>
        <v>922814</v>
      </c>
    </row>
    <row r="3636" spans="1:22">
      <c r="A3636" s="4">
        <v>42861</v>
      </c>
      <c r="B3636" s="18">
        <v>2.42</v>
      </c>
      <c r="C3636" s="18">
        <v>2.42</v>
      </c>
      <c r="D3636" s="18">
        <v>1.8</v>
      </c>
      <c r="E3636" s="18">
        <v>826788</v>
      </c>
      <c r="F3636" s="18">
        <v>2003712</v>
      </c>
      <c r="G3636" s="18">
        <v>743168</v>
      </c>
      <c r="H3636" s="18"/>
      <c r="I3636" s="18">
        <v>46</v>
      </c>
      <c r="J3636" s="18">
        <v>112240</v>
      </c>
      <c r="K3636" s="18"/>
      <c r="L3636" s="18"/>
      <c r="M3636" s="18"/>
      <c r="N3636" s="18">
        <v>4900</v>
      </c>
      <c r="O3636" s="18"/>
      <c r="P3636" s="18"/>
      <c r="Q3636" s="18"/>
      <c r="R3636" s="18"/>
      <c r="S3636" s="18">
        <v>37.612699999999997</v>
      </c>
      <c r="T3636" s="17">
        <v>16</v>
      </c>
      <c r="U3636" s="17">
        <v>27</v>
      </c>
      <c r="V3636" s="16">
        <f>TRANSPOSE(E3635)</f>
        <v>840479</v>
      </c>
    </row>
    <row r="3637" spans="1:22">
      <c r="A3637" s="4">
        <v>42862</v>
      </c>
      <c r="B3637" s="18">
        <v>2.1800000000000002</v>
      </c>
      <c r="C3637" s="18">
        <v>2.14</v>
      </c>
      <c r="D3637" s="18">
        <v>2.02</v>
      </c>
      <c r="E3637" s="18">
        <v>847517</v>
      </c>
      <c r="F3637" s="18">
        <v>1905600</v>
      </c>
      <c r="G3637" s="18">
        <v>793410</v>
      </c>
      <c r="H3637" s="18"/>
      <c r="I3637" s="18">
        <v>21</v>
      </c>
      <c r="J3637" s="18">
        <v>118510</v>
      </c>
      <c r="K3637" s="18"/>
      <c r="L3637" s="18"/>
      <c r="M3637" s="18"/>
      <c r="N3637" s="18">
        <v>2640</v>
      </c>
      <c r="O3637" s="18"/>
      <c r="P3637" s="18"/>
      <c r="Q3637" s="18"/>
      <c r="R3637" s="18"/>
      <c r="S3637" s="18">
        <v>37.630200000000002</v>
      </c>
      <c r="T3637" s="17">
        <v>17</v>
      </c>
      <c r="U3637" s="17">
        <v>27</v>
      </c>
      <c r="V3637" s="16">
        <f>TRANSPOSE(E3636)</f>
        <v>826788</v>
      </c>
    </row>
    <row r="3638" spans="1:22">
      <c r="A3638" s="7">
        <v>42863</v>
      </c>
      <c r="B3638" s="16">
        <v>1.82</v>
      </c>
      <c r="C3638" s="16">
        <v>1.82</v>
      </c>
      <c r="D3638" s="16">
        <v>1.76</v>
      </c>
      <c r="E3638" s="16">
        <v>902748</v>
      </c>
      <c r="F3638" s="16">
        <v>2003840</v>
      </c>
      <c r="G3638" s="16">
        <v>891580</v>
      </c>
      <c r="I3638" s="16">
        <v>68</v>
      </c>
      <c r="J3638" s="16">
        <v>124773</v>
      </c>
      <c r="N3638" s="16">
        <v>2219</v>
      </c>
      <c r="S3638" s="16">
        <v>37.619700000000002</v>
      </c>
      <c r="T3638" s="17">
        <v>15</v>
      </c>
      <c r="U3638" s="17">
        <v>22</v>
      </c>
      <c r="V3638" s="16">
        <f>TRANSPOSE(E3637)</f>
        <v>847517</v>
      </c>
    </row>
    <row r="3639" spans="1:22">
      <c r="A3639" s="7">
        <v>42864</v>
      </c>
      <c r="B3639" s="16">
        <v>2.99</v>
      </c>
      <c r="C3639" s="16">
        <v>2.98</v>
      </c>
      <c r="D3639" s="16">
        <v>1.82</v>
      </c>
      <c r="E3639" s="16">
        <v>1009384</v>
      </c>
      <c r="F3639" s="16">
        <v>2104576</v>
      </c>
      <c r="G3639" s="16">
        <v>891520</v>
      </c>
      <c r="I3639" s="16">
        <v>19152</v>
      </c>
      <c r="J3639" s="16">
        <v>120500</v>
      </c>
      <c r="N3639" s="16">
        <v>1558</v>
      </c>
      <c r="S3639" s="16">
        <v>37.618000000000002</v>
      </c>
      <c r="T3639" s="17">
        <v>15</v>
      </c>
      <c r="U3639" s="17">
        <v>25</v>
      </c>
      <c r="V3639" s="16">
        <f>TRANSPOSE(E3638)</f>
        <v>902748</v>
      </c>
    </row>
    <row r="3640" spans="1:22">
      <c r="A3640" s="7">
        <v>42865</v>
      </c>
      <c r="B3640" s="16">
        <v>3.6</v>
      </c>
      <c r="C3640" s="16">
        <v>3.57</v>
      </c>
      <c r="D3640" s="16">
        <v>2.36</v>
      </c>
      <c r="E3640" s="16">
        <v>1121114</v>
      </c>
      <c r="F3640" s="16">
        <v>2177600</v>
      </c>
      <c r="G3640" s="16">
        <v>737920</v>
      </c>
      <c r="I3640" s="16">
        <v>36</v>
      </c>
      <c r="J3640" s="16">
        <v>115886</v>
      </c>
      <c r="N3640" s="16">
        <v>6036</v>
      </c>
      <c r="S3640" s="16">
        <v>37.626600000000003</v>
      </c>
      <c r="T3640" s="17">
        <v>18</v>
      </c>
      <c r="U3640" s="17">
        <v>30</v>
      </c>
      <c r="V3640" s="16">
        <f>TRANSPOSE(E3639)</f>
        <v>1009384</v>
      </c>
    </row>
    <row r="3641" spans="1:22">
      <c r="A3641" s="7">
        <v>42866</v>
      </c>
      <c r="B3641" s="16">
        <v>3.36</v>
      </c>
      <c r="C3641" s="16">
        <v>3.35</v>
      </c>
      <c r="D3641" s="16">
        <v>2.36</v>
      </c>
      <c r="E3641" s="16">
        <v>1109396</v>
      </c>
      <c r="F3641" s="16">
        <v>2155968</v>
      </c>
      <c r="G3641" s="16">
        <v>1684480</v>
      </c>
      <c r="I3641" s="16">
        <v>1197209</v>
      </c>
      <c r="J3641" s="16">
        <v>67934</v>
      </c>
      <c r="N3641" s="16">
        <v>3121</v>
      </c>
      <c r="S3641" s="16">
        <v>37.600999999999999</v>
      </c>
      <c r="T3641" s="17">
        <v>18</v>
      </c>
      <c r="U3641" s="17">
        <v>30</v>
      </c>
      <c r="V3641" s="16">
        <f>TRANSPOSE(E3640)</f>
        <v>1121114</v>
      </c>
    </row>
    <row r="3642" spans="1:22">
      <c r="A3642" s="7">
        <v>42867</v>
      </c>
      <c r="B3642" s="16">
        <v>2.81</v>
      </c>
      <c r="C3642" s="16">
        <v>2.8</v>
      </c>
      <c r="D3642" s="16">
        <v>2.347</v>
      </c>
      <c r="E3642" s="16">
        <v>1078718</v>
      </c>
      <c r="F3642" s="16">
        <v>2158336</v>
      </c>
      <c r="G3642" s="16">
        <v>1961472</v>
      </c>
      <c r="I3642" s="16">
        <v>1580200</v>
      </c>
      <c r="J3642" s="16">
        <v>0</v>
      </c>
      <c r="N3642" s="16">
        <v>3018</v>
      </c>
      <c r="S3642" s="16">
        <v>37.600999999999999</v>
      </c>
      <c r="T3642" s="17">
        <v>17</v>
      </c>
      <c r="U3642" s="17">
        <v>24</v>
      </c>
      <c r="V3642" s="16">
        <f>TRANSPOSE(E3641)</f>
        <v>1109396</v>
      </c>
    </row>
    <row r="3643" spans="1:22">
      <c r="A3643" s="7">
        <v>42868</v>
      </c>
      <c r="B3643" s="16">
        <v>3.0059999999999998</v>
      </c>
      <c r="C3643" s="16">
        <v>2.98</v>
      </c>
      <c r="D3643" s="16">
        <v>2.37</v>
      </c>
      <c r="E3643" s="16">
        <v>1093207</v>
      </c>
      <c r="F3643" s="16">
        <v>2060920</v>
      </c>
      <c r="G3643" s="16">
        <v>1977344</v>
      </c>
      <c r="I3643" s="16">
        <v>1572550</v>
      </c>
      <c r="J3643" s="16">
        <v>0</v>
      </c>
      <c r="N3643" s="16">
        <v>3069</v>
      </c>
      <c r="S3643" s="16">
        <v>37.578000000000003</v>
      </c>
      <c r="T3643" s="17">
        <v>17</v>
      </c>
      <c r="U3643" s="17">
        <v>31</v>
      </c>
      <c r="V3643" s="16">
        <f>TRANSPOSE(E3642)</f>
        <v>1078718</v>
      </c>
    </row>
    <row r="3644" spans="1:22">
      <c r="A3644" s="7">
        <v>42869</v>
      </c>
      <c r="B3644" s="16">
        <v>2.68</v>
      </c>
      <c r="C3644" s="16">
        <v>2.67</v>
      </c>
      <c r="D3644" s="16">
        <v>2.2799999999999998</v>
      </c>
      <c r="E3644" s="16">
        <v>1063590</v>
      </c>
      <c r="F3644" s="16">
        <v>2055420</v>
      </c>
      <c r="G3644" s="16">
        <v>1880450</v>
      </c>
      <c r="I3644" s="16">
        <v>1574370</v>
      </c>
      <c r="J3644" s="16">
        <v>0</v>
      </c>
      <c r="N3644" s="16">
        <v>3313</v>
      </c>
      <c r="S3644" s="16">
        <v>37.6693</v>
      </c>
      <c r="T3644" s="17">
        <v>17</v>
      </c>
      <c r="U3644" s="17">
        <v>29</v>
      </c>
      <c r="V3644" s="16">
        <f>TRANSPOSE(E3643)</f>
        <v>1093207</v>
      </c>
    </row>
    <row r="3645" spans="1:22">
      <c r="A3645" s="4">
        <v>42870</v>
      </c>
      <c r="B3645" s="18">
        <v>2.8</v>
      </c>
      <c r="C3645" s="18">
        <v>2.75</v>
      </c>
      <c r="D3645" s="18">
        <v>1.79</v>
      </c>
      <c r="E3645" s="18">
        <v>986500</v>
      </c>
      <c r="F3645" s="18">
        <v>2106690</v>
      </c>
      <c r="G3645" s="18">
        <v>1945920</v>
      </c>
      <c r="H3645" s="18"/>
      <c r="I3645" s="18">
        <v>1580544</v>
      </c>
      <c r="J3645" s="18">
        <v>0</v>
      </c>
      <c r="K3645" s="18"/>
      <c r="L3645" s="18"/>
      <c r="M3645" s="18"/>
      <c r="N3645" s="18">
        <v>4056</v>
      </c>
      <c r="O3645" s="18"/>
      <c r="P3645" s="18"/>
      <c r="Q3645" s="18"/>
      <c r="R3645" s="18"/>
      <c r="S3645" s="18">
        <v>37.634</v>
      </c>
      <c r="T3645" s="17">
        <v>16</v>
      </c>
      <c r="U3645" s="17">
        <v>23</v>
      </c>
      <c r="V3645" s="16">
        <f>TRANSPOSE(E3644)</f>
        <v>1063590</v>
      </c>
    </row>
    <row r="3646" spans="1:22">
      <c r="A3646" s="4">
        <v>42871</v>
      </c>
      <c r="B3646" s="18">
        <v>2.48</v>
      </c>
      <c r="C3646" s="18">
        <v>2.46</v>
      </c>
      <c r="D3646" s="18">
        <v>2.2599999999999998</v>
      </c>
      <c r="E3646" s="18">
        <v>1047273</v>
      </c>
      <c r="F3646" s="18">
        <v>2154750</v>
      </c>
      <c r="G3646" s="18">
        <v>2128120</v>
      </c>
      <c r="H3646" s="18"/>
      <c r="I3646" s="18">
        <v>1630683</v>
      </c>
      <c r="J3646" s="18">
        <v>0</v>
      </c>
      <c r="K3646" s="18"/>
      <c r="L3646" s="18"/>
      <c r="M3646" s="18"/>
      <c r="N3646" s="18">
        <v>1685</v>
      </c>
      <c r="O3646" s="18"/>
      <c r="P3646" s="18"/>
      <c r="Q3646" s="18"/>
      <c r="R3646" s="18"/>
      <c r="S3646" s="18">
        <v>37.747999999999998</v>
      </c>
      <c r="T3646" s="17">
        <v>15</v>
      </c>
      <c r="U3646" s="17">
        <v>26</v>
      </c>
      <c r="V3646" s="16">
        <f>TRANSPOSE(E3645)</f>
        <v>986500</v>
      </c>
    </row>
    <row r="3647" spans="1:22">
      <c r="A3647" s="4">
        <v>42872</v>
      </c>
      <c r="B3647" s="18">
        <v>2.15</v>
      </c>
      <c r="C3647" s="18">
        <v>2.13</v>
      </c>
      <c r="D3647" s="18">
        <v>2.0299999999999998</v>
      </c>
      <c r="E3647" s="18">
        <v>992439</v>
      </c>
      <c r="F3647" s="18">
        <v>2103040</v>
      </c>
      <c r="G3647" s="18">
        <v>2078590</v>
      </c>
      <c r="H3647" s="18"/>
      <c r="I3647" s="18">
        <v>1624420</v>
      </c>
      <c r="J3647" s="18">
        <v>2498</v>
      </c>
      <c r="K3647" s="18"/>
      <c r="L3647" s="18"/>
      <c r="M3647" s="18"/>
      <c r="N3647" s="18">
        <v>4246</v>
      </c>
      <c r="O3647" s="18"/>
      <c r="P3647" s="18"/>
      <c r="Q3647" s="18"/>
      <c r="R3647" s="18"/>
      <c r="S3647" s="18">
        <v>37.816000000000003</v>
      </c>
      <c r="T3647" s="17">
        <v>17</v>
      </c>
      <c r="U3647" s="17">
        <v>28</v>
      </c>
      <c r="V3647" s="16">
        <f>TRANSPOSE(E3646)</f>
        <v>1047273</v>
      </c>
    </row>
    <row r="3648" spans="1:22">
      <c r="A3648" s="4">
        <v>42873</v>
      </c>
      <c r="B3648" s="18">
        <v>2.4700000000000002</v>
      </c>
      <c r="C3648" s="18">
        <v>2.46</v>
      </c>
      <c r="D3648" s="18">
        <v>1.7</v>
      </c>
      <c r="E3648" s="18">
        <v>964955</v>
      </c>
      <c r="F3648" s="18">
        <v>2003968</v>
      </c>
      <c r="G3648" s="18">
        <v>2265408</v>
      </c>
      <c r="H3648" s="18"/>
      <c r="I3648" s="18">
        <v>1633558</v>
      </c>
      <c r="J3648" s="18">
        <v>0</v>
      </c>
      <c r="K3648" s="18"/>
      <c r="L3648" s="18"/>
      <c r="M3648" s="18"/>
      <c r="N3648" s="18">
        <v>4970</v>
      </c>
      <c r="O3648" s="18"/>
      <c r="P3648" s="18"/>
      <c r="Q3648" s="18"/>
      <c r="R3648" s="18"/>
      <c r="S3648" s="18">
        <v>37.777999999999999</v>
      </c>
      <c r="T3648" s="17">
        <v>17</v>
      </c>
      <c r="U3648" s="17">
        <v>29</v>
      </c>
      <c r="V3648" s="16">
        <f>TRANSPOSE(E3647)</f>
        <v>992439</v>
      </c>
    </row>
    <row r="3649" spans="1:22">
      <c r="A3649" s="4">
        <v>42874</v>
      </c>
      <c r="B3649" s="18">
        <v>2.78</v>
      </c>
      <c r="C3649" s="18">
        <v>2.76</v>
      </c>
      <c r="D3649" s="18">
        <v>2.34</v>
      </c>
      <c r="E3649" s="18">
        <v>1051344</v>
      </c>
      <c r="F3649" s="18">
        <v>2055488</v>
      </c>
      <c r="G3649" s="18">
        <v>2310784</v>
      </c>
      <c r="H3649" s="18"/>
      <c r="I3649" s="18">
        <v>1633427</v>
      </c>
      <c r="J3649" s="18"/>
      <c r="K3649" s="18"/>
      <c r="L3649" s="18"/>
      <c r="M3649" s="18"/>
      <c r="N3649" s="18">
        <v>1417</v>
      </c>
      <c r="O3649" s="18"/>
      <c r="P3649" s="18"/>
      <c r="Q3649" s="18"/>
      <c r="R3649" s="18"/>
      <c r="S3649" s="18">
        <v>38.097000000000001</v>
      </c>
      <c r="T3649" s="17">
        <v>18</v>
      </c>
      <c r="U3649" s="17">
        <v>28</v>
      </c>
      <c r="V3649" s="16">
        <f>TRANSPOSE(E3648)</f>
        <v>964955</v>
      </c>
    </row>
    <row r="3650" spans="1:22">
      <c r="A3650" s="4">
        <v>42875</v>
      </c>
      <c r="B3650" s="18">
        <v>3.3149999999999999</v>
      </c>
      <c r="C3650" s="18">
        <v>3.29</v>
      </c>
      <c r="D3650" s="18">
        <v>2.3460000000000001</v>
      </c>
      <c r="E3650" s="18">
        <v>1093590</v>
      </c>
      <c r="F3650" s="18">
        <v>2107392</v>
      </c>
      <c r="G3650" s="18">
        <v>2135744</v>
      </c>
      <c r="H3650" s="18"/>
      <c r="I3650" s="18">
        <v>1638936</v>
      </c>
      <c r="J3650" s="18"/>
      <c r="K3650" s="18"/>
      <c r="L3650" s="18"/>
      <c r="M3650" s="18"/>
      <c r="N3650" s="18">
        <v>3730</v>
      </c>
      <c r="O3650" s="18"/>
      <c r="P3650" s="18"/>
      <c r="Q3650" s="18"/>
      <c r="R3650" s="18"/>
      <c r="S3650" s="18">
        <v>37.752000000000002</v>
      </c>
      <c r="T3650" s="17">
        <v>19</v>
      </c>
      <c r="U3650" s="17">
        <v>27</v>
      </c>
      <c r="V3650" s="16">
        <f>TRANSPOSE(E3649)</f>
        <v>1051344</v>
      </c>
    </row>
    <row r="3651" spans="1:22">
      <c r="A3651" s="4">
        <v>42876</v>
      </c>
      <c r="B3651" s="18">
        <v>2.85</v>
      </c>
      <c r="C3651" s="18">
        <v>2.81</v>
      </c>
      <c r="D3651" s="18">
        <v>2.34</v>
      </c>
      <c r="E3651" s="18">
        <v>1076221</v>
      </c>
      <c r="F3651" s="18">
        <v>1955392</v>
      </c>
      <c r="G3651" s="18">
        <v>2156160</v>
      </c>
      <c r="H3651" s="18"/>
      <c r="I3651" s="18">
        <v>1666053</v>
      </c>
      <c r="J3651" s="18"/>
      <c r="K3651" s="18"/>
      <c r="L3651" s="18"/>
      <c r="M3651" s="18"/>
      <c r="N3651" s="18">
        <v>4600</v>
      </c>
      <c r="O3651" s="18"/>
      <c r="P3651" s="18"/>
      <c r="Q3651" s="18"/>
      <c r="R3651" s="18"/>
      <c r="S3651" s="18">
        <v>38.381999999999998</v>
      </c>
      <c r="T3651" s="17">
        <v>18</v>
      </c>
      <c r="U3651" s="17">
        <v>31</v>
      </c>
      <c r="V3651" s="16">
        <f>TRANSPOSE(E3650)</f>
        <v>1093590</v>
      </c>
    </row>
    <row r="3652" spans="1:22">
      <c r="A3652" s="7">
        <v>42877</v>
      </c>
      <c r="B3652" s="16">
        <v>3.6</v>
      </c>
      <c r="C3652" s="16">
        <v>3.59</v>
      </c>
      <c r="D3652" s="16">
        <v>1.89</v>
      </c>
      <c r="E3652" s="16">
        <v>1057551</v>
      </c>
      <c r="F3652" s="16">
        <v>2071936</v>
      </c>
      <c r="G3652" s="16">
        <v>2160520</v>
      </c>
      <c r="I3652" s="16">
        <v>1658129</v>
      </c>
      <c r="J3652" s="16">
        <v>0</v>
      </c>
      <c r="N3652" s="16">
        <v>6980</v>
      </c>
      <c r="S3652" s="16">
        <v>38.119999999999997</v>
      </c>
      <c r="T3652" s="17">
        <v>18</v>
      </c>
      <c r="U3652" s="17">
        <v>23</v>
      </c>
      <c r="V3652" s="16">
        <f>TRANSPOSE(E3651)</f>
        <v>1076221</v>
      </c>
    </row>
    <row r="3653" spans="1:22">
      <c r="A3653" s="7">
        <v>42878</v>
      </c>
      <c r="B3653" s="16">
        <v>3.57</v>
      </c>
      <c r="C3653" s="16">
        <v>3.53</v>
      </c>
      <c r="D3653" s="16">
        <v>2.36</v>
      </c>
      <c r="E3653" s="16">
        <v>1118235</v>
      </c>
      <c r="F3653" s="16">
        <v>1957510</v>
      </c>
      <c r="G3653" s="16">
        <v>2327480</v>
      </c>
      <c r="I3653" s="16">
        <v>1660698</v>
      </c>
      <c r="N3653" s="16">
        <v>5050</v>
      </c>
      <c r="S3653" s="16">
        <v>38.128</v>
      </c>
      <c r="T3653" s="17">
        <v>20</v>
      </c>
      <c r="U3653" s="17">
        <v>28</v>
      </c>
      <c r="V3653" s="16">
        <f>TRANSPOSE(E3652)</f>
        <v>1057551</v>
      </c>
    </row>
    <row r="3654" spans="1:22">
      <c r="A3654" s="7">
        <v>42879</v>
      </c>
      <c r="B3654" s="16">
        <v>2.5</v>
      </c>
      <c r="C3654" s="16">
        <v>2.4900000000000002</v>
      </c>
      <c r="D3654" s="16">
        <v>2.27</v>
      </c>
      <c r="E3654" s="16">
        <v>1045525</v>
      </c>
      <c r="F3654" s="16">
        <v>1960640</v>
      </c>
      <c r="G3654" s="16">
        <v>2230920</v>
      </c>
      <c r="I3654" s="16">
        <v>1620309</v>
      </c>
      <c r="N3654" s="16">
        <v>4073</v>
      </c>
      <c r="S3654" s="16">
        <v>38.15</v>
      </c>
      <c r="T3654" s="17">
        <v>15</v>
      </c>
      <c r="U3654" s="17">
        <v>25</v>
      </c>
      <c r="V3654" s="16">
        <f>TRANSPOSE(E3653)</f>
        <v>1118235</v>
      </c>
    </row>
    <row r="3655" spans="1:22">
      <c r="A3655" s="7">
        <v>42880</v>
      </c>
      <c r="B3655" s="16">
        <v>2.17</v>
      </c>
      <c r="C3655" s="16">
        <v>2.16</v>
      </c>
      <c r="D3655" s="16">
        <v>2.08</v>
      </c>
      <c r="E3655" s="16">
        <v>995965</v>
      </c>
      <c r="F3655" s="16">
        <v>1906496</v>
      </c>
      <c r="G3655" s="16">
        <v>2284160</v>
      </c>
      <c r="I3655" s="16">
        <v>1646293</v>
      </c>
      <c r="N3655" s="16">
        <v>3315</v>
      </c>
      <c r="S3655" s="16">
        <v>38.270400000000002</v>
      </c>
      <c r="T3655" s="17">
        <v>16</v>
      </c>
      <c r="U3655" s="17">
        <v>29</v>
      </c>
      <c r="V3655" s="16">
        <f>TRANSPOSE(E3654)</f>
        <v>1045525</v>
      </c>
    </row>
    <row r="3656" spans="1:22">
      <c r="A3656" s="7">
        <v>42881</v>
      </c>
      <c r="B3656" s="16">
        <v>2</v>
      </c>
      <c r="C3656" s="16">
        <v>1.97</v>
      </c>
      <c r="D3656" s="16">
        <v>1.85</v>
      </c>
      <c r="E3656" s="16">
        <v>1120489</v>
      </c>
      <c r="F3656" s="16">
        <v>2100544</v>
      </c>
      <c r="G3656" s="16">
        <v>2296960</v>
      </c>
      <c r="I3656" s="16">
        <v>1644520</v>
      </c>
      <c r="N3656" s="16">
        <v>4572</v>
      </c>
      <c r="S3656" s="16">
        <v>38.329000000000001</v>
      </c>
      <c r="T3656" s="17">
        <v>17</v>
      </c>
      <c r="U3656" s="17">
        <v>29</v>
      </c>
      <c r="V3656" s="16">
        <f>TRANSPOSE(E3655)</f>
        <v>995965</v>
      </c>
    </row>
    <row r="3657" spans="1:22">
      <c r="A3657" s="7">
        <v>42882</v>
      </c>
      <c r="B3657" s="16">
        <v>1.996</v>
      </c>
      <c r="C3657" s="16">
        <v>1.9670000000000001</v>
      </c>
      <c r="D3657" s="16">
        <v>1.8580000000000001</v>
      </c>
      <c r="E3657" s="16">
        <v>1118744</v>
      </c>
      <c r="F3657" s="16">
        <v>1951360</v>
      </c>
      <c r="G3657" s="16">
        <v>2231168</v>
      </c>
      <c r="I3657" s="16">
        <v>1644395</v>
      </c>
      <c r="N3657" s="16">
        <v>5907</v>
      </c>
      <c r="S3657" s="16">
        <v>37.728999999999999</v>
      </c>
      <c r="T3657" s="17">
        <v>19</v>
      </c>
      <c r="U3657" s="17">
        <v>31</v>
      </c>
      <c r="V3657" s="16">
        <f>TRANSPOSE(E3656)</f>
        <v>1120489</v>
      </c>
    </row>
    <row r="3658" spans="1:22">
      <c r="A3658" s="7">
        <v>42883</v>
      </c>
      <c r="B3658" s="16">
        <v>1.9</v>
      </c>
      <c r="C3658" s="16">
        <v>1.887</v>
      </c>
      <c r="D3658" s="16">
        <v>1.788</v>
      </c>
      <c r="E3658" s="16">
        <v>1098291</v>
      </c>
      <c r="F3658" s="16">
        <v>1948736</v>
      </c>
      <c r="G3658" s="16">
        <v>2070202</v>
      </c>
      <c r="I3658" s="16">
        <v>1679288</v>
      </c>
      <c r="N3658" s="16">
        <v>4094</v>
      </c>
      <c r="S3658" s="16">
        <v>38.266599999999997</v>
      </c>
      <c r="T3658" s="17">
        <v>20</v>
      </c>
      <c r="U3658" s="17">
        <v>33</v>
      </c>
      <c r="V3658" s="16">
        <f>TRANSPOSE(E3657)</f>
        <v>1118744</v>
      </c>
    </row>
    <row r="3659" spans="1:22">
      <c r="A3659" s="4">
        <v>42884</v>
      </c>
      <c r="B3659" s="18">
        <v>2.4500000000000002</v>
      </c>
      <c r="C3659" s="18">
        <v>2.42</v>
      </c>
      <c r="D3659" s="18">
        <v>2.27</v>
      </c>
      <c r="E3659" s="18">
        <v>1239847</v>
      </c>
      <c r="F3659" s="18">
        <v>1850180</v>
      </c>
      <c r="G3659" s="18">
        <v>2090560</v>
      </c>
      <c r="H3659" s="18"/>
      <c r="I3659" s="18">
        <v>1634040</v>
      </c>
      <c r="J3659" s="18"/>
      <c r="K3659" s="18"/>
      <c r="L3659" s="18"/>
      <c r="M3659" s="18"/>
      <c r="N3659" s="18">
        <v>4334</v>
      </c>
      <c r="O3659" s="18"/>
      <c r="P3659" s="18"/>
      <c r="Q3659" s="18"/>
      <c r="R3659" s="18"/>
      <c r="S3659" s="18">
        <v>38.167999999999999</v>
      </c>
      <c r="T3659" s="17">
        <v>22</v>
      </c>
      <c r="U3659" s="17">
        <v>33</v>
      </c>
      <c r="V3659" s="16">
        <f>TRANSPOSE(E3658)</f>
        <v>1098291</v>
      </c>
    </row>
    <row r="3660" spans="1:22">
      <c r="A3660" s="4">
        <v>42885</v>
      </c>
      <c r="B3660" s="18">
        <v>3.56</v>
      </c>
      <c r="C3660" s="18">
        <v>3.53</v>
      </c>
      <c r="D3660" s="18">
        <v>2.36</v>
      </c>
      <c r="E3660" s="18">
        <v>1405043</v>
      </c>
      <c r="F3660" s="18">
        <v>1899392</v>
      </c>
      <c r="G3660" s="18">
        <v>1863750</v>
      </c>
      <c r="H3660" s="18"/>
      <c r="I3660" s="18">
        <v>1622839</v>
      </c>
      <c r="J3660" s="18"/>
      <c r="K3660" s="18"/>
      <c r="L3660" s="18"/>
      <c r="M3660" s="18"/>
      <c r="N3660" s="18">
        <v>2226</v>
      </c>
      <c r="O3660" s="18"/>
      <c r="P3660" s="18"/>
      <c r="Q3660" s="18"/>
      <c r="R3660" s="18"/>
      <c r="S3660" s="18">
        <v>37.719000000000001</v>
      </c>
      <c r="T3660" s="17">
        <v>23</v>
      </c>
      <c r="U3660" s="17">
        <v>33</v>
      </c>
      <c r="V3660" s="16">
        <f>TRANSPOSE(E3659)</f>
        <v>1239847</v>
      </c>
    </row>
    <row r="3661" spans="1:22">
      <c r="A3661" s="4">
        <v>42886</v>
      </c>
      <c r="B3661" s="18">
        <v>3.61</v>
      </c>
      <c r="C3661" s="18">
        <v>3.58</v>
      </c>
      <c r="D3661" s="18">
        <v>2.35</v>
      </c>
      <c r="E3661" s="18">
        <v>1412898</v>
      </c>
      <c r="F3661" s="18">
        <v>1936000</v>
      </c>
      <c r="G3661" s="18">
        <v>2056830</v>
      </c>
      <c r="H3661" s="18"/>
      <c r="I3661" s="18">
        <v>1657304</v>
      </c>
      <c r="J3661" s="18">
        <v>1968</v>
      </c>
      <c r="K3661" s="18"/>
      <c r="L3661" s="18"/>
      <c r="M3661" s="18"/>
      <c r="N3661" s="18">
        <v>4530</v>
      </c>
      <c r="O3661" s="18"/>
      <c r="P3661" s="18"/>
      <c r="Q3661" s="18"/>
      <c r="R3661" s="18"/>
      <c r="S3661" s="18">
        <v>38.369199999999999</v>
      </c>
      <c r="T3661" s="17">
        <v>23</v>
      </c>
      <c r="U3661" s="17">
        <v>33</v>
      </c>
      <c r="V3661" s="16">
        <f>TRANSPOSE(E3660)</f>
        <v>1405043</v>
      </c>
    </row>
    <row r="3662" spans="1:22">
      <c r="A3662" s="4">
        <v>42887</v>
      </c>
      <c r="B3662" s="18">
        <v>3.02</v>
      </c>
      <c r="C3662" s="18">
        <v>2.99</v>
      </c>
      <c r="D3662" s="18">
        <v>2.36</v>
      </c>
      <c r="E3662" s="18">
        <v>1332274</v>
      </c>
      <c r="F3662" s="18">
        <v>1851200</v>
      </c>
      <c r="G3662" s="18">
        <v>2139070</v>
      </c>
      <c r="H3662" s="18"/>
      <c r="I3662" s="18">
        <v>1683166</v>
      </c>
      <c r="J3662" s="18"/>
      <c r="K3662" s="18"/>
      <c r="L3662" s="18"/>
      <c r="M3662" s="18"/>
      <c r="N3662" s="18">
        <v>4580</v>
      </c>
      <c r="O3662" s="18"/>
      <c r="P3662" s="18"/>
      <c r="Q3662" s="18"/>
      <c r="R3662" s="18"/>
      <c r="S3662" s="18">
        <v>38.423999999999999</v>
      </c>
      <c r="T3662" s="17">
        <v>22</v>
      </c>
      <c r="U3662" s="17">
        <v>33</v>
      </c>
      <c r="V3662" s="16">
        <f>TRANSPOSE(E3661)</f>
        <v>1412898</v>
      </c>
    </row>
    <row r="3663" spans="1:22">
      <c r="A3663" s="4">
        <v>42888</v>
      </c>
      <c r="B3663" s="18">
        <v>2.48</v>
      </c>
      <c r="C3663" s="18">
        <v>2.4700000000000002</v>
      </c>
      <c r="D3663" s="18">
        <v>2.27</v>
      </c>
      <c r="E3663" s="18">
        <v>1254645</v>
      </c>
      <c r="F3663" s="18">
        <v>1850176</v>
      </c>
      <c r="G3663" s="18">
        <v>2136260</v>
      </c>
      <c r="H3663" s="18"/>
      <c r="I3663" s="18">
        <v>1632550</v>
      </c>
      <c r="J3663" s="18"/>
      <c r="K3663" s="18"/>
      <c r="L3663" s="18"/>
      <c r="M3663" s="18"/>
      <c r="N3663" s="18">
        <v>3909</v>
      </c>
      <c r="O3663" s="18"/>
      <c r="P3663" s="18"/>
      <c r="Q3663" s="18"/>
      <c r="R3663" s="18"/>
      <c r="S3663" s="18">
        <v>38.700000000000003</v>
      </c>
      <c r="T3663" s="17">
        <v>19</v>
      </c>
      <c r="U3663" s="17">
        <v>32</v>
      </c>
      <c r="V3663" s="16">
        <f>TRANSPOSE(E3662)</f>
        <v>1332274</v>
      </c>
    </row>
    <row r="3664" spans="1:22">
      <c r="A3664" s="4">
        <v>42889</v>
      </c>
      <c r="B3664" s="18">
        <v>2.1070000000000002</v>
      </c>
      <c r="C3664" s="18">
        <v>2.0910000000000002</v>
      </c>
      <c r="D3664" s="18">
        <v>2</v>
      </c>
      <c r="E3664" s="18">
        <v>1151076</v>
      </c>
      <c r="F3664" s="18">
        <v>1797890</v>
      </c>
      <c r="G3664" s="18">
        <v>2102210</v>
      </c>
      <c r="H3664" s="18"/>
      <c r="I3664" s="18">
        <v>1649580</v>
      </c>
      <c r="J3664" s="18"/>
      <c r="K3664" s="18"/>
      <c r="L3664" s="18"/>
      <c r="M3664" s="18"/>
      <c r="N3664" s="18">
        <v>5689</v>
      </c>
      <c r="O3664" s="18"/>
      <c r="P3664" s="18"/>
      <c r="Q3664" s="18"/>
      <c r="R3664" s="18"/>
      <c r="S3664" s="18">
        <v>38.740099999999998</v>
      </c>
      <c r="T3664" s="17">
        <v>20</v>
      </c>
      <c r="U3664" s="17">
        <v>30</v>
      </c>
      <c r="V3664" s="16">
        <f>TRANSPOSE(E3663)</f>
        <v>1254645</v>
      </c>
    </row>
    <row r="3665" spans="1:22">
      <c r="A3665" s="4">
        <v>42890</v>
      </c>
      <c r="B3665" s="18">
        <v>2.1669999999999998</v>
      </c>
      <c r="C3665" s="18">
        <v>2.1280000000000001</v>
      </c>
      <c r="D3665" s="18">
        <v>2.0419999999999998</v>
      </c>
      <c r="E3665" s="18">
        <v>1170032</v>
      </c>
      <c r="F3665" s="18">
        <v>1849856</v>
      </c>
      <c r="G3665" s="18">
        <v>2156672</v>
      </c>
      <c r="H3665" s="18"/>
      <c r="I3665" s="18">
        <v>1631524</v>
      </c>
      <c r="J3665" s="18"/>
      <c r="K3665" s="18"/>
      <c r="L3665" s="18"/>
      <c r="M3665" s="18"/>
      <c r="N3665" s="18">
        <v>5342</v>
      </c>
      <c r="O3665" s="18"/>
      <c r="P3665" s="18"/>
      <c r="Q3665" s="18"/>
      <c r="R3665" s="18"/>
      <c r="S3665" s="18">
        <v>38.777999999999999</v>
      </c>
      <c r="T3665" s="17">
        <v>19</v>
      </c>
      <c r="U3665" s="17">
        <v>29</v>
      </c>
      <c r="V3665" s="16">
        <f>TRANSPOSE(E3664)</f>
        <v>1151076</v>
      </c>
    </row>
    <row r="3666" spans="1:22">
      <c r="A3666" s="7">
        <v>42891</v>
      </c>
      <c r="B3666" s="16">
        <v>2.3199999999999998</v>
      </c>
      <c r="C3666" s="16">
        <v>2.2999999999999998</v>
      </c>
      <c r="D3666" s="16">
        <v>2.2000000000000002</v>
      </c>
      <c r="E3666" s="16">
        <v>1217354</v>
      </c>
      <c r="F3666" s="16">
        <v>1950656</v>
      </c>
      <c r="G3666" s="16">
        <v>2185856</v>
      </c>
      <c r="I3666" s="16">
        <v>1624534</v>
      </c>
      <c r="J3666" s="16">
        <v>1156</v>
      </c>
      <c r="N3666" s="16">
        <v>3445</v>
      </c>
      <c r="S3666" s="16">
        <v>38.707700000000003</v>
      </c>
      <c r="T3666" s="17">
        <v>19</v>
      </c>
      <c r="U3666" s="17">
        <v>25</v>
      </c>
      <c r="V3666" s="16">
        <f>TRANSPOSE(E3665)</f>
        <v>1170032</v>
      </c>
    </row>
    <row r="3667" spans="1:22">
      <c r="A3667" s="7">
        <v>42892</v>
      </c>
      <c r="B3667" s="16">
        <v>2.59</v>
      </c>
      <c r="C3667" s="16">
        <v>2.58</v>
      </c>
      <c r="D3667" s="16">
        <v>2.3199999999999998</v>
      </c>
      <c r="E3667" s="16">
        <v>1277407</v>
      </c>
      <c r="F3667" s="16">
        <v>2002368</v>
      </c>
      <c r="G3667" s="16">
        <v>2170810</v>
      </c>
      <c r="I3667" s="16">
        <v>1609426</v>
      </c>
      <c r="N3667" s="16">
        <v>3440</v>
      </c>
      <c r="S3667" s="16">
        <v>38.68</v>
      </c>
      <c r="T3667" s="17">
        <v>20</v>
      </c>
      <c r="U3667" s="17">
        <v>29</v>
      </c>
      <c r="V3667" s="16">
        <f>TRANSPOSE(E3666)</f>
        <v>1217354</v>
      </c>
    </row>
    <row r="3668" spans="1:22">
      <c r="A3668" s="7">
        <v>42893</v>
      </c>
      <c r="B3668" s="16">
        <v>2.99</v>
      </c>
      <c r="C3668" s="16">
        <v>2.96</v>
      </c>
      <c r="D3668" s="16">
        <v>2.1</v>
      </c>
      <c r="E3668" s="16">
        <v>1292323</v>
      </c>
      <c r="F3668" s="16">
        <v>1953792</v>
      </c>
      <c r="G3668" s="16">
        <v>2152000</v>
      </c>
      <c r="I3668" s="16">
        <v>1606517</v>
      </c>
      <c r="N3668" s="16">
        <v>5220</v>
      </c>
      <c r="S3668" s="16">
        <v>38.759</v>
      </c>
      <c r="T3668" s="17">
        <v>22</v>
      </c>
      <c r="U3668" s="17">
        <v>32</v>
      </c>
      <c r="V3668" s="16">
        <f>TRANSPOSE(E3667)</f>
        <v>1277407</v>
      </c>
    </row>
    <row r="3669" spans="1:22">
      <c r="A3669" s="7">
        <v>42894</v>
      </c>
      <c r="B3669" s="16">
        <v>3.56</v>
      </c>
      <c r="C3669" s="16">
        <v>3.54</v>
      </c>
      <c r="D3669" s="16">
        <v>2.08</v>
      </c>
      <c r="E3669" s="16">
        <v>1330470</v>
      </c>
      <c r="F3669" s="16">
        <v>1922120</v>
      </c>
      <c r="G3669" s="16">
        <v>2262020</v>
      </c>
      <c r="I3669" s="16">
        <v>1600043</v>
      </c>
      <c r="N3669" s="16">
        <v>5240</v>
      </c>
      <c r="S3669" s="16">
        <v>38.686500000000002</v>
      </c>
      <c r="T3669" s="17">
        <v>18</v>
      </c>
      <c r="U3669" s="17">
        <v>31</v>
      </c>
      <c r="V3669" s="16">
        <f>TRANSPOSE(E3668)</f>
        <v>1292323</v>
      </c>
    </row>
    <row r="3670" spans="1:22">
      <c r="A3670" s="7">
        <v>42895</v>
      </c>
      <c r="B3670" s="16">
        <v>2.86</v>
      </c>
      <c r="C3670" s="16">
        <v>2.85</v>
      </c>
      <c r="D3670" s="16">
        <v>2.17</v>
      </c>
      <c r="E3670" s="16">
        <v>1213487</v>
      </c>
      <c r="F3670" s="16">
        <v>1924540</v>
      </c>
      <c r="G3670" s="16">
        <v>2041400</v>
      </c>
      <c r="I3670" s="16">
        <v>1609245</v>
      </c>
      <c r="N3670" s="16">
        <v>2450</v>
      </c>
      <c r="S3670" s="16">
        <v>38.558900000000001</v>
      </c>
      <c r="T3670" s="17">
        <v>21</v>
      </c>
      <c r="U3670" s="17">
        <v>31</v>
      </c>
      <c r="V3670" s="16">
        <f>TRANSPOSE(E3669)</f>
        <v>1330470</v>
      </c>
    </row>
    <row r="3671" spans="1:22">
      <c r="A3671" s="7">
        <v>42896</v>
      </c>
      <c r="B3671" s="16">
        <v>2.887</v>
      </c>
      <c r="C3671" s="16">
        <v>2.8690000000000002</v>
      </c>
      <c r="D3671" s="16">
        <v>2.25</v>
      </c>
      <c r="E3671" s="16">
        <v>1229811</v>
      </c>
      <c r="F3671" s="16">
        <v>1903420</v>
      </c>
      <c r="G3671" s="16">
        <v>2107050</v>
      </c>
      <c r="I3671" s="16">
        <v>1608530</v>
      </c>
      <c r="N3671" s="16">
        <v>1865</v>
      </c>
      <c r="S3671" s="16">
        <v>38.643999999999998</v>
      </c>
      <c r="T3671" s="17">
        <v>20</v>
      </c>
      <c r="U3671" s="17">
        <v>29</v>
      </c>
      <c r="V3671" s="16">
        <f>TRANSPOSE(E3670)</f>
        <v>1213487</v>
      </c>
    </row>
    <row r="3672" spans="1:22">
      <c r="A3672" s="7">
        <v>42897</v>
      </c>
      <c r="B3672" s="16">
        <v>3.2280000000000002</v>
      </c>
      <c r="C3672" s="16">
        <v>3.198</v>
      </c>
      <c r="D3672" s="16">
        <v>1.9379999999999999</v>
      </c>
      <c r="E3672" s="16">
        <v>1246262</v>
      </c>
      <c r="F3672" s="16">
        <v>1849728</v>
      </c>
      <c r="G3672" s="16">
        <v>2102420</v>
      </c>
      <c r="I3672" s="16">
        <v>1597380</v>
      </c>
      <c r="N3672" s="16">
        <v>4548</v>
      </c>
      <c r="S3672" s="16">
        <v>38.778599999999997</v>
      </c>
      <c r="T3672" s="17">
        <v>20</v>
      </c>
      <c r="U3672" s="17">
        <v>25</v>
      </c>
      <c r="V3672" s="16">
        <f>TRANSPOSE(E3671)</f>
        <v>1229811</v>
      </c>
    </row>
    <row r="3673" spans="1:22">
      <c r="A3673" s="4">
        <v>42898</v>
      </c>
      <c r="B3673" s="18">
        <v>3.141</v>
      </c>
      <c r="C3673" s="18">
        <v>3.13</v>
      </c>
      <c r="D3673" s="18">
        <v>2.1150000000000002</v>
      </c>
      <c r="E3673" s="18">
        <v>1261873</v>
      </c>
      <c r="F3673" s="18">
        <v>1950912</v>
      </c>
      <c r="G3673" s="18">
        <v>2072576</v>
      </c>
      <c r="H3673" s="18"/>
      <c r="I3673" s="18">
        <v>1602298</v>
      </c>
      <c r="J3673" s="18"/>
      <c r="K3673" s="18"/>
      <c r="L3673" s="18"/>
      <c r="M3673" s="18"/>
      <c r="N3673" s="18">
        <v>3940</v>
      </c>
      <c r="O3673" s="18"/>
      <c r="P3673" s="18"/>
      <c r="Q3673" s="18"/>
      <c r="R3673" s="18"/>
      <c r="S3673" s="18">
        <v>38.785600000000002</v>
      </c>
      <c r="T3673" s="17">
        <v>19</v>
      </c>
      <c r="U3673" s="17">
        <v>28</v>
      </c>
      <c r="V3673" s="16">
        <f>TRANSPOSE(E3672)</f>
        <v>1246262</v>
      </c>
    </row>
    <row r="3674" spans="1:22">
      <c r="A3674" s="4">
        <v>42899</v>
      </c>
      <c r="B3674" s="18">
        <v>3.17</v>
      </c>
      <c r="C3674" s="18">
        <v>3.1629999999999998</v>
      </c>
      <c r="D3674" s="18">
        <v>1.8129999999999999</v>
      </c>
      <c r="E3674" s="18">
        <v>1219254</v>
      </c>
      <c r="F3674" s="18">
        <v>1950464</v>
      </c>
      <c r="G3674" s="18">
        <v>2145344</v>
      </c>
      <c r="H3674" s="18"/>
      <c r="I3674" s="18">
        <v>1602332</v>
      </c>
      <c r="J3674" s="18"/>
      <c r="K3674" s="18"/>
      <c r="L3674" s="18"/>
      <c r="M3674" s="18"/>
      <c r="N3674" s="18">
        <v>3415</v>
      </c>
      <c r="O3674" s="18"/>
      <c r="P3674" s="18"/>
      <c r="Q3674" s="18"/>
      <c r="R3674" s="18"/>
      <c r="S3674" s="18">
        <v>38.752400000000002</v>
      </c>
      <c r="T3674" s="17">
        <v>20</v>
      </c>
      <c r="U3674" s="17">
        <v>27</v>
      </c>
      <c r="V3674" s="16">
        <f>TRANSPOSE(E3673)</f>
        <v>1261873</v>
      </c>
    </row>
    <row r="3675" spans="1:22">
      <c r="A3675" s="4">
        <v>42900</v>
      </c>
      <c r="B3675" s="18">
        <v>2.98</v>
      </c>
      <c r="C3675" s="18">
        <v>2.97</v>
      </c>
      <c r="D3675" s="18">
        <v>1.94</v>
      </c>
      <c r="E3675" s="18">
        <v>1196055</v>
      </c>
      <c r="F3675" s="18">
        <v>1929408</v>
      </c>
      <c r="G3675" s="18">
        <v>2205184</v>
      </c>
      <c r="H3675" s="18"/>
      <c r="I3675" s="18">
        <v>1600311</v>
      </c>
      <c r="J3675" s="18"/>
      <c r="K3675" s="18"/>
      <c r="L3675" s="18"/>
      <c r="M3675" s="18"/>
      <c r="N3675" s="18">
        <v>4670</v>
      </c>
      <c r="O3675" s="18"/>
      <c r="P3675" s="18"/>
      <c r="Q3675" s="18"/>
      <c r="R3675" s="18"/>
      <c r="S3675" s="18">
        <v>38.995399999999997</v>
      </c>
      <c r="T3675" s="17">
        <v>19</v>
      </c>
      <c r="U3675" s="17">
        <v>28</v>
      </c>
      <c r="V3675" s="16">
        <f>TRANSPOSE(E3674)</f>
        <v>1219254</v>
      </c>
    </row>
    <row r="3676" spans="1:22">
      <c r="A3676" s="4">
        <v>42901</v>
      </c>
      <c r="B3676" s="18">
        <v>3.36</v>
      </c>
      <c r="C3676" s="18">
        <v>3.35</v>
      </c>
      <c r="D3676" s="18">
        <v>1.89</v>
      </c>
      <c r="E3676" s="18">
        <v>1266098</v>
      </c>
      <c r="F3676" s="18">
        <v>2048128</v>
      </c>
      <c r="G3676" s="18">
        <v>2142210</v>
      </c>
      <c r="H3676" s="18"/>
      <c r="I3676" s="18">
        <v>1614578</v>
      </c>
      <c r="J3676" s="18"/>
      <c r="K3676" s="18"/>
      <c r="L3676" s="18"/>
      <c r="M3676" s="18"/>
      <c r="N3676" s="18">
        <v>4630</v>
      </c>
      <c r="O3676" s="18"/>
      <c r="P3676" s="18"/>
      <c r="Q3676" s="18"/>
      <c r="R3676" s="18"/>
      <c r="S3676" s="18">
        <v>39.294800000000002</v>
      </c>
      <c r="T3676" s="17">
        <v>19</v>
      </c>
      <c r="U3676" s="17">
        <v>28</v>
      </c>
      <c r="V3676" s="16">
        <f>TRANSPOSE(E3675)</f>
        <v>1196055</v>
      </c>
    </row>
    <row r="3677" spans="1:22">
      <c r="A3677" s="4">
        <v>42902</v>
      </c>
      <c r="B3677" s="18">
        <v>3.27</v>
      </c>
      <c r="C3677" s="18">
        <v>3.26</v>
      </c>
      <c r="D3677" s="18">
        <v>2.13</v>
      </c>
      <c r="E3677" s="18">
        <v>1283064</v>
      </c>
      <c r="F3677" s="18">
        <v>1966210</v>
      </c>
      <c r="G3677" s="18">
        <v>2141380</v>
      </c>
      <c r="H3677" s="18"/>
      <c r="I3677" s="18">
        <v>1630792</v>
      </c>
      <c r="J3677" s="18"/>
      <c r="K3677" s="18"/>
      <c r="L3677" s="18"/>
      <c r="M3677" s="18"/>
      <c r="N3677" s="18">
        <v>3600</v>
      </c>
      <c r="O3677" s="18"/>
      <c r="P3677" s="18"/>
      <c r="Q3677" s="18"/>
      <c r="R3677" s="18"/>
      <c r="S3677" s="18">
        <v>38.894500000000001</v>
      </c>
      <c r="T3677" s="17">
        <v>20</v>
      </c>
      <c r="U3677" s="17">
        <v>28</v>
      </c>
      <c r="V3677" s="16">
        <f>TRANSPOSE(E3676)</f>
        <v>1266098</v>
      </c>
    </row>
    <row r="3678" spans="1:22">
      <c r="A3678" s="4">
        <v>42903</v>
      </c>
      <c r="B3678" s="18">
        <v>3.44</v>
      </c>
      <c r="C3678" s="18">
        <v>3.43</v>
      </c>
      <c r="D3678" s="18">
        <v>2.16</v>
      </c>
      <c r="E3678" s="18">
        <v>1328006</v>
      </c>
      <c r="F3678" s="18">
        <v>1942840</v>
      </c>
      <c r="G3678" s="18">
        <v>2105350</v>
      </c>
      <c r="H3678" s="18"/>
      <c r="I3678" s="18">
        <v>1619288</v>
      </c>
      <c r="J3678" s="18"/>
      <c r="K3678" s="18"/>
      <c r="L3678" s="18"/>
      <c r="M3678" s="18"/>
      <c r="N3678" s="18">
        <v>5440</v>
      </c>
      <c r="O3678" s="18"/>
      <c r="P3678" s="18"/>
      <c r="Q3678" s="18"/>
      <c r="R3678" s="18"/>
      <c r="S3678" s="18">
        <v>38.4358</v>
      </c>
      <c r="T3678" s="17">
        <v>18</v>
      </c>
      <c r="U3678" s="17">
        <v>29</v>
      </c>
      <c r="V3678" s="16">
        <f>TRANSPOSE(E3677)</f>
        <v>1283064</v>
      </c>
    </row>
    <row r="3679" spans="1:22">
      <c r="A3679" s="4">
        <v>42904</v>
      </c>
      <c r="B3679" s="18">
        <v>3.391</v>
      </c>
      <c r="C3679" s="18">
        <v>3.3809999999999998</v>
      </c>
      <c r="D3679" s="18">
        <v>2.2250000000000001</v>
      </c>
      <c r="E3679" s="18">
        <v>1326670</v>
      </c>
      <c r="F3679" s="18">
        <v>1843010</v>
      </c>
      <c r="G3679" s="18">
        <v>2083840</v>
      </c>
      <c r="H3679" s="18"/>
      <c r="I3679" s="18">
        <v>1628800</v>
      </c>
      <c r="J3679" s="18"/>
      <c r="K3679" s="18"/>
      <c r="L3679" s="18"/>
      <c r="M3679" s="18"/>
      <c r="N3679" s="18">
        <v>2665</v>
      </c>
      <c r="O3679" s="18"/>
      <c r="P3679" s="18"/>
      <c r="Q3679" s="18"/>
      <c r="R3679" s="18"/>
      <c r="S3679" s="18">
        <v>39.0578</v>
      </c>
      <c r="T3679" s="17">
        <v>22</v>
      </c>
      <c r="U3679" s="17">
        <v>26</v>
      </c>
      <c r="V3679" s="16">
        <f>TRANSPOSE(E3678)</f>
        <v>1328006</v>
      </c>
    </row>
    <row r="3680" spans="1:22">
      <c r="A3680" s="7">
        <v>42905</v>
      </c>
      <c r="B3680" s="16">
        <v>3.33</v>
      </c>
      <c r="C3680" s="16">
        <v>3.32</v>
      </c>
      <c r="D3680" s="16">
        <v>2.024</v>
      </c>
      <c r="E3680" s="16">
        <v>1276490</v>
      </c>
      <c r="F3680" s="16">
        <v>1928704</v>
      </c>
      <c r="G3680" s="16">
        <v>2104000</v>
      </c>
      <c r="I3680" s="16">
        <v>1628030</v>
      </c>
      <c r="N3680" s="16">
        <v>3905</v>
      </c>
      <c r="S3680" s="16">
        <v>39.119900000000001</v>
      </c>
      <c r="T3680" s="17">
        <v>23</v>
      </c>
      <c r="U3680" s="17">
        <v>28</v>
      </c>
      <c r="V3680" s="16">
        <f>TRANSPOSE(E3679)</f>
        <v>1326670</v>
      </c>
    </row>
    <row r="3681" spans="1:22">
      <c r="A3681" s="7">
        <v>42906</v>
      </c>
      <c r="B3681" s="16">
        <v>3.3090000000000002</v>
      </c>
      <c r="C3681" s="16">
        <v>3.298</v>
      </c>
      <c r="D3681" s="16">
        <v>1.984</v>
      </c>
      <c r="E3681" s="16">
        <v>1276783</v>
      </c>
      <c r="F3681" s="16">
        <v>1922624</v>
      </c>
      <c r="G3681" s="16">
        <v>2100544</v>
      </c>
      <c r="I3681" s="16">
        <v>1602787</v>
      </c>
      <c r="N3681" s="16">
        <v>2983</v>
      </c>
      <c r="S3681" s="16">
        <v>39.174599999999998</v>
      </c>
      <c r="T3681" s="17">
        <v>22</v>
      </c>
      <c r="U3681" s="17">
        <v>29</v>
      </c>
      <c r="V3681" s="16">
        <f>TRANSPOSE(E3680)</f>
        <v>1276490</v>
      </c>
    </row>
    <row r="3682" spans="1:22">
      <c r="A3682" s="7">
        <v>42907</v>
      </c>
      <c r="B3682" s="16">
        <v>3.1890000000000001</v>
      </c>
      <c r="C3682" s="16">
        <v>3.181</v>
      </c>
      <c r="D3682" s="16">
        <v>1.819</v>
      </c>
      <c r="E3682" s="16">
        <v>1227152</v>
      </c>
      <c r="F3682" s="16">
        <v>1892864</v>
      </c>
      <c r="G3682" s="16">
        <v>2126080</v>
      </c>
      <c r="I3682" s="16">
        <v>1608075</v>
      </c>
      <c r="N3682" s="16">
        <v>4190</v>
      </c>
      <c r="S3682" s="16">
        <v>39.079599999999999</v>
      </c>
      <c r="T3682" s="17">
        <v>23</v>
      </c>
      <c r="U3682" s="17">
        <v>31</v>
      </c>
      <c r="V3682" s="16">
        <f>TRANSPOSE(E3681)</f>
        <v>1276783</v>
      </c>
    </row>
    <row r="3683" spans="1:22">
      <c r="A3683" s="7">
        <v>42908</v>
      </c>
      <c r="B3683" s="16">
        <v>2.84</v>
      </c>
      <c r="C3683" s="16">
        <v>2.83</v>
      </c>
      <c r="D3683" s="16">
        <v>1.88</v>
      </c>
      <c r="E3683" s="16">
        <v>1176019</v>
      </c>
      <c r="F3683" s="16">
        <v>1865280</v>
      </c>
      <c r="G3683" s="16">
        <v>2103680</v>
      </c>
      <c r="I3683" s="16">
        <v>1605589</v>
      </c>
      <c r="N3683" s="16">
        <v>4670</v>
      </c>
      <c r="S3683" s="16">
        <v>39.3812</v>
      </c>
      <c r="T3683" s="17">
        <v>23</v>
      </c>
      <c r="U3683" s="17">
        <v>28</v>
      </c>
      <c r="V3683" s="16">
        <f>TRANSPOSE(E3682)</f>
        <v>1227152</v>
      </c>
    </row>
    <row r="3684" spans="1:22">
      <c r="A3684" s="7">
        <v>42909</v>
      </c>
      <c r="B3684" s="16">
        <v>3.4</v>
      </c>
      <c r="C3684" s="16">
        <v>3.39</v>
      </c>
      <c r="D3684" s="16">
        <v>1.96</v>
      </c>
      <c r="E3684" s="16">
        <v>1305315</v>
      </c>
      <c r="F3684" s="16">
        <v>1916352</v>
      </c>
      <c r="G3684" s="16">
        <v>1459200</v>
      </c>
      <c r="I3684" s="16">
        <v>772648</v>
      </c>
      <c r="J3684" s="16">
        <v>66508</v>
      </c>
      <c r="N3684" s="16">
        <v>3700</v>
      </c>
      <c r="S3684" s="16">
        <v>39.393999999999998</v>
      </c>
      <c r="T3684" s="17">
        <v>22</v>
      </c>
      <c r="U3684" s="17">
        <v>28</v>
      </c>
      <c r="V3684" s="16">
        <f>TRANSPOSE(E3683)</f>
        <v>1176019</v>
      </c>
    </row>
    <row r="3685" spans="1:22">
      <c r="A3685" s="7">
        <v>42910</v>
      </c>
      <c r="B3685" s="16">
        <v>3.51</v>
      </c>
      <c r="C3685" s="16">
        <v>3.5</v>
      </c>
      <c r="D3685" s="16">
        <v>2.0499999999999998</v>
      </c>
      <c r="E3685" s="16">
        <v>1329115</v>
      </c>
      <c r="F3685" s="16">
        <v>1915330</v>
      </c>
      <c r="G3685" s="16">
        <v>467460</v>
      </c>
      <c r="I3685" s="16">
        <v>183</v>
      </c>
      <c r="J3685" s="16">
        <v>105799</v>
      </c>
      <c r="N3685" s="16">
        <v>3170</v>
      </c>
      <c r="S3685" s="16">
        <v>39.3675</v>
      </c>
      <c r="T3685" s="17">
        <v>18</v>
      </c>
      <c r="U3685" s="17">
        <v>29</v>
      </c>
      <c r="V3685" s="16">
        <f>TRANSPOSE(E3684)</f>
        <v>1305315</v>
      </c>
    </row>
    <row r="3686" spans="1:22">
      <c r="A3686" s="7">
        <v>42911</v>
      </c>
      <c r="B3686" s="16">
        <v>3.59</v>
      </c>
      <c r="C3686" s="16">
        <v>3.56</v>
      </c>
      <c r="D3686" s="16">
        <v>2.2599999999999998</v>
      </c>
      <c r="E3686" s="16">
        <v>1368079</v>
      </c>
      <c r="F3686" s="16">
        <v>1827390</v>
      </c>
      <c r="G3686" s="16">
        <v>465150</v>
      </c>
      <c r="I3686" s="16">
        <v>64</v>
      </c>
      <c r="J3686" s="16">
        <v>109920</v>
      </c>
      <c r="N3686" s="16">
        <v>4580</v>
      </c>
      <c r="S3686" s="16">
        <v>39.599800000000002</v>
      </c>
      <c r="T3686" s="17">
        <v>23</v>
      </c>
      <c r="U3686" s="17">
        <v>29</v>
      </c>
      <c r="V3686" s="16">
        <f>TRANSPOSE(E3685)</f>
        <v>1329115</v>
      </c>
    </row>
    <row r="3687" spans="1:22">
      <c r="A3687" s="4">
        <v>42912</v>
      </c>
      <c r="B3687" s="18">
        <v>3.2559999999999998</v>
      </c>
      <c r="C3687" s="18">
        <v>3.2429999999999999</v>
      </c>
      <c r="D3687" s="18">
        <v>2</v>
      </c>
      <c r="E3687" s="18">
        <v>1275470</v>
      </c>
      <c r="F3687" s="18">
        <v>1844992</v>
      </c>
      <c r="G3687" s="18">
        <v>384064</v>
      </c>
      <c r="H3687" s="18"/>
      <c r="I3687" s="18">
        <v>408</v>
      </c>
      <c r="J3687" s="18">
        <v>61374</v>
      </c>
      <c r="K3687" s="18"/>
      <c r="L3687" s="18"/>
      <c r="M3687" s="18"/>
      <c r="N3687" s="18">
        <v>3826</v>
      </c>
      <c r="O3687" s="18"/>
      <c r="P3687" s="18"/>
      <c r="Q3687" s="18"/>
      <c r="R3687" s="18"/>
      <c r="S3687" s="18">
        <v>39.406999999999996</v>
      </c>
      <c r="T3687" s="17">
        <v>22</v>
      </c>
      <c r="U3687" s="17">
        <v>31</v>
      </c>
      <c r="V3687" s="16">
        <f>TRANSPOSE(E3686)</f>
        <v>1368079</v>
      </c>
    </row>
    <row r="3688" spans="1:22">
      <c r="A3688" s="4">
        <v>42913</v>
      </c>
      <c r="B3688" s="18">
        <v>3.1150000000000002</v>
      </c>
      <c r="C3688" s="18">
        <v>3.1070000000000002</v>
      </c>
      <c r="D3688" s="18">
        <v>1.825</v>
      </c>
      <c r="E3688" s="18">
        <v>1199188</v>
      </c>
      <c r="F3688" s="18">
        <v>1845376</v>
      </c>
      <c r="G3688" s="18">
        <v>496464</v>
      </c>
      <c r="H3688" s="18"/>
      <c r="I3688" s="18">
        <v>266</v>
      </c>
      <c r="J3688" s="18">
        <v>110456</v>
      </c>
      <c r="K3688" s="18"/>
      <c r="L3688" s="18"/>
      <c r="M3688" s="18"/>
      <c r="N3688" s="18">
        <v>5377</v>
      </c>
      <c r="O3688" s="18"/>
      <c r="P3688" s="18"/>
      <c r="Q3688" s="18"/>
      <c r="R3688" s="18"/>
      <c r="S3688" s="18">
        <v>39.413499999999999</v>
      </c>
      <c r="T3688" s="17">
        <v>23</v>
      </c>
      <c r="U3688" s="17">
        <v>30</v>
      </c>
      <c r="V3688" s="16">
        <f>TRANSPOSE(E3687)</f>
        <v>1275470</v>
      </c>
    </row>
    <row r="3689" spans="1:22">
      <c r="A3689" s="4">
        <v>42914</v>
      </c>
      <c r="B3689" s="18">
        <v>3.1240000000000001</v>
      </c>
      <c r="C3689" s="18">
        <v>3.1150000000000002</v>
      </c>
      <c r="D3689" s="18">
        <v>1.69</v>
      </c>
      <c r="E3689" s="18">
        <v>1190097</v>
      </c>
      <c r="F3689" s="18">
        <v>1845504</v>
      </c>
      <c r="G3689" s="18">
        <v>495360</v>
      </c>
      <c r="H3689" s="18"/>
      <c r="I3689" s="18">
        <v>39</v>
      </c>
      <c r="J3689" s="18">
        <v>108594</v>
      </c>
      <c r="K3689" s="18"/>
      <c r="L3689" s="18"/>
      <c r="M3689" s="18"/>
      <c r="N3689" s="18">
        <v>6048</v>
      </c>
      <c r="O3689" s="18"/>
      <c r="P3689" s="18"/>
      <c r="Q3689" s="18"/>
      <c r="R3689" s="18"/>
      <c r="S3689" s="18">
        <v>39.274999999999999</v>
      </c>
      <c r="T3689" s="17">
        <v>23</v>
      </c>
      <c r="U3689" s="17">
        <v>30</v>
      </c>
      <c r="V3689" s="16">
        <f>TRANSPOSE(E3688)</f>
        <v>1199188</v>
      </c>
    </row>
    <row r="3690" spans="1:22">
      <c r="A3690" s="4">
        <v>42915</v>
      </c>
      <c r="B3690" s="18">
        <v>2.7189999999999999</v>
      </c>
      <c r="C3690" s="18">
        <v>2.7109999999999999</v>
      </c>
      <c r="D3690" s="18">
        <v>1.839</v>
      </c>
      <c r="E3690" s="18">
        <v>1130952</v>
      </c>
      <c r="F3690" s="18">
        <v>1894144</v>
      </c>
      <c r="G3690" s="18">
        <v>493568</v>
      </c>
      <c r="H3690" s="18"/>
      <c r="I3690" s="18">
        <v>5440</v>
      </c>
      <c r="J3690" s="18">
        <v>109539</v>
      </c>
      <c r="K3690" s="18"/>
      <c r="L3690" s="18"/>
      <c r="M3690" s="18"/>
      <c r="N3690" s="18">
        <v>3827</v>
      </c>
      <c r="O3690" s="18"/>
      <c r="P3690" s="18"/>
      <c r="Q3690" s="18"/>
      <c r="R3690" s="18"/>
      <c r="S3690" s="18">
        <v>39.052799999999998</v>
      </c>
      <c r="T3690" s="17">
        <v>24</v>
      </c>
      <c r="U3690" s="17">
        <v>27</v>
      </c>
      <c r="V3690" s="16">
        <f>TRANSPOSE(E3689)</f>
        <v>1190097</v>
      </c>
    </row>
    <row r="3691" spans="1:22">
      <c r="A3691" s="4">
        <v>42916</v>
      </c>
      <c r="B3691" s="18">
        <v>2.93</v>
      </c>
      <c r="C3691" s="18">
        <v>2.92</v>
      </c>
      <c r="D3691" s="18">
        <v>1.85</v>
      </c>
      <c r="E3691" s="18">
        <v>1180175</v>
      </c>
      <c r="F3691" s="18">
        <v>1843776</v>
      </c>
      <c r="G3691" s="18">
        <v>493952</v>
      </c>
      <c r="H3691" s="18"/>
      <c r="I3691" s="18">
        <v>241</v>
      </c>
      <c r="J3691" s="18">
        <v>104039</v>
      </c>
      <c r="K3691" s="18"/>
      <c r="L3691" s="18"/>
      <c r="M3691" s="18"/>
      <c r="N3691" s="18">
        <v>5970</v>
      </c>
      <c r="O3691" s="18"/>
      <c r="P3691" s="18"/>
      <c r="Q3691" s="18"/>
      <c r="R3691" s="18"/>
      <c r="S3691" s="18">
        <v>39.196300000000001</v>
      </c>
      <c r="T3691" s="17">
        <v>25</v>
      </c>
      <c r="U3691" s="17">
        <v>30</v>
      </c>
      <c r="V3691" s="16">
        <f>TRANSPOSE(E3690)</f>
        <v>1130952</v>
      </c>
    </row>
    <row r="3692" spans="1:22">
      <c r="A3692" s="4">
        <v>42917</v>
      </c>
      <c r="B3692" s="18">
        <v>3.4</v>
      </c>
      <c r="C3692" s="18">
        <v>3.39</v>
      </c>
      <c r="D3692" s="18">
        <v>1.96</v>
      </c>
      <c r="E3692" s="18">
        <v>1289999</v>
      </c>
      <c r="F3692" s="18">
        <v>1893760</v>
      </c>
      <c r="G3692" s="18">
        <v>490620</v>
      </c>
      <c r="H3692" s="18"/>
      <c r="I3692" s="18">
        <v>10</v>
      </c>
      <c r="J3692" s="18">
        <v>104092</v>
      </c>
      <c r="K3692" s="18"/>
      <c r="L3692" s="18"/>
      <c r="M3692" s="18"/>
      <c r="N3692" s="18">
        <v>6909</v>
      </c>
      <c r="O3692" s="18"/>
      <c r="P3692" s="18"/>
      <c r="Q3692" s="18"/>
      <c r="R3692" s="18"/>
      <c r="S3692" s="18">
        <v>39.069600000000001</v>
      </c>
      <c r="T3692" s="17">
        <v>25</v>
      </c>
      <c r="U3692" s="17">
        <v>31</v>
      </c>
      <c r="V3692" s="16">
        <f>TRANSPOSE(E3691)</f>
        <v>1180175</v>
      </c>
    </row>
    <row r="3693" spans="1:22">
      <c r="A3693" s="4">
        <v>42918</v>
      </c>
      <c r="B3693" s="18">
        <v>3.2</v>
      </c>
      <c r="C3693" s="18">
        <v>3.19</v>
      </c>
      <c r="D3693" s="18">
        <v>2.0499999999999998</v>
      </c>
      <c r="E3693" s="18">
        <v>1288767</v>
      </c>
      <c r="F3693" s="18">
        <v>1794500</v>
      </c>
      <c r="G3693" s="18">
        <v>457850</v>
      </c>
      <c r="H3693" s="18"/>
      <c r="I3693" s="18">
        <v>25876</v>
      </c>
      <c r="J3693" s="18">
        <v>100472</v>
      </c>
      <c r="K3693" s="18"/>
      <c r="L3693" s="18"/>
      <c r="M3693" s="18"/>
      <c r="N3693" s="18">
        <v>2670</v>
      </c>
      <c r="O3693" s="18"/>
      <c r="P3693" s="18"/>
      <c r="Q3693" s="18"/>
      <c r="R3693" s="18"/>
      <c r="S3693" s="18">
        <v>38</v>
      </c>
      <c r="T3693" s="17">
        <v>25</v>
      </c>
      <c r="U3693" s="17">
        <v>33</v>
      </c>
      <c r="V3693" s="16">
        <f>TRANSPOSE(E3692)</f>
        <v>1289999</v>
      </c>
    </row>
    <row r="3694" spans="1:22">
      <c r="A3694" s="7">
        <v>42919</v>
      </c>
      <c r="B3694" s="16">
        <v>3.42</v>
      </c>
      <c r="C3694" s="16">
        <v>3.42</v>
      </c>
      <c r="D3694" s="16">
        <v>2.06</v>
      </c>
      <c r="E3694" s="16">
        <v>1309557</v>
      </c>
      <c r="F3694" s="16">
        <v>1839420</v>
      </c>
      <c r="G3694" s="16">
        <v>1965440</v>
      </c>
      <c r="I3694" s="16">
        <v>1467830</v>
      </c>
      <c r="J3694" s="16">
        <v>25179</v>
      </c>
      <c r="N3694" s="16">
        <v>5170</v>
      </c>
      <c r="S3694" s="16">
        <v>39.149799999999999</v>
      </c>
      <c r="T3694" s="17">
        <v>25</v>
      </c>
      <c r="U3694" s="17">
        <v>32</v>
      </c>
      <c r="V3694" s="16">
        <f>TRANSPOSE(E3693)</f>
        <v>1288767</v>
      </c>
    </row>
    <row r="3695" spans="1:22">
      <c r="A3695" s="7">
        <v>42920</v>
      </c>
      <c r="B3695" s="16">
        <v>3.2280000000000002</v>
      </c>
      <c r="C3695" s="16">
        <v>3.2109999999999999</v>
      </c>
      <c r="D3695" s="16">
        <v>1.9990000000000001</v>
      </c>
      <c r="E3695" s="16">
        <v>1276359</v>
      </c>
      <c r="F3695" s="16">
        <v>1783740</v>
      </c>
      <c r="G3695" s="16">
        <v>2091200</v>
      </c>
      <c r="I3695" s="16">
        <v>1627530</v>
      </c>
      <c r="J3695" s="16">
        <v>0</v>
      </c>
      <c r="N3695" s="16">
        <v>5977</v>
      </c>
      <c r="S3695" s="16">
        <v>39.151000000000003</v>
      </c>
      <c r="T3695" s="17">
        <v>26</v>
      </c>
      <c r="U3695" s="17">
        <v>33</v>
      </c>
      <c r="V3695" s="16">
        <f>TRANSPOSE(E3694)</f>
        <v>1309557</v>
      </c>
    </row>
    <row r="3696" spans="1:22">
      <c r="A3696" s="7">
        <v>42921</v>
      </c>
      <c r="B3696" s="16">
        <v>3.198</v>
      </c>
      <c r="C3696" s="16">
        <v>3.1629999999999998</v>
      </c>
      <c r="D3696" s="16">
        <v>1.83</v>
      </c>
      <c r="E3696" s="16">
        <v>1234670</v>
      </c>
      <c r="F3696" s="16">
        <v>1837370</v>
      </c>
      <c r="G3696" s="16">
        <v>2097980</v>
      </c>
      <c r="I3696" s="16">
        <v>1662640</v>
      </c>
      <c r="J3696" s="16">
        <v>0</v>
      </c>
      <c r="N3696" s="16">
        <v>4933</v>
      </c>
      <c r="S3696" s="16">
        <v>39.012999999999998</v>
      </c>
      <c r="T3696" s="17">
        <v>27</v>
      </c>
      <c r="U3696" s="17">
        <v>33</v>
      </c>
      <c r="V3696" s="16">
        <f>TRANSPOSE(E3695)</f>
        <v>1276359</v>
      </c>
    </row>
    <row r="3697" spans="1:22">
      <c r="A3697" s="7">
        <v>42922</v>
      </c>
      <c r="B3697" s="16">
        <v>2.8849999999999998</v>
      </c>
      <c r="C3697" s="16">
        <v>2.8740000000000001</v>
      </c>
      <c r="D3697" s="16">
        <v>1.911</v>
      </c>
      <c r="E3697" s="16">
        <v>1188811</v>
      </c>
      <c r="F3697" s="16">
        <v>1789440</v>
      </c>
      <c r="G3697" s="16">
        <v>2081344</v>
      </c>
      <c r="I3697" s="16">
        <v>1586089</v>
      </c>
      <c r="J3697" s="16">
        <v>0</v>
      </c>
      <c r="N3697" s="16">
        <v>4196</v>
      </c>
      <c r="S3697" s="16">
        <v>39.225999999999999</v>
      </c>
      <c r="T3697" s="17">
        <v>28</v>
      </c>
      <c r="U3697" s="17">
        <v>34</v>
      </c>
      <c r="V3697" s="16">
        <f>TRANSPOSE(E3696)</f>
        <v>1234670</v>
      </c>
    </row>
    <row r="3698" spans="1:22">
      <c r="A3698" s="7">
        <v>42923</v>
      </c>
      <c r="B3698" s="16">
        <v>2.77</v>
      </c>
      <c r="C3698" s="16">
        <v>2.7589999999999999</v>
      </c>
      <c r="D3698" s="16">
        <v>2.02</v>
      </c>
      <c r="E3698" s="16">
        <v>1185126</v>
      </c>
      <c r="F3698" s="16">
        <v>1838464</v>
      </c>
      <c r="G3698" s="16">
        <v>2031744</v>
      </c>
      <c r="I3698" s="16">
        <v>1585015</v>
      </c>
      <c r="J3698" s="16">
        <v>0</v>
      </c>
      <c r="N3698" s="16">
        <v>5495</v>
      </c>
      <c r="S3698" s="16">
        <v>39.067</v>
      </c>
      <c r="T3698" s="17">
        <v>27</v>
      </c>
      <c r="U3698" s="17">
        <v>35</v>
      </c>
      <c r="V3698" s="16">
        <f>TRANSPOSE(E3697)</f>
        <v>1188811</v>
      </c>
    </row>
    <row r="3699" spans="1:22">
      <c r="A3699" s="7">
        <v>42924</v>
      </c>
      <c r="B3699" s="16">
        <v>3.34</v>
      </c>
      <c r="C3699" s="16">
        <v>3.32</v>
      </c>
      <c r="D3699" s="16">
        <v>1.85</v>
      </c>
      <c r="E3699" s="16">
        <v>1259985</v>
      </c>
      <c r="F3699" s="16">
        <v>1793344</v>
      </c>
      <c r="G3699" s="16">
        <v>2104830</v>
      </c>
      <c r="I3699" s="16">
        <v>1576112</v>
      </c>
      <c r="J3699" s="16">
        <v>0</v>
      </c>
      <c r="N3699" s="16">
        <v>5520</v>
      </c>
      <c r="S3699" s="16">
        <v>38.622999999999998</v>
      </c>
      <c r="T3699" s="17">
        <v>27</v>
      </c>
      <c r="U3699" s="17">
        <v>33</v>
      </c>
      <c r="V3699" s="16">
        <f>TRANSPOSE(E3698)</f>
        <v>1185126</v>
      </c>
    </row>
    <row r="3700" spans="1:22">
      <c r="A3700" s="7">
        <v>42925</v>
      </c>
      <c r="B3700" s="16">
        <v>3.42</v>
      </c>
      <c r="C3700" s="16">
        <v>3.41</v>
      </c>
      <c r="D3700" s="16">
        <v>1.85</v>
      </c>
      <c r="E3700" s="16">
        <v>1274050</v>
      </c>
      <c r="F3700" s="16">
        <v>1744320</v>
      </c>
      <c r="G3700" s="16">
        <v>2010560</v>
      </c>
      <c r="I3700" s="16">
        <v>1573762</v>
      </c>
      <c r="J3700" s="16">
        <v>0</v>
      </c>
      <c r="N3700" s="16">
        <v>6370</v>
      </c>
      <c r="S3700" s="16">
        <v>38.58</v>
      </c>
      <c r="T3700" s="17">
        <v>25</v>
      </c>
      <c r="U3700" s="17">
        <v>31</v>
      </c>
      <c r="V3700" s="16">
        <f>TRANSPOSE(E3699)</f>
        <v>1259985</v>
      </c>
    </row>
    <row r="3701" spans="1:22">
      <c r="A3701" s="4">
        <v>42926</v>
      </c>
      <c r="B3701" s="18">
        <v>3.05</v>
      </c>
      <c r="C3701" s="18">
        <v>3.04</v>
      </c>
      <c r="D3701" s="18">
        <v>1.9</v>
      </c>
      <c r="E3701" s="18">
        <v>1220172</v>
      </c>
      <c r="F3701" s="18">
        <v>1771840</v>
      </c>
      <c r="G3701" s="18">
        <v>2044740</v>
      </c>
      <c r="H3701" s="18"/>
      <c r="I3701" s="18">
        <v>1588558</v>
      </c>
      <c r="J3701" s="18">
        <v>0</v>
      </c>
      <c r="K3701" s="18"/>
      <c r="L3701" s="18"/>
      <c r="M3701" s="18"/>
      <c r="N3701" s="18">
        <v>3520</v>
      </c>
      <c r="O3701" s="18"/>
      <c r="P3701" s="18"/>
      <c r="Q3701" s="18"/>
      <c r="R3701" s="18"/>
      <c r="S3701" s="18">
        <v>39.182000000000002</v>
      </c>
      <c r="T3701" s="17">
        <v>24</v>
      </c>
      <c r="U3701" s="17">
        <v>30</v>
      </c>
      <c r="V3701" s="16">
        <f>TRANSPOSE(E3700)</f>
        <v>1274050</v>
      </c>
    </row>
    <row r="3702" spans="1:22">
      <c r="A3702" s="4">
        <v>42927</v>
      </c>
      <c r="B3702" s="18">
        <v>2.73</v>
      </c>
      <c r="C3702" s="18">
        <v>2.72</v>
      </c>
      <c r="D3702" s="18">
        <v>1.87</v>
      </c>
      <c r="E3702" s="18">
        <v>1143213</v>
      </c>
      <c r="F3702" s="18">
        <v>1775170</v>
      </c>
      <c r="G3702" s="18">
        <v>2045570</v>
      </c>
      <c r="H3702" s="18"/>
      <c r="I3702" s="18">
        <v>1583432</v>
      </c>
      <c r="J3702" s="18">
        <v>0</v>
      </c>
      <c r="K3702" s="18"/>
      <c r="L3702" s="18"/>
      <c r="M3702" s="18"/>
      <c r="N3702" s="18">
        <v>6380</v>
      </c>
      <c r="O3702" s="18"/>
      <c r="P3702" s="18"/>
      <c r="Q3702" s="18"/>
      <c r="R3702" s="18"/>
      <c r="S3702" s="18">
        <v>38.889499999999998</v>
      </c>
      <c r="T3702" s="17">
        <v>24</v>
      </c>
      <c r="U3702" s="17">
        <v>35</v>
      </c>
      <c r="V3702" s="16">
        <f>TRANSPOSE(E3701)</f>
        <v>1220172</v>
      </c>
    </row>
    <row r="3703" spans="1:22">
      <c r="A3703" s="4">
        <v>42928</v>
      </c>
      <c r="B3703" s="18">
        <v>2.63</v>
      </c>
      <c r="C3703" s="18">
        <v>2.62</v>
      </c>
      <c r="D3703" s="18">
        <v>1.8480000000000001</v>
      </c>
      <c r="E3703" s="18">
        <v>1111218</v>
      </c>
      <c r="F3703" s="18">
        <v>1797560</v>
      </c>
      <c r="G3703" s="18">
        <v>2070850</v>
      </c>
      <c r="H3703" s="18"/>
      <c r="I3703" s="18">
        <v>1584773</v>
      </c>
      <c r="J3703" s="18">
        <v>0</v>
      </c>
      <c r="K3703" s="18"/>
      <c r="L3703" s="18"/>
      <c r="M3703" s="18"/>
      <c r="N3703" s="18">
        <v>2894</v>
      </c>
      <c r="O3703" s="18"/>
      <c r="P3703" s="18"/>
      <c r="Q3703" s="18"/>
      <c r="R3703" s="18"/>
      <c r="S3703" s="18">
        <v>38.867600000000003</v>
      </c>
      <c r="T3703" s="17">
        <v>27</v>
      </c>
      <c r="U3703" s="17">
        <v>35</v>
      </c>
      <c r="V3703" s="16">
        <f>TRANSPOSE(E3702)</f>
        <v>1143213</v>
      </c>
    </row>
    <row r="3704" spans="1:22">
      <c r="A3704" s="4">
        <v>42929</v>
      </c>
      <c r="B3704" s="18">
        <v>2.891</v>
      </c>
      <c r="C3704" s="18">
        <v>2.87</v>
      </c>
      <c r="D3704" s="18">
        <v>1.78</v>
      </c>
      <c r="E3704" s="18">
        <v>1154987</v>
      </c>
      <c r="F3704" s="18">
        <v>1846460</v>
      </c>
      <c r="G3704" s="18">
        <v>2079610</v>
      </c>
      <c r="H3704" s="18"/>
      <c r="I3704" s="18">
        <v>1590330</v>
      </c>
      <c r="J3704" s="18">
        <v>0</v>
      </c>
      <c r="K3704" s="18"/>
      <c r="L3704" s="18"/>
      <c r="M3704" s="18"/>
      <c r="N3704" s="18">
        <v>1986</v>
      </c>
      <c r="O3704" s="18"/>
      <c r="P3704" s="18"/>
      <c r="Q3704" s="18"/>
      <c r="R3704" s="18"/>
      <c r="S3704" s="18">
        <v>39.011000000000003</v>
      </c>
      <c r="T3704" s="17">
        <v>28</v>
      </c>
      <c r="U3704" s="17">
        <v>36</v>
      </c>
      <c r="V3704" s="16">
        <f>TRANSPOSE(E3703)</f>
        <v>1111218</v>
      </c>
    </row>
    <row r="3705" spans="1:22">
      <c r="A3705" s="4">
        <v>42930</v>
      </c>
      <c r="B3705" s="18">
        <v>2.8220000000000001</v>
      </c>
      <c r="C3705" s="18">
        <v>2.8090000000000002</v>
      </c>
      <c r="D3705" s="18">
        <v>1.6850000000000001</v>
      </c>
      <c r="E3705" s="18">
        <v>1124715</v>
      </c>
      <c r="F3705" s="18">
        <v>1825856</v>
      </c>
      <c r="G3705" s="18">
        <v>2062144</v>
      </c>
      <c r="H3705" s="18"/>
      <c r="I3705" s="18">
        <v>1601666</v>
      </c>
      <c r="J3705" s="18">
        <v>29309</v>
      </c>
      <c r="K3705" s="18"/>
      <c r="L3705" s="18"/>
      <c r="M3705" s="18"/>
      <c r="N3705" s="18">
        <v>3320</v>
      </c>
      <c r="O3705" s="18"/>
      <c r="P3705" s="18"/>
      <c r="Q3705" s="18"/>
      <c r="R3705" s="18"/>
      <c r="S3705" s="18">
        <v>39.104999999999997</v>
      </c>
      <c r="T3705" s="17">
        <v>28</v>
      </c>
      <c r="U3705" s="17">
        <v>35</v>
      </c>
      <c r="V3705" s="16">
        <f>TRANSPOSE(E3704)</f>
        <v>1154987</v>
      </c>
    </row>
    <row r="3706" spans="1:22">
      <c r="A3706" s="4">
        <v>42931</v>
      </c>
      <c r="B3706" s="18">
        <v>2.5259999999999998</v>
      </c>
      <c r="C3706" s="18">
        <v>2.5089999999999999</v>
      </c>
      <c r="D3706" s="18">
        <v>2.0720000000000001</v>
      </c>
      <c r="E3706" s="18">
        <v>1132632</v>
      </c>
      <c r="F3706" s="18">
        <v>1796288</v>
      </c>
      <c r="G3706" s="18">
        <v>1994944</v>
      </c>
      <c r="H3706" s="18"/>
      <c r="I3706" s="18">
        <v>1591253</v>
      </c>
      <c r="J3706" s="18">
        <v>0</v>
      </c>
      <c r="K3706" s="18"/>
      <c r="L3706" s="18"/>
      <c r="M3706" s="18"/>
      <c r="N3706" s="18">
        <v>5724</v>
      </c>
      <c r="O3706" s="18"/>
      <c r="P3706" s="18"/>
      <c r="Q3706" s="18"/>
      <c r="R3706" s="18"/>
      <c r="S3706" s="18">
        <v>38.942999999999998</v>
      </c>
      <c r="T3706" s="17">
        <v>28</v>
      </c>
      <c r="U3706" s="17">
        <v>37</v>
      </c>
      <c r="V3706" s="16">
        <f>TRANSPOSE(E3705)</f>
        <v>1124715</v>
      </c>
    </row>
    <row r="3707" spans="1:22">
      <c r="A3707" s="4">
        <v>42932</v>
      </c>
      <c r="B3707" s="18">
        <v>3.31</v>
      </c>
      <c r="C3707" s="18">
        <v>3.29</v>
      </c>
      <c r="D3707" s="18">
        <v>1.87</v>
      </c>
      <c r="E3707" s="18">
        <v>1270669</v>
      </c>
      <c r="F3707" s="18">
        <v>1744064</v>
      </c>
      <c r="G3707" s="18">
        <v>2042760</v>
      </c>
      <c r="H3707" s="18"/>
      <c r="I3707" s="18">
        <v>1595261</v>
      </c>
      <c r="J3707" s="18">
        <v>0</v>
      </c>
      <c r="K3707" s="18"/>
      <c r="L3707" s="18"/>
      <c r="M3707" s="18"/>
      <c r="N3707" s="18">
        <v>5720</v>
      </c>
      <c r="O3707" s="18"/>
      <c r="P3707" s="18"/>
      <c r="Q3707" s="18"/>
      <c r="R3707" s="18"/>
      <c r="S3707" s="18">
        <v>38.858600000000003</v>
      </c>
      <c r="T3707" s="17">
        <v>30</v>
      </c>
      <c r="U3707" s="17">
        <v>38</v>
      </c>
      <c r="V3707" s="16">
        <f>TRANSPOSE(E3706)</f>
        <v>1132632</v>
      </c>
    </row>
    <row r="3708" spans="1:22">
      <c r="A3708" s="7">
        <v>42933</v>
      </c>
      <c r="B3708" s="16">
        <v>3.2570000000000001</v>
      </c>
      <c r="C3708" s="16">
        <v>3.2330000000000001</v>
      </c>
      <c r="D3708" s="16">
        <v>1.85</v>
      </c>
      <c r="E3708" s="16">
        <v>1252343</v>
      </c>
      <c r="F3708" s="16">
        <v>1792510</v>
      </c>
      <c r="G3708" s="16">
        <v>2042560</v>
      </c>
      <c r="I3708" s="16">
        <v>1632813</v>
      </c>
      <c r="J3708" s="16">
        <v>15730</v>
      </c>
      <c r="N3708" s="16">
        <v>4559</v>
      </c>
      <c r="S3708" s="16">
        <v>39.03</v>
      </c>
      <c r="T3708" s="17">
        <v>29</v>
      </c>
      <c r="U3708" s="17">
        <v>38</v>
      </c>
      <c r="V3708" s="16">
        <f>TRANSPOSE(E3707)</f>
        <v>1270669</v>
      </c>
    </row>
    <row r="3709" spans="1:22">
      <c r="A3709" s="7">
        <v>42934</v>
      </c>
      <c r="B3709" s="16">
        <v>2.8</v>
      </c>
      <c r="C3709" s="16">
        <v>2.77</v>
      </c>
      <c r="D3709" s="16">
        <v>1.84</v>
      </c>
      <c r="E3709" s="16">
        <v>1150690</v>
      </c>
      <c r="F3709" s="16">
        <v>1772290</v>
      </c>
      <c r="G3709" s="16">
        <v>2009860</v>
      </c>
      <c r="I3709" s="16">
        <v>1617414</v>
      </c>
      <c r="N3709" s="16">
        <v>6190</v>
      </c>
      <c r="S3709" s="16">
        <v>38.267000000000003</v>
      </c>
      <c r="T3709" s="17">
        <v>29</v>
      </c>
      <c r="U3709" s="17">
        <v>37</v>
      </c>
      <c r="V3709" s="16">
        <f>TRANSPOSE(E3708)</f>
        <v>1252343</v>
      </c>
    </row>
    <row r="3710" spans="1:22">
      <c r="A3710" s="7">
        <v>42935</v>
      </c>
      <c r="B3710" s="16">
        <v>2.69</v>
      </c>
      <c r="C3710" s="16">
        <v>2.66</v>
      </c>
      <c r="D3710" s="16">
        <v>1.74</v>
      </c>
      <c r="E3710" s="16">
        <v>1104608</v>
      </c>
      <c r="F3710" s="16">
        <v>1775300</v>
      </c>
      <c r="G3710" s="16">
        <v>2043970</v>
      </c>
      <c r="I3710" s="16">
        <v>1599999</v>
      </c>
      <c r="N3710" s="16">
        <v>4660</v>
      </c>
      <c r="S3710" s="16">
        <v>38.56</v>
      </c>
      <c r="T3710" s="17">
        <v>29</v>
      </c>
      <c r="U3710" s="17">
        <v>37</v>
      </c>
      <c r="V3710" s="16">
        <f>TRANSPOSE(E3709)</f>
        <v>1150690</v>
      </c>
    </row>
    <row r="3711" spans="1:22">
      <c r="A3711" s="7">
        <v>42936</v>
      </c>
      <c r="B3711" s="16">
        <v>2.8239999999999998</v>
      </c>
      <c r="C3711" s="16">
        <v>2.806</v>
      </c>
      <c r="D3711" s="16">
        <v>1.831</v>
      </c>
      <c r="E3711" s="16">
        <v>1151688</v>
      </c>
      <c r="F3711" s="16">
        <v>1794300</v>
      </c>
      <c r="G3711" s="16">
        <v>2081990</v>
      </c>
      <c r="I3711" s="16">
        <v>1599820</v>
      </c>
      <c r="N3711" s="16">
        <v>5545</v>
      </c>
      <c r="S3711" s="16">
        <v>38.624499999999998</v>
      </c>
      <c r="T3711" s="17">
        <v>28</v>
      </c>
      <c r="U3711" s="17">
        <v>39</v>
      </c>
      <c r="V3711" s="16">
        <f>TRANSPOSE(E3710)</f>
        <v>1104608</v>
      </c>
    </row>
    <row r="3712" spans="1:22">
      <c r="A3712" s="7">
        <v>42937</v>
      </c>
      <c r="B3712" s="16">
        <v>3.3519999999999999</v>
      </c>
      <c r="C3712" s="16">
        <v>3.3220000000000001</v>
      </c>
      <c r="D3712" s="16">
        <v>1.861</v>
      </c>
      <c r="E3712" s="16">
        <v>1264430</v>
      </c>
      <c r="F3712" s="16">
        <v>1791100</v>
      </c>
      <c r="G3712" s="16">
        <v>2093510</v>
      </c>
      <c r="I3712" s="16">
        <v>1593930</v>
      </c>
      <c r="N3712" s="16">
        <v>4063</v>
      </c>
      <c r="S3712" s="16">
        <v>38.823999999999998</v>
      </c>
      <c r="T3712" s="17">
        <v>27</v>
      </c>
      <c r="U3712" s="17">
        <v>40</v>
      </c>
      <c r="V3712" s="16">
        <f>TRANSPOSE(E3711)</f>
        <v>1151688</v>
      </c>
    </row>
    <row r="3713" spans="1:22">
      <c r="A3713" s="7">
        <v>42938</v>
      </c>
      <c r="B3713" s="16">
        <v>3.44</v>
      </c>
      <c r="C3713" s="16">
        <v>3.4169999999999998</v>
      </c>
      <c r="D3713" s="16">
        <v>1.907</v>
      </c>
      <c r="E3713" s="16">
        <v>1286478</v>
      </c>
      <c r="F3713" s="16">
        <v>1744128</v>
      </c>
      <c r="G3713" s="16">
        <v>1914112</v>
      </c>
      <c r="I3713" s="16">
        <v>1590613</v>
      </c>
      <c r="N3713" s="16">
        <v>4267</v>
      </c>
      <c r="S3713" s="16">
        <v>38.58</v>
      </c>
      <c r="T3713" s="17">
        <v>30</v>
      </c>
      <c r="U3713" s="17">
        <v>39</v>
      </c>
      <c r="V3713" s="16">
        <f>TRANSPOSE(E3712)</f>
        <v>1264430</v>
      </c>
    </row>
    <row r="3714" spans="1:22">
      <c r="A3714" s="7">
        <v>42939</v>
      </c>
      <c r="B3714" s="16">
        <v>3.504</v>
      </c>
      <c r="C3714" s="16">
        <v>3.4830000000000001</v>
      </c>
      <c r="D3714" s="16">
        <v>2.0830000000000002</v>
      </c>
      <c r="E3714" s="16">
        <v>1325745</v>
      </c>
      <c r="F3714" s="16">
        <v>1593664</v>
      </c>
      <c r="G3714" s="16">
        <v>1950272</v>
      </c>
      <c r="I3714" s="16">
        <v>1588409</v>
      </c>
      <c r="N3714" s="16">
        <v>5332</v>
      </c>
      <c r="S3714" s="16">
        <v>38.963299999999997</v>
      </c>
      <c r="T3714" s="17">
        <v>30</v>
      </c>
      <c r="U3714" s="17">
        <v>40</v>
      </c>
      <c r="V3714" s="16">
        <f>TRANSPOSE(E3713)</f>
        <v>1286478</v>
      </c>
    </row>
    <row r="3715" spans="1:22">
      <c r="A3715" s="4">
        <v>42940</v>
      </c>
      <c r="B3715" s="18">
        <v>3.54</v>
      </c>
      <c r="C3715" s="18">
        <v>3.51</v>
      </c>
      <c r="D3715" s="18">
        <v>1.87</v>
      </c>
      <c r="E3715" s="18">
        <v>1293488</v>
      </c>
      <c r="F3715" s="18">
        <v>1642110</v>
      </c>
      <c r="G3715" s="18">
        <v>1977660</v>
      </c>
      <c r="H3715" s="18"/>
      <c r="I3715" s="18">
        <v>1585129</v>
      </c>
      <c r="J3715" s="18"/>
      <c r="K3715" s="18"/>
      <c r="L3715" s="18"/>
      <c r="M3715" s="18"/>
      <c r="N3715" s="18">
        <v>4559</v>
      </c>
      <c r="O3715" s="18"/>
      <c r="P3715" s="18"/>
      <c r="Q3715" s="18"/>
      <c r="R3715" s="18"/>
      <c r="S3715" s="18">
        <v>39.363</v>
      </c>
      <c r="T3715" s="17">
        <v>29</v>
      </c>
      <c r="U3715" s="17">
        <v>40</v>
      </c>
      <c r="V3715" s="16">
        <f>TRANSPOSE(E3714)</f>
        <v>1325745</v>
      </c>
    </row>
    <row r="3716" spans="1:22">
      <c r="A3716" s="4">
        <v>42941</v>
      </c>
      <c r="B3716" s="18">
        <v>3.28</v>
      </c>
      <c r="C3716" s="18">
        <v>3.27</v>
      </c>
      <c r="D3716" s="18">
        <v>1.89</v>
      </c>
      <c r="E3716" s="18">
        <v>1248150</v>
      </c>
      <c r="F3716" s="18">
        <v>1590960</v>
      </c>
      <c r="G3716" s="18">
        <v>1963070</v>
      </c>
      <c r="H3716" s="18"/>
      <c r="I3716" s="18">
        <v>1586390</v>
      </c>
      <c r="J3716" s="18"/>
      <c r="K3716" s="18"/>
      <c r="L3716" s="18"/>
      <c r="M3716" s="18"/>
      <c r="N3716" s="18">
        <v>4196</v>
      </c>
      <c r="O3716" s="18"/>
      <c r="P3716" s="18"/>
      <c r="Q3716" s="18"/>
      <c r="R3716" s="18"/>
      <c r="S3716" s="18">
        <v>38.5</v>
      </c>
      <c r="T3716" s="17">
        <v>30</v>
      </c>
      <c r="U3716" s="17">
        <v>40</v>
      </c>
      <c r="V3716" s="16">
        <f>TRANSPOSE(E3715)</f>
        <v>1293488</v>
      </c>
    </row>
    <row r="3717" spans="1:22">
      <c r="A3717" s="4">
        <v>42942</v>
      </c>
      <c r="B3717" s="18">
        <v>2.69</v>
      </c>
      <c r="C3717" s="18">
        <v>2.69</v>
      </c>
      <c r="D3717" s="18">
        <v>1.93</v>
      </c>
      <c r="E3717" s="18">
        <v>1145950</v>
      </c>
      <c r="F3717" s="18">
        <v>1599230</v>
      </c>
      <c r="G3717" s="18">
        <v>1978844</v>
      </c>
      <c r="H3717" s="18"/>
      <c r="I3717" s="18">
        <v>1610650</v>
      </c>
      <c r="J3717" s="18"/>
      <c r="K3717" s="18"/>
      <c r="L3717" s="18"/>
      <c r="M3717" s="18"/>
      <c r="N3717" s="18">
        <v>5530</v>
      </c>
      <c r="O3717" s="18"/>
      <c r="P3717" s="18"/>
      <c r="Q3717" s="18"/>
      <c r="R3717" s="18"/>
      <c r="S3717" s="18">
        <v>38.051200000000001</v>
      </c>
      <c r="T3717" s="17">
        <v>29</v>
      </c>
      <c r="U3717" s="17">
        <v>39</v>
      </c>
      <c r="V3717" s="16">
        <f>TRANSPOSE(E3716)</f>
        <v>1248150</v>
      </c>
    </row>
    <row r="3718" spans="1:22">
      <c r="A3718" s="4">
        <v>42943</v>
      </c>
      <c r="B3718" s="18">
        <v>2.1</v>
      </c>
      <c r="C3718" s="18">
        <v>2.02</v>
      </c>
      <c r="D3718" s="18">
        <v>1.82</v>
      </c>
      <c r="E3718" s="18">
        <v>992786</v>
      </c>
      <c r="F3718" s="18">
        <v>1604100</v>
      </c>
      <c r="G3718" s="18">
        <v>1976688</v>
      </c>
      <c r="H3718" s="18"/>
      <c r="I3718" s="18">
        <v>1603730</v>
      </c>
      <c r="J3718" s="18"/>
      <c r="K3718" s="18"/>
      <c r="L3718" s="18"/>
      <c r="M3718" s="18"/>
      <c r="N3718" s="18">
        <v>5140</v>
      </c>
      <c r="O3718" s="18"/>
      <c r="P3718" s="18"/>
      <c r="Q3718" s="18"/>
      <c r="R3718" s="18"/>
      <c r="S3718" s="18">
        <v>37.767000000000003</v>
      </c>
      <c r="T3718" s="17">
        <v>29</v>
      </c>
      <c r="U3718" s="17">
        <v>39</v>
      </c>
      <c r="V3718" s="16">
        <f>TRANSPOSE(E3717)</f>
        <v>1145950</v>
      </c>
    </row>
    <row r="3719" spans="1:22">
      <c r="A3719" s="4">
        <v>42944</v>
      </c>
      <c r="B3719" s="18">
        <v>2.0299999999999998</v>
      </c>
      <c r="C3719" s="18">
        <v>2.004</v>
      </c>
      <c r="D3719" s="18">
        <v>1.704</v>
      </c>
      <c r="E3719" s="18">
        <v>958953</v>
      </c>
      <c r="F3719" s="18">
        <v>1652736</v>
      </c>
      <c r="G3719" s="18">
        <v>2063461</v>
      </c>
      <c r="H3719" s="18"/>
      <c r="I3719" s="18">
        <v>1601874</v>
      </c>
      <c r="J3719" s="18"/>
      <c r="K3719" s="18"/>
      <c r="L3719" s="18"/>
      <c r="M3719" s="18"/>
      <c r="N3719" s="18">
        <v>5891</v>
      </c>
      <c r="O3719" s="18"/>
      <c r="P3719" s="18"/>
      <c r="Q3719" s="18"/>
      <c r="R3719" s="18"/>
      <c r="S3719" s="18">
        <v>38.22</v>
      </c>
      <c r="T3719" s="17">
        <v>28</v>
      </c>
      <c r="U3719" s="17">
        <v>36</v>
      </c>
      <c r="V3719" s="16">
        <f>TRANSPOSE(E3718)</f>
        <v>992786</v>
      </c>
    </row>
    <row r="3720" spans="1:22">
      <c r="A3720" s="4">
        <v>42945</v>
      </c>
      <c r="B3720" s="18">
        <v>2.2759999999999998</v>
      </c>
      <c r="C3720" s="18">
        <v>2.206</v>
      </c>
      <c r="D3720" s="18">
        <v>1.7869999999999999</v>
      </c>
      <c r="E3720" s="18">
        <v>1029624</v>
      </c>
      <c r="F3720" s="18">
        <v>1640896</v>
      </c>
      <c r="G3720" s="18">
        <v>2046277</v>
      </c>
      <c r="H3720" s="18"/>
      <c r="I3720" s="18">
        <v>1592030</v>
      </c>
      <c r="J3720" s="18"/>
      <c r="K3720" s="18"/>
      <c r="L3720" s="18"/>
      <c r="M3720" s="18"/>
      <c r="N3720" s="18">
        <v>4902</v>
      </c>
      <c r="O3720" s="18"/>
      <c r="P3720" s="18"/>
      <c r="Q3720" s="18"/>
      <c r="R3720" s="18"/>
      <c r="S3720" s="18">
        <v>38.553100000000001</v>
      </c>
      <c r="T3720" s="17">
        <v>27</v>
      </c>
      <c r="U3720" s="17">
        <v>34</v>
      </c>
      <c r="V3720" s="16">
        <f>TRANSPOSE(E3719)</f>
        <v>958953</v>
      </c>
    </row>
    <row r="3721" spans="1:22">
      <c r="A3721" s="4">
        <v>42946</v>
      </c>
      <c r="B3721" s="18">
        <v>2.6389999999999998</v>
      </c>
      <c r="C3721" s="18">
        <v>2.5630000000000002</v>
      </c>
      <c r="D3721" s="18">
        <v>2.11</v>
      </c>
      <c r="E3721" s="18">
        <v>1153380</v>
      </c>
      <c r="F3721" s="18">
        <v>1645952</v>
      </c>
      <c r="G3721" s="18">
        <v>2077127</v>
      </c>
      <c r="H3721" s="18"/>
      <c r="I3721" s="18">
        <v>1593700</v>
      </c>
      <c r="J3721" s="18"/>
      <c r="K3721" s="18"/>
      <c r="L3721" s="18"/>
      <c r="M3721" s="18"/>
      <c r="N3721" s="18">
        <v>3786</v>
      </c>
      <c r="O3721" s="18"/>
      <c r="P3721" s="18"/>
      <c r="Q3721" s="18"/>
      <c r="R3721" s="18"/>
      <c r="S3721" s="18">
        <v>38.383000000000003</v>
      </c>
      <c r="T3721" s="17">
        <v>28</v>
      </c>
      <c r="U3721" s="17">
        <v>34</v>
      </c>
      <c r="V3721" s="16">
        <f>TRANSPOSE(E3720)</f>
        <v>1029624</v>
      </c>
    </row>
    <row r="3722" spans="1:22">
      <c r="A3722" s="7">
        <v>42947</v>
      </c>
      <c r="B3722" s="16">
        <v>2.8559999999999999</v>
      </c>
      <c r="C3722" s="16">
        <v>2.75</v>
      </c>
      <c r="D3722" s="16">
        <v>1.7869999999999999</v>
      </c>
      <c r="E3722" s="16">
        <v>1122200</v>
      </c>
      <c r="F3722" s="16">
        <v>1646848</v>
      </c>
      <c r="G3722" s="16">
        <v>2099009</v>
      </c>
      <c r="I3722" s="16">
        <v>1596359</v>
      </c>
      <c r="J3722" s="16">
        <v>586</v>
      </c>
      <c r="N3722" s="16">
        <v>5090</v>
      </c>
      <c r="S3722" s="16">
        <v>38.4</v>
      </c>
      <c r="T3722" s="17">
        <v>28</v>
      </c>
      <c r="U3722" s="17">
        <v>34</v>
      </c>
      <c r="V3722" s="16">
        <f>TRANSPOSE(E3721)</f>
        <v>1153380</v>
      </c>
    </row>
    <row r="3723" spans="1:22">
      <c r="A3723" s="7">
        <v>42948</v>
      </c>
      <c r="B3723" s="16">
        <v>2.8</v>
      </c>
      <c r="C3723" s="16">
        <v>2.75</v>
      </c>
      <c r="D3723" s="16">
        <v>1.75</v>
      </c>
      <c r="E3723" s="16">
        <v>1126169</v>
      </c>
      <c r="F3723" s="16">
        <v>1696896</v>
      </c>
      <c r="G3723" s="16">
        <v>2096069</v>
      </c>
      <c r="I3723" s="16">
        <v>1616906</v>
      </c>
      <c r="N3723" s="16">
        <v>4196</v>
      </c>
      <c r="S3723" s="16">
        <v>38.3416</v>
      </c>
      <c r="T3723" s="17">
        <v>29</v>
      </c>
      <c r="U3723" s="17">
        <v>36</v>
      </c>
      <c r="V3723" s="16">
        <f>TRANSPOSE(E3722)</f>
        <v>1122200</v>
      </c>
    </row>
    <row r="3724" spans="1:22">
      <c r="A3724" s="7">
        <v>42949</v>
      </c>
      <c r="B3724" s="16">
        <v>2.62</v>
      </c>
      <c r="C3724" s="16">
        <v>2.57</v>
      </c>
      <c r="D3724" s="16">
        <v>1.92</v>
      </c>
      <c r="E3724" s="16">
        <v>1111720</v>
      </c>
      <c r="F3724" s="16">
        <v>1746048</v>
      </c>
      <c r="G3724" s="16">
        <v>2096139</v>
      </c>
      <c r="I3724" s="16">
        <v>1606771</v>
      </c>
      <c r="N3724" s="16">
        <v>4196</v>
      </c>
      <c r="S3724" s="16">
        <v>37.909999999999997</v>
      </c>
      <c r="T3724" s="17">
        <v>29</v>
      </c>
      <c r="U3724" s="17">
        <v>35</v>
      </c>
      <c r="V3724" s="16">
        <f>TRANSPOSE(E3723)</f>
        <v>1126169</v>
      </c>
    </row>
    <row r="3725" spans="1:22">
      <c r="A3725" s="7">
        <v>42950</v>
      </c>
      <c r="B3725" s="16">
        <v>2.84</v>
      </c>
      <c r="C3725" s="16">
        <v>2.81</v>
      </c>
      <c r="D3725" s="16">
        <v>1.9</v>
      </c>
      <c r="E3725" s="16">
        <v>1150198</v>
      </c>
      <c r="F3725" s="16">
        <v>1689690</v>
      </c>
      <c r="G3725" s="16">
        <v>2248444</v>
      </c>
      <c r="I3725" s="16">
        <v>1603278</v>
      </c>
      <c r="N3725" s="16">
        <v>4980</v>
      </c>
      <c r="S3725" s="16">
        <v>37.917000000000002</v>
      </c>
      <c r="T3725" s="17">
        <v>26</v>
      </c>
      <c r="U3725" s="17">
        <v>37</v>
      </c>
      <c r="V3725" s="16">
        <f>TRANSPOSE(E3724)</f>
        <v>1111720</v>
      </c>
    </row>
    <row r="3726" spans="1:22">
      <c r="A3726" s="7">
        <v>42951</v>
      </c>
      <c r="B3726" s="16">
        <v>2.56</v>
      </c>
      <c r="C3726" s="16">
        <v>2.5299999999999998</v>
      </c>
      <c r="D3726" s="16">
        <v>1.8</v>
      </c>
      <c r="E3726" s="16">
        <v>1073303</v>
      </c>
      <c r="F3726" s="16">
        <v>1668100</v>
      </c>
      <c r="G3726" s="16">
        <v>2099283</v>
      </c>
      <c r="I3726" s="16">
        <v>1593394</v>
      </c>
      <c r="N3726" s="16">
        <v>4070</v>
      </c>
      <c r="S3726" s="16">
        <v>38.749400000000001</v>
      </c>
      <c r="T3726" s="17">
        <v>27</v>
      </c>
      <c r="U3726" s="17">
        <v>37</v>
      </c>
      <c r="V3726" s="16">
        <f>TRANSPOSE(E3725)</f>
        <v>1150198</v>
      </c>
    </row>
    <row r="3727" spans="1:22">
      <c r="A3727" s="7">
        <v>42952</v>
      </c>
      <c r="B3727" s="16">
        <v>2.8719999999999999</v>
      </c>
      <c r="C3727" s="16">
        <v>2.863</v>
      </c>
      <c r="D3727" s="16">
        <v>1.764</v>
      </c>
      <c r="E3727" s="16">
        <v>1139576</v>
      </c>
      <c r="F3727" s="16">
        <v>1687424</v>
      </c>
      <c r="G3727" s="16">
        <v>2118321</v>
      </c>
      <c r="I3727" s="16">
        <v>1567240</v>
      </c>
      <c r="N3727" s="16">
        <v>3119</v>
      </c>
      <c r="S3727" s="16">
        <v>39.402099999999997</v>
      </c>
      <c r="T3727" s="17">
        <v>29</v>
      </c>
      <c r="U3727" s="17">
        <v>37</v>
      </c>
      <c r="V3727" s="16">
        <f>TRANSPOSE(E3726)</f>
        <v>1073303</v>
      </c>
    </row>
    <row r="3728" spans="1:22">
      <c r="A3728" s="7">
        <v>42953</v>
      </c>
      <c r="B3728" s="16">
        <v>3.431</v>
      </c>
      <c r="C3728" s="16">
        <v>3.38</v>
      </c>
      <c r="D3728" s="16">
        <v>1.829</v>
      </c>
      <c r="E3728" s="16">
        <v>1256304</v>
      </c>
      <c r="F3728" s="16">
        <v>1686270</v>
      </c>
      <c r="G3728" s="16">
        <v>2092350</v>
      </c>
      <c r="I3728" s="16">
        <v>1579030</v>
      </c>
      <c r="N3728" s="16">
        <v>4169</v>
      </c>
      <c r="S3728" s="16">
        <v>39.655000000000001</v>
      </c>
      <c r="T3728" s="17">
        <v>29</v>
      </c>
      <c r="U3728" s="17">
        <v>37</v>
      </c>
      <c r="V3728" s="16">
        <f>TRANSPOSE(E3727)</f>
        <v>1139576</v>
      </c>
    </row>
    <row r="3729" spans="1:22">
      <c r="A3729" s="4">
        <v>42954</v>
      </c>
      <c r="B3729" s="18">
        <v>3.5939999999999999</v>
      </c>
      <c r="C3729" s="18">
        <v>3.5430000000000001</v>
      </c>
      <c r="D3729" s="18">
        <v>1.899</v>
      </c>
      <c r="E3729" s="18">
        <v>1295066</v>
      </c>
      <c r="F3729" s="18">
        <v>1730944</v>
      </c>
      <c r="G3729" s="18">
        <v>2075200</v>
      </c>
      <c r="H3729" s="18"/>
      <c r="I3729" s="18">
        <v>1575929</v>
      </c>
      <c r="J3729" s="18"/>
      <c r="K3729" s="18"/>
      <c r="L3729" s="18"/>
      <c r="M3729" s="18"/>
      <c r="N3729" s="18">
        <v>3487</v>
      </c>
      <c r="O3729" s="18"/>
      <c r="P3729" s="18"/>
      <c r="Q3729" s="18"/>
      <c r="R3729" s="18"/>
      <c r="S3729" s="18">
        <v>39.913499999999999</v>
      </c>
      <c r="T3729" s="17">
        <v>27</v>
      </c>
      <c r="U3729" s="17">
        <v>37</v>
      </c>
      <c r="V3729" s="16">
        <f>TRANSPOSE(E3728)</f>
        <v>1256304</v>
      </c>
    </row>
    <row r="3730" spans="1:22">
      <c r="A3730" s="4">
        <v>42955</v>
      </c>
      <c r="B3730" s="18">
        <v>3.5939999999999999</v>
      </c>
      <c r="C3730" s="18">
        <v>3.5</v>
      </c>
      <c r="D3730" s="18">
        <v>2.0059999999999998</v>
      </c>
      <c r="E3730" s="18">
        <v>1287054</v>
      </c>
      <c r="F3730" s="18">
        <v>1690624</v>
      </c>
      <c r="G3730" s="18">
        <v>2073664</v>
      </c>
      <c r="H3730" s="18"/>
      <c r="I3730" s="18">
        <v>1569211</v>
      </c>
      <c r="J3730" s="18"/>
      <c r="K3730" s="18"/>
      <c r="L3730" s="18"/>
      <c r="M3730" s="18"/>
      <c r="N3730" s="18">
        <v>5776</v>
      </c>
      <c r="O3730" s="18"/>
      <c r="P3730" s="18"/>
      <c r="Q3730" s="18"/>
      <c r="R3730" s="18"/>
      <c r="S3730" s="18">
        <v>39.988700000000001</v>
      </c>
      <c r="T3730" s="17">
        <v>26</v>
      </c>
      <c r="U3730" s="17">
        <v>33</v>
      </c>
      <c r="V3730" s="16">
        <f>TRANSPOSE(E3729)</f>
        <v>1295066</v>
      </c>
    </row>
    <row r="3731" spans="1:22">
      <c r="A3731" s="4">
        <v>42956</v>
      </c>
      <c r="B3731" s="18">
        <v>2.87</v>
      </c>
      <c r="C3731" s="18">
        <v>2.84</v>
      </c>
      <c r="D3731" s="18">
        <v>1.84</v>
      </c>
      <c r="E3731" s="18">
        <v>1150957</v>
      </c>
      <c r="F3731" s="18">
        <v>1675968</v>
      </c>
      <c r="G3731" s="18">
        <v>1480830</v>
      </c>
      <c r="H3731" s="18"/>
      <c r="I3731" s="18">
        <v>1500072</v>
      </c>
      <c r="J3731" s="18">
        <v>44702</v>
      </c>
      <c r="K3731" s="18"/>
      <c r="L3731" s="18"/>
      <c r="M3731" s="18"/>
      <c r="N3731" s="18">
        <v>4200</v>
      </c>
      <c r="O3731" s="18"/>
      <c r="P3731" s="18"/>
      <c r="Q3731" s="18"/>
      <c r="R3731" s="18"/>
      <c r="S3731" s="18">
        <v>39.783000000000001</v>
      </c>
      <c r="T3731" s="17">
        <v>26</v>
      </c>
      <c r="U3731" s="17">
        <v>33</v>
      </c>
      <c r="V3731" s="16">
        <f>TRANSPOSE(E3730)</f>
        <v>1287054</v>
      </c>
    </row>
    <row r="3732" spans="1:22">
      <c r="A3732" s="4">
        <v>42957</v>
      </c>
      <c r="B3732" s="18">
        <v>2.77</v>
      </c>
      <c r="C3732" s="18">
        <v>2.72</v>
      </c>
      <c r="D3732" s="18">
        <v>1.82</v>
      </c>
      <c r="E3732" s="18">
        <v>1132468</v>
      </c>
      <c r="F3732" s="18">
        <v>1653056</v>
      </c>
      <c r="G3732" s="18">
        <v>642432</v>
      </c>
      <c r="H3732" s="18"/>
      <c r="I3732" s="18">
        <v>3842</v>
      </c>
      <c r="J3732" s="18">
        <v>105929</v>
      </c>
      <c r="K3732" s="18"/>
      <c r="L3732" s="18"/>
      <c r="M3732" s="18"/>
      <c r="N3732" s="18">
        <v>6900</v>
      </c>
      <c r="O3732" s="18"/>
      <c r="P3732" s="18"/>
      <c r="Q3732" s="18"/>
      <c r="R3732" s="18"/>
      <c r="S3732" s="18">
        <v>39.783000000000001</v>
      </c>
      <c r="T3732" s="17">
        <v>28</v>
      </c>
      <c r="U3732" s="17">
        <v>35</v>
      </c>
      <c r="V3732" s="16">
        <f>TRANSPOSE(E3731)</f>
        <v>1150957</v>
      </c>
    </row>
    <row r="3733" spans="1:22">
      <c r="A3733" s="4">
        <v>42958</v>
      </c>
      <c r="B3733" s="18">
        <v>2.89</v>
      </c>
      <c r="C3733" s="18">
        <v>2.88</v>
      </c>
      <c r="D3733" s="18">
        <v>1.82</v>
      </c>
      <c r="E3733" s="18">
        <v>1145226</v>
      </c>
      <c r="F3733" s="18">
        <v>1691970</v>
      </c>
      <c r="G3733" s="18">
        <v>690300</v>
      </c>
      <c r="H3733" s="18"/>
      <c r="I3733" s="18">
        <v>1662</v>
      </c>
      <c r="J3733" s="18">
        <v>111593</v>
      </c>
      <c r="K3733" s="18"/>
      <c r="L3733" s="18"/>
      <c r="M3733" s="18"/>
      <c r="N3733" s="18">
        <v>4740</v>
      </c>
      <c r="O3733" s="18"/>
      <c r="P3733" s="18"/>
      <c r="Q3733" s="18"/>
      <c r="R3733" s="18"/>
      <c r="S3733" s="18">
        <v>38.4833</v>
      </c>
      <c r="T3733" s="17">
        <v>26</v>
      </c>
      <c r="U3733" s="17">
        <v>35</v>
      </c>
      <c r="V3733" s="16">
        <f>TRANSPOSE(E3732)</f>
        <v>1132468</v>
      </c>
    </row>
    <row r="3734" spans="1:22">
      <c r="A3734" s="4">
        <v>42959</v>
      </c>
      <c r="B3734" s="18">
        <v>2.66</v>
      </c>
      <c r="C3734" s="18">
        <v>2.58</v>
      </c>
      <c r="D3734" s="18">
        <v>1.9</v>
      </c>
      <c r="E3734" s="18">
        <v>1116662</v>
      </c>
      <c r="F3734" s="18">
        <v>1642690</v>
      </c>
      <c r="G3734" s="18">
        <v>593220</v>
      </c>
      <c r="H3734" s="18"/>
      <c r="I3734" s="18">
        <v>162</v>
      </c>
      <c r="J3734" s="18">
        <v>110916</v>
      </c>
      <c r="K3734" s="18"/>
      <c r="L3734" s="18"/>
      <c r="M3734" s="18"/>
      <c r="N3734" s="18">
        <v>3760</v>
      </c>
      <c r="O3734" s="18"/>
      <c r="P3734" s="18"/>
      <c r="Q3734" s="18"/>
      <c r="R3734" s="18"/>
      <c r="S3734" s="18">
        <v>38.664999999999999</v>
      </c>
      <c r="T3734" s="17">
        <v>25</v>
      </c>
      <c r="U3734" s="17">
        <v>31</v>
      </c>
      <c r="V3734" s="16">
        <f>TRANSPOSE(E3733)</f>
        <v>1145226</v>
      </c>
    </row>
    <row r="3735" spans="1:22">
      <c r="A3735" s="4">
        <v>42960</v>
      </c>
      <c r="B3735" s="18">
        <v>3.2869999999999999</v>
      </c>
      <c r="C3735" s="18">
        <v>3.2429999999999999</v>
      </c>
      <c r="D3735" s="18">
        <v>1.867</v>
      </c>
      <c r="E3735" s="18">
        <v>1246760</v>
      </c>
      <c r="F3735" s="18">
        <v>1691584</v>
      </c>
      <c r="G3735" s="18">
        <v>633920</v>
      </c>
      <c r="H3735" s="18"/>
      <c r="I3735" s="18">
        <v>16320</v>
      </c>
      <c r="J3735" s="18">
        <v>105630</v>
      </c>
      <c r="K3735" s="18"/>
      <c r="L3735" s="18"/>
      <c r="M3735" s="18"/>
      <c r="N3735" s="18">
        <v>5177</v>
      </c>
      <c r="O3735" s="18"/>
      <c r="P3735" s="18"/>
      <c r="Q3735" s="18"/>
      <c r="R3735" s="18"/>
      <c r="S3735" s="18">
        <v>38.487099999999998</v>
      </c>
      <c r="T3735" s="17">
        <v>26</v>
      </c>
      <c r="U3735" s="17">
        <v>32</v>
      </c>
      <c r="V3735" s="16">
        <f>TRANSPOSE(E3734)</f>
        <v>1116662</v>
      </c>
    </row>
    <row r="3736" spans="1:22">
      <c r="A3736" s="7">
        <v>42961</v>
      </c>
      <c r="B3736" s="16">
        <v>2.9689999999999999</v>
      </c>
      <c r="C3736" s="16">
        <v>2.9609999999999999</v>
      </c>
      <c r="D3736" s="16">
        <v>1.8340000000000001</v>
      </c>
      <c r="E3736" s="16">
        <v>1177309</v>
      </c>
      <c r="F3736" s="16">
        <v>1691070</v>
      </c>
      <c r="G3736" s="16">
        <v>2047892</v>
      </c>
      <c r="I3736" s="16">
        <v>1535960</v>
      </c>
      <c r="J3736" s="16">
        <v>17709</v>
      </c>
      <c r="N3736" s="16">
        <v>3748</v>
      </c>
      <c r="S3736" s="16">
        <v>38.583399999999997</v>
      </c>
      <c r="T3736" s="17">
        <v>25</v>
      </c>
      <c r="U3736" s="17">
        <v>31</v>
      </c>
      <c r="V3736" s="16">
        <f>TRANSPOSE(E3735)</f>
        <v>1246760</v>
      </c>
    </row>
    <row r="3737" spans="1:22">
      <c r="A3737" s="7">
        <v>42962</v>
      </c>
      <c r="B3737" s="16">
        <v>2.835</v>
      </c>
      <c r="C3737" s="16">
        <v>2.7610000000000001</v>
      </c>
      <c r="D3737" s="16">
        <v>1.7290000000000001</v>
      </c>
      <c r="E3737" s="16">
        <v>1110843</v>
      </c>
      <c r="F3737" s="16">
        <v>1690368</v>
      </c>
      <c r="G3737" s="16">
        <v>2141038</v>
      </c>
      <c r="I3737" s="16">
        <v>1612718</v>
      </c>
      <c r="J3737" s="16">
        <v>6</v>
      </c>
      <c r="N3737" s="16">
        <v>4807</v>
      </c>
      <c r="S3737" s="16">
        <v>39.06</v>
      </c>
      <c r="T3737" s="17">
        <v>26</v>
      </c>
      <c r="U3737" s="17">
        <v>31</v>
      </c>
      <c r="V3737" s="16">
        <f>TRANSPOSE(E3736)</f>
        <v>1177309</v>
      </c>
    </row>
    <row r="3738" spans="1:22">
      <c r="A3738" s="7">
        <v>42963</v>
      </c>
      <c r="B3738" s="16">
        <v>2.6890000000000001</v>
      </c>
      <c r="C3738" s="16">
        <v>2.569</v>
      </c>
      <c r="D3738" s="16">
        <v>1.88</v>
      </c>
      <c r="E3738" s="16">
        <v>1111365</v>
      </c>
      <c r="F3738" s="16">
        <v>1787776</v>
      </c>
      <c r="G3738" s="16">
        <v>1997979</v>
      </c>
      <c r="I3738" s="16">
        <v>1542377</v>
      </c>
      <c r="N3738" s="16">
        <v>7527</v>
      </c>
      <c r="Q3738" s="16">
        <v>41024</v>
      </c>
      <c r="S3738" s="16">
        <v>39.700200000000002</v>
      </c>
      <c r="T3738" s="17">
        <v>25</v>
      </c>
      <c r="U3738" s="17">
        <v>31</v>
      </c>
      <c r="V3738" s="16">
        <f>TRANSPOSE(E3737)</f>
        <v>1110843</v>
      </c>
    </row>
    <row r="3739" spans="1:22">
      <c r="A3739" s="7">
        <v>42964</v>
      </c>
      <c r="B3739" s="16">
        <v>2.83</v>
      </c>
      <c r="C3739" s="16">
        <v>2.82</v>
      </c>
      <c r="D3739" s="16">
        <v>1.75</v>
      </c>
      <c r="E3739" s="16">
        <v>1133055</v>
      </c>
      <c r="F3739" s="16">
        <v>1833024</v>
      </c>
      <c r="G3739" s="16">
        <v>2097267</v>
      </c>
      <c r="I3739" s="16">
        <v>1599210</v>
      </c>
      <c r="N3739" s="16">
        <v>4196</v>
      </c>
      <c r="S3739" s="16">
        <v>39.7502</v>
      </c>
      <c r="T3739" s="17">
        <v>26</v>
      </c>
      <c r="U3739" s="17">
        <v>31</v>
      </c>
      <c r="V3739" s="16">
        <f>TRANSPOSE(E3738)</f>
        <v>1111365</v>
      </c>
    </row>
    <row r="3740" spans="1:22">
      <c r="A3740" s="7">
        <v>42965</v>
      </c>
      <c r="B3740" s="16">
        <v>2.71</v>
      </c>
      <c r="C3740" s="16">
        <v>2.7</v>
      </c>
      <c r="D3740" s="16">
        <v>1.87</v>
      </c>
      <c r="E3740" s="16">
        <v>1130594</v>
      </c>
      <c r="F3740" s="16">
        <v>1780860</v>
      </c>
      <c r="G3740" s="16">
        <v>2096987</v>
      </c>
      <c r="I3740" s="16">
        <v>1633580</v>
      </c>
      <c r="N3740" s="16">
        <v>4680</v>
      </c>
      <c r="S3740" s="16">
        <v>39.770000000000003</v>
      </c>
      <c r="T3740" s="17">
        <v>26</v>
      </c>
      <c r="U3740" s="17">
        <v>33</v>
      </c>
      <c r="V3740" s="16">
        <f>TRANSPOSE(E3739)</f>
        <v>1133055</v>
      </c>
    </row>
    <row r="3741" spans="1:22">
      <c r="A3741" s="7">
        <v>42966</v>
      </c>
      <c r="B3741" s="16">
        <v>3.05</v>
      </c>
      <c r="C3741" s="16">
        <v>3.04</v>
      </c>
      <c r="D3741" s="16">
        <v>1.79</v>
      </c>
      <c r="E3741" s="16">
        <v>1191229</v>
      </c>
      <c r="F3741" s="16">
        <v>1780030</v>
      </c>
      <c r="G3741" s="16">
        <v>2087810</v>
      </c>
      <c r="I3741" s="16">
        <v>1645971</v>
      </c>
      <c r="J3741" s="16">
        <v>615</v>
      </c>
      <c r="N3741" s="16">
        <v>4420</v>
      </c>
      <c r="S3741" s="16">
        <v>39.804400000000001</v>
      </c>
      <c r="T3741" s="17">
        <v>23</v>
      </c>
      <c r="U3741" s="17">
        <v>36</v>
      </c>
      <c r="V3741" s="16">
        <f>TRANSPOSE(E3740)</f>
        <v>1130594</v>
      </c>
    </row>
    <row r="3742" spans="1:22">
      <c r="A3742" s="7">
        <v>42967</v>
      </c>
      <c r="B3742" s="16">
        <v>3.33</v>
      </c>
      <c r="C3742" s="16">
        <v>3.34</v>
      </c>
      <c r="D3742" s="16">
        <v>1.64</v>
      </c>
      <c r="E3742" s="16">
        <v>1229640</v>
      </c>
      <c r="F3742" s="16">
        <v>1728770</v>
      </c>
      <c r="G3742" s="16">
        <v>2044800</v>
      </c>
      <c r="I3742" s="16">
        <v>1641220</v>
      </c>
      <c r="N3742" s="16">
        <v>4740</v>
      </c>
      <c r="S3742" s="16">
        <v>39.737299999999998</v>
      </c>
      <c r="T3742" s="17">
        <v>23</v>
      </c>
      <c r="U3742" s="17">
        <v>30</v>
      </c>
      <c r="V3742" s="16">
        <f>TRANSPOSE(E3741)</f>
        <v>1191229</v>
      </c>
    </row>
    <row r="3743" spans="1:22">
      <c r="A3743" s="4">
        <v>42968</v>
      </c>
      <c r="B3743" s="18">
        <v>2.7519999999999998</v>
      </c>
      <c r="C3743" s="18">
        <v>2.7440000000000002</v>
      </c>
      <c r="D3743" s="18">
        <v>1.8779999999999999</v>
      </c>
      <c r="E3743" s="18">
        <v>1134034</v>
      </c>
      <c r="F3743" s="18">
        <v>1780736</v>
      </c>
      <c r="G3743" s="18">
        <v>2071680</v>
      </c>
      <c r="H3743" s="18"/>
      <c r="I3743" s="18">
        <v>1642335</v>
      </c>
      <c r="J3743" s="18">
        <v>0</v>
      </c>
      <c r="K3743" s="18"/>
      <c r="L3743" s="18"/>
      <c r="M3743" s="18"/>
      <c r="N3743" s="18">
        <v>3469</v>
      </c>
      <c r="O3743" s="18"/>
      <c r="P3743" s="18"/>
      <c r="Q3743" s="18"/>
      <c r="R3743" s="18"/>
      <c r="S3743" s="18">
        <v>39.806699999999999</v>
      </c>
      <c r="T3743" s="17">
        <v>28</v>
      </c>
      <c r="U3743" s="17">
        <v>34</v>
      </c>
      <c r="V3743" s="16">
        <f>TRANSPOSE(E3742)</f>
        <v>1229640</v>
      </c>
    </row>
    <row r="3744" spans="1:22">
      <c r="A3744" s="4">
        <v>42969</v>
      </c>
      <c r="B3744" s="18">
        <v>2.39</v>
      </c>
      <c r="C3744" s="18">
        <v>2.38</v>
      </c>
      <c r="D3744" s="18">
        <v>1.74</v>
      </c>
      <c r="E3744" s="18">
        <v>1038885</v>
      </c>
      <c r="F3744" s="18">
        <v>1783296</v>
      </c>
      <c r="G3744" s="18">
        <v>2023808</v>
      </c>
      <c r="H3744" s="18"/>
      <c r="I3744" s="18">
        <v>1629848</v>
      </c>
      <c r="J3744" s="18">
        <v>3955</v>
      </c>
      <c r="K3744" s="18"/>
      <c r="L3744" s="18"/>
      <c r="M3744" s="18"/>
      <c r="N3744" s="18">
        <v>5142</v>
      </c>
      <c r="O3744" s="18"/>
      <c r="P3744" s="18"/>
      <c r="Q3744" s="18"/>
      <c r="R3744" s="18"/>
      <c r="S3744" s="18">
        <v>38.681399999999996</v>
      </c>
      <c r="T3744" s="17">
        <v>27</v>
      </c>
      <c r="U3744" s="17">
        <v>34</v>
      </c>
      <c r="V3744" s="16">
        <f>TRANSPOSE(E3743)</f>
        <v>1134034</v>
      </c>
    </row>
    <row r="3745" spans="1:22">
      <c r="A3745" s="4">
        <v>42970</v>
      </c>
      <c r="B3745" s="18">
        <v>2.79</v>
      </c>
      <c r="C3745" s="18">
        <v>2.78</v>
      </c>
      <c r="D3745" s="18">
        <v>1.69</v>
      </c>
      <c r="E3745" s="18">
        <v>1110560</v>
      </c>
      <c r="F3745" s="18">
        <v>1896576</v>
      </c>
      <c r="G3745" s="18">
        <v>2236646</v>
      </c>
      <c r="H3745" s="18"/>
      <c r="I3745" s="18">
        <v>1566888</v>
      </c>
      <c r="J3745" s="18">
        <v>127028</v>
      </c>
      <c r="K3745" s="18"/>
      <c r="L3745" s="18"/>
      <c r="M3745" s="18"/>
      <c r="N3745" s="18">
        <v>8140</v>
      </c>
      <c r="O3745" s="18"/>
      <c r="P3745" s="18"/>
      <c r="Q3745" s="18"/>
      <c r="R3745" s="18"/>
      <c r="S3745" s="18">
        <v>38.524299999999997</v>
      </c>
      <c r="T3745" s="17">
        <v>28</v>
      </c>
      <c r="U3745" s="17">
        <v>35</v>
      </c>
      <c r="V3745" s="16">
        <f>TRANSPOSE(E3744)</f>
        <v>1038885</v>
      </c>
    </row>
    <row r="3746" spans="1:22">
      <c r="A3746" s="4">
        <v>42971</v>
      </c>
      <c r="B3746" s="18">
        <v>2.67</v>
      </c>
      <c r="C3746" s="18">
        <v>2.67</v>
      </c>
      <c r="D3746" s="18">
        <v>1.85</v>
      </c>
      <c r="E3746" s="18">
        <v>1108020</v>
      </c>
      <c r="F3746" s="18">
        <v>1854080</v>
      </c>
      <c r="G3746" s="18">
        <v>2046244</v>
      </c>
      <c r="H3746" s="18"/>
      <c r="I3746" s="18">
        <v>1564584</v>
      </c>
      <c r="J3746" s="18">
        <v>71880</v>
      </c>
      <c r="K3746" s="18"/>
      <c r="L3746" s="18"/>
      <c r="M3746" s="18"/>
      <c r="N3746" s="18">
        <v>4198</v>
      </c>
      <c r="O3746" s="18"/>
      <c r="P3746" s="18"/>
      <c r="Q3746" s="18">
        <v>45661</v>
      </c>
      <c r="R3746" s="18"/>
      <c r="S3746" s="18">
        <v>38.543599999999998</v>
      </c>
      <c r="T3746" s="17">
        <v>27</v>
      </c>
      <c r="U3746" s="17">
        <v>35</v>
      </c>
      <c r="V3746" s="16">
        <f>TRANSPOSE(E3745)</f>
        <v>1110560</v>
      </c>
    </row>
    <row r="3747" spans="1:22">
      <c r="A3747" s="4">
        <v>42972</v>
      </c>
      <c r="B3747" s="18">
        <v>2.38</v>
      </c>
      <c r="C3747" s="18">
        <v>2.36</v>
      </c>
      <c r="D3747" s="18">
        <v>1.72</v>
      </c>
      <c r="E3747" s="18">
        <v>1035825</v>
      </c>
      <c r="F3747" s="18">
        <v>1897472</v>
      </c>
      <c r="G3747" s="18">
        <v>1984060</v>
      </c>
      <c r="H3747" s="18"/>
      <c r="I3747" s="18">
        <v>1598064</v>
      </c>
      <c r="J3747" s="18">
        <v>62187</v>
      </c>
      <c r="K3747" s="18"/>
      <c r="L3747" s="18"/>
      <c r="M3747" s="18"/>
      <c r="N3747" s="18">
        <v>4930</v>
      </c>
      <c r="O3747" s="18"/>
      <c r="P3747" s="18"/>
      <c r="Q3747" s="18"/>
      <c r="R3747" s="18"/>
      <c r="S3747" s="18">
        <v>38.35</v>
      </c>
      <c r="T3747" s="17">
        <v>25</v>
      </c>
      <c r="U3747" s="17">
        <v>33</v>
      </c>
      <c r="V3747" s="16">
        <f>TRANSPOSE(E3746)</f>
        <v>1108020</v>
      </c>
    </row>
    <row r="3748" spans="1:22">
      <c r="A3748" s="4">
        <v>42973</v>
      </c>
      <c r="B3748" s="18">
        <v>2.19</v>
      </c>
      <c r="C3748" s="18">
        <v>2.17</v>
      </c>
      <c r="D3748" s="18">
        <v>1.83</v>
      </c>
      <c r="E3748" s="18">
        <v>1013103</v>
      </c>
      <c r="F3748" s="18">
        <v>1859008</v>
      </c>
      <c r="G3748" s="18">
        <v>2045335</v>
      </c>
      <c r="H3748" s="18"/>
      <c r="I3748" s="18">
        <v>1604764</v>
      </c>
      <c r="J3748" s="18"/>
      <c r="K3748" s="18"/>
      <c r="L3748" s="18"/>
      <c r="M3748" s="18"/>
      <c r="N3748" s="18">
        <v>5180</v>
      </c>
      <c r="O3748" s="18"/>
      <c r="P3748" s="18"/>
      <c r="Q3748" s="18"/>
      <c r="R3748" s="18"/>
      <c r="S3748" s="18">
        <v>38.22</v>
      </c>
      <c r="T3748" s="17">
        <v>25</v>
      </c>
      <c r="U3748" s="17">
        <v>29</v>
      </c>
      <c r="V3748" s="16">
        <f>TRANSPOSE(E3747)</f>
        <v>1035825</v>
      </c>
    </row>
    <row r="3749" spans="1:22">
      <c r="A3749" s="4">
        <v>42974</v>
      </c>
      <c r="B3749" s="18">
        <v>2.77</v>
      </c>
      <c r="C3749" s="18">
        <v>2.77</v>
      </c>
      <c r="D3749" s="18">
        <v>1.67</v>
      </c>
      <c r="E3749" s="18">
        <v>1108920</v>
      </c>
      <c r="F3749" s="18">
        <v>1849984</v>
      </c>
      <c r="G3749" s="18">
        <v>2096707</v>
      </c>
      <c r="H3749" s="18"/>
      <c r="I3749" s="18">
        <v>1610420</v>
      </c>
      <c r="J3749" s="18"/>
      <c r="K3749" s="18"/>
      <c r="L3749" s="18"/>
      <c r="M3749" s="18"/>
      <c r="N3749" s="18">
        <v>3990</v>
      </c>
      <c r="O3749" s="18"/>
      <c r="P3749" s="18"/>
      <c r="Q3749" s="18"/>
      <c r="R3749" s="18"/>
      <c r="S3749" s="18">
        <v>38.257599999999996</v>
      </c>
      <c r="T3749" s="17">
        <v>27</v>
      </c>
      <c r="U3749" s="17">
        <v>33</v>
      </c>
      <c r="V3749" s="16">
        <f>TRANSPOSE(E3748)</f>
        <v>1013103</v>
      </c>
    </row>
    <row r="3750" spans="1:22">
      <c r="A3750" s="7">
        <v>42975</v>
      </c>
      <c r="B3750" s="16">
        <v>2.93</v>
      </c>
      <c r="C3750" s="16">
        <v>2.92</v>
      </c>
      <c r="D3750" s="16">
        <v>1.94</v>
      </c>
      <c r="E3750" s="16">
        <v>1166217</v>
      </c>
      <c r="F3750" s="16">
        <v>1880576</v>
      </c>
      <c r="G3750" s="16">
        <v>1499098</v>
      </c>
      <c r="I3750" s="16">
        <v>1018600</v>
      </c>
      <c r="J3750" s="16">
        <v>51123</v>
      </c>
      <c r="N3750" s="16">
        <v>3430</v>
      </c>
      <c r="S3750" s="16">
        <v>38.272199999999998</v>
      </c>
      <c r="T3750" s="17">
        <v>27</v>
      </c>
      <c r="U3750" s="17">
        <v>36</v>
      </c>
      <c r="V3750" s="16">
        <f>TRANSPOSE(E3749)</f>
        <v>1108920</v>
      </c>
    </row>
    <row r="3751" spans="1:22">
      <c r="A3751" s="7">
        <v>42976</v>
      </c>
      <c r="B3751" s="16">
        <v>2.72</v>
      </c>
      <c r="C3751" s="16">
        <v>2.71</v>
      </c>
      <c r="D3751" s="16">
        <v>1.81</v>
      </c>
      <c r="E3751" s="16">
        <v>1116596</v>
      </c>
      <c r="F3751" s="16">
        <v>1879680</v>
      </c>
      <c r="G3751" s="16">
        <v>592380</v>
      </c>
      <c r="I3751" s="16">
        <v>0</v>
      </c>
      <c r="J3751" s="16">
        <v>140276</v>
      </c>
      <c r="N3751" s="16">
        <v>4740</v>
      </c>
      <c r="S3751" s="16">
        <v>38.26</v>
      </c>
      <c r="T3751" s="17">
        <v>26</v>
      </c>
      <c r="U3751" s="17">
        <v>32</v>
      </c>
      <c r="V3751" s="16">
        <f>TRANSPOSE(E3750)</f>
        <v>1166217</v>
      </c>
    </row>
    <row r="3752" spans="1:22">
      <c r="A3752" s="7">
        <v>42977</v>
      </c>
      <c r="B3752" s="16">
        <v>1.97</v>
      </c>
      <c r="C3752" s="16">
        <v>1.97</v>
      </c>
      <c r="D3752" s="16">
        <v>1.52</v>
      </c>
      <c r="E3752" s="16">
        <v>949081</v>
      </c>
      <c r="F3752" s="16">
        <v>1849664</v>
      </c>
      <c r="G3752" s="16">
        <v>493630</v>
      </c>
      <c r="I3752" s="16">
        <v>0</v>
      </c>
      <c r="J3752" s="16">
        <v>147131</v>
      </c>
      <c r="N3752" s="16">
        <v>5460</v>
      </c>
      <c r="S3752" s="16">
        <v>38.622300000000003</v>
      </c>
      <c r="T3752" s="17">
        <v>23</v>
      </c>
      <c r="U3752" s="17">
        <v>28</v>
      </c>
      <c r="V3752" s="16">
        <f>TRANSPOSE(E3751)</f>
        <v>1116596</v>
      </c>
    </row>
    <row r="3753" spans="1:22">
      <c r="A3753" s="7">
        <v>42978</v>
      </c>
      <c r="B3753" s="16">
        <v>2.2799999999999998</v>
      </c>
      <c r="C3753" s="16">
        <v>2.2400000000000002</v>
      </c>
      <c r="D3753" s="16">
        <v>1.6</v>
      </c>
      <c r="E3753" s="16">
        <v>949539</v>
      </c>
      <c r="F3753" s="16">
        <v>1887616</v>
      </c>
      <c r="G3753" s="16">
        <v>791680</v>
      </c>
      <c r="I3753" s="16">
        <v>0</v>
      </c>
      <c r="J3753" s="16">
        <v>143388</v>
      </c>
      <c r="N3753" s="16">
        <v>6080</v>
      </c>
      <c r="S3753" s="16">
        <v>38.33</v>
      </c>
      <c r="T3753" s="17">
        <v>22</v>
      </c>
      <c r="U3753" s="17">
        <v>26</v>
      </c>
      <c r="V3753" s="16">
        <f>TRANSPOSE(E3752)</f>
        <v>949081</v>
      </c>
    </row>
    <row r="3754" spans="1:22">
      <c r="A3754" s="7">
        <v>42979</v>
      </c>
      <c r="B3754" s="16">
        <v>1.72</v>
      </c>
      <c r="C3754" s="16">
        <v>1.71</v>
      </c>
      <c r="D3754" s="16">
        <v>1.51</v>
      </c>
      <c r="E3754" s="16">
        <v>847471</v>
      </c>
      <c r="F3754" s="16">
        <v>1899008</v>
      </c>
      <c r="G3754" s="16">
        <v>691904</v>
      </c>
      <c r="J3754" s="16">
        <v>141884</v>
      </c>
      <c r="N3754" s="16">
        <v>4837</v>
      </c>
      <c r="S3754" s="16">
        <v>38.359699999999997</v>
      </c>
      <c r="T3754" s="17">
        <v>22</v>
      </c>
      <c r="U3754" s="17">
        <v>27</v>
      </c>
      <c r="V3754" s="16">
        <f>TRANSPOSE(E3753)</f>
        <v>949539</v>
      </c>
    </row>
    <row r="3755" spans="1:22">
      <c r="A3755" s="7">
        <v>42980</v>
      </c>
      <c r="B3755" s="16">
        <v>1.74</v>
      </c>
      <c r="C3755" s="16">
        <v>1.71</v>
      </c>
      <c r="D3755" s="16">
        <v>1.56</v>
      </c>
      <c r="E3755" s="16">
        <v>811462</v>
      </c>
      <c r="F3755" s="16">
        <v>1891456</v>
      </c>
      <c r="G3755" s="16">
        <v>592700</v>
      </c>
      <c r="J3755" s="16">
        <v>135197</v>
      </c>
      <c r="N3755" s="16">
        <v>4840</v>
      </c>
      <c r="S3755" s="16">
        <v>40.56</v>
      </c>
      <c r="T3755" s="17">
        <v>23</v>
      </c>
      <c r="U3755" s="17">
        <v>28</v>
      </c>
      <c r="V3755" s="16">
        <f>TRANSPOSE(E3754)</f>
        <v>847471</v>
      </c>
    </row>
    <row r="3756" spans="1:22">
      <c r="A3756" s="7">
        <v>42981</v>
      </c>
      <c r="B3756" s="16">
        <v>2.77</v>
      </c>
      <c r="C3756" s="16">
        <v>2.76</v>
      </c>
      <c r="D3756" s="16">
        <v>1.85</v>
      </c>
      <c r="E3756" s="16">
        <v>1061421</v>
      </c>
      <c r="F3756" s="16">
        <v>1931392</v>
      </c>
      <c r="G3756" s="16">
        <v>741890</v>
      </c>
      <c r="I3756" s="16">
        <v>0</v>
      </c>
      <c r="J3756" s="16">
        <v>128027</v>
      </c>
      <c r="N3756" s="16">
        <v>4370</v>
      </c>
      <c r="S3756" s="16">
        <v>39.852899999999998</v>
      </c>
      <c r="T3756" s="17">
        <v>23</v>
      </c>
      <c r="U3756" s="17">
        <v>27</v>
      </c>
      <c r="V3756" s="16">
        <f>TRANSPOSE(E3755)</f>
        <v>811462</v>
      </c>
    </row>
    <row r="3757" spans="1:22">
      <c r="A3757" s="4">
        <v>42982</v>
      </c>
      <c r="B3757" s="18">
        <v>2.96</v>
      </c>
      <c r="C3757" s="18">
        <v>2.96</v>
      </c>
      <c r="D3757" s="18">
        <v>1.8</v>
      </c>
      <c r="E3757" s="18">
        <v>1128692</v>
      </c>
      <c r="F3757" s="18">
        <v>1916160</v>
      </c>
      <c r="G3757" s="18">
        <v>691904</v>
      </c>
      <c r="H3757" s="18"/>
      <c r="I3757" s="18">
        <v>0</v>
      </c>
      <c r="J3757" s="18">
        <v>128224</v>
      </c>
      <c r="K3757" s="18"/>
      <c r="L3757" s="18"/>
      <c r="M3757" s="18"/>
      <c r="N3757" s="18">
        <v>4190</v>
      </c>
      <c r="O3757" s="18"/>
      <c r="P3757" s="18"/>
      <c r="Q3757" s="18"/>
      <c r="R3757" s="18"/>
      <c r="S3757" s="18">
        <v>39.39</v>
      </c>
      <c r="T3757" s="17">
        <v>24</v>
      </c>
      <c r="U3757" s="17">
        <v>29</v>
      </c>
      <c r="V3757" s="16">
        <f>TRANSPOSE(E3756)</f>
        <v>1061421</v>
      </c>
    </row>
    <row r="3758" spans="1:22">
      <c r="A3758" s="4">
        <v>42983</v>
      </c>
      <c r="B3758" s="18">
        <v>3.28</v>
      </c>
      <c r="C3758" s="18">
        <v>3.27</v>
      </c>
      <c r="D3758" s="18">
        <v>1.97</v>
      </c>
      <c r="E3758" s="18">
        <v>1250565</v>
      </c>
      <c r="F3758" s="18">
        <v>1907008</v>
      </c>
      <c r="G3758" s="18">
        <v>740416</v>
      </c>
      <c r="H3758" s="18"/>
      <c r="I3758" s="18">
        <v>0</v>
      </c>
      <c r="J3758" s="18">
        <v>138913</v>
      </c>
      <c r="K3758" s="18"/>
      <c r="L3758" s="18"/>
      <c r="M3758" s="18"/>
      <c r="N3758" s="18">
        <v>3370</v>
      </c>
      <c r="O3758" s="18"/>
      <c r="P3758" s="18"/>
      <c r="Q3758" s="18"/>
      <c r="R3758" s="18"/>
      <c r="S3758" s="18">
        <v>38.292499999999997</v>
      </c>
      <c r="T3758" s="17">
        <v>22</v>
      </c>
      <c r="U3758" s="17">
        <v>28</v>
      </c>
      <c r="V3758" s="16">
        <f>TRANSPOSE(E3757)</f>
        <v>1128692</v>
      </c>
    </row>
    <row r="3759" spans="1:22">
      <c r="A3759" s="4">
        <v>42984</v>
      </c>
      <c r="B3759" s="18">
        <v>3.41</v>
      </c>
      <c r="C3759" s="18">
        <v>3.39</v>
      </c>
      <c r="D3759" s="18">
        <v>1.91</v>
      </c>
      <c r="E3759" s="18">
        <v>1270457</v>
      </c>
      <c r="F3759" s="18">
        <v>1919488</v>
      </c>
      <c r="G3759" s="18">
        <v>641792</v>
      </c>
      <c r="H3759" s="18"/>
      <c r="I3759" s="18">
        <v>0</v>
      </c>
      <c r="J3759" s="18">
        <v>141545</v>
      </c>
      <c r="K3759" s="18"/>
      <c r="L3759" s="18"/>
      <c r="M3759" s="18"/>
      <c r="N3759" s="18">
        <v>4440</v>
      </c>
      <c r="O3759" s="18"/>
      <c r="P3759" s="18"/>
      <c r="Q3759" s="18"/>
      <c r="R3759" s="18"/>
      <c r="S3759" s="18">
        <v>38.356999999999999</v>
      </c>
      <c r="T3759" s="17">
        <v>23</v>
      </c>
      <c r="U3759" s="17">
        <v>29</v>
      </c>
      <c r="V3759" s="16">
        <f>TRANSPOSE(E3758)</f>
        <v>1250565</v>
      </c>
    </row>
    <row r="3760" spans="1:22">
      <c r="A3760" s="4">
        <v>42985</v>
      </c>
      <c r="B3760" s="18">
        <v>3.33</v>
      </c>
      <c r="C3760" s="18">
        <v>3.31</v>
      </c>
      <c r="D3760" s="18">
        <v>1.82</v>
      </c>
      <c r="E3760" s="18">
        <v>1244592</v>
      </c>
      <c r="F3760" s="18">
        <v>1908544</v>
      </c>
      <c r="G3760" s="18">
        <v>642176</v>
      </c>
      <c r="H3760" s="18"/>
      <c r="I3760" s="18">
        <v>0</v>
      </c>
      <c r="J3760" s="18">
        <v>142149</v>
      </c>
      <c r="K3760" s="18"/>
      <c r="L3760" s="18"/>
      <c r="M3760" s="18"/>
      <c r="N3760" s="18">
        <v>3760</v>
      </c>
      <c r="O3760" s="18"/>
      <c r="P3760" s="18"/>
      <c r="Q3760" s="18"/>
      <c r="R3760" s="18"/>
      <c r="S3760" s="18">
        <v>38.44</v>
      </c>
      <c r="T3760" s="17">
        <v>22</v>
      </c>
      <c r="U3760" s="17">
        <v>28</v>
      </c>
      <c r="V3760" s="16">
        <f>TRANSPOSE(E3759)</f>
        <v>1270457</v>
      </c>
    </row>
    <row r="3761" spans="1:22">
      <c r="A3761" s="4">
        <v>42986</v>
      </c>
      <c r="B3761" s="18">
        <v>3.21</v>
      </c>
      <c r="C3761" s="18">
        <v>3.19</v>
      </c>
      <c r="D3761" s="18">
        <v>1.75</v>
      </c>
      <c r="E3761" s="18">
        <v>1200400</v>
      </c>
      <c r="F3761" s="18">
        <v>1920576</v>
      </c>
      <c r="G3761" s="18">
        <v>593728</v>
      </c>
      <c r="H3761" s="18"/>
      <c r="I3761" s="18">
        <v>0</v>
      </c>
      <c r="J3761" s="18">
        <v>137228</v>
      </c>
      <c r="K3761" s="18"/>
      <c r="L3761" s="18"/>
      <c r="M3761" s="18"/>
      <c r="N3761" s="18">
        <v>4767</v>
      </c>
      <c r="O3761" s="18"/>
      <c r="P3761" s="18"/>
      <c r="Q3761" s="18"/>
      <c r="R3761" s="18"/>
      <c r="S3761" s="18">
        <v>38.526299999999999</v>
      </c>
      <c r="T3761" s="17">
        <v>22</v>
      </c>
      <c r="U3761" s="17">
        <v>29</v>
      </c>
      <c r="V3761" s="16">
        <f>TRANSPOSE(E3760)</f>
        <v>1244592</v>
      </c>
    </row>
    <row r="3762" spans="1:22">
      <c r="A3762" s="4">
        <v>42987</v>
      </c>
      <c r="B3762" s="18">
        <v>3.16</v>
      </c>
      <c r="C3762" s="18">
        <v>3.13</v>
      </c>
      <c r="D3762" s="18">
        <v>1.82</v>
      </c>
      <c r="E3762" s="18">
        <v>1170098</v>
      </c>
      <c r="F3762" s="18">
        <v>1841984</v>
      </c>
      <c r="G3762" s="18">
        <v>593920</v>
      </c>
      <c r="H3762" s="18"/>
      <c r="I3762" s="18">
        <v>0</v>
      </c>
      <c r="J3762" s="18">
        <v>142302</v>
      </c>
      <c r="K3762" s="18"/>
      <c r="L3762" s="18"/>
      <c r="M3762" s="18"/>
      <c r="N3762" s="18">
        <v>4010</v>
      </c>
      <c r="O3762" s="18"/>
      <c r="P3762" s="18"/>
      <c r="Q3762" s="18"/>
      <c r="R3762" s="18"/>
      <c r="S3762" s="18">
        <v>38.54</v>
      </c>
      <c r="T3762" s="17">
        <v>23</v>
      </c>
      <c r="U3762" s="17">
        <v>29</v>
      </c>
      <c r="V3762" s="16">
        <f>TRANSPOSE(E3761)</f>
        <v>1200400</v>
      </c>
    </row>
    <row r="3763" spans="1:22">
      <c r="A3763" s="4">
        <v>42988</v>
      </c>
      <c r="B3763" s="18">
        <v>3.56</v>
      </c>
      <c r="C3763" s="18">
        <v>3.56</v>
      </c>
      <c r="D3763" s="18">
        <v>1.96</v>
      </c>
      <c r="E3763" s="18">
        <v>1313130</v>
      </c>
      <c r="F3763" s="18">
        <v>1945770</v>
      </c>
      <c r="G3763" s="18">
        <v>593220</v>
      </c>
      <c r="H3763" s="18"/>
      <c r="I3763" s="18">
        <v>0</v>
      </c>
      <c r="J3763" s="18">
        <v>118790</v>
      </c>
      <c r="K3763" s="18"/>
      <c r="L3763" s="18"/>
      <c r="M3763" s="18"/>
      <c r="N3763" s="18">
        <v>2920</v>
      </c>
      <c r="O3763" s="18"/>
      <c r="P3763" s="18"/>
      <c r="Q3763" s="18"/>
      <c r="R3763" s="18"/>
      <c r="S3763" s="18">
        <v>38.58</v>
      </c>
      <c r="T3763" s="17">
        <v>23</v>
      </c>
      <c r="U3763" s="17">
        <v>29</v>
      </c>
      <c r="V3763" s="16">
        <f>TRANSPOSE(E3762)</f>
        <v>1170098</v>
      </c>
    </row>
    <row r="3764" spans="1:22">
      <c r="A3764" s="7">
        <v>42989</v>
      </c>
      <c r="B3764" s="16">
        <v>3.31</v>
      </c>
      <c r="C3764" s="16">
        <v>3.3</v>
      </c>
      <c r="D3764" s="16">
        <v>1.87</v>
      </c>
      <c r="E3764" s="16">
        <v>1258342</v>
      </c>
      <c r="F3764" s="16">
        <v>1897088</v>
      </c>
      <c r="G3764" s="16">
        <v>544000</v>
      </c>
      <c r="I3764" s="16">
        <v>0</v>
      </c>
      <c r="J3764" s="16">
        <v>131121</v>
      </c>
      <c r="N3764" s="16">
        <v>4840</v>
      </c>
      <c r="S3764" s="16">
        <v>38.512300000000003</v>
      </c>
      <c r="T3764" s="17">
        <v>21</v>
      </c>
      <c r="U3764" s="17">
        <v>27</v>
      </c>
      <c r="V3764" s="16">
        <f>TRANSPOSE(E3763)</f>
        <v>1313130</v>
      </c>
    </row>
    <row r="3765" spans="1:22">
      <c r="A3765" s="7">
        <v>42990</v>
      </c>
      <c r="B3765" s="16">
        <v>3.37</v>
      </c>
      <c r="C3765" s="16">
        <v>3.28</v>
      </c>
      <c r="D3765" s="16">
        <v>2.02</v>
      </c>
      <c r="E3765" s="16">
        <v>1258298</v>
      </c>
      <c r="F3765" s="16">
        <v>1912640</v>
      </c>
      <c r="G3765" s="16">
        <v>593216</v>
      </c>
      <c r="I3765" s="16">
        <v>0</v>
      </c>
      <c r="J3765" s="16">
        <v>122635</v>
      </c>
      <c r="N3765" s="16">
        <v>4750</v>
      </c>
      <c r="S3765" s="16">
        <v>38.195</v>
      </c>
      <c r="T3765" s="17">
        <v>20</v>
      </c>
      <c r="U3765" s="17">
        <v>28</v>
      </c>
      <c r="V3765" s="16">
        <f>TRANSPOSE(E3764)</f>
        <v>1258342</v>
      </c>
    </row>
    <row r="3766" spans="1:22">
      <c r="A3766" s="7">
        <v>42991</v>
      </c>
      <c r="B3766" s="16">
        <v>3.45</v>
      </c>
      <c r="C3766" s="16">
        <v>3.44</v>
      </c>
      <c r="D3766" s="16">
        <v>2.04</v>
      </c>
      <c r="E3766" s="16">
        <v>1294545</v>
      </c>
      <c r="F3766" s="16">
        <v>2045696</v>
      </c>
      <c r="G3766" s="16">
        <v>494592</v>
      </c>
      <c r="I3766" s="16">
        <v>0</v>
      </c>
      <c r="J3766" s="16">
        <v>133707</v>
      </c>
      <c r="N3766" s="16">
        <v>2940</v>
      </c>
      <c r="S3766" s="16">
        <v>38.710099999999997</v>
      </c>
      <c r="T3766" s="17">
        <v>20</v>
      </c>
      <c r="U3766" s="17">
        <v>29</v>
      </c>
      <c r="V3766" s="16">
        <f>TRANSPOSE(E3765)</f>
        <v>1258298</v>
      </c>
    </row>
    <row r="3767" spans="1:22">
      <c r="A3767" s="7">
        <v>42992</v>
      </c>
      <c r="B3767" s="16">
        <v>3.46</v>
      </c>
      <c r="C3767" s="16">
        <v>3.47</v>
      </c>
      <c r="D3767" s="16">
        <v>1.97</v>
      </c>
      <c r="E3767" s="16">
        <v>1302650</v>
      </c>
      <c r="F3767" s="16">
        <v>1786110</v>
      </c>
      <c r="G3767" s="16">
        <v>494780</v>
      </c>
      <c r="I3767" s="16">
        <v>0</v>
      </c>
      <c r="J3767" s="16">
        <v>132400</v>
      </c>
      <c r="N3767" s="16">
        <v>3290</v>
      </c>
      <c r="Q3767" s="16">
        <v>119078</v>
      </c>
      <c r="S3767" s="16">
        <v>38.762999999999998</v>
      </c>
      <c r="T3767" s="17">
        <v>22</v>
      </c>
      <c r="U3767" s="17">
        <v>28</v>
      </c>
      <c r="V3767" s="16">
        <f>TRANSPOSE(E3766)</f>
        <v>1294545</v>
      </c>
    </row>
    <row r="3768" spans="1:22">
      <c r="A3768" s="7">
        <v>42993</v>
      </c>
      <c r="B3768" s="16">
        <v>3.42</v>
      </c>
      <c r="C3768" s="16">
        <v>3.4089999999999998</v>
      </c>
      <c r="D3768" s="16">
        <v>1.97</v>
      </c>
      <c r="E3768" s="16">
        <v>1286399</v>
      </c>
      <c r="F3768" s="16">
        <v>1779776</v>
      </c>
      <c r="G3768" s="16">
        <v>493952</v>
      </c>
      <c r="I3768" s="16">
        <v>81</v>
      </c>
      <c r="J3768" s="16">
        <v>126534</v>
      </c>
      <c r="N3768" s="16">
        <v>5046</v>
      </c>
      <c r="S3768" s="16">
        <v>38.7301</v>
      </c>
      <c r="T3768" s="17">
        <v>20</v>
      </c>
      <c r="U3768" s="17">
        <v>28</v>
      </c>
      <c r="V3768" s="16">
        <f>TRANSPOSE(E3767)</f>
        <v>1302650</v>
      </c>
    </row>
    <row r="3769" spans="1:22">
      <c r="A3769" s="7">
        <v>42994</v>
      </c>
      <c r="B3769" s="16">
        <v>3.49</v>
      </c>
      <c r="C3769" s="16">
        <v>3.47</v>
      </c>
      <c r="D3769" s="16">
        <v>2.19</v>
      </c>
      <c r="E3769" s="16">
        <v>1340360</v>
      </c>
      <c r="F3769" s="16">
        <v>1788352</v>
      </c>
      <c r="G3769" s="16">
        <v>494336</v>
      </c>
      <c r="J3769" s="16">
        <v>99751</v>
      </c>
      <c r="N3769" s="16">
        <v>6035</v>
      </c>
      <c r="S3769" s="16">
        <v>38.56</v>
      </c>
      <c r="T3769" s="17">
        <v>19</v>
      </c>
      <c r="U3769" s="17">
        <v>28</v>
      </c>
      <c r="V3769" s="16">
        <f>TRANSPOSE(E3768)</f>
        <v>1286399</v>
      </c>
    </row>
    <row r="3770" spans="1:22">
      <c r="A3770" s="7">
        <v>42995</v>
      </c>
      <c r="B3770" s="16">
        <v>3.47</v>
      </c>
      <c r="C3770" s="16">
        <v>3.48</v>
      </c>
      <c r="D3770" s="16">
        <v>2.27</v>
      </c>
      <c r="E3770" s="16">
        <v>1334478</v>
      </c>
      <c r="F3770" s="16">
        <v>1788670</v>
      </c>
      <c r="G3770" s="16">
        <v>280064</v>
      </c>
      <c r="I3770" s="16">
        <v>0</v>
      </c>
      <c r="J3770" s="16">
        <v>98959</v>
      </c>
      <c r="N3770" s="16">
        <v>4230</v>
      </c>
      <c r="S3770" s="16">
        <v>38.79</v>
      </c>
      <c r="T3770" s="17">
        <v>18</v>
      </c>
      <c r="U3770" s="17">
        <v>29</v>
      </c>
      <c r="V3770" s="16">
        <f>TRANSPOSE(E3769)</f>
        <v>1340360</v>
      </c>
    </row>
    <row r="3771" spans="1:22">
      <c r="A3771" s="4">
        <v>42996</v>
      </c>
      <c r="B3771" s="18">
        <v>3.59</v>
      </c>
      <c r="C3771" s="18">
        <v>3.58</v>
      </c>
      <c r="D3771" s="18">
        <v>2.35</v>
      </c>
      <c r="E3771" s="18">
        <v>1378269</v>
      </c>
      <c r="F3771" s="18">
        <v>1777130</v>
      </c>
      <c r="G3771" s="18">
        <v>446530</v>
      </c>
      <c r="H3771" s="18"/>
      <c r="I3771" s="18">
        <v>0</v>
      </c>
      <c r="J3771" s="18">
        <v>124480</v>
      </c>
      <c r="K3771" s="18"/>
      <c r="L3771" s="18"/>
      <c r="M3771" s="18"/>
      <c r="N3771" s="18">
        <v>2990</v>
      </c>
      <c r="O3771" s="18"/>
      <c r="P3771" s="18"/>
      <c r="Q3771" s="18"/>
      <c r="R3771" s="18"/>
      <c r="S3771" s="18">
        <v>38.67</v>
      </c>
      <c r="T3771" s="17">
        <v>21</v>
      </c>
      <c r="U3771" s="17">
        <v>30</v>
      </c>
      <c r="V3771" s="16">
        <f>TRANSPOSE(E3770)</f>
        <v>1334478</v>
      </c>
    </row>
    <row r="3772" spans="1:22">
      <c r="A3772" s="4">
        <v>42997</v>
      </c>
      <c r="B3772" s="18">
        <v>3.61</v>
      </c>
      <c r="C3772" s="18">
        <v>3.57</v>
      </c>
      <c r="D3772" s="18">
        <v>2.15</v>
      </c>
      <c r="E3772" s="18">
        <v>1335793</v>
      </c>
      <c r="F3772" s="18">
        <v>1786368</v>
      </c>
      <c r="G3772" s="18">
        <v>346496</v>
      </c>
      <c r="H3772" s="18"/>
      <c r="I3772" s="18">
        <v>0</v>
      </c>
      <c r="J3772" s="18">
        <v>127217</v>
      </c>
      <c r="K3772" s="18"/>
      <c r="L3772" s="18"/>
      <c r="M3772" s="18"/>
      <c r="N3772" s="18">
        <v>1270</v>
      </c>
      <c r="O3772" s="18"/>
      <c r="P3772" s="18"/>
      <c r="Q3772" s="18"/>
      <c r="R3772" s="18"/>
      <c r="S3772" s="18">
        <v>38.26</v>
      </c>
      <c r="T3772" s="17">
        <v>20</v>
      </c>
      <c r="U3772" s="17">
        <v>29</v>
      </c>
      <c r="V3772" s="16">
        <f>TRANSPOSE(E3771)</f>
        <v>1378269</v>
      </c>
    </row>
    <row r="3773" spans="1:22">
      <c r="A3773" s="4">
        <v>42998</v>
      </c>
      <c r="B3773" s="18">
        <v>3.13</v>
      </c>
      <c r="C3773" s="18">
        <v>3.07</v>
      </c>
      <c r="D3773" s="18">
        <v>1.85</v>
      </c>
      <c r="E3773" s="18">
        <v>1184968</v>
      </c>
      <c r="F3773" s="18">
        <v>1788100</v>
      </c>
      <c r="G3773" s="18">
        <v>494080</v>
      </c>
      <c r="H3773" s="18"/>
      <c r="I3773" s="18">
        <v>0</v>
      </c>
      <c r="J3773" s="18">
        <v>129894</v>
      </c>
      <c r="K3773" s="18"/>
      <c r="L3773" s="18"/>
      <c r="M3773" s="18"/>
      <c r="N3773" s="18">
        <v>3090</v>
      </c>
      <c r="O3773" s="18"/>
      <c r="P3773" s="18"/>
      <c r="Q3773" s="18"/>
      <c r="R3773" s="18"/>
      <c r="S3773" s="18">
        <v>38.087000000000003</v>
      </c>
      <c r="T3773" s="17">
        <v>19</v>
      </c>
      <c r="U3773" s="17">
        <v>23</v>
      </c>
      <c r="V3773" s="16">
        <f>TRANSPOSE(E3772)</f>
        <v>1335793</v>
      </c>
    </row>
    <row r="3774" spans="1:22">
      <c r="A3774" s="4">
        <v>42999</v>
      </c>
      <c r="B3774" s="18">
        <v>2.99</v>
      </c>
      <c r="C3774" s="18">
        <v>2.98</v>
      </c>
      <c r="D3774" s="18">
        <v>1.78</v>
      </c>
      <c r="E3774" s="18">
        <v>1112736</v>
      </c>
      <c r="F3774" s="18">
        <v>1789310</v>
      </c>
      <c r="G3774" s="18">
        <v>493760</v>
      </c>
      <c r="H3774" s="18"/>
      <c r="I3774" s="18">
        <v>0</v>
      </c>
      <c r="J3774" s="18">
        <v>141276</v>
      </c>
      <c r="K3774" s="18"/>
      <c r="L3774" s="18"/>
      <c r="M3774" s="18"/>
      <c r="N3774" s="18">
        <v>4470</v>
      </c>
      <c r="O3774" s="18"/>
      <c r="P3774" s="18"/>
      <c r="Q3774" s="18">
        <v>200000</v>
      </c>
      <c r="R3774" s="18"/>
      <c r="S3774" s="18">
        <v>37.732500000000002</v>
      </c>
      <c r="T3774" s="17">
        <v>19</v>
      </c>
      <c r="U3774" s="17">
        <v>25</v>
      </c>
      <c r="V3774" s="16">
        <f>TRANSPOSE(E3773)</f>
        <v>1184968</v>
      </c>
    </row>
    <row r="3775" spans="1:22">
      <c r="A3775" s="4">
        <v>43000</v>
      </c>
      <c r="B3775" s="18">
        <v>3.01</v>
      </c>
      <c r="C3775" s="18">
        <v>2.98</v>
      </c>
      <c r="D3775" s="18">
        <v>1.84</v>
      </c>
      <c r="E3775" s="18">
        <v>1113200</v>
      </c>
      <c r="F3775" s="18">
        <v>1838990</v>
      </c>
      <c r="G3775" s="18">
        <v>494210</v>
      </c>
      <c r="H3775" s="18"/>
      <c r="I3775" s="18">
        <v>0</v>
      </c>
      <c r="J3775" s="18">
        <v>148840</v>
      </c>
      <c r="K3775" s="18"/>
      <c r="L3775" s="18"/>
      <c r="M3775" s="18"/>
      <c r="N3775" s="18">
        <v>6880</v>
      </c>
      <c r="O3775" s="18"/>
      <c r="P3775" s="18"/>
      <c r="Q3775" s="18">
        <v>320000</v>
      </c>
      <c r="R3775" s="18"/>
      <c r="S3775" s="18">
        <v>37.677999999999997</v>
      </c>
      <c r="T3775" s="17">
        <v>21</v>
      </c>
      <c r="U3775" s="17">
        <v>23</v>
      </c>
      <c r="V3775" s="16">
        <f>TRANSPOSE(E3774)</f>
        <v>1112736</v>
      </c>
    </row>
    <row r="3776" spans="1:22">
      <c r="A3776" s="4">
        <v>43001</v>
      </c>
      <c r="B3776" s="18">
        <v>2.33</v>
      </c>
      <c r="C3776" s="18">
        <v>2.34</v>
      </c>
      <c r="D3776" s="18">
        <v>1.78</v>
      </c>
      <c r="E3776" s="18">
        <v>937730</v>
      </c>
      <c r="F3776" s="18">
        <v>1792490</v>
      </c>
      <c r="G3776" s="18">
        <v>494080</v>
      </c>
      <c r="H3776" s="18"/>
      <c r="I3776" s="18">
        <v>0</v>
      </c>
      <c r="J3776" s="18">
        <v>154590</v>
      </c>
      <c r="K3776" s="18"/>
      <c r="L3776" s="18"/>
      <c r="M3776" s="18"/>
      <c r="N3776" s="18">
        <v>6610</v>
      </c>
      <c r="O3776" s="18"/>
      <c r="P3776" s="18"/>
      <c r="Q3776" s="18">
        <v>161450</v>
      </c>
      <c r="R3776" s="18"/>
      <c r="S3776" s="18">
        <v>37.576000000000001</v>
      </c>
      <c r="T3776" s="17">
        <v>21</v>
      </c>
      <c r="U3776" s="17">
        <v>23</v>
      </c>
      <c r="V3776" s="16">
        <f>TRANSPOSE(E3775)</f>
        <v>1113200</v>
      </c>
    </row>
    <row r="3777" spans="1:22">
      <c r="A3777" s="4">
        <v>43002</v>
      </c>
      <c r="B3777" s="18">
        <v>2.29</v>
      </c>
      <c r="C3777" s="18">
        <v>2.25</v>
      </c>
      <c r="D3777" s="18">
        <v>1.81</v>
      </c>
      <c r="E3777" s="18">
        <v>938810</v>
      </c>
      <c r="F3777" s="18">
        <v>1783470</v>
      </c>
      <c r="G3777" s="18">
        <v>593220</v>
      </c>
      <c r="H3777" s="18"/>
      <c r="I3777" s="18">
        <v>0</v>
      </c>
      <c r="J3777" s="18">
        <v>142440</v>
      </c>
      <c r="K3777" s="18"/>
      <c r="L3777" s="18"/>
      <c r="M3777" s="18"/>
      <c r="N3777" s="18">
        <v>5525</v>
      </c>
      <c r="O3777" s="18"/>
      <c r="P3777" s="18"/>
      <c r="Q3777" s="18">
        <v>210790</v>
      </c>
      <c r="R3777" s="18"/>
      <c r="S3777" s="18">
        <v>37.561</v>
      </c>
      <c r="T3777" s="17">
        <v>22</v>
      </c>
      <c r="U3777" s="17">
        <v>23</v>
      </c>
      <c r="V3777" s="16">
        <f>TRANSPOSE(E3776)</f>
        <v>937730</v>
      </c>
    </row>
    <row r="3778" spans="1:22">
      <c r="A3778" s="7">
        <v>43003</v>
      </c>
      <c r="B3778" s="16">
        <v>1.96</v>
      </c>
      <c r="C3778" s="16">
        <v>1.93</v>
      </c>
      <c r="D3778" s="16">
        <v>1.66</v>
      </c>
      <c r="E3778" s="16">
        <v>854269</v>
      </c>
      <c r="F3778" s="16">
        <v>1789824</v>
      </c>
      <c r="G3778" s="16">
        <v>494144</v>
      </c>
      <c r="I3778" s="16">
        <v>0</v>
      </c>
      <c r="J3778" s="16">
        <v>144238</v>
      </c>
      <c r="N3778" s="16">
        <v>5960</v>
      </c>
      <c r="Q3778" s="16">
        <v>249579</v>
      </c>
      <c r="S3778" s="16">
        <v>37.549999999999997</v>
      </c>
      <c r="T3778" s="17">
        <v>23</v>
      </c>
      <c r="U3778" s="17">
        <v>25</v>
      </c>
      <c r="V3778" s="16">
        <f>TRANSPOSE(E3777)</f>
        <v>938810</v>
      </c>
    </row>
    <row r="3779" spans="1:22">
      <c r="A3779" s="7">
        <v>43004</v>
      </c>
      <c r="B3779" s="16">
        <v>2.35</v>
      </c>
      <c r="C3779" s="16">
        <v>2.3199999999999998</v>
      </c>
      <c r="D3779" s="16">
        <v>1.81</v>
      </c>
      <c r="E3779" s="16">
        <v>987543</v>
      </c>
      <c r="F3779" s="16">
        <v>1898752</v>
      </c>
      <c r="G3779" s="16">
        <v>495104</v>
      </c>
      <c r="I3779" s="16">
        <v>0</v>
      </c>
      <c r="J3779" s="16">
        <v>138824</v>
      </c>
      <c r="N3779" s="16">
        <v>3570</v>
      </c>
      <c r="Q3779" s="16">
        <v>278464</v>
      </c>
      <c r="S3779" s="16">
        <v>37.54</v>
      </c>
      <c r="T3779" s="17">
        <v>23</v>
      </c>
      <c r="U3779" s="17">
        <v>28</v>
      </c>
      <c r="V3779" s="16">
        <f>TRANSPOSE(E3778)</f>
        <v>854269</v>
      </c>
    </row>
    <row r="3780" spans="1:22">
      <c r="A3780" s="7">
        <v>43005</v>
      </c>
      <c r="B3780" s="16">
        <v>2.2400000000000002</v>
      </c>
      <c r="C3780" s="16">
        <v>2.19</v>
      </c>
      <c r="D3780" s="16">
        <v>1.72</v>
      </c>
      <c r="E3780" s="16">
        <v>909677</v>
      </c>
      <c r="F3780" s="16">
        <v>1787072</v>
      </c>
      <c r="G3780" s="16">
        <v>494272</v>
      </c>
      <c r="I3780" s="16">
        <v>0</v>
      </c>
      <c r="J3780" s="16">
        <v>150084</v>
      </c>
      <c r="N3780" s="16">
        <v>5847</v>
      </c>
      <c r="Q3780" s="16">
        <v>375924</v>
      </c>
      <c r="S3780" s="16">
        <v>37.51</v>
      </c>
      <c r="T3780" s="17">
        <v>20</v>
      </c>
      <c r="U3780" s="17">
        <v>27</v>
      </c>
      <c r="V3780" s="16">
        <f>TRANSPOSE(E3779)</f>
        <v>987543</v>
      </c>
    </row>
    <row r="3781" spans="1:22">
      <c r="A3781" s="7">
        <v>43006</v>
      </c>
      <c r="B3781" s="16">
        <v>2.08</v>
      </c>
      <c r="C3781" s="16">
        <v>2.04</v>
      </c>
      <c r="D3781" s="16">
        <v>1.69</v>
      </c>
      <c r="E3781" s="16">
        <v>852318</v>
      </c>
      <c r="F3781" s="16">
        <v>1790270</v>
      </c>
      <c r="G3781" s="16">
        <v>499550</v>
      </c>
      <c r="I3781" s="16">
        <v>0</v>
      </c>
      <c r="J3781" s="16">
        <v>152161</v>
      </c>
      <c r="N3781" s="16">
        <v>5310</v>
      </c>
      <c r="Q3781" s="16">
        <v>447056</v>
      </c>
      <c r="S3781" s="16">
        <v>37.49</v>
      </c>
      <c r="T3781" s="17">
        <v>16</v>
      </c>
      <c r="U3781" s="17">
        <v>25</v>
      </c>
      <c r="V3781" s="16">
        <f>TRANSPOSE(E3780)</f>
        <v>909677</v>
      </c>
    </row>
    <row r="3782" spans="1:22" ht="15" customHeight="1">
      <c r="A3782" s="7">
        <v>43007</v>
      </c>
      <c r="B3782" s="16">
        <v>2.04</v>
      </c>
      <c r="C3782" s="16">
        <v>2.02</v>
      </c>
      <c r="D3782" s="16">
        <v>1.59</v>
      </c>
      <c r="E3782" s="16">
        <v>848372</v>
      </c>
      <c r="F3782" s="16">
        <v>1838330</v>
      </c>
      <c r="G3782" s="16">
        <v>495230</v>
      </c>
      <c r="I3782" s="16">
        <v>0</v>
      </c>
      <c r="J3782" s="16">
        <v>137214</v>
      </c>
      <c r="N3782" s="16">
        <v>5800</v>
      </c>
      <c r="Q3782" s="16">
        <v>404076</v>
      </c>
      <c r="S3782" s="16">
        <v>37.4617</v>
      </c>
      <c r="T3782" s="17">
        <v>15</v>
      </c>
      <c r="U3782" s="17">
        <v>25</v>
      </c>
      <c r="V3782" s="16">
        <f>TRANSPOSE(E3781)</f>
        <v>852318</v>
      </c>
    </row>
    <row r="3783" spans="1:22">
      <c r="A3783" s="7">
        <v>43008</v>
      </c>
      <c r="B3783" s="16">
        <v>2.331</v>
      </c>
      <c r="C3783" s="16">
        <v>2.2869999999999999</v>
      </c>
      <c r="D3783" s="16">
        <v>1.929</v>
      </c>
      <c r="E3783" s="16">
        <v>974123</v>
      </c>
      <c r="F3783" s="16">
        <v>1790660</v>
      </c>
      <c r="G3783" s="16">
        <v>692860</v>
      </c>
      <c r="I3783" s="16">
        <v>0</v>
      </c>
      <c r="J3783" s="16">
        <v>141776</v>
      </c>
      <c r="N3783" s="16">
        <v>4113</v>
      </c>
      <c r="Q3783" s="16">
        <v>95583</v>
      </c>
      <c r="S3783" s="16">
        <v>37.729999999999997</v>
      </c>
      <c r="T3783" s="17">
        <v>22</v>
      </c>
      <c r="U3783" s="17">
        <v>30</v>
      </c>
      <c r="V3783" s="16">
        <f>TRANSPOSE(E3782)</f>
        <v>848372</v>
      </c>
    </row>
    <row r="3784" spans="1:22">
      <c r="A3784" s="7">
        <v>43009</v>
      </c>
      <c r="B3784" s="16">
        <v>2.4630000000000001</v>
      </c>
      <c r="C3784" s="16">
        <v>2.456</v>
      </c>
      <c r="D3784" s="16">
        <v>1.7649999999999999</v>
      </c>
      <c r="E3784" s="16">
        <v>1000529</v>
      </c>
      <c r="F3784" s="16">
        <v>1304960</v>
      </c>
      <c r="G3784" s="16">
        <v>495040</v>
      </c>
      <c r="I3784" s="16">
        <v>0</v>
      </c>
      <c r="J3784" s="16">
        <v>130834</v>
      </c>
      <c r="N3784" s="16">
        <v>3419</v>
      </c>
      <c r="S3784" s="16">
        <v>37.590000000000003</v>
      </c>
      <c r="T3784" s="17">
        <v>19</v>
      </c>
      <c r="U3784" s="17">
        <v>25</v>
      </c>
      <c r="V3784" s="16">
        <f>TRANSPOSE(E3783)</f>
        <v>974123</v>
      </c>
    </row>
    <row r="3785" spans="1:22">
      <c r="A3785" s="4">
        <v>43010</v>
      </c>
      <c r="B3785" s="18">
        <v>2.75</v>
      </c>
      <c r="C3785" s="18">
        <v>2.72</v>
      </c>
      <c r="D3785" s="18">
        <v>1.89</v>
      </c>
      <c r="E3785" s="18">
        <v>1043630</v>
      </c>
      <c r="F3785" s="18">
        <v>1397568</v>
      </c>
      <c r="G3785" s="18">
        <v>495360</v>
      </c>
      <c r="H3785" s="18"/>
      <c r="I3785" s="18">
        <v>0</v>
      </c>
      <c r="J3785" s="18">
        <v>123109</v>
      </c>
      <c r="K3785" s="18"/>
      <c r="L3785" s="18"/>
      <c r="M3785" s="18"/>
      <c r="N3785" s="18">
        <v>4730</v>
      </c>
      <c r="O3785" s="18"/>
      <c r="P3785" s="18"/>
      <c r="Q3785" s="18"/>
      <c r="R3785" s="18"/>
      <c r="S3785" s="18">
        <v>37.531799999999997</v>
      </c>
      <c r="T3785" s="17">
        <v>19</v>
      </c>
      <c r="U3785" s="17">
        <v>25</v>
      </c>
      <c r="V3785" s="16">
        <f>TRANSPOSE(E3784)</f>
        <v>1000529</v>
      </c>
    </row>
    <row r="3786" spans="1:22">
      <c r="A3786" s="4">
        <v>43011</v>
      </c>
      <c r="B3786" s="18">
        <v>2.99</v>
      </c>
      <c r="C3786" s="18">
        <v>2.95</v>
      </c>
      <c r="D3786" s="18">
        <v>2.0699999999999998</v>
      </c>
      <c r="E3786" s="18">
        <v>1198714</v>
      </c>
      <c r="F3786" s="18">
        <v>1600128</v>
      </c>
      <c r="G3786" s="18">
        <v>495040</v>
      </c>
      <c r="H3786" s="18"/>
      <c r="I3786" s="18">
        <v>0</v>
      </c>
      <c r="J3786" s="18">
        <v>111106</v>
      </c>
      <c r="K3786" s="18"/>
      <c r="L3786" s="18"/>
      <c r="M3786" s="18"/>
      <c r="N3786" s="18">
        <v>2450</v>
      </c>
      <c r="O3786" s="18"/>
      <c r="P3786" s="18"/>
      <c r="Q3786" s="18"/>
      <c r="R3786" s="18"/>
      <c r="S3786" s="18">
        <v>38.020000000000003</v>
      </c>
      <c r="T3786" s="17">
        <v>18</v>
      </c>
      <c r="U3786" s="17">
        <v>22</v>
      </c>
      <c r="V3786" s="16">
        <f>TRANSPOSE(E3785)</f>
        <v>1043630</v>
      </c>
    </row>
    <row r="3787" spans="1:22">
      <c r="A3787" s="4">
        <v>43012</v>
      </c>
      <c r="B3787" s="18">
        <v>3.61</v>
      </c>
      <c r="C3787" s="18">
        <v>3.57</v>
      </c>
      <c r="D3787" s="18">
        <v>2.33</v>
      </c>
      <c r="E3787" s="18">
        <v>1378118</v>
      </c>
      <c r="F3787" s="18">
        <v>1732410</v>
      </c>
      <c r="G3787" s="18">
        <v>484544</v>
      </c>
      <c r="H3787" s="18"/>
      <c r="I3787" s="18">
        <v>0</v>
      </c>
      <c r="J3787" s="18">
        <v>103069</v>
      </c>
      <c r="K3787" s="18"/>
      <c r="L3787" s="18"/>
      <c r="M3787" s="18"/>
      <c r="N3787" s="18">
        <v>4580</v>
      </c>
      <c r="O3787" s="18"/>
      <c r="P3787" s="18"/>
      <c r="Q3787" s="18"/>
      <c r="R3787" s="18"/>
      <c r="S3787" s="18">
        <v>38.020000000000003</v>
      </c>
      <c r="T3787" s="17">
        <v>17</v>
      </c>
      <c r="U3787" s="17">
        <v>21</v>
      </c>
      <c r="V3787" s="16">
        <f>TRANSPOSE(E3786)</f>
        <v>1198714</v>
      </c>
    </row>
    <row r="3788" spans="1:22">
      <c r="A3788" s="4">
        <v>43013</v>
      </c>
      <c r="B3788" s="18">
        <v>2.56</v>
      </c>
      <c r="C3788" s="18">
        <v>2.5499999999999998</v>
      </c>
      <c r="D3788" s="18">
        <v>2.0299999999999998</v>
      </c>
      <c r="E3788" s="18">
        <v>1092842</v>
      </c>
      <c r="F3788" s="18">
        <v>1603130</v>
      </c>
      <c r="G3788" s="18">
        <v>494720</v>
      </c>
      <c r="H3788" s="18"/>
      <c r="I3788" s="18">
        <v>0</v>
      </c>
      <c r="J3788" s="18">
        <v>121321</v>
      </c>
      <c r="K3788" s="18"/>
      <c r="L3788" s="18"/>
      <c r="M3788" s="18"/>
      <c r="N3788" s="18">
        <v>4585</v>
      </c>
      <c r="O3788" s="18"/>
      <c r="P3788" s="18"/>
      <c r="Q3788" s="18"/>
      <c r="R3788" s="18"/>
      <c r="S3788" s="18">
        <v>38.020000000000003</v>
      </c>
      <c r="T3788" s="17">
        <v>15</v>
      </c>
      <c r="U3788" s="17">
        <v>19</v>
      </c>
      <c r="V3788" s="16">
        <f>TRANSPOSE(E3787)</f>
        <v>1378118</v>
      </c>
    </row>
    <row r="3789" spans="1:22">
      <c r="A3789" s="4">
        <v>43014</v>
      </c>
      <c r="B3789" s="18">
        <v>2.25</v>
      </c>
      <c r="C3789" s="18">
        <v>2.2000000000000002</v>
      </c>
      <c r="D3789" s="18">
        <v>1.96</v>
      </c>
      <c r="E3789" s="18">
        <v>938429</v>
      </c>
      <c r="F3789" s="18">
        <v>1799140</v>
      </c>
      <c r="G3789" s="18">
        <v>494590</v>
      </c>
      <c r="H3789" s="18"/>
      <c r="I3789" s="18">
        <v>0</v>
      </c>
      <c r="J3789" s="18">
        <v>136536</v>
      </c>
      <c r="K3789" s="18"/>
      <c r="L3789" s="18"/>
      <c r="M3789" s="18"/>
      <c r="N3789" s="18">
        <v>5640</v>
      </c>
      <c r="O3789" s="18"/>
      <c r="P3789" s="18"/>
      <c r="Q3789" s="18">
        <v>144742</v>
      </c>
      <c r="R3789" s="18"/>
      <c r="S3789" s="18">
        <v>37.76</v>
      </c>
      <c r="T3789" s="17">
        <v>15</v>
      </c>
      <c r="U3789" s="17">
        <v>23</v>
      </c>
      <c r="V3789" s="16">
        <f>TRANSPOSE(E3788)</f>
        <v>1092842</v>
      </c>
    </row>
    <row r="3790" spans="1:22">
      <c r="A3790" s="4">
        <v>43015</v>
      </c>
      <c r="B3790" s="18">
        <v>2.37</v>
      </c>
      <c r="C3790" s="18">
        <v>2.34</v>
      </c>
      <c r="D3790" s="18">
        <v>1.97</v>
      </c>
      <c r="E3790" s="18">
        <v>981678</v>
      </c>
      <c r="F3790" s="18">
        <v>1797380</v>
      </c>
      <c r="G3790" s="18">
        <v>693500</v>
      </c>
      <c r="H3790" s="18"/>
      <c r="I3790" s="18">
        <v>0</v>
      </c>
      <c r="J3790" s="18">
        <v>141571</v>
      </c>
      <c r="K3790" s="18"/>
      <c r="L3790" s="18"/>
      <c r="M3790" s="18"/>
      <c r="N3790" s="18">
        <v>6490</v>
      </c>
      <c r="O3790" s="18"/>
      <c r="P3790" s="18"/>
      <c r="Q3790" s="18">
        <v>154968</v>
      </c>
      <c r="R3790" s="18"/>
      <c r="S3790" s="18">
        <v>38.562100000000001</v>
      </c>
      <c r="T3790" s="17">
        <v>15</v>
      </c>
      <c r="U3790" s="17">
        <v>26</v>
      </c>
      <c r="V3790" s="16">
        <f>TRANSPOSE(E3789)</f>
        <v>938429</v>
      </c>
    </row>
    <row r="3791" spans="1:22">
      <c r="A3791" s="4">
        <v>43016</v>
      </c>
      <c r="B3791" s="18">
        <v>2.3650000000000002</v>
      </c>
      <c r="C3791" s="18">
        <v>2.3570000000000002</v>
      </c>
      <c r="D3791" s="18">
        <v>1.9419999999999999</v>
      </c>
      <c r="E3791" s="18">
        <v>1014205</v>
      </c>
      <c r="F3791" s="18">
        <v>1781120</v>
      </c>
      <c r="G3791" s="18">
        <v>496128</v>
      </c>
      <c r="H3791" s="18">
        <v>24848</v>
      </c>
      <c r="I3791" s="18">
        <v>0</v>
      </c>
      <c r="J3791" s="18">
        <v>137648</v>
      </c>
      <c r="K3791" s="18"/>
      <c r="L3791" s="18"/>
      <c r="M3791" s="18"/>
      <c r="N3791" s="18">
        <v>5101</v>
      </c>
      <c r="O3791" s="18"/>
      <c r="P3791" s="18"/>
      <c r="Q3791" s="18">
        <v>273220</v>
      </c>
      <c r="R3791" s="18"/>
      <c r="S3791" s="18">
        <v>39.652099999999997</v>
      </c>
      <c r="T3791" s="17">
        <v>20</v>
      </c>
      <c r="U3791" s="17">
        <v>30</v>
      </c>
      <c r="V3791" s="16">
        <f>TRANSPOSE(E3790)</f>
        <v>981678</v>
      </c>
    </row>
    <row r="3792" spans="1:22">
      <c r="A3792" s="7">
        <v>43017</v>
      </c>
      <c r="B3792" s="16">
        <v>3.0110000000000001</v>
      </c>
      <c r="C3792" s="16">
        <v>2.996</v>
      </c>
      <c r="D3792" s="16">
        <v>1.845</v>
      </c>
      <c r="E3792" s="16">
        <v>1152772</v>
      </c>
      <c r="F3792" s="16">
        <v>1796032</v>
      </c>
      <c r="G3792" s="16">
        <v>593216</v>
      </c>
      <c r="H3792" s="16">
        <v>32420</v>
      </c>
      <c r="I3792" s="16">
        <v>0</v>
      </c>
      <c r="J3792" s="16">
        <v>138667</v>
      </c>
      <c r="N3792" s="16">
        <v>8738</v>
      </c>
      <c r="Q3792" s="16">
        <v>324256</v>
      </c>
      <c r="S3792" s="16">
        <v>39.556399999999996</v>
      </c>
      <c r="T3792" s="17">
        <v>20</v>
      </c>
      <c r="U3792" s="17">
        <v>31</v>
      </c>
      <c r="V3792" s="16">
        <f>TRANSPOSE(E3791)</f>
        <v>1014205</v>
      </c>
    </row>
    <row r="3793" spans="1:22">
      <c r="A3793" s="7">
        <v>43018</v>
      </c>
      <c r="B3793" s="16">
        <v>3.46</v>
      </c>
      <c r="C3793" s="16">
        <v>3.41</v>
      </c>
      <c r="D3793" s="16">
        <v>1.86</v>
      </c>
      <c r="E3793" s="16">
        <v>1240428</v>
      </c>
      <c r="F3793" s="16">
        <v>1796992</v>
      </c>
      <c r="G3793" s="16">
        <v>649914</v>
      </c>
      <c r="H3793" s="16">
        <v>59440</v>
      </c>
      <c r="I3793" s="16">
        <v>0</v>
      </c>
      <c r="J3793" s="16">
        <v>145608</v>
      </c>
      <c r="N3793" s="16">
        <v>5130</v>
      </c>
      <c r="Q3793" s="16">
        <v>215745</v>
      </c>
      <c r="S3793" s="16">
        <v>39.556399999999996</v>
      </c>
      <c r="T3793" s="17">
        <v>19</v>
      </c>
      <c r="U3793" s="17">
        <v>31</v>
      </c>
      <c r="V3793" s="16">
        <f>TRANSPOSE(E3792)</f>
        <v>1152772</v>
      </c>
    </row>
    <row r="3794" spans="1:22">
      <c r="A3794" s="7">
        <v>43019</v>
      </c>
      <c r="B3794" s="16">
        <v>3.45</v>
      </c>
      <c r="C3794" s="16">
        <v>3.44</v>
      </c>
      <c r="D3794" s="16">
        <v>2.0699999999999998</v>
      </c>
      <c r="E3794" s="16">
        <v>1300481</v>
      </c>
      <c r="F3794" s="16">
        <v>1808128</v>
      </c>
      <c r="G3794" s="16">
        <v>594112</v>
      </c>
      <c r="I3794" s="16">
        <v>0</v>
      </c>
      <c r="J3794" s="16">
        <v>161379</v>
      </c>
      <c r="N3794" s="16">
        <v>5456</v>
      </c>
      <c r="Q3794" s="16">
        <v>396553</v>
      </c>
      <c r="S3794" s="16">
        <v>39.025100000000002</v>
      </c>
      <c r="T3794" s="17">
        <v>15</v>
      </c>
      <c r="U3794" s="17">
        <v>25</v>
      </c>
      <c r="V3794" s="16">
        <f>TRANSPOSE(E3793)</f>
        <v>1240428</v>
      </c>
    </row>
    <row r="3795" spans="1:22">
      <c r="A3795" s="7">
        <v>43020</v>
      </c>
      <c r="B3795" s="16">
        <v>3.35</v>
      </c>
      <c r="C3795" s="16">
        <v>3.34</v>
      </c>
      <c r="D3795" s="16">
        <v>1.96</v>
      </c>
      <c r="E3795" s="16">
        <v>1259354</v>
      </c>
      <c r="F3795" s="16">
        <v>1873728</v>
      </c>
      <c r="G3795" s="16">
        <v>592576</v>
      </c>
      <c r="H3795" s="16">
        <v>21056</v>
      </c>
      <c r="I3795" s="16">
        <v>0</v>
      </c>
      <c r="J3795" s="16">
        <v>167501</v>
      </c>
      <c r="N3795" s="16">
        <v>5460</v>
      </c>
      <c r="Q3795" s="16">
        <v>303107</v>
      </c>
      <c r="S3795" s="16">
        <v>38.2395</v>
      </c>
      <c r="T3795" s="17">
        <v>14</v>
      </c>
      <c r="U3795" s="17">
        <v>18</v>
      </c>
      <c r="V3795" s="16">
        <f>TRANSPOSE(E3794)</f>
        <v>1300481</v>
      </c>
    </row>
    <row r="3796" spans="1:22">
      <c r="A3796" s="7">
        <v>43021</v>
      </c>
      <c r="B3796" s="16">
        <v>3.24</v>
      </c>
      <c r="C3796" s="16">
        <v>3.22</v>
      </c>
      <c r="D3796" s="16">
        <v>1.92</v>
      </c>
      <c r="E3796" s="16">
        <v>1212438</v>
      </c>
      <c r="F3796" s="16">
        <v>1841216</v>
      </c>
      <c r="G3796" s="16">
        <v>593344</v>
      </c>
      <c r="H3796" s="16">
        <v>14840</v>
      </c>
      <c r="I3796" s="16">
        <v>0</v>
      </c>
      <c r="J3796" s="16">
        <v>158829</v>
      </c>
      <c r="N3796" s="16">
        <v>5540</v>
      </c>
      <c r="Q3796" s="16">
        <v>300247</v>
      </c>
      <c r="S3796" s="16">
        <v>38.78</v>
      </c>
      <c r="T3796" s="17">
        <v>15</v>
      </c>
      <c r="U3796" s="17">
        <v>20</v>
      </c>
      <c r="V3796" s="16">
        <f>TRANSPOSE(E3795)</f>
        <v>1259354</v>
      </c>
    </row>
    <row r="3797" spans="1:22">
      <c r="A3797" s="7">
        <v>43022</v>
      </c>
      <c r="B3797" s="16">
        <v>3.09</v>
      </c>
      <c r="C3797" s="16">
        <v>3.08</v>
      </c>
      <c r="D3797" s="16">
        <v>1.81</v>
      </c>
      <c r="E3797" s="16">
        <v>1165961</v>
      </c>
      <c r="F3797" s="16">
        <v>1861630</v>
      </c>
      <c r="G3797" s="16">
        <v>594110</v>
      </c>
      <c r="H3797" s="16">
        <v>15060</v>
      </c>
      <c r="I3797" s="16">
        <v>0</v>
      </c>
      <c r="J3797" s="16">
        <v>157050</v>
      </c>
      <c r="N3797" s="16">
        <v>5530</v>
      </c>
      <c r="Q3797" s="16">
        <v>301144</v>
      </c>
      <c r="S3797" s="16">
        <v>38.504300000000001</v>
      </c>
      <c r="T3797" s="17">
        <v>15</v>
      </c>
      <c r="U3797" s="17">
        <v>20</v>
      </c>
      <c r="V3797" s="16">
        <f>TRANSPOSE(E3796)</f>
        <v>1212438</v>
      </c>
    </row>
    <row r="3798" spans="1:22">
      <c r="A3798" s="7">
        <v>43023</v>
      </c>
      <c r="B3798" s="16">
        <v>3.3</v>
      </c>
      <c r="C3798" s="16">
        <v>3.29</v>
      </c>
      <c r="D3798" s="16">
        <v>1.97</v>
      </c>
      <c r="E3798" s="16">
        <v>1230296</v>
      </c>
      <c r="F3798" s="16">
        <v>1881090</v>
      </c>
      <c r="G3798" s="16">
        <v>594180</v>
      </c>
      <c r="H3798" s="16">
        <v>52600</v>
      </c>
      <c r="I3798" s="16">
        <v>0</v>
      </c>
      <c r="J3798" s="16">
        <v>142541</v>
      </c>
      <c r="N3798" s="16">
        <v>3760</v>
      </c>
      <c r="Q3798" s="16">
        <v>300486</v>
      </c>
      <c r="S3798" s="16">
        <v>38.130000000000003</v>
      </c>
      <c r="T3798" s="17">
        <v>14</v>
      </c>
      <c r="U3798" s="17">
        <v>19</v>
      </c>
      <c r="V3798" s="16">
        <f>TRANSPOSE(E3797)</f>
        <v>1165961</v>
      </c>
    </row>
    <row r="3799" spans="1:22">
      <c r="A3799" s="4">
        <v>43024</v>
      </c>
      <c r="B3799" s="18">
        <v>3.3410000000000002</v>
      </c>
      <c r="C3799" s="18">
        <v>3.3279999999999998</v>
      </c>
      <c r="D3799" s="18">
        <v>1.9410000000000001</v>
      </c>
      <c r="E3799" s="18">
        <v>1247010</v>
      </c>
      <c r="F3799" s="18">
        <v>1813696</v>
      </c>
      <c r="G3799" s="18">
        <v>593340</v>
      </c>
      <c r="H3799" s="18">
        <v>20044</v>
      </c>
      <c r="I3799" s="18">
        <v>0</v>
      </c>
      <c r="J3799" s="18">
        <v>167250</v>
      </c>
      <c r="K3799" s="18"/>
      <c r="L3799" s="18"/>
      <c r="M3799" s="18"/>
      <c r="N3799" s="18">
        <v>4737</v>
      </c>
      <c r="O3799" s="18"/>
      <c r="P3799" s="18"/>
      <c r="Q3799" s="18">
        <v>444902</v>
      </c>
      <c r="R3799" s="18"/>
      <c r="S3799" s="18">
        <v>38.244500000000002</v>
      </c>
      <c r="T3799" s="17">
        <v>16</v>
      </c>
      <c r="U3799" s="17">
        <v>19</v>
      </c>
      <c r="V3799" s="16">
        <f>TRANSPOSE(E3798)</f>
        <v>1230296</v>
      </c>
    </row>
    <row r="3800" spans="1:22">
      <c r="A3800" s="4">
        <v>43025</v>
      </c>
      <c r="B3800" s="18">
        <v>3.49</v>
      </c>
      <c r="C3800" s="18">
        <v>3.46</v>
      </c>
      <c r="D3800" s="18">
        <v>1.87</v>
      </c>
      <c r="E3800" s="18">
        <v>1253680</v>
      </c>
      <c r="F3800" s="18">
        <v>1861430</v>
      </c>
      <c r="G3800" s="18">
        <v>594300</v>
      </c>
      <c r="H3800" s="18">
        <v>19304</v>
      </c>
      <c r="I3800" s="18">
        <v>0</v>
      </c>
      <c r="J3800" s="18">
        <v>163630</v>
      </c>
      <c r="K3800" s="18"/>
      <c r="L3800" s="18"/>
      <c r="M3800" s="18"/>
      <c r="N3800" s="18">
        <v>7490</v>
      </c>
      <c r="O3800" s="18"/>
      <c r="P3800" s="18"/>
      <c r="Q3800" s="18">
        <v>422210</v>
      </c>
      <c r="R3800" s="18"/>
      <c r="S3800" s="18">
        <v>37.600299999999997</v>
      </c>
      <c r="T3800" s="17">
        <v>13</v>
      </c>
      <c r="U3800" s="17">
        <v>22</v>
      </c>
      <c r="V3800" s="16">
        <f>TRANSPOSE(E3799)</f>
        <v>1247010</v>
      </c>
    </row>
    <row r="3801" spans="1:22">
      <c r="A3801" s="4">
        <v>43026</v>
      </c>
      <c r="B3801" s="18">
        <v>3.25</v>
      </c>
      <c r="C3801" s="18">
        <v>3.26</v>
      </c>
      <c r="D3801" s="18">
        <v>1.89</v>
      </c>
      <c r="E3801" s="18">
        <v>1200070</v>
      </c>
      <c r="F3801" s="18">
        <v>1917370</v>
      </c>
      <c r="G3801" s="18">
        <v>594370</v>
      </c>
      <c r="H3801" s="18">
        <v>26820</v>
      </c>
      <c r="I3801" s="18">
        <v>0</v>
      </c>
      <c r="J3801" s="18">
        <v>159280</v>
      </c>
      <c r="K3801" s="18"/>
      <c r="L3801" s="18"/>
      <c r="M3801" s="18"/>
      <c r="N3801" s="18">
        <v>6020</v>
      </c>
      <c r="O3801" s="18"/>
      <c r="P3801" s="18"/>
      <c r="Q3801" s="18">
        <v>332380</v>
      </c>
      <c r="R3801" s="18"/>
      <c r="S3801" s="18">
        <v>37.490400000000001</v>
      </c>
      <c r="T3801" s="17">
        <v>15</v>
      </c>
      <c r="U3801" s="17">
        <v>19</v>
      </c>
      <c r="V3801" s="16">
        <f>TRANSPOSE(E3800)</f>
        <v>1253680</v>
      </c>
    </row>
    <row r="3802" spans="1:22">
      <c r="A3802" s="4">
        <v>43027</v>
      </c>
      <c r="B3802" s="18">
        <v>3.19</v>
      </c>
      <c r="C3802" s="18">
        <v>3.2</v>
      </c>
      <c r="D3802" s="18">
        <v>1.81</v>
      </c>
      <c r="E3802" s="18">
        <v>1190230</v>
      </c>
      <c r="F3802" s="18">
        <v>1902140</v>
      </c>
      <c r="G3802" s="18">
        <v>593860</v>
      </c>
      <c r="H3802" s="18">
        <v>20664</v>
      </c>
      <c r="I3802" s="18">
        <v>0</v>
      </c>
      <c r="J3802" s="18">
        <v>164910</v>
      </c>
      <c r="K3802" s="18"/>
      <c r="L3802" s="18"/>
      <c r="M3802" s="18"/>
      <c r="N3802" s="18">
        <v>4860</v>
      </c>
      <c r="O3802" s="18"/>
      <c r="P3802" s="18"/>
      <c r="Q3802" s="18">
        <v>402410</v>
      </c>
      <c r="R3802" s="18"/>
      <c r="S3802" s="18">
        <v>38.848399999999998</v>
      </c>
      <c r="T3802" s="17">
        <v>15</v>
      </c>
      <c r="U3802" s="17">
        <v>20</v>
      </c>
      <c r="V3802" s="16">
        <f>TRANSPOSE(E3801)</f>
        <v>1200070</v>
      </c>
    </row>
    <row r="3803" spans="1:22">
      <c r="A3803" s="4">
        <v>43028</v>
      </c>
      <c r="B3803" s="18">
        <v>3.29</v>
      </c>
      <c r="C3803" s="18">
        <v>3.3</v>
      </c>
      <c r="D3803" s="18">
        <v>1.85</v>
      </c>
      <c r="E3803" s="18">
        <v>1231900</v>
      </c>
      <c r="F3803" s="18">
        <v>1871230</v>
      </c>
      <c r="G3803" s="18">
        <v>603910</v>
      </c>
      <c r="H3803" s="18">
        <v>15592</v>
      </c>
      <c r="I3803" s="18">
        <v>0</v>
      </c>
      <c r="J3803" s="18">
        <v>160700</v>
      </c>
      <c r="K3803" s="18"/>
      <c r="L3803" s="18"/>
      <c r="M3803" s="18"/>
      <c r="N3803" s="18">
        <v>5810</v>
      </c>
      <c r="O3803" s="18"/>
      <c r="P3803" s="18"/>
      <c r="Q3803" s="18">
        <v>444420</v>
      </c>
      <c r="R3803" s="18"/>
      <c r="S3803" s="18">
        <v>37.459899999999998</v>
      </c>
      <c r="T3803" s="17">
        <v>14</v>
      </c>
      <c r="U3803" s="17">
        <v>21</v>
      </c>
      <c r="V3803" s="16">
        <f>TRANSPOSE(E3802)</f>
        <v>1190230</v>
      </c>
    </row>
    <row r="3804" spans="1:22">
      <c r="A3804" s="4">
        <v>43029</v>
      </c>
      <c r="B3804" s="18">
        <v>3.31</v>
      </c>
      <c r="C3804" s="18">
        <v>3.32</v>
      </c>
      <c r="D3804" s="18">
        <v>2</v>
      </c>
      <c r="E3804" s="18">
        <v>1275340</v>
      </c>
      <c r="F3804" s="18">
        <v>1810110</v>
      </c>
      <c r="G3804" s="18">
        <v>604930</v>
      </c>
      <c r="H3804" s="18">
        <v>49992</v>
      </c>
      <c r="I3804" s="18">
        <v>0</v>
      </c>
      <c r="J3804" s="18">
        <v>154970</v>
      </c>
      <c r="K3804" s="18"/>
      <c r="L3804" s="18"/>
      <c r="M3804" s="18"/>
      <c r="N3804" s="18">
        <v>6490</v>
      </c>
      <c r="O3804" s="18"/>
      <c r="P3804" s="18"/>
      <c r="Q3804" s="18">
        <v>404660</v>
      </c>
      <c r="R3804" s="18"/>
      <c r="S3804" s="18">
        <v>38.756700000000002</v>
      </c>
      <c r="T3804" s="17">
        <v>14</v>
      </c>
      <c r="U3804" s="17">
        <v>22</v>
      </c>
      <c r="V3804" s="16">
        <f>TRANSPOSE(E3803)</f>
        <v>1231900</v>
      </c>
    </row>
    <row r="3805" spans="1:22">
      <c r="A3805" s="4">
        <v>43030</v>
      </c>
      <c r="B3805" s="18">
        <v>3.28</v>
      </c>
      <c r="C3805" s="18">
        <v>3.29</v>
      </c>
      <c r="D3805" s="18">
        <v>1.99</v>
      </c>
      <c r="E3805" s="18">
        <v>1264770</v>
      </c>
      <c r="F3805" s="18">
        <v>1858690</v>
      </c>
      <c r="G3805" s="18">
        <v>605250</v>
      </c>
      <c r="H3805" s="18">
        <v>20200</v>
      </c>
      <c r="I3805" s="18">
        <v>0</v>
      </c>
      <c r="J3805" s="18">
        <v>148640</v>
      </c>
      <c r="K3805" s="18"/>
      <c r="L3805" s="18"/>
      <c r="M3805" s="18"/>
      <c r="N3805" s="18">
        <v>4870</v>
      </c>
      <c r="O3805" s="18"/>
      <c r="P3805" s="18"/>
      <c r="Q3805" s="18">
        <v>261600</v>
      </c>
      <c r="R3805" s="18"/>
      <c r="S3805" s="18">
        <v>38.312800000000003</v>
      </c>
      <c r="T3805" s="17">
        <v>13</v>
      </c>
      <c r="U3805" s="17">
        <v>22</v>
      </c>
      <c r="V3805" s="16">
        <f>TRANSPOSE(E3804)</f>
        <v>1275340</v>
      </c>
    </row>
    <row r="3806" spans="1:22">
      <c r="A3806" s="7">
        <v>43031</v>
      </c>
      <c r="B3806" s="16">
        <v>3.23</v>
      </c>
      <c r="C3806" s="16">
        <v>3.19</v>
      </c>
      <c r="D3806" s="16">
        <v>1.93</v>
      </c>
      <c r="E3806" s="16">
        <v>1219910</v>
      </c>
      <c r="F3806" s="16">
        <v>1812930</v>
      </c>
      <c r="G3806" s="16">
        <v>605380</v>
      </c>
      <c r="H3806" s="16">
        <v>10112</v>
      </c>
      <c r="I3806" s="16">
        <v>0</v>
      </c>
      <c r="J3806" s="16">
        <v>169970</v>
      </c>
      <c r="N3806" s="16">
        <v>4600</v>
      </c>
      <c r="Q3806" s="16">
        <v>500450</v>
      </c>
      <c r="S3806" s="16">
        <v>37.79</v>
      </c>
      <c r="T3806" s="17">
        <v>11</v>
      </c>
      <c r="U3806" s="17">
        <v>19</v>
      </c>
      <c r="V3806" s="16">
        <f>TRANSPOSE(E3805)</f>
        <v>1264770</v>
      </c>
    </row>
    <row r="3807" spans="1:22">
      <c r="A3807" s="7">
        <v>43032</v>
      </c>
      <c r="B3807" s="16">
        <v>3.28</v>
      </c>
      <c r="C3807" s="16">
        <v>3.3</v>
      </c>
      <c r="D3807" s="16">
        <v>1.89</v>
      </c>
      <c r="E3807" s="16">
        <v>1222630</v>
      </c>
      <c r="F3807" s="16">
        <v>1915680</v>
      </c>
      <c r="G3807" s="16">
        <v>603460</v>
      </c>
      <c r="H3807" s="16">
        <v>20588</v>
      </c>
      <c r="I3807" s="16">
        <v>0</v>
      </c>
      <c r="J3807" s="16">
        <v>179710</v>
      </c>
      <c r="N3807" s="16">
        <v>7814</v>
      </c>
      <c r="Q3807" s="16">
        <v>449570</v>
      </c>
      <c r="S3807" s="16">
        <v>37.848100000000002</v>
      </c>
      <c r="T3807" s="17">
        <v>14</v>
      </c>
      <c r="U3807" s="17">
        <v>22</v>
      </c>
      <c r="V3807" s="16">
        <f>TRANSPOSE(E3806)</f>
        <v>1219910</v>
      </c>
    </row>
    <row r="3808" spans="1:22">
      <c r="A3808" s="7">
        <v>43033</v>
      </c>
      <c r="B3808" s="16">
        <v>3.49</v>
      </c>
      <c r="C3808" s="16">
        <v>3.5</v>
      </c>
      <c r="D3808" s="16">
        <v>1.93</v>
      </c>
      <c r="E3808" s="16">
        <v>1297550</v>
      </c>
      <c r="F3808" s="16">
        <v>1905790</v>
      </c>
      <c r="G3808" s="16">
        <v>603330</v>
      </c>
      <c r="H3808" s="16">
        <v>46492</v>
      </c>
      <c r="I3808" s="16">
        <v>0</v>
      </c>
      <c r="J3808" s="16">
        <v>164280</v>
      </c>
      <c r="N3808" s="16">
        <v>6900</v>
      </c>
      <c r="Q3808" s="16">
        <v>451970</v>
      </c>
      <c r="S3808" s="16">
        <v>38.29</v>
      </c>
      <c r="T3808" s="17">
        <v>13</v>
      </c>
      <c r="U3808" s="17">
        <v>22</v>
      </c>
      <c r="V3808" s="16">
        <f>TRANSPOSE(E3807)</f>
        <v>1222630</v>
      </c>
    </row>
    <row r="3809" spans="1:22">
      <c r="A3809" s="7">
        <v>43034</v>
      </c>
      <c r="B3809" s="16">
        <v>3.19</v>
      </c>
      <c r="C3809" s="16">
        <v>3.2</v>
      </c>
      <c r="D3809" s="16">
        <v>1.98</v>
      </c>
      <c r="E3809" s="16">
        <v>1250380</v>
      </c>
      <c r="F3809" s="16">
        <v>1914500</v>
      </c>
      <c r="G3809" s="16">
        <v>681540</v>
      </c>
      <c r="H3809" s="16">
        <v>23392</v>
      </c>
      <c r="I3809" s="16">
        <v>101286</v>
      </c>
      <c r="J3809" s="16">
        <v>177250</v>
      </c>
      <c r="N3809" s="16">
        <v>6610</v>
      </c>
      <c r="Q3809" s="16">
        <v>308410</v>
      </c>
      <c r="S3809" s="16">
        <v>38.334499999999998</v>
      </c>
      <c r="T3809" s="17">
        <v>11</v>
      </c>
      <c r="U3809" s="17">
        <v>21</v>
      </c>
      <c r="V3809" s="16">
        <f>TRANSPOSE(E3808)</f>
        <v>1297550</v>
      </c>
    </row>
    <row r="3810" spans="1:22">
      <c r="A3810" s="7">
        <v>43035</v>
      </c>
      <c r="B3810" s="16">
        <v>2.98</v>
      </c>
      <c r="C3810" s="16">
        <v>2.96</v>
      </c>
      <c r="D3810" s="16">
        <v>1.86</v>
      </c>
      <c r="E3810" s="16">
        <v>1176390</v>
      </c>
      <c r="F3810" s="16">
        <v>1914240</v>
      </c>
      <c r="G3810" s="16">
        <v>2050113</v>
      </c>
      <c r="H3810" s="16">
        <v>23000</v>
      </c>
      <c r="I3810" s="16">
        <v>1553487</v>
      </c>
      <c r="J3810" s="16">
        <v>42160</v>
      </c>
      <c r="N3810" s="16">
        <v>4300</v>
      </c>
      <c r="Q3810" s="16">
        <v>187300</v>
      </c>
      <c r="S3810" s="16">
        <v>37.57</v>
      </c>
      <c r="T3810" s="17">
        <v>12</v>
      </c>
      <c r="U3810" s="17">
        <v>22</v>
      </c>
      <c r="V3810" s="16">
        <f>TRANSPOSE(E3809)</f>
        <v>1250380</v>
      </c>
    </row>
    <row r="3811" spans="1:22">
      <c r="A3811" s="7">
        <v>43036</v>
      </c>
      <c r="B3811" s="16">
        <v>3.28</v>
      </c>
      <c r="C3811" s="16">
        <v>3.29</v>
      </c>
      <c r="D3811" s="16">
        <v>1.96</v>
      </c>
      <c r="E3811" s="16">
        <v>1278110</v>
      </c>
      <c r="F3811" s="16">
        <v>2019460</v>
      </c>
      <c r="G3811" s="16">
        <v>2049717</v>
      </c>
      <c r="H3811" s="16">
        <v>15040</v>
      </c>
      <c r="I3811" s="16">
        <v>1495409</v>
      </c>
      <c r="J3811" s="16">
        <v>0</v>
      </c>
      <c r="N3811" s="16">
        <v>6390</v>
      </c>
      <c r="Q3811" s="16">
        <v>250800</v>
      </c>
      <c r="S3811" s="16">
        <v>38.095700000000001</v>
      </c>
      <c r="T3811" s="17">
        <v>12</v>
      </c>
      <c r="U3811" s="17">
        <v>22</v>
      </c>
      <c r="V3811" s="16">
        <f>TRANSPOSE(E3810)</f>
        <v>1176390</v>
      </c>
    </row>
    <row r="3812" spans="1:22">
      <c r="A3812" s="7">
        <v>43037</v>
      </c>
      <c r="B3812" s="16">
        <v>3.26</v>
      </c>
      <c r="C3812" s="16">
        <v>3.27</v>
      </c>
      <c r="D3812" s="16">
        <v>1.87</v>
      </c>
      <c r="E3812" s="16">
        <v>1248080</v>
      </c>
      <c r="F3812" s="16">
        <v>2066560</v>
      </c>
      <c r="G3812" s="16">
        <v>1999933</v>
      </c>
      <c r="H3812" s="16">
        <v>72852</v>
      </c>
      <c r="I3812" s="16">
        <v>1519904</v>
      </c>
      <c r="J3812" s="16">
        <v>0</v>
      </c>
      <c r="N3812" s="16">
        <v>3890</v>
      </c>
      <c r="Q3812" s="16">
        <v>34900</v>
      </c>
      <c r="S3812" s="16">
        <v>37.849200000000003</v>
      </c>
      <c r="T3812" s="17">
        <v>8</v>
      </c>
      <c r="U3812" s="17">
        <v>19</v>
      </c>
      <c r="V3812" s="16">
        <f>TRANSPOSE(E3811)</f>
        <v>1278110</v>
      </c>
    </row>
    <row r="3813" spans="1:22">
      <c r="A3813" s="4">
        <v>43038</v>
      </c>
      <c r="B3813" s="18">
        <v>3.41</v>
      </c>
      <c r="C3813" s="18">
        <v>3.43</v>
      </c>
      <c r="D3813" s="18">
        <v>1.83</v>
      </c>
      <c r="E3813" s="18">
        <v>1278750</v>
      </c>
      <c r="F3813" s="18">
        <v>1913790</v>
      </c>
      <c r="G3813" s="18">
        <v>2000220</v>
      </c>
      <c r="H3813" s="18">
        <v>12324</v>
      </c>
      <c r="I3813" s="18">
        <v>1569514</v>
      </c>
      <c r="J3813" s="18">
        <v>0</v>
      </c>
      <c r="K3813" s="18"/>
      <c r="L3813" s="18"/>
      <c r="M3813" s="18"/>
      <c r="N3813" s="18">
        <v>7190</v>
      </c>
      <c r="O3813" s="18"/>
      <c r="P3813" s="18"/>
      <c r="Q3813" s="18">
        <v>368180</v>
      </c>
      <c r="R3813" s="18"/>
      <c r="S3813" s="18">
        <v>38.5623</v>
      </c>
      <c r="T3813" s="17">
        <v>7</v>
      </c>
      <c r="U3813" s="17">
        <v>16</v>
      </c>
      <c r="V3813" s="16">
        <f>TRANSPOSE(E3812)</f>
        <v>1248080</v>
      </c>
    </row>
    <row r="3814" spans="1:22">
      <c r="A3814" s="4">
        <v>43039</v>
      </c>
      <c r="B3814" s="18">
        <v>3.01</v>
      </c>
      <c r="C3814" s="18">
        <v>3.02</v>
      </c>
      <c r="D3814" s="18">
        <v>1.92</v>
      </c>
      <c r="E3814" s="18">
        <v>1203350</v>
      </c>
      <c r="F3814" s="18">
        <v>1913220</v>
      </c>
      <c r="G3814" s="18">
        <v>1934108</v>
      </c>
      <c r="H3814" s="18">
        <v>40244</v>
      </c>
      <c r="I3814" s="18">
        <v>1528864</v>
      </c>
      <c r="J3814" s="18">
        <v>0</v>
      </c>
      <c r="K3814" s="18"/>
      <c r="L3814" s="18"/>
      <c r="M3814" s="18"/>
      <c r="N3814" s="18">
        <v>6050</v>
      </c>
      <c r="O3814" s="18"/>
      <c r="P3814" s="18"/>
      <c r="Q3814" s="18">
        <v>299890</v>
      </c>
      <c r="R3814" s="18"/>
      <c r="S3814" s="18">
        <v>38.393300000000004</v>
      </c>
      <c r="T3814" s="17">
        <v>6</v>
      </c>
      <c r="U3814" s="17">
        <v>18</v>
      </c>
      <c r="V3814" s="16">
        <f>TRANSPOSE(E3813)</f>
        <v>1278750</v>
      </c>
    </row>
    <row r="3815" spans="1:22">
      <c r="A3815" s="4">
        <v>43040</v>
      </c>
      <c r="B3815" s="18">
        <v>3.09</v>
      </c>
      <c r="C3815" s="18">
        <v>3.09</v>
      </c>
      <c r="D3815" s="18">
        <v>1.9</v>
      </c>
      <c r="E3815" s="18">
        <v>1223630</v>
      </c>
      <c r="F3815" s="18">
        <v>1912280</v>
      </c>
      <c r="G3815" s="18">
        <v>1999380</v>
      </c>
      <c r="H3815" s="18">
        <v>0</v>
      </c>
      <c r="I3815" s="18">
        <v>1491210</v>
      </c>
      <c r="J3815" s="18">
        <v>0</v>
      </c>
      <c r="K3815" s="18"/>
      <c r="L3815" s="18"/>
      <c r="M3815" s="18"/>
      <c r="N3815" s="18">
        <v>5700</v>
      </c>
      <c r="O3815" s="18"/>
      <c r="P3815" s="18"/>
      <c r="Q3815" s="18">
        <v>338730</v>
      </c>
      <c r="R3815" s="18"/>
      <c r="S3815" s="18">
        <v>38.4</v>
      </c>
      <c r="T3815" s="17">
        <v>11</v>
      </c>
      <c r="U3815" s="17">
        <v>23</v>
      </c>
      <c r="V3815" s="16">
        <f>TRANSPOSE(E3814)</f>
        <v>1203350</v>
      </c>
    </row>
    <row r="3816" spans="1:22">
      <c r="A3816" s="4">
        <v>43041</v>
      </c>
      <c r="B3816" s="18">
        <v>3.06</v>
      </c>
      <c r="C3816" s="18">
        <v>3.07</v>
      </c>
      <c r="D3816" s="18">
        <v>2.0499999999999998</v>
      </c>
      <c r="E3816" s="18">
        <v>1253140</v>
      </c>
      <c r="F3816" s="18">
        <v>1934660</v>
      </c>
      <c r="G3816" s="18">
        <v>1999573</v>
      </c>
      <c r="H3816" s="18"/>
      <c r="I3816" s="18">
        <v>1481850</v>
      </c>
      <c r="J3816" s="18"/>
      <c r="K3816" s="18"/>
      <c r="L3816" s="18"/>
      <c r="M3816" s="18"/>
      <c r="N3816" s="18">
        <v>5870</v>
      </c>
      <c r="O3816" s="18"/>
      <c r="P3816" s="18"/>
      <c r="Q3816" s="18">
        <v>351830</v>
      </c>
      <c r="R3816" s="18"/>
      <c r="S3816" s="18">
        <v>38.634999999999998</v>
      </c>
      <c r="T3816" s="17">
        <v>9</v>
      </c>
      <c r="U3816" s="17">
        <v>20</v>
      </c>
      <c r="V3816" s="16">
        <f>TRANSPOSE(E3815)</f>
        <v>1223630</v>
      </c>
    </row>
    <row r="3817" spans="1:22">
      <c r="A3817" s="4">
        <v>43042</v>
      </c>
      <c r="B3817" s="18">
        <v>3.31</v>
      </c>
      <c r="C3817" s="18">
        <v>3.29</v>
      </c>
      <c r="D3817" s="18">
        <v>1.88</v>
      </c>
      <c r="E3817" s="18">
        <v>1263320</v>
      </c>
      <c r="F3817" s="18">
        <v>2061640</v>
      </c>
      <c r="G3817" s="18">
        <v>2000158</v>
      </c>
      <c r="H3817" s="18">
        <v>12304</v>
      </c>
      <c r="I3817" s="18">
        <v>1501327</v>
      </c>
      <c r="J3817" s="18"/>
      <c r="K3817" s="18"/>
      <c r="L3817" s="18"/>
      <c r="M3817" s="18"/>
      <c r="N3817" s="18">
        <v>5000</v>
      </c>
      <c r="O3817" s="18"/>
      <c r="P3817" s="18"/>
      <c r="Q3817" s="18">
        <v>233110</v>
      </c>
      <c r="R3817" s="18"/>
      <c r="S3817" s="18">
        <v>38.39</v>
      </c>
      <c r="T3817" s="17">
        <v>9</v>
      </c>
      <c r="U3817" s="17">
        <v>20</v>
      </c>
      <c r="V3817" s="16">
        <f>TRANSPOSE(E3816)</f>
        <v>1253140</v>
      </c>
    </row>
    <row r="3818" spans="1:22">
      <c r="A3818" s="4">
        <v>43043</v>
      </c>
      <c r="B3818" s="18">
        <v>3.57</v>
      </c>
      <c r="C3818" s="18">
        <v>3.55</v>
      </c>
      <c r="D3818" s="18">
        <v>2.1800000000000002</v>
      </c>
      <c r="E3818" s="18">
        <v>1359700</v>
      </c>
      <c r="F3818" s="18">
        <v>2229310</v>
      </c>
      <c r="G3818" s="18">
        <v>1999131</v>
      </c>
      <c r="H3818" s="18">
        <v>12032</v>
      </c>
      <c r="I3818" s="18">
        <v>1497377</v>
      </c>
      <c r="J3818" s="18"/>
      <c r="K3818" s="18"/>
      <c r="L3818" s="18"/>
      <c r="M3818" s="18"/>
      <c r="N3818" s="18">
        <v>4250</v>
      </c>
      <c r="O3818" s="18"/>
      <c r="P3818" s="18"/>
      <c r="Q3818" s="18">
        <v>145360</v>
      </c>
      <c r="R3818" s="18"/>
      <c r="S3818" s="18">
        <v>38.354999999999997</v>
      </c>
      <c r="T3818" s="17">
        <v>6</v>
      </c>
      <c r="U3818" s="17">
        <v>15</v>
      </c>
      <c r="V3818" s="16">
        <f>TRANSPOSE(E3817)</f>
        <v>1263320</v>
      </c>
    </row>
    <row r="3819" spans="1:22">
      <c r="A3819" s="4">
        <v>43044</v>
      </c>
      <c r="B3819" s="18">
        <v>3.35</v>
      </c>
      <c r="C3819" s="18">
        <v>3.3</v>
      </c>
      <c r="D3819" s="18">
        <v>1.84</v>
      </c>
      <c r="E3819" s="18">
        <v>1258500</v>
      </c>
      <c r="F3819" s="18">
        <v>2095770</v>
      </c>
      <c r="G3819" s="18">
        <v>1950028</v>
      </c>
      <c r="H3819" s="18">
        <v>3624</v>
      </c>
      <c r="I3819" s="18">
        <v>1503190</v>
      </c>
      <c r="J3819" s="18"/>
      <c r="K3819" s="18"/>
      <c r="L3819" s="18"/>
      <c r="M3819" s="18"/>
      <c r="N3819" s="18">
        <v>4890</v>
      </c>
      <c r="O3819" s="18"/>
      <c r="P3819" s="18"/>
      <c r="Q3819" s="18"/>
      <c r="R3819" s="18"/>
      <c r="S3819" s="18">
        <v>37.72</v>
      </c>
      <c r="T3819" s="17">
        <v>10</v>
      </c>
      <c r="U3819" s="17">
        <v>18</v>
      </c>
      <c r="V3819" s="16">
        <f>TRANSPOSE(E3818)</f>
        <v>1359700</v>
      </c>
    </row>
    <row r="3820" spans="1:22">
      <c r="A3820" s="7">
        <v>43045</v>
      </c>
      <c r="B3820" s="16">
        <v>3.36</v>
      </c>
      <c r="C3820" s="16">
        <v>3.33</v>
      </c>
      <c r="D3820" s="16">
        <v>1.97</v>
      </c>
      <c r="E3820" s="16">
        <v>1277330</v>
      </c>
      <c r="F3820" s="16">
        <v>2064130</v>
      </c>
      <c r="G3820" s="16">
        <v>1899974</v>
      </c>
      <c r="I3820" s="16">
        <v>1552128</v>
      </c>
      <c r="N3820" s="16">
        <v>7120</v>
      </c>
      <c r="Q3820" s="16">
        <v>422470</v>
      </c>
      <c r="S3820" s="16">
        <v>37.619999999999997</v>
      </c>
      <c r="T3820" s="17">
        <v>13</v>
      </c>
      <c r="U3820" s="17">
        <v>22</v>
      </c>
      <c r="V3820" s="16">
        <f>TRANSPOSE(E3819)</f>
        <v>1258500</v>
      </c>
    </row>
    <row r="3821" spans="1:22">
      <c r="A3821" s="7">
        <v>43046</v>
      </c>
      <c r="B3821" s="16">
        <v>3.45</v>
      </c>
      <c r="C3821" s="16">
        <v>3.45</v>
      </c>
      <c r="D3821" s="16">
        <v>1.83</v>
      </c>
      <c r="E3821" s="16">
        <v>1290090</v>
      </c>
      <c r="F3821" s="16">
        <v>1999290</v>
      </c>
      <c r="G3821" s="16">
        <v>2000469</v>
      </c>
      <c r="I3821" s="16">
        <v>1553560</v>
      </c>
      <c r="N3821" s="16">
        <v>6070</v>
      </c>
      <c r="Q3821" s="16">
        <v>401840</v>
      </c>
      <c r="S3821" s="16">
        <v>37.75</v>
      </c>
      <c r="T3821" s="17">
        <v>11</v>
      </c>
      <c r="U3821" s="17">
        <v>21</v>
      </c>
      <c r="V3821" s="16">
        <f>TRANSPOSE(E3820)</f>
        <v>1277330</v>
      </c>
    </row>
    <row r="3822" spans="1:22">
      <c r="A3822" s="7">
        <v>43047</v>
      </c>
      <c r="B3822" s="16">
        <v>3.38</v>
      </c>
      <c r="C3822" s="16">
        <v>3.36</v>
      </c>
      <c r="D3822" s="16">
        <v>2.0299999999999998</v>
      </c>
      <c r="E3822" s="16">
        <v>1306840</v>
      </c>
      <c r="F3822" s="16">
        <v>1999230</v>
      </c>
      <c r="G3822" s="16">
        <v>1949631</v>
      </c>
      <c r="H3822" s="16">
        <v>2976</v>
      </c>
      <c r="I3822" s="16">
        <v>1555618</v>
      </c>
      <c r="N3822" s="16">
        <v>6420</v>
      </c>
      <c r="Q3822" s="16">
        <v>447600</v>
      </c>
      <c r="S3822" s="16">
        <v>37.735999999999997</v>
      </c>
      <c r="T3822" s="17">
        <v>9</v>
      </c>
      <c r="U3822" s="17">
        <v>22</v>
      </c>
      <c r="V3822" s="16">
        <f>TRANSPOSE(E3821)</f>
        <v>1290090</v>
      </c>
    </row>
    <row r="3823" spans="1:22">
      <c r="A3823" s="7">
        <v>43048</v>
      </c>
      <c r="B3823" s="16">
        <v>3.35</v>
      </c>
      <c r="C3823" s="16">
        <v>3.32</v>
      </c>
      <c r="D3823" s="16">
        <v>1.98</v>
      </c>
      <c r="E3823" s="16">
        <v>1286770</v>
      </c>
      <c r="F3823" s="16">
        <v>2042410</v>
      </c>
      <c r="G3823" s="16">
        <v>2051720</v>
      </c>
      <c r="I3823" s="16">
        <v>1568357</v>
      </c>
      <c r="N3823" s="16">
        <v>7480</v>
      </c>
      <c r="Q3823" s="16">
        <v>280820</v>
      </c>
      <c r="S3823" s="16">
        <v>37.71</v>
      </c>
      <c r="T3823" s="17">
        <v>8</v>
      </c>
      <c r="U3823" s="17">
        <v>22</v>
      </c>
      <c r="V3823" s="16">
        <f>TRANSPOSE(E3822)</f>
        <v>1306840</v>
      </c>
    </row>
    <row r="3824" spans="1:22">
      <c r="A3824" s="7">
        <v>43049</v>
      </c>
      <c r="B3824" s="16">
        <v>3.46</v>
      </c>
      <c r="C3824" s="16">
        <v>3.43</v>
      </c>
      <c r="D3824" s="16">
        <v>1.84</v>
      </c>
      <c r="E3824" s="16">
        <v>1285920</v>
      </c>
      <c r="F3824" s="16">
        <v>1932740</v>
      </c>
      <c r="G3824" s="16">
        <v>1947260</v>
      </c>
      <c r="I3824" s="16">
        <v>1560314</v>
      </c>
      <c r="N3824" s="16">
        <v>4980</v>
      </c>
      <c r="Q3824" s="16">
        <v>453300</v>
      </c>
      <c r="S3824" s="16">
        <v>38.020000000000003</v>
      </c>
      <c r="T3824" s="17">
        <v>8</v>
      </c>
      <c r="U3824" s="17">
        <v>18</v>
      </c>
      <c r="V3824" s="16">
        <f>TRANSPOSE(E3823)</f>
        <v>1286770</v>
      </c>
    </row>
    <row r="3825" spans="1:22">
      <c r="A3825" s="7">
        <v>43050</v>
      </c>
      <c r="B3825" s="16">
        <v>3.24</v>
      </c>
      <c r="C3825" s="16">
        <v>3.21</v>
      </c>
      <c r="D3825" s="16">
        <v>2.02</v>
      </c>
      <c r="E3825" s="16">
        <v>1268880</v>
      </c>
      <c r="F3825" s="16">
        <v>2337730</v>
      </c>
      <c r="G3825" s="16">
        <v>1899149</v>
      </c>
      <c r="I3825" s="16">
        <v>1553457</v>
      </c>
      <c r="N3825" s="16">
        <v>2710</v>
      </c>
      <c r="Q3825" s="16">
        <v>57170</v>
      </c>
      <c r="S3825" s="16">
        <v>38.18</v>
      </c>
      <c r="T3825" s="17">
        <v>10</v>
      </c>
      <c r="U3825" s="17">
        <v>16</v>
      </c>
      <c r="V3825" s="16">
        <f>TRANSPOSE(E3824)</f>
        <v>1285920</v>
      </c>
    </row>
    <row r="3826" spans="1:22">
      <c r="A3826" s="7">
        <v>43051</v>
      </c>
      <c r="B3826" s="16">
        <v>3.25</v>
      </c>
      <c r="C3826" s="16">
        <v>3.24</v>
      </c>
      <c r="D3826" s="16">
        <v>1.87</v>
      </c>
      <c r="E3826" s="16">
        <v>1257820</v>
      </c>
      <c r="F3826" s="16">
        <v>2236480</v>
      </c>
      <c r="G3826" s="16">
        <v>1899690</v>
      </c>
      <c r="I3826" s="16">
        <v>1544168</v>
      </c>
      <c r="N3826" s="16">
        <v>3400</v>
      </c>
      <c r="Q3826" s="16">
        <v>63760</v>
      </c>
      <c r="S3826" s="16">
        <v>38.44</v>
      </c>
      <c r="T3826" s="17">
        <v>11</v>
      </c>
      <c r="U3826" s="17">
        <v>18</v>
      </c>
      <c r="V3826" s="16">
        <f>TRANSPOSE(E3825)</f>
        <v>1268880</v>
      </c>
    </row>
    <row r="3827" spans="1:22">
      <c r="A3827" s="4">
        <v>43052</v>
      </c>
      <c r="B3827" s="18">
        <v>3.51</v>
      </c>
      <c r="C3827" s="18">
        <v>3.49</v>
      </c>
      <c r="D3827" s="18">
        <v>1.98</v>
      </c>
      <c r="E3827" s="18">
        <v>1320670</v>
      </c>
      <c r="F3827" s="18">
        <v>2122600</v>
      </c>
      <c r="G3827" s="18">
        <v>1880030</v>
      </c>
      <c r="H3827" s="18"/>
      <c r="I3827" s="18">
        <v>1545779</v>
      </c>
      <c r="J3827" s="18"/>
      <c r="K3827" s="18"/>
      <c r="L3827" s="18"/>
      <c r="M3827" s="18"/>
      <c r="N3827" s="18">
        <v>4470</v>
      </c>
      <c r="O3827" s="18"/>
      <c r="P3827" s="18"/>
      <c r="Q3827" s="18">
        <v>409410</v>
      </c>
      <c r="R3827" s="18"/>
      <c r="S3827" s="18">
        <v>38.213000000000001</v>
      </c>
      <c r="T3827" s="17">
        <v>12</v>
      </c>
      <c r="U3827" s="17">
        <v>19</v>
      </c>
      <c r="V3827" s="16">
        <f>TRANSPOSE(E3826)</f>
        <v>1257820</v>
      </c>
    </row>
    <row r="3828" spans="1:22">
      <c r="A3828" s="4">
        <v>43053</v>
      </c>
      <c r="B3828" s="18">
        <v>3.35</v>
      </c>
      <c r="C3828" s="18">
        <v>3.36</v>
      </c>
      <c r="D3828" s="18">
        <v>1.93</v>
      </c>
      <c r="E3828" s="18">
        <v>1290770</v>
      </c>
      <c r="F3828" s="18">
        <v>2142780</v>
      </c>
      <c r="G3828" s="18">
        <v>1870614</v>
      </c>
      <c r="H3828" s="18">
        <v>124</v>
      </c>
      <c r="I3828" s="18">
        <v>1535836</v>
      </c>
      <c r="J3828" s="18"/>
      <c r="K3828" s="18"/>
      <c r="L3828" s="18"/>
      <c r="M3828" s="18"/>
      <c r="N3828" s="18">
        <v>4760</v>
      </c>
      <c r="O3828" s="18"/>
      <c r="P3828" s="18"/>
      <c r="Q3828" s="18">
        <v>350030</v>
      </c>
      <c r="R3828" s="18"/>
      <c r="S3828" s="18">
        <v>38.216000000000001</v>
      </c>
      <c r="T3828" s="17">
        <v>9</v>
      </c>
      <c r="U3828" s="17">
        <v>18</v>
      </c>
      <c r="V3828" s="16">
        <f>TRANSPOSE(E3827)</f>
        <v>1320670</v>
      </c>
    </row>
    <row r="3829" spans="1:22">
      <c r="A3829" s="4">
        <v>43054</v>
      </c>
      <c r="B3829" s="18">
        <v>3.28</v>
      </c>
      <c r="C3829" s="18">
        <v>3.24</v>
      </c>
      <c r="D3829" s="18">
        <v>1.84</v>
      </c>
      <c r="E3829" s="18">
        <v>1247220</v>
      </c>
      <c r="F3829" s="18">
        <v>2225670</v>
      </c>
      <c r="G3829" s="18">
        <v>1869668</v>
      </c>
      <c r="H3829" s="18">
        <v>73112</v>
      </c>
      <c r="I3829" s="18">
        <v>1517323</v>
      </c>
      <c r="J3829" s="18"/>
      <c r="K3829" s="18"/>
      <c r="L3829" s="18"/>
      <c r="M3829" s="18"/>
      <c r="N3829" s="18">
        <v>4720</v>
      </c>
      <c r="O3829" s="18"/>
      <c r="P3829" s="18"/>
      <c r="Q3829" s="18">
        <v>207850</v>
      </c>
      <c r="R3829" s="18"/>
      <c r="S3829" s="18">
        <v>38.037999999999997</v>
      </c>
      <c r="T3829" s="17">
        <v>11</v>
      </c>
      <c r="U3829" s="17">
        <v>19</v>
      </c>
      <c r="V3829" s="16">
        <f>TRANSPOSE(E3828)</f>
        <v>1290770</v>
      </c>
    </row>
    <row r="3830" spans="1:22">
      <c r="A3830" s="4">
        <v>43055</v>
      </c>
      <c r="B3830" s="18">
        <v>3.41</v>
      </c>
      <c r="C3830" s="18">
        <v>3.37</v>
      </c>
      <c r="D3830" s="18">
        <v>2.0699999999999998</v>
      </c>
      <c r="E3830" s="18">
        <v>1311620</v>
      </c>
      <c r="F3830" s="18">
        <v>2318850</v>
      </c>
      <c r="G3830" s="18">
        <v>2099891</v>
      </c>
      <c r="H3830" s="18">
        <v>113440</v>
      </c>
      <c r="I3830" s="18">
        <v>1554224</v>
      </c>
      <c r="J3830" s="18"/>
      <c r="K3830" s="18"/>
      <c r="L3830" s="18"/>
      <c r="M3830" s="18"/>
      <c r="N3830" s="18">
        <v>6140</v>
      </c>
      <c r="O3830" s="18"/>
      <c r="P3830" s="18"/>
      <c r="Q3830" s="18">
        <v>0</v>
      </c>
      <c r="R3830" s="18"/>
      <c r="S3830" s="18">
        <v>38.909999999999997</v>
      </c>
      <c r="T3830" s="17">
        <v>12</v>
      </c>
      <c r="U3830" s="17">
        <v>16</v>
      </c>
      <c r="V3830" s="16">
        <f>TRANSPOSE(E3829)</f>
        <v>1247220</v>
      </c>
    </row>
    <row r="3831" spans="1:22">
      <c r="A3831" s="4">
        <v>43056</v>
      </c>
      <c r="B3831" s="18">
        <v>3.53</v>
      </c>
      <c r="C3831" s="18">
        <v>3.5</v>
      </c>
      <c r="D3831" s="18">
        <v>2.09</v>
      </c>
      <c r="E3831" s="18">
        <v>1343940</v>
      </c>
      <c r="F3831" s="18">
        <v>2196350</v>
      </c>
      <c r="G3831" s="18">
        <v>2091780</v>
      </c>
      <c r="H3831" s="18">
        <v>31116</v>
      </c>
      <c r="I3831" s="18">
        <v>1585266</v>
      </c>
      <c r="J3831" s="18"/>
      <c r="K3831" s="18"/>
      <c r="L3831" s="18"/>
      <c r="M3831" s="18"/>
      <c r="N3831" s="18">
        <v>5280</v>
      </c>
      <c r="O3831" s="18"/>
      <c r="P3831" s="18"/>
      <c r="Q3831" s="18">
        <v>192690</v>
      </c>
      <c r="R3831" s="18"/>
      <c r="S3831" s="18">
        <v>39.155000000000001</v>
      </c>
      <c r="T3831" s="17">
        <v>3</v>
      </c>
      <c r="U3831" s="17">
        <v>11</v>
      </c>
      <c r="V3831" s="16">
        <f>TRANSPOSE(E3830)</f>
        <v>1311620</v>
      </c>
    </row>
    <row r="3832" spans="1:22">
      <c r="A3832" s="4">
        <v>43057</v>
      </c>
      <c r="B3832" s="18">
        <v>3.58</v>
      </c>
      <c r="C3832" s="18">
        <v>3.56</v>
      </c>
      <c r="D3832" s="18">
        <v>2.23</v>
      </c>
      <c r="E3832" s="18">
        <v>1382410</v>
      </c>
      <c r="F3832" s="18">
        <v>2204990</v>
      </c>
      <c r="G3832" s="18">
        <v>2087420</v>
      </c>
      <c r="H3832" s="18">
        <v>30328</v>
      </c>
      <c r="I3832" s="18">
        <v>1623791</v>
      </c>
      <c r="J3832" s="18"/>
      <c r="K3832" s="18"/>
      <c r="L3832" s="18"/>
      <c r="M3832" s="18"/>
      <c r="N3832" s="18">
        <v>4650</v>
      </c>
      <c r="O3832" s="18"/>
      <c r="P3832" s="18"/>
      <c r="Q3832" s="18">
        <v>301420</v>
      </c>
      <c r="R3832" s="18"/>
      <c r="S3832" s="18">
        <v>38.984000000000002</v>
      </c>
      <c r="T3832" s="17">
        <v>3</v>
      </c>
      <c r="U3832" s="17">
        <v>12</v>
      </c>
      <c r="V3832" s="16">
        <f>TRANSPOSE(E3831)</f>
        <v>1343940</v>
      </c>
    </row>
    <row r="3833" spans="1:22">
      <c r="A3833" s="4">
        <v>43058</v>
      </c>
      <c r="B3833" s="18">
        <v>3.38</v>
      </c>
      <c r="C3833" s="18">
        <v>3.36</v>
      </c>
      <c r="D3833" s="18">
        <v>2.1</v>
      </c>
      <c r="E3833" s="18">
        <v>1318800</v>
      </c>
      <c r="F3833" s="18">
        <v>2307260</v>
      </c>
      <c r="G3833" s="18">
        <v>2082891</v>
      </c>
      <c r="H3833" s="18">
        <v>27960</v>
      </c>
      <c r="I3833" s="18">
        <v>1616177</v>
      </c>
      <c r="J3833" s="18"/>
      <c r="K3833" s="18"/>
      <c r="L3833" s="18"/>
      <c r="M3833" s="18"/>
      <c r="N3833" s="18">
        <v>4690</v>
      </c>
      <c r="O3833" s="18"/>
      <c r="P3833" s="18"/>
      <c r="Q3833" s="18">
        <v>71630</v>
      </c>
      <c r="R3833" s="18"/>
      <c r="S3833" s="18">
        <v>38.973999999999997</v>
      </c>
      <c r="T3833" s="17">
        <v>7</v>
      </c>
      <c r="U3833" s="17">
        <v>11</v>
      </c>
      <c r="V3833" s="16">
        <f>TRANSPOSE(E3832)</f>
        <v>1382410</v>
      </c>
    </row>
    <row r="3834" spans="1:22">
      <c r="A3834" s="7">
        <v>43059</v>
      </c>
      <c r="B3834" s="16">
        <v>3.29</v>
      </c>
      <c r="C3834" s="16">
        <v>3.31</v>
      </c>
      <c r="D3834" s="16">
        <v>2.02</v>
      </c>
      <c r="E3834" s="16">
        <v>1287520</v>
      </c>
      <c r="F3834" s="16">
        <v>2259390</v>
      </c>
      <c r="G3834" s="16">
        <v>1950224</v>
      </c>
      <c r="H3834" s="16">
        <v>40424</v>
      </c>
      <c r="I3834" s="16">
        <v>1653848</v>
      </c>
      <c r="J3834" s="16">
        <v>470</v>
      </c>
      <c r="N3834" s="16">
        <v>9670</v>
      </c>
      <c r="Q3834" s="16">
        <v>433570</v>
      </c>
      <c r="S3834" s="16">
        <v>38.848999999999997</v>
      </c>
      <c r="T3834" s="17">
        <v>5</v>
      </c>
      <c r="U3834" s="17">
        <v>12</v>
      </c>
      <c r="V3834" s="16">
        <f>TRANSPOSE(E3833)</f>
        <v>1318800</v>
      </c>
    </row>
    <row r="3835" spans="1:22">
      <c r="A3835" s="7">
        <v>43060</v>
      </c>
      <c r="B3835" s="16">
        <v>3.51</v>
      </c>
      <c r="C3835" s="16">
        <v>3.48</v>
      </c>
      <c r="D3835" s="16">
        <v>2.06</v>
      </c>
      <c r="E3835" s="16">
        <v>1341060</v>
      </c>
      <c r="F3835" s="16">
        <v>2208560</v>
      </c>
      <c r="G3835" s="16">
        <v>2097560</v>
      </c>
      <c r="H3835" s="16">
        <v>77148</v>
      </c>
      <c r="I3835" s="16">
        <v>1618636</v>
      </c>
      <c r="N3835" s="16">
        <v>4840</v>
      </c>
      <c r="Q3835" s="16">
        <v>445830</v>
      </c>
      <c r="S3835" s="16">
        <v>38.914999999999999</v>
      </c>
      <c r="T3835" s="17">
        <v>8</v>
      </c>
      <c r="U3835" s="17">
        <v>13</v>
      </c>
      <c r="V3835" s="16">
        <f>TRANSPOSE(E3834)</f>
        <v>1287520</v>
      </c>
    </row>
    <row r="3836" spans="1:22">
      <c r="A3836" s="7">
        <v>43061</v>
      </c>
      <c r="B3836" s="16">
        <v>3.41</v>
      </c>
      <c r="C3836" s="16">
        <v>3.42</v>
      </c>
      <c r="D3836" s="16">
        <v>2.04</v>
      </c>
      <c r="E3836" s="16">
        <v>1328720</v>
      </c>
      <c r="F3836" s="16">
        <v>2220820</v>
      </c>
      <c r="G3836" s="16">
        <v>2099998</v>
      </c>
      <c r="H3836" s="16">
        <v>50184</v>
      </c>
      <c r="I3836" s="16">
        <v>1585964</v>
      </c>
      <c r="N3836" s="16">
        <v>7260</v>
      </c>
      <c r="Q3836" s="16">
        <v>316560</v>
      </c>
      <c r="S3836" s="16">
        <v>39.127000000000002</v>
      </c>
      <c r="T3836" s="17">
        <v>4</v>
      </c>
      <c r="U3836" s="17">
        <v>14</v>
      </c>
      <c r="V3836" s="16">
        <f>TRANSPOSE(E3835)</f>
        <v>1341060</v>
      </c>
    </row>
    <row r="3837" spans="1:22">
      <c r="A3837" s="7">
        <v>43062</v>
      </c>
      <c r="B3837" s="16">
        <v>3.32</v>
      </c>
      <c r="C3837" s="16">
        <v>3.3</v>
      </c>
      <c r="D3837" s="16">
        <v>2.0699999999999998</v>
      </c>
      <c r="E3837" s="16">
        <v>1294790</v>
      </c>
      <c r="F3837" s="16">
        <v>2162620</v>
      </c>
      <c r="G3837" s="16">
        <v>2100013</v>
      </c>
      <c r="H3837" s="16">
        <v>43504</v>
      </c>
      <c r="I3837" s="16">
        <v>1599914</v>
      </c>
      <c r="N3837" s="16">
        <v>5810</v>
      </c>
      <c r="Q3837" s="16">
        <v>433810</v>
      </c>
      <c r="S3837" s="16">
        <v>38.997999999999998</v>
      </c>
      <c r="T3837" s="17">
        <v>3</v>
      </c>
      <c r="U3837" s="17">
        <v>13</v>
      </c>
      <c r="V3837" s="16">
        <f>TRANSPOSE(E3836)</f>
        <v>1328720</v>
      </c>
    </row>
    <row r="3838" spans="1:22">
      <c r="A3838" s="7">
        <v>43063</v>
      </c>
      <c r="B3838" s="16">
        <v>3.34</v>
      </c>
      <c r="C3838" s="16">
        <v>3.32</v>
      </c>
      <c r="D3838" s="16">
        <v>2.02</v>
      </c>
      <c r="E3838" s="16">
        <v>1296460</v>
      </c>
      <c r="F3838" s="16">
        <v>2233660</v>
      </c>
      <c r="G3838" s="16">
        <v>2099306</v>
      </c>
      <c r="H3838" s="16">
        <v>30484</v>
      </c>
      <c r="I3838" s="16">
        <v>1265304</v>
      </c>
      <c r="J3838" s="16">
        <v>55340</v>
      </c>
      <c r="N3838" s="16">
        <v>4292</v>
      </c>
      <c r="Q3838" s="16">
        <v>99040</v>
      </c>
      <c r="S3838" s="16">
        <v>39.195</v>
      </c>
      <c r="T3838" s="17">
        <v>1</v>
      </c>
      <c r="U3838" s="17">
        <v>15</v>
      </c>
      <c r="V3838" s="16">
        <f>TRANSPOSE(E3837)</f>
        <v>1294790</v>
      </c>
    </row>
    <row r="3839" spans="1:22">
      <c r="A3839" s="7">
        <v>43064</v>
      </c>
      <c r="B3839" s="16">
        <v>3.38</v>
      </c>
      <c r="C3839" s="16">
        <v>3.38</v>
      </c>
      <c r="D3839" s="16">
        <v>2.12</v>
      </c>
      <c r="E3839" s="16">
        <v>1328720</v>
      </c>
      <c r="F3839" s="16">
        <v>2271890</v>
      </c>
      <c r="G3839" s="16">
        <v>2095480</v>
      </c>
      <c r="H3839" s="16">
        <v>14804</v>
      </c>
      <c r="I3839" s="16">
        <v>1597962</v>
      </c>
      <c r="J3839" s="16">
        <v>0</v>
      </c>
      <c r="N3839" s="16">
        <v>4560</v>
      </c>
      <c r="Q3839" s="16">
        <v>282430</v>
      </c>
      <c r="S3839" s="16">
        <v>39.225000000000001</v>
      </c>
      <c r="T3839" s="17">
        <v>5</v>
      </c>
      <c r="U3839" s="17">
        <v>17</v>
      </c>
      <c r="V3839" s="16">
        <f>TRANSPOSE(E3838)</f>
        <v>1296460</v>
      </c>
    </row>
    <row r="3840" spans="1:22">
      <c r="A3840" s="7">
        <v>43065</v>
      </c>
      <c r="B3840" s="16">
        <v>3.58</v>
      </c>
      <c r="C3840" s="16">
        <v>3.56</v>
      </c>
      <c r="D3840" s="16">
        <v>2.14</v>
      </c>
      <c r="E3840" s="16">
        <v>1372750</v>
      </c>
      <c r="F3840" s="16">
        <v>2149940</v>
      </c>
      <c r="G3840" s="16">
        <v>2087180</v>
      </c>
      <c r="H3840" s="16">
        <v>37300</v>
      </c>
      <c r="I3840" s="16">
        <v>1611002</v>
      </c>
      <c r="N3840" s="16">
        <v>4910</v>
      </c>
      <c r="Q3840" s="16">
        <v>272860</v>
      </c>
      <c r="S3840" s="16">
        <v>39.164999999999999</v>
      </c>
      <c r="T3840" s="17">
        <v>4</v>
      </c>
      <c r="U3840" s="17">
        <v>18</v>
      </c>
      <c r="V3840" s="16">
        <f>TRANSPOSE(E3839)</f>
        <v>1328720</v>
      </c>
    </row>
    <row r="3841" spans="1:22">
      <c r="A3841" s="4">
        <v>43066</v>
      </c>
      <c r="B3841" s="18">
        <v>3.47</v>
      </c>
      <c r="C3841" s="18">
        <v>3.43</v>
      </c>
      <c r="D3841" s="18">
        <v>2.13</v>
      </c>
      <c r="E3841" s="18">
        <v>1339350</v>
      </c>
      <c r="F3841" s="18">
        <v>2164540</v>
      </c>
      <c r="G3841" s="18">
        <v>2084020</v>
      </c>
      <c r="H3841" s="18">
        <v>65088</v>
      </c>
      <c r="I3841" s="18">
        <v>1635784</v>
      </c>
      <c r="J3841" s="18">
        <v>0</v>
      </c>
      <c r="K3841" s="18"/>
      <c r="L3841" s="18"/>
      <c r="M3841" s="18"/>
      <c r="N3841" s="18">
        <v>4900</v>
      </c>
      <c r="O3841" s="18"/>
      <c r="P3841" s="18"/>
      <c r="Q3841" s="18">
        <v>279080</v>
      </c>
      <c r="R3841" s="18"/>
      <c r="S3841" s="18">
        <v>38.962000000000003</v>
      </c>
      <c r="T3841" s="17">
        <v>9</v>
      </c>
      <c r="U3841" s="17">
        <v>17</v>
      </c>
      <c r="V3841" s="16">
        <f>TRANSPOSE(E3840)</f>
        <v>1372750</v>
      </c>
    </row>
    <row r="3842" spans="1:22">
      <c r="A3842" s="4">
        <v>43067</v>
      </c>
      <c r="B3842" s="18">
        <v>3.52</v>
      </c>
      <c r="C3842" s="18">
        <v>3.47</v>
      </c>
      <c r="D3842" s="18">
        <v>1.98</v>
      </c>
      <c r="E3842" s="18">
        <v>1319750</v>
      </c>
      <c r="F3842" s="18">
        <v>2213800</v>
      </c>
      <c r="G3842" s="18">
        <v>2099890</v>
      </c>
      <c r="H3842" s="18">
        <v>77268</v>
      </c>
      <c r="I3842" s="18">
        <v>1618027</v>
      </c>
      <c r="J3842" s="18"/>
      <c r="K3842" s="18"/>
      <c r="L3842" s="18"/>
      <c r="M3842" s="18"/>
      <c r="N3842" s="18">
        <v>5950</v>
      </c>
      <c r="O3842" s="18"/>
      <c r="P3842" s="18"/>
      <c r="Q3842" s="18">
        <v>264080</v>
      </c>
      <c r="R3842" s="18"/>
      <c r="S3842" s="18">
        <v>39.152999999999999</v>
      </c>
      <c r="T3842" s="17">
        <v>10</v>
      </c>
      <c r="U3842" s="17">
        <v>17</v>
      </c>
      <c r="V3842" s="16">
        <f>TRANSPOSE(E3841)</f>
        <v>1339350</v>
      </c>
    </row>
    <row r="3843" spans="1:22">
      <c r="A3843" s="4">
        <v>43068</v>
      </c>
      <c r="B3843" s="18">
        <v>3.51</v>
      </c>
      <c r="C3843" s="18">
        <v>3.46</v>
      </c>
      <c r="D3843" s="18">
        <v>2.17</v>
      </c>
      <c r="E3843" s="18">
        <v>1355290</v>
      </c>
      <c r="F3843" s="18">
        <v>2194660</v>
      </c>
      <c r="G3843" s="18">
        <v>2100062</v>
      </c>
      <c r="H3843" s="18">
        <v>26632</v>
      </c>
      <c r="I3843" s="18">
        <v>1638064</v>
      </c>
      <c r="J3843" s="18"/>
      <c r="K3843" s="18"/>
      <c r="L3843" s="18"/>
      <c r="M3843" s="18"/>
      <c r="N3843" s="18">
        <v>5800</v>
      </c>
      <c r="O3843" s="18"/>
      <c r="P3843" s="18"/>
      <c r="Q3843" s="18">
        <v>398420</v>
      </c>
      <c r="R3843" s="18"/>
      <c r="S3843" s="18">
        <v>38.843000000000004</v>
      </c>
      <c r="T3843" s="17">
        <v>7</v>
      </c>
      <c r="U3843" s="17">
        <v>14</v>
      </c>
      <c r="V3843" s="16">
        <f>TRANSPOSE(E3842)</f>
        <v>1319750</v>
      </c>
    </row>
    <row r="3844" spans="1:22">
      <c r="A3844" s="4">
        <v>43069</v>
      </c>
      <c r="B3844" s="18">
        <v>3.44</v>
      </c>
      <c r="C3844" s="18">
        <v>3.44</v>
      </c>
      <c r="D3844" s="18">
        <v>2.1800000000000002</v>
      </c>
      <c r="E3844" s="18">
        <v>1351490</v>
      </c>
      <c r="F3844" s="18">
        <v>2165660</v>
      </c>
      <c r="G3844" s="18">
        <v>2099926</v>
      </c>
      <c r="H3844" s="18">
        <v>35716</v>
      </c>
      <c r="I3844" s="18">
        <v>1634963</v>
      </c>
      <c r="J3844" s="18"/>
      <c r="K3844" s="18"/>
      <c r="L3844" s="18"/>
      <c r="M3844" s="18"/>
      <c r="N3844" s="18">
        <v>4960</v>
      </c>
      <c r="O3844" s="18"/>
      <c r="P3844" s="18"/>
      <c r="Q3844" s="18">
        <v>499000</v>
      </c>
      <c r="R3844" s="18"/>
      <c r="S3844" s="18">
        <v>38.86</v>
      </c>
      <c r="T3844" s="17">
        <v>3</v>
      </c>
      <c r="U3844" s="17">
        <v>11</v>
      </c>
      <c r="V3844" s="16">
        <f>TRANSPOSE(E3843)</f>
        <v>1355290</v>
      </c>
    </row>
    <row r="3845" spans="1:22">
      <c r="A3845" s="4">
        <v>43070</v>
      </c>
      <c r="B3845" s="18">
        <v>3.46</v>
      </c>
      <c r="C3845" s="18">
        <v>3.43</v>
      </c>
      <c r="D3845" s="18">
        <v>2.21</v>
      </c>
      <c r="E3845" s="18">
        <v>1354740</v>
      </c>
      <c r="F3845" s="18">
        <v>2208700</v>
      </c>
      <c r="G3845" s="18">
        <v>2098802</v>
      </c>
      <c r="H3845" s="18"/>
      <c r="I3845" s="18">
        <v>1624887</v>
      </c>
      <c r="J3845" s="18"/>
      <c r="K3845" s="18"/>
      <c r="L3845" s="18"/>
      <c r="M3845" s="18"/>
      <c r="N3845" s="18">
        <v>5890</v>
      </c>
      <c r="O3845" s="18"/>
      <c r="P3845" s="18"/>
      <c r="Q3845" s="18">
        <v>405000</v>
      </c>
      <c r="R3845" s="18"/>
      <c r="S3845" s="18">
        <v>38.838999999999999</v>
      </c>
      <c r="T3845" s="17">
        <v>4</v>
      </c>
      <c r="U3845" s="17">
        <v>11</v>
      </c>
      <c r="V3845" s="16">
        <f>TRANSPOSE(E3844)</f>
        <v>1351490</v>
      </c>
    </row>
    <row r="3846" spans="1:22">
      <c r="A3846" s="4">
        <v>43071</v>
      </c>
      <c r="B3846" s="18">
        <v>2.96</v>
      </c>
      <c r="C3846" s="18">
        <v>2.95</v>
      </c>
      <c r="D3846" s="18">
        <v>2.2999999999999998</v>
      </c>
      <c r="E3846" s="18">
        <v>1269970</v>
      </c>
      <c r="F3846" s="18">
        <v>2166460</v>
      </c>
      <c r="G3846" s="18">
        <v>1999842</v>
      </c>
      <c r="H3846" s="18"/>
      <c r="I3846" s="18">
        <v>1623540</v>
      </c>
      <c r="J3846" s="18"/>
      <c r="K3846" s="18"/>
      <c r="L3846" s="18"/>
      <c r="M3846" s="18"/>
      <c r="N3846" s="18">
        <v>6380</v>
      </c>
      <c r="O3846" s="18"/>
      <c r="P3846" s="18"/>
      <c r="Q3846" s="18">
        <v>425000</v>
      </c>
      <c r="R3846" s="18"/>
      <c r="S3846" s="18">
        <v>39.115600000000001</v>
      </c>
      <c r="T3846" s="17">
        <v>3</v>
      </c>
      <c r="U3846" s="17">
        <v>11</v>
      </c>
      <c r="V3846" s="16">
        <f>TRANSPOSE(E3845)</f>
        <v>1354740</v>
      </c>
    </row>
    <row r="3847" spans="1:22">
      <c r="A3847" s="4">
        <v>43072</v>
      </c>
      <c r="B3847" s="18">
        <v>3.28</v>
      </c>
      <c r="C3847" s="18">
        <v>3.28</v>
      </c>
      <c r="D3847" s="18">
        <v>2.08</v>
      </c>
      <c r="E3847" s="18">
        <v>1297580</v>
      </c>
      <c r="F3847" s="18">
        <v>2158951</v>
      </c>
      <c r="G3847" s="18">
        <v>1995400</v>
      </c>
      <c r="H3847" s="18"/>
      <c r="I3847" s="18">
        <v>1611798</v>
      </c>
      <c r="J3847" s="18"/>
      <c r="K3847" s="18"/>
      <c r="L3847" s="18"/>
      <c r="M3847" s="18"/>
      <c r="N3847" s="18">
        <v>3990</v>
      </c>
      <c r="O3847" s="18"/>
      <c r="P3847" s="18"/>
      <c r="Q3847" s="18">
        <v>471000</v>
      </c>
      <c r="R3847" s="18"/>
      <c r="S3847" s="18">
        <v>39.296999999999997</v>
      </c>
      <c r="T3847" s="17">
        <v>0</v>
      </c>
      <c r="U3847" s="17">
        <v>14</v>
      </c>
      <c r="V3847" s="16">
        <f>TRANSPOSE(E3846)</f>
        <v>1269970</v>
      </c>
    </row>
    <row r="3848" spans="1:22">
      <c r="A3848" s="7">
        <v>43073</v>
      </c>
      <c r="B3848" s="16">
        <v>3.18</v>
      </c>
      <c r="C3848" s="16">
        <v>3.18</v>
      </c>
      <c r="D3848" s="16">
        <v>1.99</v>
      </c>
      <c r="E3848" s="16">
        <v>1265820</v>
      </c>
      <c r="F3848" s="16">
        <v>2158140</v>
      </c>
      <c r="G3848" s="16">
        <v>1981060</v>
      </c>
      <c r="I3848" s="16">
        <v>1669243</v>
      </c>
      <c r="N3848" s="16">
        <v>5510</v>
      </c>
      <c r="Q3848" s="16">
        <v>621780</v>
      </c>
      <c r="R3848" s="16">
        <v>30700</v>
      </c>
      <c r="S3848" s="16">
        <v>39.342300000000002</v>
      </c>
      <c r="T3848" s="17">
        <v>-2</v>
      </c>
      <c r="U3848" s="17">
        <v>9</v>
      </c>
      <c r="V3848" s="16">
        <f>TRANSPOSE(E3847)</f>
        <v>1297580</v>
      </c>
    </row>
    <row r="3849" spans="1:22">
      <c r="A3849" s="7">
        <v>43074</v>
      </c>
      <c r="B3849" s="16">
        <v>2.21</v>
      </c>
      <c r="C3849" s="16">
        <v>2.19</v>
      </c>
      <c r="D3849" s="16">
        <v>1.95</v>
      </c>
      <c r="E3849" s="16">
        <v>1065940</v>
      </c>
      <c r="F3849" s="16">
        <v>2208190</v>
      </c>
      <c r="G3849" s="16">
        <v>1979923</v>
      </c>
      <c r="I3849" s="16">
        <v>1641064</v>
      </c>
      <c r="N3849" s="16">
        <v>5590</v>
      </c>
      <c r="Q3849" s="16">
        <v>395000</v>
      </c>
      <c r="R3849" s="16">
        <v>116130</v>
      </c>
      <c r="S3849" s="16">
        <v>39.088999999999999</v>
      </c>
      <c r="T3849" s="17">
        <v>0</v>
      </c>
      <c r="U3849" s="17">
        <v>9</v>
      </c>
      <c r="V3849" s="16">
        <f>TRANSPOSE(E3848)</f>
        <v>1265820</v>
      </c>
    </row>
    <row r="3850" spans="1:22">
      <c r="A3850" s="7">
        <v>43075</v>
      </c>
      <c r="B3850" s="16">
        <v>2.11</v>
      </c>
      <c r="C3850" s="16">
        <v>2.08</v>
      </c>
      <c r="D3850" s="16">
        <v>1.9</v>
      </c>
      <c r="E3850" s="16">
        <v>1035520</v>
      </c>
      <c r="F3850" s="16">
        <v>2218880</v>
      </c>
      <c r="G3850" s="16">
        <v>1980058</v>
      </c>
      <c r="I3850" s="16">
        <v>1674136</v>
      </c>
      <c r="N3850" s="16">
        <v>4920</v>
      </c>
      <c r="Q3850" s="16">
        <v>580590</v>
      </c>
      <c r="R3850" s="16">
        <v>140550</v>
      </c>
      <c r="S3850" s="16">
        <v>38.9803</v>
      </c>
      <c r="T3850" s="17">
        <v>2</v>
      </c>
      <c r="U3850" s="17">
        <v>11</v>
      </c>
      <c r="V3850" s="16">
        <f>TRANSPOSE(E3849)</f>
        <v>1065940</v>
      </c>
    </row>
    <row r="3851" spans="1:22">
      <c r="A3851" s="7">
        <v>43076</v>
      </c>
      <c r="B3851" s="16">
        <v>2.27</v>
      </c>
      <c r="C3851" s="16">
        <v>2.2400000000000002</v>
      </c>
      <c r="D3851" s="16">
        <v>1.89</v>
      </c>
      <c r="E3851" s="16">
        <v>1064290</v>
      </c>
      <c r="F3851" s="16">
        <v>2211930</v>
      </c>
      <c r="G3851" s="16">
        <v>1999858</v>
      </c>
      <c r="I3851" s="16">
        <v>1577715</v>
      </c>
      <c r="N3851" s="16">
        <v>4560</v>
      </c>
      <c r="Q3851" s="16">
        <v>601950</v>
      </c>
      <c r="R3851" s="16">
        <v>168980</v>
      </c>
      <c r="S3851" s="16">
        <v>38.768000000000001</v>
      </c>
      <c r="T3851" s="17">
        <v>1</v>
      </c>
      <c r="U3851" s="17">
        <v>13</v>
      </c>
      <c r="V3851" s="16">
        <f>TRANSPOSE(E3850)</f>
        <v>1035520</v>
      </c>
    </row>
    <row r="3852" spans="1:22">
      <c r="A3852" s="7">
        <v>43077</v>
      </c>
      <c r="B3852" s="16">
        <v>1.17</v>
      </c>
      <c r="C3852" s="16">
        <v>1.1299999999999999</v>
      </c>
      <c r="D3852" s="16">
        <v>0.99</v>
      </c>
      <c r="E3852" s="16">
        <v>675390</v>
      </c>
      <c r="F3852" s="16">
        <v>2206310</v>
      </c>
      <c r="G3852" s="16">
        <v>1950028</v>
      </c>
      <c r="I3852" s="16">
        <v>1594515</v>
      </c>
      <c r="N3852" s="16">
        <v>8980</v>
      </c>
      <c r="Q3852" s="16">
        <v>396250</v>
      </c>
      <c r="R3852" s="16">
        <v>84340</v>
      </c>
      <c r="S3852" s="16">
        <v>39.112499999999997</v>
      </c>
      <c r="T3852" s="17">
        <v>-2</v>
      </c>
      <c r="U3852" s="17">
        <v>7</v>
      </c>
      <c r="V3852" s="16">
        <f>TRANSPOSE(E3851)</f>
        <v>1064290</v>
      </c>
    </row>
    <row r="3853" spans="1:22">
      <c r="A3853" s="7">
        <v>43078</v>
      </c>
      <c r="B3853" s="16">
        <v>1.1599999999999999</v>
      </c>
      <c r="C3853" s="16">
        <v>1.1000000000000001</v>
      </c>
      <c r="D3853" s="16">
        <v>1.01</v>
      </c>
      <c r="E3853" s="16">
        <v>658490</v>
      </c>
      <c r="F3853" s="16">
        <v>2193920</v>
      </c>
      <c r="G3853" s="16">
        <v>1499722</v>
      </c>
      <c r="I3853" s="16">
        <v>438051</v>
      </c>
      <c r="J3853" s="16">
        <v>130549</v>
      </c>
      <c r="N3853" s="16">
        <v>7450</v>
      </c>
      <c r="Q3853" s="16">
        <v>271230</v>
      </c>
      <c r="R3853" s="16">
        <v>28230</v>
      </c>
      <c r="S3853" s="16">
        <v>38.917000000000002</v>
      </c>
      <c r="T3853" s="17">
        <v>-2</v>
      </c>
      <c r="U3853" s="17">
        <v>9</v>
      </c>
      <c r="V3853" s="16">
        <f>TRANSPOSE(E3852)</f>
        <v>675390</v>
      </c>
    </row>
    <row r="3854" spans="1:22">
      <c r="A3854" s="7">
        <v>43079</v>
      </c>
      <c r="B3854" s="16">
        <v>2.82</v>
      </c>
      <c r="C3854" s="16">
        <v>2.81</v>
      </c>
      <c r="D3854" s="16">
        <v>2.21</v>
      </c>
      <c r="E3854" s="16">
        <v>1221330</v>
      </c>
      <c r="F3854" s="16">
        <v>2206460</v>
      </c>
      <c r="G3854" s="16">
        <v>1397820</v>
      </c>
      <c r="J3854" s="16">
        <v>168323</v>
      </c>
      <c r="N3854" s="16">
        <v>4630</v>
      </c>
      <c r="Q3854" s="16">
        <v>464710</v>
      </c>
      <c r="S3854" s="16">
        <v>39.648099999999999</v>
      </c>
      <c r="T3854" s="17">
        <v>-1</v>
      </c>
      <c r="U3854" s="17">
        <v>12</v>
      </c>
      <c r="V3854" s="16">
        <f>TRANSPOSE(E3853)</f>
        <v>658490</v>
      </c>
    </row>
    <row r="3855" spans="1:22">
      <c r="A3855" s="4">
        <v>43080</v>
      </c>
      <c r="B3855" s="18">
        <v>2.78</v>
      </c>
      <c r="C3855" s="18">
        <v>2.75</v>
      </c>
      <c r="D3855" s="18">
        <v>2.3199999999999998</v>
      </c>
      <c r="E3855" s="18">
        <v>1225200</v>
      </c>
      <c r="F3855" s="18">
        <v>2181000</v>
      </c>
      <c r="G3855" s="18">
        <v>1397440</v>
      </c>
      <c r="H3855" s="18"/>
      <c r="I3855" s="18"/>
      <c r="J3855" s="18">
        <v>185716</v>
      </c>
      <c r="K3855" s="18"/>
      <c r="L3855" s="18"/>
      <c r="M3855" s="18"/>
      <c r="N3855" s="18">
        <v>2950</v>
      </c>
      <c r="O3855" s="18"/>
      <c r="P3855" s="18"/>
      <c r="Q3855" s="18">
        <v>98330</v>
      </c>
      <c r="R3855" s="18"/>
      <c r="S3855" s="18">
        <v>38.685000000000002</v>
      </c>
      <c r="T3855" s="17">
        <v>4</v>
      </c>
      <c r="U3855" s="17">
        <v>11</v>
      </c>
      <c r="V3855" s="16">
        <f>TRANSPOSE(E3854)</f>
        <v>1221330</v>
      </c>
    </row>
    <row r="3856" spans="1:22">
      <c r="A3856" s="4">
        <v>43081</v>
      </c>
      <c r="B3856" s="18">
        <v>3.02</v>
      </c>
      <c r="C3856" s="18">
        <v>2.99</v>
      </c>
      <c r="D3856" s="18">
        <v>2.09</v>
      </c>
      <c r="E3856" s="18">
        <v>1239030</v>
      </c>
      <c r="F3856" s="18">
        <v>2180280</v>
      </c>
      <c r="G3856" s="18">
        <v>1498240</v>
      </c>
      <c r="H3856" s="18"/>
      <c r="I3856" s="18"/>
      <c r="J3856" s="18">
        <v>185153</v>
      </c>
      <c r="K3856" s="18"/>
      <c r="L3856" s="18"/>
      <c r="M3856" s="18"/>
      <c r="N3856" s="18">
        <v>3810</v>
      </c>
      <c r="O3856" s="18"/>
      <c r="P3856" s="18"/>
      <c r="Q3856" s="18">
        <v>61340</v>
      </c>
      <c r="R3856" s="18"/>
      <c r="S3856" s="18">
        <v>39.1691</v>
      </c>
      <c r="T3856" s="17">
        <v>3</v>
      </c>
      <c r="U3856" s="17">
        <v>11</v>
      </c>
      <c r="V3856" s="16">
        <f>TRANSPOSE(E3855)</f>
        <v>1225200</v>
      </c>
    </row>
    <row r="3857" spans="1:22">
      <c r="A3857" s="4">
        <v>43082</v>
      </c>
      <c r="B3857" s="18">
        <v>3.18</v>
      </c>
      <c r="C3857" s="18">
        <v>3.16</v>
      </c>
      <c r="D3857" s="18">
        <v>2.02</v>
      </c>
      <c r="E3857" s="18">
        <v>1266340</v>
      </c>
      <c r="F3857" s="18">
        <v>2180540</v>
      </c>
      <c r="G3857" s="18">
        <v>1498240</v>
      </c>
      <c r="H3857" s="18"/>
      <c r="I3857" s="18"/>
      <c r="J3857" s="18">
        <v>186280</v>
      </c>
      <c r="K3857" s="18"/>
      <c r="L3857" s="18"/>
      <c r="M3857" s="18"/>
      <c r="N3857" s="18">
        <v>3980</v>
      </c>
      <c r="O3857" s="18"/>
      <c r="P3857" s="18"/>
      <c r="Q3857" s="18">
        <v>113460</v>
      </c>
      <c r="R3857" s="18"/>
      <c r="S3857" s="18">
        <v>37.661999999999999</v>
      </c>
      <c r="T3857" s="17">
        <v>4</v>
      </c>
      <c r="U3857" s="17">
        <v>10</v>
      </c>
      <c r="V3857" s="16">
        <f>TRANSPOSE(E3856)</f>
        <v>1239030</v>
      </c>
    </row>
    <row r="3858" spans="1:22">
      <c r="A3858" s="4">
        <v>43083</v>
      </c>
      <c r="B3858" s="18">
        <v>3.03</v>
      </c>
      <c r="C3858" s="18">
        <v>3.04</v>
      </c>
      <c r="D3858" s="18">
        <v>2.21</v>
      </c>
      <c r="E3858" s="18">
        <v>1286450</v>
      </c>
      <c r="F3858" s="18">
        <v>2192890</v>
      </c>
      <c r="G3858" s="18">
        <v>1845180</v>
      </c>
      <c r="H3858" s="18"/>
      <c r="I3858" s="18">
        <v>850576</v>
      </c>
      <c r="J3858" s="18">
        <v>109607</v>
      </c>
      <c r="K3858" s="18"/>
      <c r="L3858" s="18"/>
      <c r="M3858" s="18"/>
      <c r="N3858" s="18">
        <v>3980</v>
      </c>
      <c r="O3858" s="18"/>
      <c r="P3858" s="18"/>
      <c r="Q3858" s="18">
        <v>539300</v>
      </c>
      <c r="R3858" s="18">
        <v>27120</v>
      </c>
      <c r="S3858" s="18">
        <v>37.502800000000001</v>
      </c>
      <c r="T3858" s="17">
        <v>5</v>
      </c>
      <c r="U3858" s="17">
        <v>8</v>
      </c>
      <c r="V3858" s="16">
        <f>TRANSPOSE(E3857)</f>
        <v>1266340</v>
      </c>
    </row>
    <row r="3859" spans="1:22">
      <c r="A3859" s="4">
        <v>43084</v>
      </c>
      <c r="B3859" s="18">
        <v>2.9</v>
      </c>
      <c r="C3859" s="18">
        <v>2.86</v>
      </c>
      <c r="D3859" s="18">
        <v>2.0099999999999998</v>
      </c>
      <c r="E3859" s="18">
        <v>1206660</v>
      </c>
      <c r="F3859" s="18">
        <v>2168830</v>
      </c>
      <c r="G3859" s="18">
        <v>1704770</v>
      </c>
      <c r="H3859" s="18"/>
      <c r="I3859" s="18">
        <v>724331</v>
      </c>
      <c r="J3859" s="18">
        <v>115806</v>
      </c>
      <c r="K3859" s="18"/>
      <c r="L3859" s="18"/>
      <c r="M3859" s="18"/>
      <c r="N3859" s="18">
        <v>4870</v>
      </c>
      <c r="O3859" s="18"/>
      <c r="P3859" s="18"/>
      <c r="Q3859" s="18">
        <v>518170</v>
      </c>
      <c r="R3859" s="18">
        <v>28330</v>
      </c>
      <c r="S3859" s="18">
        <v>37.529000000000003</v>
      </c>
      <c r="T3859" s="17">
        <v>3</v>
      </c>
      <c r="U3859" s="17">
        <v>7</v>
      </c>
      <c r="V3859" s="16">
        <f>TRANSPOSE(E3858)</f>
        <v>1286450</v>
      </c>
    </row>
    <row r="3860" spans="1:22">
      <c r="A3860" s="4">
        <v>43085</v>
      </c>
      <c r="B3860" s="18">
        <v>2.56</v>
      </c>
      <c r="C3860" s="18">
        <v>2.52</v>
      </c>
      <c r="D3860" s="18">
        <v>2.27</v>
      </c>
      <c r="E3860" s="18">
        <v>1187790</v>
      </c>
      <c r="F3860" s="18">
        <v>2210550</v>
      </c>
      <c r="G3860" s="18">
        <v>1579010</v>
      </c>
      <c r="H3860" s="18"/>
      <c r="I3860" s="18"/>
      <c r="J3860" s="18">
        <v>187837</v>
      </c>
      <c r="K3860" s="18"/>
      <c r="L3860" s="18"/>
      <c r="M3860" s="18"/>
      <c r="N3860" s="18">
        <v>5000</v>
      </c>
      <c r="O3860" s="18"/>
      <c r="P3860" s="18"/>
      <c r="Q3860" s="18">
        <v>54140</v>
      </c>
      <c r="R3860" s="18"/>
      <c r="S3860" s="18">
        <v>37.4604</v>
      </c>
      <c r="T3860" s="17">
        <v>-3</v>
      </c>
      <c r="U3860" s="17">
        <v>7</v>
      </c>
      <c r="V3860" s="16">
        <f>TRANSPOSE(E3859)</f>
        <v>1206660</v>
      </c>
    </row>
    <row r="3861" spans="1:22">
      <c r="A3861" s="4">
        <v>43086</v>
      </c>
      <c r="B3861" s="18">
        <v>3.09</v>
      </c>
      <c r="C3861" s="18">
        <v>3.08</v>
      </c>
      <c r="D3861" s="18">
        <v>2.16</v>
      </c>
      <c r="E3861" s="18">
        <v>1273160</v>
      </c>
      <c r="F3861" s="18">
        <v>2162880</v>
      </c>
      <c r="G3861" s="18">
        <v>1382780</v>
      </c>
      <c r="H3861" s="18"/>
      <c r="I3861" s="18"/>
      <c r="J3861" s="18">
        <v>185192</v>
      </c>
      <c r="K3861" s="18"/>
      <c r="L3861" s="18"/>
      <c r="M3861" s="18"/>
      <c r="N3861" s="18">
        <v>4290</v>
      </c>
      <c r="O3861" s="18"/>
      <c r="P3861" s="18"/>
      <c r="Q3861" s="18">
        <v>395080</v>
      </c>
      <c r="R3861" s="18"/>
      <c r="S3861" s="18">
        <v>37.498800000000003</v>
      </c>
      <c r="T3861" s="17">
        <v>-3</v>
      </c>
      <c r="U3861" s="17">
        <v>5</v>
      </c>
      <c r="V3861" s="16">
        <f>TRANSPOSE(E3860)</f>
        <v>1187790</v>
      </c>
    </row>
    <row r="3862" spans="1:22">
      <c r="A3862" s="7">
        <v>43087</v>
      </c>
      <c r="B3862" s="16">
        <v>2.92</v>
      </c>
      <c r="C3862" s="16">
        <v>2.93</v>
      </c>
      <c r="D3862" s="16">
        <v>1.86</v>
      </c>
      <c r="E3862" s="16">
        <v>1125550</v>
      </c>
      <c r="F3862" s="16">
        <v>2144120</v>
      </c>
      <c r="G3862" s="16">
        <v>1382010</v>
      </c>
      <c r="J3862" s="16">
        <v>186535</v>
      </c>
      <c r="N3862" s="16">
        <v>7180</v>
      </c>
      <c r="Q3862" s="16">
        <v>147670</v>
      </c>
      <c r="R3862" s="16">
        <v>56970</v>
      </c>
      <c r="S3862" s="16">
        <v>37.4938</v>
      </c>
      <c r="T3862" s="17">
        <v>-4</v>
      </c>
      <c r="U3862" s="17">
        <v>7</v>
      </c>
      <c r="V3862" s="16">
        <f>TRANSPOSE(E3861)</f>
        <v>1273160</v>
      </c>
    </row>
    <row r="3863" spans="1:22">
      <c r="A3863" s="7">
        <v>43088</v>
      </c>
      <c r="B3863" s="16">
        <v>2.4900000000000002</v>
      </c>
      <c r="C3863" s="16">
        <v>2.48</v>
      </c>
      <c r="D3863" s="16">
        <v>2.13</v>
      </c>
      <c r="E3863" s="16">
        <v>1108787</v>
      </c>
      <c r="F3863" s="16">
        <v>2093930</v>
      </c>
      <c r="G3863" s="16">
        <v>1501000</v>
      </c>
      <c r="J3863" s="16">
        <v>181033</v>
      </c>
      <c r="N3863" s="16">
        <v>3850</v>
      </c>
      <c r="Q3863" s="16">
        <v>281320</v>
      </c>
      <c r="S3863" s="16">
        <v>38.487200000000001</v>
      </c>
      <c r="T3863" s="17">
        <v>-4</v>
      </c>
      <c r="U3863" s="17">
        <v>12</v>
      </c>
      <c r="V3863" s="16">
        <f>TRANSPOSE(E3862)</f>
        <v>1125550</v>
      </c>
    </row>
    <row r="3864" spans="1:22">
      <c r="A3864" s="7">
        <v>43089</v>
      </c>
      <c r="B3864" s="16">
        <v>3.01</v>
      </c>
      <c r="C3864" s="16">
        <v>2.99</v>
      </c>
      <c r="D3864" s="16">
        <v>1.92</v>
      </c>
      <c r="E3864" s="16">
        <v>1181800</v>
      </c>
      <c r="F3864" s="16">
        <v>2087020</v>
      </c>
      <c r="G3864" s="16">
        <v>1601800</v>
      </c>
      <c r="J3864" s="16">
        <v>186196</v>
      </c>
      <c r="N3864" s="16">
        <v>4040</v>
      </c>
      <c r="Q3864" s="16">
        <v>313450</v>
      </c>
      <c r="S3864" s="16">
        <v>38.928699999999999</v>
      </c>
      <c r="T3864" s="17">
        <v>-2</v>
      </c>
      <c r="U3864" s="17">
        <v>11</v>
      </c>
      <c r="V3864" s="16">
        <f>TRANSPOSE(E3863)</f>
        <v>1108787</v>
      </c>
    </row>
    <row r="3865" spans="1:22">
      <c r="A3865" s="7">
        <v>43090</v>
      </c>
      <c r="B3865" s="16">
        <v>2.75</v>
      </c>
      <c r="C3865" s="16">
        <v>2.76</v>
      </c>
      <c r="D3865" s="16">
        <v>1.96</v>
      </c>
      <c r="E3865" s="16">
        <v>1149600</v>
      </c>
      <c r="F3865" s="16">
        <v>2082940</v>
      </c>
      <c r="G3865" s="16">
        <v>1601920</v>
      </c>
      <c r="J3865" s="16">
        <v>186029</v>
      </c>
      <c r="N3865" s="16">
        <v>6790</v>
      </c>
      <c r="Q3865" s="16">
        <v>152540</v>
      </c>
      <c r="S3865" s="16">
        <v>38.502099999999999</v>
      </c>
      <c r="T3865" s="16">
        <v>0</v>
      </c>
      <c r="U3865" s="16">
        <v>11</v>
      </c>
      <c r="V3865" s="16">
        <f>TRANSPOSE(E3864)</f>
        <v>1181800</v>
      </c>
    </row>
    <row r="3866" spans="1:22">
      <c r="A3866" s="7">
        <v>43091</v>
      </c>
      <c r="B3866" s="16">
        <v>3.15</v>
      </c>
      <c r="C3866" s="16">
        <v>3.16</v>
      </c>
      <c r="D3866" s="16">
        <v>2.2400000000000002</v>
      </c>
      <c r="E3866" s="16">
        <v>1321700</v>
      </c>
      <c r="F3866" s="16">
        <v>2089340</v>
      </c>
      <c r="G3866" s="16">
        <v>1600380</v>
      </c>
      <c r="J3866" s="16">
        <v>183220</v>
      </c>
      <c r="N3866" s="16">
        <v>4350</v>
      </c>
      <c r="Q3866" s="16">
        <v>252240</v>
      </c>
      <c r="S3866" s="16">
        <v>38.207299999999996</v>
      </c>
      <c r="T3866" s="16">
        <v>0</v>
      </c>
      <c r="U3866" s="16">
        <v>15</v>
      </c>
      <c r="V3866" s="16">
        <f>TRANSPOSE(E3865)</f>
        <v>1149600</v>
      </c>
    </row>
    <row r="3867" spans="1:22">
      <c r="A3867" s="7">
        <v>43092</v>
      </c>
      <c r="B3867" s="16">
        <v>3.58</v>
      </c>
      <c r="C3867" s="16">
        <v>3.56</v>
      </c>
      <c r="D3867" s="16">
        <v>2.35</v>
      </c>
      <c r="E3867" s="16">
        <v>1410730</v>
      </c>
      <c r="F3867" s="16">
        <v>2070990</v>
      </c>
      <c r="G3867" s="16">
        <v>1502020</v>
      </c>
      <c r="J3867" s="16">
        <v>181502</v>
      </c>
      <c r="N3867" s="16">
        <v>3920</v>
      </c>
      <c r="Q3867" s="16">
        <v>98200</v>
      </c>
      <c r="S3867" s="16">
        <v>38.4328</v>
      </c>
      <c r="T3867" s="16">
        <v>4</v>
      </c>
      <c r="U3867" s="16">
        <v>14</v>
      </c>
      <c r="V3867" s="16">
        <f>TRANSPOSE(E3866)</f>
        <v>1321700</v>
      </c>
    </row>
    <row r="3868" spans="1:22">
      <c r="A3868" s="7">
        <v>43093</v>
      </c>
      <c r="B3868" s="16">
        <v>3.22</v>
      </c>
      <c r="C3868" s="16">
        <v>3.24</v>
      </c>
      <c r="D3868" s="16">
        <v>2.29</v>
      </c>
      <c r="E3868" s="16">
        <v>1344390</v>
      </c>
      <c r="F3868" s="16">
        <v>2063740</v>
      </c>
      <c r="G3868" s="16">
        <v>1431750</v>
      </c>
      <c r="J3868" s="16">
        <v>177944</v>
      </c>
      <c r="N3868" s="16">
        <v>2190</v>
      </c>
      <c r="R3868" s="16">
        <v>27670</v>
      </c>
      <c r="S3868" s="16">
        <v>37.6995</v>
      </c>
      <c r="T3868" s="16">
        <v>-2</v>
      </c>
      <c r="U3868" s="16">
        <v>12</v>
      </c>
      <c r="V3868" s="16">
        <f>TRANSPOSE(E3867)</f>
        <v>1410730</v>
      </c>
    </row>
    <row r="3869" spans="1:22">
      <c r="A3869" s="4">
        <v>43094</v>
      </c>
      <c r="B3869" s="18">
        <v>3.43</v>
      </c>
      <c r="C3869" s="18">
        <v>3.44</v>
      </c>
      <c r="D3869" s="18">
        <v>2.13</v>
      </c>
      <c r="E3869" s="18">
        <v>1321110</v>
      </c>
      <c r="F3869" s="18">
        <v>2065160</v>
      </c>
      <c r="G3869" s="18">
        <v>1451390</v>
      </c>
      <c r="H3869" s="18"/>
      <c r="I3869" s="18"/>
      <c r="J3869" s="18">
        <v>185628</v>
      </c>
      <c r="K3869" s="18"/>
      <c r="L3869" s="18"/>
      <c r="M3869" s="18"/>
      <c r="N3869" s="18">
        <v>2940</v>
      </c>
      <c r="O3869" s="18"/>
      <c r="P3869" s="18"/>
      <c r="Q3869" s="18">
        <v>104900</v>
      </c>
      <c r="R3869" s="18">
        <v>26930</v>
      </c>
      <c r="S3869" s="18">
        <v>38.818800000000003</v>
      </c>
      <c r="T3869" s="18">
        <v>0</v>
      </c>
      <c r="U3869" s="18">
        <v>10</v>
      </c>
      <c r="V3869" s="16">
        <f>TRANSPOSE(E3868)</f>
        <v>1344390</v>
      </c>
    </row>
    <row r="3870" spans="1:22">
      <c r="A3870" s="4">
        <v>43095</v>
      </c>
      <c r="B3870" s="18">
        <v>3.39</v>
      </c>
      <c r="C3870" s="18">
        <v>3.4</v>
      </c>
      <c r="D3870" s="18">
        <v>2.1</v>
      </c>
      <c r="E3870" s="18">
        <v>1325160</v>
      </c>
      <c r="F3870" s="18">
        <v>2054340</v>
      </c>
      <c r="G3870" s="18">
        <v>1448840</v>
      </c>
      <c r="H3870" s="18"/>
      <c r="I3870" s="18"/>
      <c r="J3870" s="18">
        <v>170683</v>
      </c>
      <c r="K3870" s="18"/>
      <c r="L3870" s="18"/>
      <c r="M3870" s="18"/>
      <c r="N3870" s="18">
        <v>3210</v>
      </c>
      <c r="O3870" s="18"/>
      <c r="P3870" s="18"/>
      <c r="Q3870" s="18">
        <v>154470</v>
      </c>
      <c r="R3870" s="18">
        <v>28320</v>
      </c>
      <c r="S3870" s="18">
        <v>38.756900000000002</v>
      </c>
      <c r="T3870" s="18">
        <v>0</v>
      </c>
      <c r="U3870" s="18">
        <v>11</v>
      </c>
      <c r="V3870" s="16">
        <f>TRANSPOSE(E3869)</f>
        <v>1321110</v>
      </c>
    </row>
    <row r="3871" spans="1:22">
      <c r="A3871" s="4">
        <v>43096</v>
      </c>
      <c r="B3871" s="18">
        <v>3.45</v>
      </c>
      <c r="C3871" s="18">
        <v>3.46</v>
      </c>
      <c r="D3871" s="18">
        <v>1.92</v>
      </c>
      <c r="E3871" s="18">
        <v>1321920</v>
      </c>
      <c r="F3871" s="18">
        <v>2054140</v>
      </c>
      <c r="G3871" s="18">
        <v>1446530</v>
      </c>
      <c r="H3871" s="18"/>
      <c r="I3871" s="18"/>
      <c r="J3871" s="18">
        <v>166074</v>
      </c>
      <c r="K3871" s="18"/>
      <c r="L3871" s="18"/>
      <c r="M3871" s="18"/>
      <c r="N3871" s="18">
        <v>3410</v>
      </c>
      <c r="O3871" s="18"/>
      <c r="P3871" s="18"/>
      <c r="Q3871" s="18">
        <v>187090</v>
      </c>
      <c r="R3871" s="18"/>
      <c r="S3871" s="18">
        <v>38.798999999999999</v>
      </c>
      <c r="T3871" s="18">
        <v>0</v>
      </c>
      <c r="U3871" s="18">
        <v>12</v>
      </c>
      <c r="V3871" s="16">
        <f>TRANSPOSE(E3870)</f>
        <v>1325160</v>
      </c>
    </row>
    <row r="3872" spans="1:22">
      <c r="A3872" s="4">
        <v>43097</v>
      </c>
      <c r="B3872" s="18">
        <v>3.41</v>
      </c>
      <c r="C3872" s="18">
        <v>3.43</v>
      </c>
      <c r="D3872" s="18">
        <v>2.19</v>
      </c>
      <c r="E3872" s="18">
        <v>1363880</v>
      </c>
      <c r="F3872" s="18">
        <v>1951100</v>
      </c>
      <c r="G3872" s="18">
        <v>1547460</v>
      </c>
      <c r="H3872" s="18"/>
      <c r="I3872" s="18"/>
      <c r="J3872" s="18">
        <v>155651</v>
      </c>
      <c r="K3872" s="18"/>
      <c r="L3872" s="18"/>
      <c r="M3872" s="18"/>
      <c r="N3872" s="18">
        <v>3110</v>
      </c>
      <c r="O3872" s="18"/>
      <c r="P3872" s="18"/>
      <c r="Q3872" s="18">
        <v>57210</v>
      </c>
      <c r="R3872" s="18">
        <v>64400</v>
      </c>
      <c r="S3872" s="18">
        <v>38.772599999999997</v>
      </c>
      <c r="T3872" s="18">
        <v>8</v>
      </c>
      <c r="U3872" s="18">
        <v>11</v>
      </c>
      <c r="V3872" s="16">
        <f>TRANSPOSE(E3871)</f>
        <v>1321920</v>
      </c>
    </row>
    <row r="3873" spans="1:22">
      <c r="A3873" s="4">
        <v>43098</v>
      </c>
      <c r="B3873" s="18">
        <v>3.56</v>
      </c>
      <c r="C3873" s="18">
        <v>3.55</v>
      </c>
      <c r="D3873" s="18">
        <v>2.19</v>
      </c>
      <c r="E3873" s="18">
        <v>1387440</v>
      </c>
      <c r="F3873" s="18">
        <v>1959040</v>
      </c>
      <c r="G3873" s="18">
        <v>1382530</v>
      </c>
      <c r="H3873" s="18"/>
      <c r="I3873" s="18"/>
      <c r="J3873" s="18">
        <v>161703</v>
      </c>
      <c r="K3873" s="18"/>
      <c r="L3873" s="18"/>
      <c r="M3873" s="18"/>
      <c r="N3873" s="18">
        <v>4400</v>
      </c>
      <c r="O3873" s="18"/>
      <c r="P3873" s="18">
        <v>28960</v>
      </c>
      <c r="Q3873" s="18">
        <v>110140</v>
      </c>
      <c r="R3873" s="18">
        <v>21940</v>
      </c>
      <c r="S3873" s="18">
        <v>40.276400000000002</v>
      </c>
      <c r="T3873" s="18">
        <v>8</v>
      </c>
      <c r="U3873" s="18">
        <v>12</v>
      </c>
      <c r="V3873" s="16">
        <f>TRANSPOSE(E3872)</f>
        <v>1363880</v>
      </c>
    </row>
    <row r="3874" spans="1:22">
      <c r="A3874" s="4">
        <v>43099</v>
      </c>
      <c r="B3874" s="18">
        <v>2.48</v>
      </c>
      <c r="C3874" s="18">
        <v>2.4900000000000002</v>
      </c>
      <c r="D3874" s="18">
        <v>2.19</v>
      </c>
      <c r="E3874" s="18">
        <v>1160190</v>
      </c>
      <c r="F3874" s="18">
        <v>1796350</v>
      </c>
      <c r="G3874" s="18">
        <v>1297090</v>
      </c>
      <c r="H3874" s="18"/>
      <c r="I3874" s="18"/>
      <c r="J3874" s="18">
        <v>153105</v>
      </c>
      <c r="K3874" s="18"/>
      <c r="L3874" s="18"/>
      <c r="M3874" s="18"/>
      <c r="N3874" s="18">
        <v>4360</v>
      </c>
      <c r="O3874" s="18"/>
      <c r="P3874" s="18"/>
      <c r="Q3874" s="18"/>
      <c r="R3874" s="18"/>
      <c r="S3874" s="18">
        <v>40.058</v>
      </c>
      <c r="T3874" s="18">
        <v>1</v>
      </c>
      <c r="U3874" s="18">
        <v>11</v>
      </c>
      <c r="V3874" s="16">
        <f>TRANSPOSE(E3873)</f>
        <v>1387440</v>
      </c>
    </row>
    <row r="3875" spans="1:22">
      <c r="A3875" s="4">
        <v>43100</v>
      </c>
      <c r="B3875" s="18">
        <v>2.41</v>
      </c>
      <c r="C3875" s="18">
        <v>2.38</v>
      </c>
      <c r="D3875" s="18">
        <v>2.09</v>
      </c>
      <c r="E3875" s="18">
        <v>1119330</v>
      </c>
      <c r="F3875" s="18">
        <v>1690750</v>
      </c>
      <c r="G3875" s="18">
        <v>1298180</v>
      </c>
      <c r="H3875" s="18"/>
      <c r="I3875" s="18"/>
      <c r="J3875" s="18">
        <v>143492</v>
      </c>
      <c r="K3875" s="18"/>
      <c r="L3875" s="18"/>
      <c r="M3875" s="18"/>
      <c r="N3875" s="18">
        <v>3650</v>
      </c>
      <c r="O3875" s="18"/>
      <c r="P3875" s="18"/>
      <c r="Q3875" s="18"/>
      <c r="R3875" s="18"/>
      <c r="S3875" s="18">
        <v>39.609200000000001</v>
      </c>
      <c r="T3875" s="18">
        <v>1</v>
      </c>
      <c r="U3875" s="18">
        <v>10</v>
      </c>
      <c r="V3875" s="16">
        <f>TRANSPOSE(E3874)</f>
        <v>1160190</v>
      </c>
    </row>
    <row r="3876" spans="1:22">
      <c r="A3876" s="7">
        <v>43101</v>
      </c>
      <c r="B3876" s="16">
        <v>2.31</v>
      </c>
      <c r="C3876" s="16">
        <v>2.3199999999999998</v>
      </c>
      <c r="D3876" s="16">
        <v>1.84</v>
      </c>
      <c r="E3876" s="16">
        <v>1061950</v>
      </c>
      <c r="F3876" s="16">
        <v>1496190</v>
      </c>
      <c r="G3876" s="16">
        <v>1298940</v>
      </c>
      <c r="J3876" s="16">
        <v>155154</v>
      </c>
      <c r="N3876" s="16">
        <v>1500</v>
      </c>
      <c r="S3876" s="16">
        <v>39.734999999999999</v>
      </c>
      <c r="T3876" s="16">
        <v>0</v>
      </c>
      <c r="U3876" s="16">
        <v>11</v>
      </c>
      <c r="V3876" s="16">
        <f>TRANSPOSE(E3875)</f>
        <v>1119330</v>
      </c>
    </row>
    <row r="3877" spans="1:22">
      <c r="A3877" s="7">
        <v>43102</v>
      </c>
      <c r="B3877" s="16">
        <v>3.29</v>
      </c>
      <c r="C3877" s="16">
        <v>3.28</v>
      </c>
      <c r="D3877" s="16">
        <v>1.97</v>
      </c>
      <c r="E3877" s="16">
        <v>1310960</v>
      </c>
      <c r="F3877" s="16">
        <v>2128760</v>
      </c>
      <c r="G3877" s="16">
        <v>1645570</v>
      </c>
      <c r="J3877" s="16">
        <v>166325</v>
      </c>
      <c r="N3877" s="16">
        <v>4560</v>
      </c>
      <c r="S3877" s="16">
        <v>39.604599999999998</v>
      </c>
      <c r="T3877" s="16">
        <v>4</v>
      </c>
      <c r="U3877" s="16">
        <v>12</v>
      </c>
      <c r="V3877" s="16">
        <f>TRANSPOSE(E3876)</f>
        <v>1061950</v>
      </c>
    </row>
    <row r="3878" spans="1:22">
      <c r="A3878" s="7">
        <v>43103</v>
      </c>
      <c r="B3878" s="16">
        <v>3.2</v>
      </c>
      <c r="C3878" s="16">
        <v>3.19</v>
      </c>
      <c r="D3878" s="16">
        <v>2.19</v>
      </c>
      <c r="E3878" s="16">
        <v>1314620</v>
      </c>
      <c r="F3878" s="16">
        <v>2100350</v>
      </c>
      <c r="G3878" s="16">
        <v>1696960</v>
      </c>
      <c r="J3878" s="16">
        <v>174479</v>
      </c>
      <c r="N3878" s="16">
        <v>2540</v>
      </c>
      <c r="S3878" s="16">
        <v>39.874000000000002</v>
      </c>
      <c r="T3878" s="16">
        <v>1</v>
      </c>
      <c r="U3878" s="16">
        <v>9</v>
      </c>
      <c r="V3878" s="16">
        <f>TRANSPOSE(E3877)</f>
        <v>1310960</v>
      </c>
    </row>
    <row r="3879" spans="1:22">
      <c r="A3879" s="7">
        <v>43104</v>
      </c>
      <c r="B3879" s="16">
        <v>2.77</v>
      </c>
      <c r="C3879" s="16">
        <v>2.78</v>
      </c>
      <c r="D3879" s="16">
        <v>2.27</v>
      </c>
      <c r="E3879" s="16">
        <v>1252390</v>
      </c>
      <c r="F3879" s="16">
        <v>2156350</v>
      </c>
      <c r="G3879" s="16">
        <v>1496580</v>
      </c>
      <c r="J3879" s="16">
        <v>181449</v>
      </c>
      <c r="N3879" s="16">
        <v>5450</v>
      </c>
      <c r="Q3879" s="16">
        <v>197890</v>
      </c>
      <c r="S3879" s="16">
        <v>39.926000000000002</v>
      </c>
      <c r="T3879" s="16">
        <v>-1</v>
      </c>
      <c r="U3879" s="16">
        <v>2</v>
      </c>
      <c r="V3879" s="16">
        <f>TRANSPOSE(E3878)</f>
        <v>1314620</v>
      </c>
    </row>
    <row r="3880" spans="1:22">
      <c r="A3880" s="7">
        <v>43105</v>
      </c>
      <c r="B3880" s="16">
        <v>3.13</v>
      </c>
      <c r="C3880" s="16">
        <v>3.12</v>
      </c>
      <c r="D3880" s="16">
        <v>2.1</v>
      </c>
      <c r="E3880" s="16">
        <v>1280570</v>
      </c>
      <c r="F3880" s="16">
        <v>2146430</v>
      </c>
      <c r="G3880" s="16">
        <v>1516290</v>
      </c>
      <c r="J3880" s="16">
        <v>178797</v>
      </c>
      <c r="N3880" s="16">
        <v>5210</v>
      </c>
      <c r="Q3880" s="16">
        <v>249510</v>
      </c>
      <c r="R3880" s="16">
        <v>55640</v>
      </c>
      <c r="S3880" s="16">
        <v>39.914999999999999</v>
      </c>
      <c r="T3880" s="16">
        <v>-3</v>
      </c>
      <c r="U3880" s="16">
        <v>5</v>
      </c>
      <c r="V3880" s="16">
        <f>TRANSPOSE(E3879)</f>
        <v>1252390</v>
      </c>
    </row>
    <row r="3881" spans="1:22">
      <c r="A3881" s="7">
        <v>43106</v>
      </c>
      <c r="B3881" s="16">
        <v>3.42</v>
      </c>
      <c r="C3881" s="16">
        <v>3.45</v>
      </c>
      <c r="D3881" s="16">
        <v>2.0699999999999998</v>
      </c>
      <c r="E3881" s="16">
        <v>1349280</v>
      </c>
      <c r="F3881" s="16">
        <v>2151300</v>
      </c>
      <c r="G3881" s="16">
        <v>1496060</v>
      </c>
      <c r="J3881" s="16">
        <v>176655</v>
      </c>
      <c r="N3881" s="16">
        <v>3732</v>
      </c>
      <c r="Q3881" s="16">
        <v>215530</v>
      </c>
      <c r="R3881" s="16">
        <v>55480</v>
      </c>
      <c r="S3881" s="16">
        <v>39.926000000000002</v>
      </c>
      <c r="T3881" s="16">
        <v>-1</v>
      </c>
      <c r="U3881" s="16">
        <v>5</v>
      </c>
      <c r="V3881" s="16">
        <f>TRANSPOSE(E3880)</f>
        <v>1280570</v>
      </c>
    </row>
    <row r="3882" spans="1:22">
      <c r="A3882" s="7">
        <v>43107</v>
      </c>
      <c r="B3882" s="16">
        <v>3.41</v>
      </c>
      <c r="C3882" s="16">
        <v>3.39</v>
      </c>
      <c r="D3882" s="16">
        <v>1.89</v>
      </c>
      <c r="E3882" s="16">
        <v>1267430</v>
      </c>
      <c r="F3882" s="16">
        <v>2146360</v>
      </c>
      <c r="G3882" s="16">
        <v>1497090</v>
      </c>
      <c r="J3882" s="16">
        <v>177561</v>
      </c>
      <c r="N3882" s="16">
        <v>3732</v>
      </c>
      <c r="Q3882" s="16">
        <v>15110</v>
      </c>
      <c r="R3882" s="16">
        <v>55410</v>
      </c>
      <c r="S3882" s="16">
        <v>39.360999999999997</v>
      </c>
      <c r="T3882" s="16">
        <v>-4</v>
      </c>
      <c r="U3882" s="16">
        <v>4</v>
      </c>
      <c r="V3882" s="16">
        <f>TRANSPOSE(E3881)</f>
        <v>1349280</v>
      </c>
    </row>
    <row r="3883" spans="1:22">
      <c r="A3883" s="4">
        <v>43108</v>
      </c>
      <c r="B3883" s="18">
        <v>2.94</v>
      </c>
      <c r="C3883" s="18">
        <v>2.95</v>
      </c>
      <c r="D3883" s="18">
        <v>1.85</v>
      </c>
      <c r="E3883" s="18">
        <v>1179530</v>
      </c>
      <c r="F3883" s="18">
        <v>2160000</v>
      </c>
      <c r="G3883" s="18">
        <v>1496450</v>
      </c>
      <c r="H3883" s="18"/>
      <c r="I3883" s="18"/>
      <c r="J3883" s="18">
        <v>185790</v>
      </c>
      <c r="K3883" s="18"/>
      <c r="L3883" s="18"/>
      <c r="M3883" s="18"/>
      <c r="N3883" s="18">
        <v>4820</v>
      </c>
      <c r="O3883" s="18"/>
      <c r="P3883" s="18"/>
      <c r="Q3883" s="18">
        <v>371750</v>
      </c>
      <c r="R3883" s="18"/>
      <c r="S3883" s="18">
        <v>39.378999999999998</v>
      </c>
      <c r="T3883" s="18">
        <v>-3</v>
      </c>
      <c r="U3883" s="18">
        <v>6</v>
      </c>
      <c r="V3883" s="16">
        <f>TRANSPOSE(E3882)</f>
        <v>1267430</v>
      </c>
    </row>
    <row r="3884" spans="1:22">
      <c r="A3884" s="4">
        <v>43109</v>
      </c>
      <c r="B3884" s="18">
        <v>3.22</v>
      </c>
      <c r="C3884" s="18">
        <v>3.22</v>
      </c>
      <c r="D3884" s="18">
        <v>1.9</v>
      </c>
      <c r="E3884" s="18">
        <v>1261710</v>
      </c>
      <c r="F3884" s="18">
        <v>2156110</v>
      </c>
      <c r="G3884" s="18">
        <v>1497730</v>
      </c>
      <c r="H3884" s="18"/>
      <c r="I3884" s="18"/>
      <c r="J3884" s="18">
        <v>182357</v>
      </c>
      <c r="K3884" s="18"/>
      <c r="L3884" s="18"/>
      <c r="M3884" s="18"/>
      <c r="N3884" s="18">
        <v>4920</v>
      </c>
      <c r="O3884" s="18"/>
      <c r="P3884" s="18">
        <v>26620</v>
      </c>
      <c r="Q3884" s="18">
        <v>394130</v>
      </c>
      <c r="R3884" s="18">
        <v>127880</v>
      </c>
      <c r="S3884" s="18">
        <v>39.337000000000003</v>
      </c>
      <c r="T3884" s="18">
        <v>-3</v>
      </c>
      <c r="U3884" s="18">
        <v>6</v>
      </c>
      <c r="V3884" s="16">
        <f>TRANSPOSE(E3883)</f>
        <v>1179530</v>
      </c>
    </row>
    <row r="3885" spans="1:22">
      <c r="A3885" s="4">
        <v>43110</v>
      </c>
      <c r="B3885" s="18">
        <v>3.43</v>
      </c>
      <c r="C3885" s="18">
        <v>3.45</v>
      </c>
      <c r="D3885" s="18">
        <v>1.94</v>
      </c>
      <c r="E3885" s="18">
        <v>1288420</v>
      </c>
      <c r="F3885" s="18">
        <v>2161020</v>
      </c>
      <c r="G3885" s="18">
        <v>1497280</v>
      </c>
      <c r="H3885" s="18"/>
      <c r="I3885" s="18"/>
      <c r="J3885" s="18">
        <v>183275</v>
      </c>
      <c r="K3885" s="18"/>
      <c r="L3885" s="18"/>
      <c r="M3885" s="18"/>
      <c r="N3885" s="18">
        <v>5170</v>
      </c>
      <c r="O3885" s="18"/>
      <c r="P3885" s="18">
        <v>29090</v>
      </c>
      <c r="Q3885" s="18">
        <v>366910</v>
      </c>
      <c r="R3885" s="18">
        <v>99770</v>
      </c>
      <c r="S3885" s="18">
        <v>39.048000000000002</v>
      </c>
      <c r="T3885" s="18">
        <v>-2</v>
      </c>
      <c r="U3885" s="18">
        <v>6</v>
      </c>
      <c r="V3885" s="16">
        <f>TRANSPOSE(E3884)</f>
        <v>1261710</v>
      </c>
    </row>
    <row r="3886" spans="1:22">
      <c r="A3886" s="4">
        <v>43111</v>
      </c>
      <c r="B3886" s="18">
        <v>3.04</v>
      </c>
      <c r="C3886" s="18">
        <v>3.03</v>
      </c>
      <c r="D3886" s="18">
        <v>2.2000000000000002</v>
      </c>
      <c r="E3886" s="18">
        <v>1263400</v>
      </c>
      <c r="F3886" s="18">
        <v>2157570</v>
      </c>
      <c r="G3886" s="18">
        <v>1497150</v>
      </c>
      <c r="H3886" s="18"/>
      <c r="I3886" s="18"/>
      <c r="J3886" s="18">
        <v>185831</v>
      </c>
      <c r="K3886" s="18"/>
      <c r="L3886" s="18"/>
      <c r="M3886" s="18"/>
      <c r="N3886" s="18">
        <v>5310</v>
      </c>
      <c r="O3886" s="18"/>
      <c r="P3886" s="18">
        <v>23990</v>
      </c>
      <c r="Q3886" s="18">
        <v>335050</v>
      </c>
      <c r="R3886" s="18">
        <v>82910</v>
      </c>
      <c r="S3886" s="18">
        <v>39.457999999999998</v>
      </c>
      <c r="T3886" s="18">
        <v>-5</v>
      </c>
      <c r="U3886" s="18">
        <v>6</v>
      </c>
      <c r="V3886" s="16">
        <f>TRANSPOSE(E3885)</f>
        <v>1288420</v>
      </c>
    </row>
    <row r="3887" spans="1:22">
      <c r="A3887" s="4">
        <v>43112</v>
      </c>
      <c r="B3887" s="18">
        <v>2.73</v>
      </c>
      <c r="C3887" s="18">
        <v>2.74</v>
      </c>
      <c r="D3887" s="18">
        <v>1.98</v>
      </c>
      <c r="E3887" s="18">
        <v>1168010</v>
      </c>
      <c r="F3887" s="18">
        <v>2183940</v>
      </c>
      <c r="G3887" s="18">
        <v>1496450</v>
      </c>
      <c r="H3887" s="18"/>
      <c r="I3887" s="18"/>
      <c r="J3887" s="18">
        <v>184663</v>
      </c>
      <c r="K3887" s="18"/>
      <c r="L3887" s="18"/>
      <c r="M3887" s="18"/>
      <c r="N3887" s="18">
        <v>3510</v>
      </c>
      <c r="O3887" s="18"/>
      <c r="P3887" s="18"/>
      <c r="Q3887" s="18">
        <v>398980</v>
      </c>
      <c r="R3887" s="18"/>
      <c r="S3887" s="18">
        <v>39.494</v>
      </c>
      <c r="T3887" s="18">
        <v>-5</v>
      </c>
      <c r="U3887" s="18">
        <v>5</v>
      </c>
      <c r="V3887" s="16">
        <f>TRANSPOSE(E3886)</f>
        <v>1263400</v>
      </c>
    </row>
    <row r="3888" spans="1:22">
      <c r="A3888" s="4">
        <v>43113</v>
      </c>
      <c r="B3888" s="18">
        <v>2.87</v>
      </c>
      <c r="C3888" s="18">
        <v>2.85</v>
      </c>
      <c r="D3888" s="18">
        <v>1.91</v>
      </c>
      <c r="E3888" s="18">
        <v>1168810</v>
      </c>
      <c r="F3888" s="18">
        <v>2169810</v>
      </c>
      <c r="G3888" s="18">
        <v>1496770</v>
      </c>
      <c r="H3888" s="18"/>
      <c r="I3888" s="18"/>
      <c r="J3888" s="18">
        <v>177816</v>
      </c>
      <c r="K3888" s="18"/>
      <c r="L3888" s="18"/>
      <c r="M3888" s="18"/>
      <c r="N3888" s="18">
        <v>6600</v>
      </c>
      <c r="O3888" s="18"/>
      <c r="P3888" s="18"/>
      <c r="Q3888" s="18">
        <v>411760</v>
      </c>
      <c r="R3888" s="18">
        <v>28170</v>
      </c>
      <c r="S3888" s="18">
        <v>39.651000000000003</v>
      </c>
      <c r="T3888" s="18">
        <v>-6</v>
      </c>
      <c r="U3888" s="18">
        <v>6</v>
      </c>
      <c r="V3888" s="16">
        <f>TRANSPOSE(E3887)</f>
        <v>1168010</v>
      </c>
    </row>
    <row r="3889" spans="1:22">
      <c r="A3889" s="4">
        <v>43114</v>
      </c>
      <c r="B3889" s="18">
        <v>3.11</v>
      </c>
      <c r="C3889" s="18">
        <v>3.12</v>
      </c>
      <c r="D3889" s="18">
        <v>2.11</v>
      </c>
      <c r="E3889" s="18">
        <v>1278210</v>
      </c>
      <c r="F3889" s="18">
        <v>2160000</v>
      </c>
      <c r="G3889" s="18">
        <v>1476160</v>
      </c>
      <c r="H3889" s="18"/>
      <c r="I3889" s="18"/>
      <c r="J3889" s="18">
        <v>167558</v>
      </c>
      <c r="K3889" s="18"/>
      <c r="L3889" s="18"/>
      <c r="M3889" s="18"/>
      <c r="N3889" s="18">
        <v>7760</v>
      </c>
      <c r="O3889" s="18"/>
      <c r="P3889" s="18"/>
      <c r="Q3889" s="18">
        <v>305440</v>
      </c>
      <c r="R3889" s="18"/>
      <c r="S3889" s="18">
        <v>39.226999999999997</v>
      </c>
      <c r="T3889" s="18">
        <v>0</v>
      </c>
      <c r="U3889" s="18">
        <v>12</v>
      </c>
      <c r="V3889" s="16">
        <f>TRANSPOSE(E3888)</f>
        <v>1168810</v>
      </c>
    </row>
    <row r="3890" spans="1:22">
      <c r="A3890" s="7">
        <v>43115</v>
      </c>
      <c r="B3890" s="16">
        <v>3.6</v>
      </c>
      <c r="C3890" s="16">
        <v>3.56</v>
      </c>
      <c r="D3890" s="16">
        <v>1.98</v>
      </c>
      <c r="E3890" s="16">
        <v>1326690</v>
      </c>
      <c r="F3890" s="16">
        <v>2174910</v>
      </c>
      <c r="G3890" s="16">
        <v>1476930</v>
      </c>
      <c r="J3890" s="16">
        <v>169666</v>
      </c>
      <c r="N3890" s="16">
        <v>3734</v>
      </c>
      <c r="Q3890" s="16">
        <v>163560</v>
      </c>
      <c r="R3890" s="16">
        <v>57590</v>
      </c>
      <c r="S3890" s="16">
        <v>39.517000000000003</v>
      </c>
      <c r="T3890" s="16">
        <v>3</v>
      </c>
      <c r="U3890" s="16">
        <v>14</v>
      </c>
      <c r="V3890" s="16">
        <f>TRANSPOSE(E3889)</f>
        <v>1278210</v>
      </c>
    </row>
    <row r="3891" spans="1:22">
      <c r="A3891" s="7">
        <v>43116</v>
      </c>
      <c r="B3891" s="16">
        <v>3.26</v>
      </c>
      <c r="C3891" s="16">
        <v>3.28</v>
      </c>
      <c r="D3891" s="16">
        <v>1.96</v>
      </c>
      <c r="E3891" s="16">
        <v>1267100</v>
      </c>
      <c r="F3891" s="16">
        <v>2164840</v>
      </c>
      <c r="G3891" s="16">
        <v>1476670</v>
      </c>
      <c r="J3891" s="16">
        <v>170720</v>
      </c>
      <c r="N3891" s="16">
        <v>3130</v>
      </c>
      <c r="Q3891" s="16">
        <v>68740</v>
      </c>
      <c r="S3891" s="16">
        <v>39.695</v>
      </c>
      <c r="T3891" s="16">
        <v>6</v>
      </c>
      <c r="U3891" s="16">
        <v>12</v>
      </c>
      <c r="V3891" s="16">
        <f>TRANSPOSE(E3890)</f>
        <v>1326690</v>
      </c>
    </row>
    <row r="3892" spans="1:22">
      <c r="A3892" s="7">
        <v>43117</v>
      </c>
      <c r="B3892" s="16">
        <v>3.21</v>
      </c>
      <c r="C3892" s="16">
        <v>3.18</v>
      </c>
      <c r="D3892" s="16">
        <v>1.9</v>
      </c>
      <c r="E3892" s="16">
        <v>1243990</v>
      </c>
      <c r="F3892" s="16">
        <v>2158020</v>
      </c>
      <c r="G3892" s="16">
        <v>1476540</v>
      </c>
      <c r="J3892" s="16">
        <v>170858</v>
      </c>
      <c r="N3892" s="16">
        <v>3280</v>
      </c>
      <c r="Q3892" s="16">
        <v>197190</v>
      </c>
      <c r="S3892" s="16">
        <v>39.469000000000001</v>
      </c>
      <c r="T3892" s="16">
        <v>3</v>
      </c>
      <c r="U3892" s="16">
        <v>13</v>
      </c>
      <c r="V3892" s="16">
        <f>TRANSPOSE(E3891)</f>
        <v>1267100</v>
      </c>
    </row>
    <row r="3893" spans="1:22">
      <c r="A3893" s="7">
        <v>43118</v>
      </c>
      <c r="B3893" s="16">
        <v>3.17</v>
      </c>
      <c r="C3893" s="16">
        <v>3.14</v>
      </c>
      <c r="D3893" s="16">
        <v>1.94</v>
      </c>
      <c r="E3893" s="16">
        <v>1226797</v>
      </c>
      <c r="F3893" s="16">
        <v>2184000</v>
      </c>
      <c r="G3893" s="16">
        <v>1476220</v>
      </c>
      <c r="J3893" s="16">
        <v>174399</v>
      </c>
      <c r="N3893" s="16">
        <v>7430</v>
      </c>
      <c r="Q3893" s="16">
        <v>152810</v>
      </c>
      <c r="S3893" s="16">
        <v>39.462000000000003</v>
      </c>
      <c r="T3893" s="16">
        <v>4</v>
      </c>
      <c r="U3893" s="16">
        <v>10</v>
      </c>
      <c r="V3893" s="16">
        <f>TRANSPOSE(E3892)</f>
        <v>1243990</v>
      </c>
    </row>
    <row r="3894" spans="1:22">
      <c r="A3894" s="7">
        <v>43119</v>
      </c>
      <c r="B3894" s="16">
        <v>2.97</v>
      </c>
      <c r="C3894" s="16">
        <v>2.94</v>
      </c>
      <c r="D3894" s="16">
        <v>1.95</v>
      </c>
      <c r="E3894" s="16">
        <v>1218200</v>
      </c>
      <c r="F3894" s="16">
        <v>2182400</v>
      </c>
      <c r="G3894" s="16">
        <v>1475460</v>
      </c>
      <c r="J3894" s="16">
        <v>173497</v>
      </c>
      <c r="N3894" s="16">
        <v>4380</v>
      </c>
      <c r="Q3894" s="16">
        <v>103240</v>
      </c>
      <c r="S3894" s="16">
        <v>39.603000000000002</v>
      </c>
      <c r="T3894" s="16">
        <v>4</v>
      </c>
      <c r="U3894" s="16">
        <v>10</v>
      </c>
      <c r="V3894" s="16">
        <f>TRANSPOSE(E3893)</f>
        <v>1226797</v>
      </c>
    </row>
    <row r="3895" spans="1:22">
      <c r="A3895" s="7">
        <v>43120</v>
      </c>
      <c r="B3895" s="16">
        <v>2.85</v>
      </c>
      <c r="C3895" s="16">
        <v>2.81</v>
      </c>
      <c r="D3895" s="16">
        <v>1.94</v>
      </c>
      <c r="E3895" s="16">
        <v>1194890</v>
      </c>
      <c r="F3895" s="16">
        <v>2174720</v>
      </c>
      <c r="G3895" s="16">
        <v>1520260</v>
      </c>
      <c r="J3895" s="16">
        <v>172261</v>
      </c>
      <c r="N3895" s="16">
        <v>3950</v>
      </c>
      <c r="S3895" s="16">
        <v>39.517800000000001</v>
      </c>
      <c r="T3895" s="16">
        <v>3</v>
      </c>
      <c r="U3895" s="16">
        <v>9</v>
      </c>
      <c r="V3895" s="16">
        <f>TRANSPOSE(E3894)</f>
        <v>1218200</v>
      </c>
    </row>
    <row r="3896" spans="1:22">
      <c r="A3896" s="7">
        <v>43121</v>
      </c>
      <c r="B3896" s="16">
        <v>2.92</v>
      </c>
      <c r="C3896" s="16">
        <v>2.89</v>
      </c>
      <c r="D3896" s="16">
        <v>1.86</v>
      </c>
      <c r="E3896" s="16">
        <v>1175610</v>
      </c>
      <c r="F3896" s="16">
        <v>2161550</v>
      </c>
      <c r="G3896" s="16">
        <v>1496830</v>
      </c>
      <c r="J3896" s="16">
        <v>175082</v>
      </c>
      <c r="N3896" s="16">
        <v>2430</v>
      </c>
      <c r="S3896" s="16">
        <v>38.796999999999997</v>
      </c>
      <c r="T3896" s="16">
        <v>2</v>
      </c>
      <c r="U3896" s="16">
        <v>11</v>
      </c>
      <c r="V3896" s="16">
        <f>TRANSPOSE(E3895)</f>
        <v>1194890</v>
      </c>
    </row>
    <row r="3897" spans="1:22">
      <c r="A3897" s="4">
        <v>43122</v>
      </c>
      <c r="B3897" s="18">
        <v>2.73</v>
      </c>
      <c r="C3897" s="18">
        <v>2.75</v>
      </c>
      <c r="D3897" s="18">
        <v>2</v>
      </c>
      <c r="E3897" s="18">
        <v>1144940</v>
      </c>
      <c r="F3897" s="18">
        <v>2176770</v>
      </c>
      <c r="G3897" s="18">
        <v>1433920</v>
      </c>
      <c r="H3897" s="18"/>
      <c r="I3897" s="18"/>
      <c r="J3897" s="18">
        <v>175986</v>
      </c>
      <c r="K3897" s="18"/>
      <c r="L3897" s="18"/>
      <c r="M3897" s="18"/>
      <c r="N3897" s="18">
        <v>4780</v>
      </c>
      <c r="O3897" s="18"/>
      <c r="P3897" s="18"/>
      <c r="Q3897" s="18">
        <v>310130</v>
      </c>
      <c r="R3897" s="18"/>
      <c r="S3897" s="18">
        <v>38.758299999999998</v>
      </c>
      <c r="T3897" s="18">
        <v>2</v>
      </c>
      <c r="U3897" s="18">
        <v>13</v>
      </c>
      <c r="V3897" s="16">
        <f>TRANSPOSE(E3896)</f>
        <v>1175610</v>
      </c>
    </row>
    <row r="3898" spans="1:22">
      <c r="A3898" s="4">
        <v>43123</v>
      </c>
      <c r="B3898" s="18">
        <v>3.49</v>
      </c>
      <c r="C3898" s="18">
        <v>2.99</v>
      </c>
      <c r="D3898" s="18">
        <v>1.9</v>
      </c>
      <c r="E3898" s="18">
        <v>1167220</v>
      </c>
      <c r="F3898" s="18">
        <v>2173060</v>
      </c>
      <c r="G3898" s="18">
        <v>1477250</v>
      </c>
      <c r="H3898" s="18"/>
      <c r="I3898" s="18"/>
      <c r="J3898" s="18">
        <v>178746</v>
      </c>
      <c r="K3898" s="18"/>
      <c r="L3898" s="18"/>
      <c r="M3898" s="18"/>
      <c r="N3898" s="18">
        <v>4880</v>
      </c>
      <c r="O3898" s="18"/>
      <c r="P3898" s="18"/>
      <c r="Q3898" s="18">
        <v>333480</v>
      </c>
      <c r="R3898" s="18">
        <v>56460</v>
      </c>
      <c r="S3898" s="18">
        <v>38.255000000000003</v>
      </c>
      <c r="T3898" s="18">
        <v>0</v>
      </c>
      <c r="U3898" s="18">
        <v>3</v>
      </c>
      <c r="V3898" s="16">
        <f>TRANSPOSE(E3897)</f>
        <v>1144940</v>
      </c>
    </row>
    <row r="3899" spans="1:22">
      <c r="A3899" s="4">
        <v>43124</v>
      </c>
      <c r="B3899" s="18">
        <v>2.97</v>
      </c>
      <c r="C3899" s="18">
        <v>2.96</v>
      </c>
      <c r="D3899" s="18">
        <v>1.89</v>
      </c>
      <c r="E3899" s="18">
        <v>1174800</v>
      </c>
      <c r="F3899" s="18">
        <v>2239792</v>
      </c>
      <c r="G3899" s="18">
        <v>1477760</v>
      </c>
      <c r="H3899" s="18"/>
      <c r="I3899" s="18"/>
      <c r="J3899" s="18">
        <v>181192</v>
      </c>
      <c r="K3899" s="18"/>
      <c r="L3899" s="18"/>
      <c r="M3899" s="18"/>
      <c r="N3899" s="18">
        <v>5590</v>
      </c>
      <c r="O3899" s="18"/>
      <c r="P3899" s="18"/>
      <c r="Q3899" s="18">
        <v>398320</v>
      </c>
      <c r="R3899" s="18">
        <v>115800</v>
      </c>
      <c r="S3899" s="18">
        <v>38.216900000000003</v>
      </c>
      <c r="T3899" s="18">
        <v>-1</v>
      </c>
      <c r="U3899" s="18">
        <v>4</v>
      </c>
      <c r="V3899" s="16">
        <f>TRANSPOSE(E3898)</f>
        <v>1167220</v>
      </c>
    </row>
    <row r="3900" spans="1:22">
      <c r="A3900" s="4">
        <v>43125</v>
      </c>
      <c r="B3900" s="18">
        <v>3.47</v>
      </c>
      <c r="C3900" s="18">
        <v>3.48</v>
      </c>
      <c r="D3900" s="18">
        <v>2.2200000000000002</v>
      </c>
      <c r="E3900" s="18">
        <v>1380270</v>
      </c>
      <c r="F3900" s="18">
        <v>2504170</v>
      </c>
      <c r="G3900" s="18">
        <v>1475710</v>
      </c>
      <c r="H3900" s="18"/>
      <c r="I3900" s="18"/>
      <c r="J3900" s="18">
        <v>185570</v>
      </c>
      <c r="K3900" s="18"/>
      <c r="L3900" s="18"/>
      <c r="M3900" s="18"/>
      <c r="N3900" s="18">
        <v>6270</v>
      </c>
      <c r="O3900" s="18"/>
      <c r="P3900" s="18"/>
      <c r="Q3900" s="18">
        <v>185570</v>
      </c>
      <c r="R3900" s="18">
        <v>83820</v>
      </c>
      <c r="S3900" s="18">
        <v>38.241</v>
      </c>
      <c r="T3900" s="18">
        <v>-1</v>
      </c>
      <c r="U3900" s="18">
        <v>1</v>
      </c>
      <c r="V3900" s="16">
        <f>TRANSPOSE(E3899)</f>
        <v>1174800</v>
      </c>
    </row>
    <row r="3901" spans="1:22">
      <c r="A3901" s="4">
        <v>43126</v>
      </c>
      <c r="B3901" s="18">
        <v>3.57</v>
      </c>
      <c r="C3901" s="18">
        <v>3.53</v>
      </c>
      <c r="D3901" s="18">
        <v>2.19</v>
      </c>
      <c r="E3901" s="18">
        <v>1375740</v>
      </c>
      <c r="F3901" s="18">
        <v>2443630</v>
      </c>
      <c r="G3901" s="18">
        <v>1489750</v>
      </c>
      <c r="H3901" s="18"/>
      <c r="I3901" s="18"/>
      <c r="J3901" s="18">
        <v>186106</v>
      </c>
      <c r="K3901" s="18"/>
      <c r="L3901" s="18"/>
      <c r="M3901" s="18"/>
      <c r="N3901" s="18">
        <v>5450</v>
      </c>
      <c r="O3901" s="18"/>
      <c r="P3901" s="18"/>
      <c r="Q3901" s="18"/>
      <c r="R3901" s="18"/>
      <c r="S3901" s="18">
        <v>38.2864</v>
      </c>
      <c r="T3901" s="18">
        <v>-2</v>
      </c>
      <c r="U3901" s="18">
        <v>1</v>
      </c>
      <c r="V3901" s="16">
        <f>TRANSPOSE(E3900)</f>
        <v>1380270</v>
      </c>
    </row>
    <row r="3902" spans="1:22">
      <c r="A3902" s="4">
        <v>43127</v>
      </c>
      <c r="B3902" s="18">
        <v>3.49</v>
      </c>
      <c r="C3902" s="18">
        <v>3.44</v>
      </c>
      <c r="D3902" s="18">
        <v>2.25</v>
      </c>
      <c r="E3902" s="18">
        <v>1386400</v>
      </c>
      <c r="F3902" s="18">
        <v>2465010</v>
      </c>
      <c r="G3902" s="18">
        <v>1451010</v>
      </c>
      <c r="H3902" s="18"/>
      <c r="I3902" s="18"/>
      <c r="J3902" s="18">
        <v>185014</v>
      </c>
      <c r="K3902" s="18"/>
      <c r="L3902" s="18"/>
      <c r="M3902" s="18"/>
      <c r="N3902" s="18">
        <v>2660</v>
      </c>
      <c r="O3902" s="18"/>
      <c r="P3902" s="18"/>
      <c r="Q3902" s="18"/>
      <c r="R3902" s="18"/>
      <c r="S3902" s="18">
        <v>38.423999999999999</v>
      </c>
      <c r="T3902" s="18">
        <v>-2</v>
      </c>
      <c r="U3902" s="18">
        <v>1</v>
      </c>
      <c r="V3902" s="16">
        <f>TRANSPOSE(E3901)</f>
        <v>1375740</v>
      </c>
    </row>
    <row r="3903" spans="1:22">
      <c r="A3903" s="4">
        <v>43128</v>
      </c>
      <c r="B3903" s="18">
        <v>2.98</v>
      </c>
      <c r="C3903" s="18">
        <v>2.98</v>
      </c>
      <c r="D3903" s="18">
        <v>1.95</v>
      </c>
      <c r="E3903" s="18">
        <v>1198580</v>
      </c>
      <c r="F3903" s="18">
        <v>2365730</v>
      </c>
      <c r="G3903" s="18">
        <v>1466620</v>
      </c>
      <c r="H3903" s="18"/>
      <c r="I3903" s="18"/>
      <c r="J3903" s="18">
        <v>178344</v>
      </c>
      <c r="K3903" s="18"/>
      <c r="L3903" s="18"/>
      <c r="M3903" s="18"/>
      <c r="N3903" s="18">
        <v>3100</v>
      </c>
      <c r="O3903" s="18"/>
      <c r="P3903" s="18"/>
      <c r="Q3903" s="18">
        <v>11240</v>
      </c>
      <c r="R3903" s="18"/>
      <c r="S3903" s="18">
        <v>39.1175</v>
      </c>
      <c r="T3903" s="18">
        <v>-5</v>
      </c>
      <c r="U3903" s="18">
        <v>2</v>
      </c>
      <c r="V3903" s="16">
        <f>TRANSPOSE(E3902)</f>
        <v>1386400</v>
      </c>
    </row>
    <row r="3904" spans="1:22">
      <c r="A3904" s="7">
        <v>43129</v>
      </c>
      <c r="B3904" s="16">
        <v>2.77</v>
      </c>
      <c r="C3904" s="16">
        <v>2.77</v>
      </c>
      <c r="D3904" s="16">
        <v>1.94</v>
      </c>
      <c r="E3904" s="16">
        <v>1151480</v>
      </c>
      <c r="F3904" s="16">
        <v>2315670</v>
      </c>
      <c r="G3904" s="16">
        <v>1467520</v>
      </c>
      <c r="J3904" s="16">
        <v>184060</v>
      </c>
      <c r="N3904" s="16">
        <v>2680</v>
      </c>
      <c r="Q3904" s="16">
        <v>296160</v>
      </c>
      <c r="S3904" s="16">
        <v>39.073999999999998</v>
      </c>
      <c r="T3904" s="16">
        <v>-6</v>
      </c>
      <c r="U3904" s="16">
        <v>0</v>
      </c>
      <c r="V3904" s="16">
        <f>TRANSPOSE(E3903)</f>
        <v>1198580</v>
      </c>
    </row>
    <row r="3905" spans="1:22">
      <c r="A3905" s="7">
        <v>43130</v>
      </c>
      <c r="B3905" s="16">
        <v>2.37</v>
      </c>
      <c r="C3905" s="16">
        <v>2.38</v>
      </c>
      <c r="D3905" s="16">
        <v>1.94</v>
      </c>
      <c r="E3905" s="16">
        <v>1072050</v>
      </c>
      <c r="F3905" s="16">
        <v>2254300</v>
      </c>
      <c r="G3905" s="16">
        <v>1467070</v>
      </c>
      <c r="J3905" s="16">
        <v>182305</v>
      </c>
      <c r="N3905" s="16">
        <v>3900</v>
      </c>
      <c r="P3905" s="16">
        <v>26470</v>
      </c>
      <c r="Q3905" s="16">
        <v>292590</v>
      </c>
      <c r="R3905" s="16">
        <v>28580</v>
      </c>
      <c r="S3905" s="16">
        <v>38.793700000000001</v>
      </c>
      <c r="T3905" s="16">
        <v>-4</v>
      </c>
      <c r="U3905" s="16">
        <v>3</v>
      </c>
      <c r="V3905" s="16">
        <f>TRANSPOSE(E3904)</f>
        <v>1151480</v>
      </c>
    </row>
    <row r="3906" spans="1:22">
      <c r="A3906" s="7">
        <v>43131</v>
      </c>
      <c r="B3906" s="16">
        <v>2.35</v>
      </c>
      <c r="C3906" s="16">
        <v>2.33</v>
      </c>
      <c r="D3906" s="16">
        <v>1.92</v>
      </c>
      <c r="E3906" s="16">
        <v>1058280</v>
      </c>
      <c r="F3906" s="16">
        <v>2150400</v>
      </c>
      <c r="G3906" s="16">
        <v>1427260</v>
      </c>
      <c r="J3906" s="16">
        <v>181724</v>
      </c>
      <c r="N3906" s="16">
        <v>6480</v>
      </c>
      <c r="Q3906" s="16">
        <v>329820</v>
      </c>
      <c r="R3906" s="16">
        <v>137040</v>
      </c>
      <c r="S3906" s="16">
        <v>39.174999999999997</v>
      </c>
      <c r="T3906" s="16">
        <v>-5</v>
      </c>
      <c r="U3906" s="16">
        <v>3</v>
      </c>
      <c r="V3906" s="16">
        <f>TRANSPOSE(E3905)</f>
        <v>1072050</v>
      </c>
    </row>
    <row r="3907" spans="1:22">
      <c r="A3907" s="7">
        <v>43132</v>
      </c>
      <c r="B3907" s="16">
        <v>1.94</v>
      </c>
      <c r="C3907" s="16">
        <v>1.94</v>
      </c>
      <c r="D3907" s="16">
        <v>1.68</v>
      </c>
      <c r="E3907" s="16">
        <v>899370</v>
      </c>
      <c r="F3907" s="16">
        <v>2184830</v>
      </c>
      <c r="G3907" s="16">
        <v>1198340</v>
      </c>
      <c r="J3907" s="16">
        <v>180514</v>
      </c>
      <c r="N3907" s="16">
        <v>6240</v>
      </c>
      <c r="Q3907" s="16">
        <v>415320</v>
      </c>
      <c r="R3907" s="16">
        <v>135580</v>
      </c>
      <c r="S3907" s="16">
        <v>39.333199999999998</v>
      </c>
      <c r="T3907" s="16">
        <v>-4</v>
      </c>
      <c r="U3907" s="16">
        <v>5</v>
      </c>
      <c r="V3907" s="16">
        <f>TRANSPOSE(E3906)</f>
        <v>1058280</v>
      </c>
    </row>
    <row r="3908" spans="1:22">
      <c r="A3908" s="7">
        <v>43133</v>
      </c>
      <c r="B3908" s="16">
        <v>2.0299999999999998</v>
      </c>
      <c r="C3908" s="16">
        <v>2.0099999999999998</v>
      </c>
      <c r="D3908" s="16">
        <v>1.77</v>
      </c>
      <c r="E3908" s="16">
        <v>921460</v>
      </c>
      <c r="F3908" s="16">
        <v>2120810</v>
      </c>
      <c r="G3908" s="16">
        <v>1317760</v>
      </c>
      <c r="J3908" s="16">
        <v>177922</v>
      </c>
      <c r="N3908" s="16">
        <v>6260</v>
      </c>
      <c r="Q3908" s="16">
        <v>527050</v>
      </c>
      <c r="R3908" s="16">
        <v>125030</v>
      </c>
      <c r="S3908" s="16">
        <v>39.081000000000003</v>
      </c>
      <c r="T3908" s="16">
        <v>-3</v>
      </c>
      <c r="U3908" s="16">
        <v>6</v>
      </c>
      <c r="V3908" s="16">
        <f>TRANSPOSE(E3907)</f>
        <v>899370</v>
      </c>
    </row>
    <row r="3909" spans="1:22">
      <c r="A3909" s="7">
        <v>43134</v>
      </c>
      <c r="B3909" s="16">
        <v>1.94</v>
      </c>
      <c r="C3909" s="16">
        <v>1.94</v>
      </c>
      <c r="D3909" s="16">
        <v>1.85</v>
      </c>
      <c r="E3909" s="16">
        <v>952800</v>
      </c>
      <c r="F3909" s="16">
        <v>2122620</v>
      </c>
      <c r="G3909" s="16">
        <v>1197570</v>
      </c>
      <c r="J3909" s="16">
        <v>180593</v>
      </c>
      <c r="N3909" s="16">
        <v>9360</v>
      </c>
      <c r="P3909" s="16">
        <v>56550</v>
      </c>
      <c r="Q3909" s="16">
        <v>555710</v>
      </c>
      <c r="R3909" s="16">
        <v>175950</v>
      </c>
      <c r="S3909" s="16">
        <v>38.997799999999998</v>
      </c>
      <c r="T3909" s="16">
        <v>-5</v>
      </c>
      <c r="U3909" s="16">
        <v>2</v>
      </c>
      <c r="V3909" s="16">
        <f>TRANSPOSE(E3908)</f>
        <v>921460</v>
      </c>
    </row>
    <row r="3910" spans="1:22">
      <c r="A3910" s="7">
        <v>43135</v>
      </c>
      <c r="B3910" s="16">
        <v>2.36</v>
      </c>
      <c r="C3910" s="16">
        <v>2.35</v>
      </c>
      <c r="D3910" s="16">
        <v>1.95</v>
      </c>
      <c r="E3910" s="16">
        <v>1064560</v>
      </c>
      <c r="F3910" s="16">
        <v>2119420</v>
      </c>
      <c r="G3910" s="16">
        <v>1198210</v>
      </c>
      <c r="J3910" s="16">
        <v>178923</v>
      </c>
      <c r="N3910" s="16">
        <v>6100</v>
      </c>
      <c r="Q3910" s="16">
        <v>548500</v>
      </c>
      <c r="R3910" s="16">
        <v>140350</v>
      </c>
      <c r="S3910" s="16">
        <v>38.939</v>
      </c>
      <c r="T3910" s="16">
        <v>-5</v>
      </c>
      <c r="U3910" s="16">
        <v>3</v>
      </c>
      <c r="V3910" s="16">
        <f>TRANSPOSE(E3909)</f>
        <v>952800</v>
      </c>
    </row>
    <row r="3911" spans="1:22">
      <c r="A3911" s="4">
        <v>43136</v>
      </c>
      <c r="B3911" s="18">
        <v>2.59</v>
      </c>
      <c r="C3911" s="18">
        <v>2.59</v>
      </c>
      <c r="D3911" s="18">
        <v>2.02</v>
      </c>
      <c r="E3911" s="18">
        <v>1135850</v>
      </c>
      <c r="F3911" s="18">
        <v>2103060</v>
      </c>
      <c r="G3911" s="18">
        <v>1197890</v>
      </c>
      <c r="H3911" s="18"/>
      <c r="I3911" s="18"/>
      <c r="J3911" s="18">
        <v>169996</v>
      </c>
      <c r="K3911" s="18"/>
      <c r="L3911" s="18"/>
      <c r="M3911" s="18"/>
      <c r="N3911" s="18">
        <v>3540</v>
      </c>
      <c r="O3911" s="18"/>
      <c r="P3911" s="18"/>
      <c r="Q3911" s="18">
        <v>470880</v>
      </c>
      <c r="R3911" s="18">
        <v>167330</v>
      </c>
      <c r="S3911" s="18">
        <v>39.015500000000003</v>
      </c>
      <c r="T3911" s="18">
        <v>-4</v>
      </c>
      <c r="U3911" s="18">
        <v>4</v>
      </c>
      <c r="V3911" s="16">
        <f>TRANSPOSE(E3910)</f>
        <v>1064560</v>
      </c>
    </row>
    <row r="3912" spans="1:22">
      <c r="A3912" s="4">
        <v>43137</v>
      </c>
      <c r="B3912" s="18">
        <v>3.14</v>
      </c>
      <c r="C3912" s="18">
        <v>3.14</v>
      </c>
      <c r="D3912" s="18">
        <v>2.02</v>
      </c>
      <c r="E3912" s="18">
        <v>1249520</v>
      </c>
      <c r="F3912" s="18">
        <v>2120450</v>
      </c>
      <c r="G3912" s="18">
        <v>1197630</v>
      </c>
      <c r="H3912" s="18"/>
      <c r="I3912" s="18"/>
      <c r="J3912" s="18">
        <v>162011</v>
      </c>
      <c r="K3912" s="18"/>
      <c r="L3912" s="18"/>
      <c r="M3912" s="18"/>
      <c r="N3912" s="18">
        <v>3750</v>
      </c>
      <c r="O3912" s="18"/>
      <c r="P3912" s="18">
        <v>29450</v>
      </c>
      <c r="Q3912" s="18">
        <v>409130</v>
      </c>
      <c r="R3912" s="18">
        <v>192460</v>
      </c>
      <c r="S3912" s="18">
        <v>38.703000000000003</v>
      </c>
      <c r="T3912" s="18">
        <v>-2</v>
      </c>
      <c r="U3912" s="18">
        <v>4</v>
      </c>
      <c r="V3912" s="16">
        <f>TRANSPOSE(E3911)</f>
        <v>1135850</v>
      </c>
    </row>
    <row r="3913" spans="1:22">
      <c r="A3913" s="4">
        <v>43138</v>
      </c>
      <c r="B3913" s="18">
        <v>3.35</v>
      </c>
      <c r="C3913" s="18">
        <v>3.36</v>
      </c>
      <c r="D3913" s="18">
        <v>2.1</v>
      </c>
      <c r="E3913" s="18">
        <v>1329740</v>
      </c>
      <c r="F3913" s="18">
        <v>2101840</v>
      </c>
      <c r="G3913" s="18">
        <v>1197120</v>
      </c>
      <c r="H3913" s="18"/>
      <c r="I3913" s="18"/>
      <c r="J3913" s="18">
        <v>161389</v>
      </c>
      <c r="K3913" s="18"/>
      <c r="L3913" s="18"/>
      <c r="M3913" s="18"/>
      <c r="N3913" s="18">
        <v>4060</v>
      </c>
      <c r="O3913" s="18"/>
      <c r="P3913" s="18"/>
      <c r="Q3913" s="18">
        <v>448380</v>
      </c>
      <c r="R3913" s="18">
        <v>138010</v>
      </c>
      <c r="S3913" s="18">
        <v>38.904899999999998</v>
      </c>
      <c r="T3913" s="18">
        <v>-5</v>
      </c>
      <c r="U3913" s="18">
        <v>7</v>
      </c>
      <c r="V3913" s="16">
        <f>TRANSPOSE(E3912)</f>
        <v>1249520</v>
      </c>
    </row>
    <row r="3914" spans="1:22">
      <c r="A3914" s="4">
        <v>43139</v>
      </c>
      <c r="B3914" s="18">
        <v>3.27</v>
      </c>
      <c r="C3914" s="18">
        <v>3.28</v>
      </c>
      <c r="D3914" s="18">
        <v>2.2000000000000002</v>
      </c>
      <c r="E3914" s="18">
        <v>1340280</v>
      </c>
      <c r="F3914" s="18">
        <v>2136530</v>
      </c>
      <c r="G3914" s="18">
        <v>1134460</v>
      </c>
      <c r="H3914" s="18"/>
      <c r="I3914" s="18"/>
      <c r="J3914" s="18">
        <v>158901</v>
      </c>
      <c r="K3914" s="18"/>
      <c r="L3914" s="18"/>
      <c r="M3914" s="18"/>
      <c r="N3914" s="18">
        <v>3120</v>
      </c>
      <c r="O3914" s="18"/>
      <c r="P3914" s="18"/>
      <c r="Q3914" s="18">
        <v>210520</v>
      </c>
      <c r="R3914" s="18">
        <v>26000</v>
      </c>
      <c r="S3914" s="18">
        <v>38.511000000000003</v>
      </c>
      <c r="T3914" s="18">
        <v>-1</v>
      </c>
      <c r="U3914" s="18">
        <v>7</v>
      </c>
      <c r="V3914" s="16">
        <f>TRANSPOSE(E3913)</f>
        <v>1329740</v>
      </c>
    </row>
    <row r="3915" spans="1:22">
      <c r="A3915" s="4">
        <v>43140</v>
      </c>
      <c r="B3915" s="18">
        <v>3.03</v>
      </c>
      <c r="C3915" s="18">
        <v>3.04</v>
      </c>
      <c r="D3915" s="18">
        <v>1.99</v>
      </c>
      <c r="E3915" s="18">
        <v>1263740</v>
      </c>
      <c r="F3915" s="18">
        <v>2029250</v>
      </c>
      <c r="G3915" s="18">
        <v>980160</v>
      </c>
      <c r="H3915" s="18"/>
      <c r="I3915" s="18"/>
      <c r="J3915" s="18">
        <v>144491</v>
      </c>
      <c r="K3915" s="18"/>
      <c r="L3915" s="18"/>
      <c r="M3915" s="18"/>
      <c r="N3915" s="18">
        <v>1530</v>
      </c>
      <c r="O3915" s="18"/>
      <c r="P3915" s="18"/>
      <c r="Q3915" s="18">
        <v>102260</v>
      </c>
      <c r="R3915" s="18"/>
      <c r="S3915" s="18">
        <v>38.340000000000003</v>
      </c>
      <c r="T3915" s="18">
        <v>2</v>
      </c>
      <c r="U3915" s="18">
        <v>9</v>
      </c>
      <c r="V3915" s="16">
        <f>TRANSPOSE(E3914)</f>
        <v>1340280</v>
      </c>
    </row>
    <row r="3916" spans="1:22">
      <c r="A3916" s="4">
        <v>43141</v>
      </c>
      <c r="B3916" s="18">
        <v>2.56</v>
      </c>
      <c r="C3916" s="18">
        <v>2.57</v>
      </c>
      <c r="D3916" s="18">
        <v>1.89</v>
      </c>
      <c r="E3916" s="18">
        <v>1155330</v>
      </c>
      <c r="F3916" s="18">
        <v>1987910</v>
      </c>
      <c r="G3916" s="18">
        <v>892540</v>
      </c>
      <c r="H3916" s="18"/>
      <c r="I3916" s="18"/>
      <c r="J3916" s="18">
        <v>144611</v>
      </c>
      <c r="K3916" s="18"/>
      <c r="L3916" s="18"/>
      <c r="M3916" s="18"/>
      <c r="N3916" s="18">
        <v>870</v>
      </c>
      <c r="O3916" s="18"/>
      <c r="P3916" s="18"/>
      <c r="Q3916" s="18"/>
      <c r="R3916" s="18"/>
      <c r="S3916" s="18">
        <v>38.457000000000001</v>
      </c>
      <c r="T3916" s="18">
        <v>-2</v>
      </c>
      <c r="U3916" s="18">
        <v>7</v>
      </c>
      <c r="V3916" s="16">
        <f>TRANSPOSE(E3915)</f>
        <v>1263740</v>
      </c>
    </row>
    <row r="3917" spans="1:22">
      <c r="A3917" s="4">
        <v>43142</v>
      </c>
      <c r="B3917" s="18">
        <v>2.04</v>
      </c>
      <c r="C3917" s="18">
        <v>2.04</v>
      </c>
      <c r="D3917" s="18">
        <v>1.58</v>
      </c>
      <c r="E3917" s="18">
        <v>872440</v>
      </c>
      <c r="F3917" s="18">
        <v>1789440</v>
      </c>
      <c r="G3917" s="18">
        <v>798980</v>
      </c>
      <c r="H3917" s="18"/>
      <c r="I3917" s="18"/>
      <c r="J3917" s="18">
        <v>153156</v>
      </c>
      <c r="K3917" s="18"/>
      <c r="L3917" s="18"/>
      <c r="M3917" s="18"/>
      <c r="N3917" s="18">
        <v>390</v>
      </c>
      <c r="O3917" s="18"/>
      <c r="P3917" s="18"/>
      <c r="Q3917" s="18"/>
      <c r="R3917" s="18"/>
      <c r="S3917" s="18">
        <v>38.549999999999997</v>
      </c>
      <c r="T3917" s="18">
        <v>-3</v>
      </c>
      <c r="U3917" s="18">
        <v>9</v>
      </c>
      <c r="V3917" s="16">
        <f>TRANSPOSE(E3916)</f>
        <v>1155330</v>
      </c>
    </row>
    <row r="3918" spans="1:22">
      <c r="A3918" s="7">
        <v>43143</v>
      </c>
      <c r="B3918" s="16">
        <v>2.0299999999999998</v>
      </c>
      <c r="C3918" s="16">
        <v>2.04</v>
      </c>
      <c r="D3918" s="16">
        <v>1.78</v>
      </c>
      <c r="E3918" s="16">
        <v>951230</v>
      </c>
      <c r="F3918" s="16">
        <v>1996280</v>
      </c>
      <c r="G3918" s="16">
        <v>799170</v>
      </c>
      <c r="J3918" s="16">
        <v>150325</v>
      </c>
      <c r="N3918" s="16">
        <v>950</v>
      </c>
      <c r="S3918" s="16">
        <v>38.012999999999998</v>
      </c>
      <c r="T3918" s="16">
        <v>-2</v>
      </c>
      <c r="U3918" s="16">
        <v>8</v>
      </c>
      <c r="V3918" s="16">
        <f>TRANSPOSE(E3917)</f>
        <v>872440</v>
      </c>
    </row>
    <row r="3919" spans="1:22">
      <c r="A3919" s="7">
        <v>43144</v>
      </c>
      <c r="B3919" s="16">
        <v>2.2999999999999998</v>
      </c>
      <c r="C3919" s="16">
        <v>2.2999999999999998</v>
      </c>
      <c r="D3919" s="16">
        <v>1.94</v>
      </c>
      <c r="E3919" s="16">
        <v>1038110</v>
      </c>
      <c r="F3919" s="16">
        <v>1801570</v>
      </c>
      <c r="G3919" s="16">
        <v>698690</v>
      </c>
      <c r="J3919" s="16">
        <v>137058</v>
      </c>
      <c r="N3919" s="16">
        <v>100</v>
      </c>
      <c r="S3919" s="16">
        <v>37.72</v>
      </c>
      <c r="T3919" s="16">
        <v>-3</v>
      </c>
      <c r="U3919" s="16">
        <v>12</v>
      </c>
      <c r="V3919" s="16">
        <f>TRANSPOSE(E3918)</f>
        <v>951230</v>
      </c>
    </row>
    <row r="3920" spans="1:22">
      <c r="A3920" s="7">
        <v>43145</v>
      </c>
      <c r="B3920" s="16">
        <v>3.01</v>
      </c>
      <c r="C3920" s="16">
        <v>3.01</v>
      </c>
      <c r="D3920" s="16">
        <v>2.02</v>
      </c>
      <c r="E3920" s="16">
        <v>1243000</v>
      </c>
      <c r="F3920" s="16">
        <v>1752400</v>
      </c>
      <c r="G3920" s="16">
        <v>599420</v>
      </c>
      <c r="J3920" s="16">
        <v>118600</v>
      </c>
      <c r="N3920" s="16">
        <v>860</v>
      </c>
      <c r="S3920" s="16">
        <v>37.61</v>
      </c>
      <c r="T3920" s="16">
        <v>1</v>
      </c>
      <c r="U3920" s="16">
        <v>17</v>
      </c>
      <c r="V3920" s="16">
        <f>TRANSPOSE(E3919)</f>
        <v>1038110</v>
      </c>
    </row>
    <row r="3921" spans="1:22">
      <c r="A3921" s="7">
        <v>43146</v>
      </c>
      <c r="B3921" s="16">
        <v>2.57</v>
      </c>
      <c r="C3921" s="16">
        <v>2.58</v>
      </c>
      <c r="D3921" s="16">
        <v>1.95</v>
      </c>
      <c r="E3921" s="16">
        <v>1162790</v>
      </c>
      <c r="F3921" s="16">
        <v>1602190</v>
      </c>
      <c r="G3921" s="16">
        <v>398720</v>
      </c>
      <c r="J3921" s="16">
        <v>105830</v>
      </c>
      <c r="N3921" s="16">
        <v>540</v>
      </c>
      <c r="S3921" s="16">
        <v>37.520000000000003</v>
      </c>
      <c r="T3921" s="16">
        <v>4</v>
      </c>
      <c r="U3921" s="16">
        <v>11</v>
      </c>
      <c r="V3921" s="16">
        <f>TRANSPOSE(E3920)</f>
        <v>1243000</v>
      </c>
    </row>
    <row r="3922" spans="1:22">
      <c r="A3922" s="7">
        <v>43147</v>
      </c>
      <c r="B3922" s="16">
        <v>2.64</v>
      </c>
      <c r="C3922" s="16">
        <v>2.64</v>
      </c>
      <c r="D3922" s="16">
        <v>1.98</v>
      </c>
      <c r="E3922" s="16">
        <v>1159520</v>
      </c>
      <c r="F3922" s="16">
        <v>1499760</v>
      </c>
      <c r="G3922" s="16">
        <v>298880</v>
      </c>
      <c r="J3922" s="16">
        <v>100525</v>
      </c>
      <c r="N3922" s="16">
        <v>180</v>
      </c>
      <c r="S3922" s="16">
        <v>37.549999999999997</v>
      </c>
      <c r="T3922" s="16">
        <v>2</v>
      </c>
      <c r="U3922" s="16">
        <v>8</v>
      </c>
      <c r="V3922" s="16">
        <f>TRANSPOSE(E3921)</f>
        <v>1162790</v>
      </c>
    </row>
    <row r="3923" spans="1:22">
      <c r="A3923" s="7">
        <v>43148</v>
      </c>
      <c r="B3923" s="16">
        <v>3.41</v>
      </c>
      <c r="C3923" s="16">
        <v>3.41</v>
      </c>
      <c r="D3923" s="16">
        <v>2.09</v>
      </c>
      <c r="E3923" s="16">
        <v>1351660</v>
      </c>
      <c r="F3923" s="16">
        <v>1701590</v>
      </c>
      <c r="G3923" s="16">
        <v>398720</v>
      </c>
      <c r="J3923" s="16">
        <v>105811</v>
      </c>
      <c r="N3923" s="16">
        <v>970</v>
      </c>
      <c r="S3923" s="16">
        <v>37.360999999999997</v>
      </c>
      <c r="T3923" s="16">
        <v>0</v>
      </c>
      <c r="U3923" s="16">
        <v>11</v>
      </c>
      <c r="V3923" s="16">
        <f>TRANSPOSE(E3922)</f>
        <v>1159520</v>
      </c>
    </row>
    <row r="3924" spans="1:22">
      <c r="A3924" s="7">
        <v>43149</v>
      </c>
      <c r="B3924" s="16">
        <v>2.0299999999999998</v>
      </c>
      <c r="C3924" s="16">
        <v>3.03</v>
      </c>
      <c r="D3924" s="16">
        <v>1.95</v>
      </c>
      <c r="E3924" s="16">
        <v>1265160</v>
      </c>
      <c r="F3924" s="16">
        <v>1502530</v>
      </c>
      <c r="G3924" s="16">
        <v>299460</v>
      </c>
      <c r="J3924" s="16">
        <v>109050</v>
      </c>
      <c r="N3924" s="16">
        <v>386</v>
      </c>
      <c r="S3924" s="16">
        <v>37.369999999999997</v>
      </c>
      <c r="T3924" s="16">
        <v>4</v>
      </c>
      <c r="U3924" s="16">
        <v>9</v>
      </c>
      <c r="V3924" s="16">
        <f>TRANSPOSE(E3923)</f>
        <v>1351660</v>
      </c>
    </row>
    <row r="3925" spans="1:22">
      <c r="A3925" s="4">
        <v>43150</v>
      </c>
      <c r="B3925" s="18">
        <v>2.98</v>
      </c>
      <c r="C3925" s="18">
        <v>2.98</v>
      </c>
      <c r="D3925" s="18">
        <v>2.06</v>
      </c>
      <c r="E3925" s="18">
        <v>1276530</v>
      </c>
      <c r="F3925" s="18">
        <v>1701190</v>
      </c>
      <c r="G3925" s="18">
        <v>1150780</v>
      </c>
      <c r="H3925" s="18"/>
      <c r="I3925" s="18">
        <v>774658</v>
      </c>
      <c r="J3925" s="18">
        <v>124260</v>
      </c>
      <c r="K3925" s="18"/>
      <c r="L3925" s="18"/>
      <c r="M3925" s="18"/>
      <c r="N3925" s="18">
        <v>1010</v>
      </c>
      <c r="O3925" s="18"/>
      <c r="P3925" s="18"/>
      <c r="Q3925" s="18"/>
      <c r="R3925" s="18"/>
      <c r="S3925" s="18">
        <v>37.369999999999997</v>
      </c>
      <c r="T3925" s="18">
        <v>4</v>
      </c>
      <c r="U3925" s="18">
        <v>8</v>
      </c>
      <c r="V3925" s="16">
        <f>TRANSPOSE(E3924)</f>
        <v>1265160</v>
      </c>
    </row>
    <row r="3926" spans="1:22">
      <c r="A3926" s="4">
        <v>43151</v>
      </c>
      <c r="B3926" s="18">
        <v>2.73</v>
      </c>
      <c r="C3926" s="18">
        <v>2.74</v>
      </c>
      <c r="D3926" s="18">
        <v>1.94</v>
      </c>
      <c r="E3926" s="18">
        <v>1190520</v>
      </c>
      <c r="F3926" s="18">
        <v>1700550</v>
      </c>
      <c r="G3926" s="18">
        <v>1945340</v>
      </c>
      <c r="H3926" s="18"/>
      <c r="I3926" s="18">
        <v>1626634</v>
      </c>
      <c r="J3926" s="18">
        <v>7100</v>
      </c>
      <c r="K3926" s="18"/>
      <c r="L3926" s="18"/>
      <c r="M3926" s="18"/>
      <c r="N3926" s="18">
        <v>1390</v>
      </c>
      <c r="O3926" s="18"/>
      <c r="P3926" s="18"/>
      <c r="Q3926" s="18"/>
      <c r="R3926" s="18"/>
      <c r="S3926" s="18">
        <v>37.361499999999999</v>
      </c>
      <c r="T3926" s="18">
        <v>3</v>
      </c>
      <c r="U3926" s="18">
        <v>8</v>
      </c>
      <c r="V3926" s="16">
        <f>TRANSPOSE(E3925)</f>
        <v>1276530</v>
      </c>
    </row>
    <row r="3927" spans="1:22">
      <c r="A3927" s="4">
        <v>43152</v>
      </c>
      <c r="B3927" s="18">
        <v>1.74</v>
      </c>
      <c r="C3927" s="18">
        <v>1.74</v>
      </c>
      <c r="D3927" s="18">
        <v>1.6</v>
      </c>
      <c r="E3927" s="18">
        <v>928590</v>
      </c>
      <c r="F3927" s="18">
        <v>1698250</v>
      </c>
      <c r="G3927" s="18">
        <v>1948160</v>
      </c>
      <c r="H3927" s="18"/>
      <c r="I3927" s="18">
        <v>1632944</v>
      </c>
      <c r="J3927" s="18">
        <v>0</v>
      </c>
      <c r="K3927" s="18"/>
      <c r="L3927" s="18"/>
      <c r="M3927" s="18"/>
      <c r="N3927" s="18">
        <v>1250</v>
      </c>
      <c r="O3927" s="18"/>
      <c r="P3927" s="18"/>
      <c r="Q3927" s="18"/>
      <c r="R3927" s="18"/>
      <c r="S3927" s="18">
        <v>37.869999999999997</v>
      </c>
      <c r="T3927" s="18">
        <v>3</v>
      </c>
      <c r="U3927" s="18">
        <v>8</v>
      </c>
      <c r="V3927" s="16">
        <f>TRANSPOSE(E3926)</f>
        <v>1190520</v>
      </c>
    </row>
    <row r="3928" spans="1:22">
      <c r="A3928" s="4">
        <v>43153</v>
      </c>
      <c r="B3928" s="18">
        <v>2.59</v>
      </c>
      <c r="C3928" s="18">
        <v>2.59</v>
      </c>
      <c r="D3928" s="18">
        <v>1.9</v>
      </c>
      <c r="E3928" s="18">
        <v>1143230</v>
      </c>
      <c r="F3928" s="18">
        <v>2200600</v>
      </c>
      <c r="G3928" s="18">
        <v>2248960</v>
      </c>
      <c r="H3928" s="18"/>
      <c r="I3928" s="18">
        <v>1684570</v>
      </c>
      <c r="J3928" s="18">
        <v>0</v>
      </c>
      <c r="K3928" s="18"/>
      <c r="L3928" s="18"/>
      <c r="M3928" s="18"/>
      <c r="N3928" s="18">
        <v>3550</v>
      </c>
      <c r="O3928" s="18"/>
      <c r="P3928" s="18"/>
      <c r="Q3928" s="18"/>
      <c r="R3928" s="18"/>
      <c r="S3928" s="18">
        <v>37.369999999999997</v>
      </c>
      <c r="T3928" s="18">
        <v>2</v>
      </c>
      <c r="U3928" s="18">
        <v>11</v>
      </c>
      <c r="V3928" s="16">
        <f>TRANSPOSE(E3927)</f>
        <v>928590</v>
      </c>
    </row>
    <row r="3929" spans="1:22">
      <c r="A3929" s="4">
        <v>43154</v>
      </c>
      <c r="B3929" s="18">
        <v>3.23</v>
      </c>
      <c r="C3929" s="18">
        <v>3.22</v>
      </c>
      <c r="D3929" s="18">
        <v>1.94</v>
      </c>
      <c r="E3929" s="18">
        <v>1288980</v>
      </c>
      <c r="F3929" s="18">
        <v>2197280</v>
      </c>
      <c r="G3929" s="18">
        <v>2352190</v>
      </c>
      <c r="H3929" s="18"/>
      <c r="I3929" s="18">
        <v>1717723</v>
      </c>
      <c r="J3929" s="18"/>
      <c r="K3929" s="18"/>
      <c r="L3929" s="18"/>
      <c r="M3929" s="18"/>
      <c r="N3929" s="18">
        <v>8060</v>
      </c>
      <c r="O3929" s="18"/>
      <c r="P3929" s="18"/>
      <c r="Q3929" s="18"/>
      <c r="R3929" s="18"/>
      <c r="S3929" s="18">
        <v>37.344000000000001</v>
      </c>
      <c r="T3929" s="18">
        <v>1</v>
      </c>
      <c r="U3929" s="18">
        <v>15</v>
      </c>
      <c r="V3929" s="16">
        <f>TRANSPOSE(E3928)</f>
        <v>1143230</v>
      </c>
    </row>
    <row r="3930" spans="1:22">
      <c r="A3930" s="4">
        <v>43155</v>
      </c>
      <c r="B3930" s="18">
        <v>3.03</v>
      </c>
      <c r="C3930" s="18">
        <v>3.04</v>
      </c>
      <c r="D3930" s="18">
        <v>1.82</v>
      </c>
      <c r="E3930" s="18">
        <v>1226460</v>
      </c>
      <c r="F3930" s="18">
        <v>2200470</v>
      </c>
      <c r="G3930" s="18">
        <v>2251840</v>
      </c>
      <c r="H3930" s="18"/>
      <c r="I3930" s="18">
        <v>1636429</v>
      </c>
      <c r="J3930" s="18"/>
      <c r="K3930" s="18"/>
      <c r="L3930" s="18"/>
      <c r="M3930" s="18"/>
      <c r="N3930" s="18">
        <v>13486</v>
      </c>
      <c r="O3930" s="18"/>
      <c r="P3930" s="18"/>
      <c r="Q3930" s="18"/>
      <c r="R3930" s="18"/>
      <c r="S3930" s="18">
        <v>38.479999999999997</v>
      </c>
      <c r="T3930" s="18">
        <v>6</v>
      </c>
      <c r="U3930" s="18">
        <v>12</v>
      </c>
      <c r="V3930" s="16">
        <f>TRANSPOSE(E3929)</f>
        <v>1288980</v>
      </c>
    </row>
    <row r="3931" spans="1:22">
      <c r="A3931" s="4">
        <v>43156</v>
      </c>
      <c r="B3931" s="18">
        <v>2.42</v>
      </c>
      <c r="C3931" s="18">
        <v>2.4</v>
      </c>
      <c r="D3931" s="18">
        <v>1.82</v>
      </c>
      <c r="E3931" s="18">
        <v>1113330</v>
      </c>
      <c r="F3931" s="18">
        <v>2182810</v>
      </c>
      <c r="G3931" s="18">
        <v>2252680</v>
      </c>
      <c r="H3931" s="18"/>
      <c r="I3931" s="18">
        <v>1693209</v>
      </c>
      <c r="J3931" s="18"/>
      <c r="K3931" s="18"/>
      <c r="L3931" s="18"/>
      <c r="M3931" s="18"/>
      <c r="N3931" s="18">
        <v>6200</v>
      </c>
      <c r="O3931" s="18"/>
      <c r="P3931" s="18"/>
      <c r="Q3931" s="18"/>
      <c r="R3931" s="18"/>
      <c r="S3931" s="18">
        <v>39.19</v>
      </c>
      <c r="T3931" s="18">
        <v>2</v>
      </c>
      <c r="U3931" s="18">
        <v>11</v>
      </c>
      <c r="V3931" s="16">
        <f>TRANSPOSE(E3930)</f>
        <v>1226460</v>
      </c>
    </row>
    <row r="3932" spans="1:22">
      <c r="A3932" s="7">
        <v>43157</v>
      </c>
      <c r="B3932" s="16">
        <v>3.23</v>
      </c>
      <c r="C3932" s="16">
        <v>3.23</v>
      </c>
      <c r="D3932" s="16">
        <v>2.04</v>
      </c>
      <c r="E3932" s="16">
        <v>1325980</v>
      </c>
      <c r="F3932" s="16">
        <v>2287520</v>
      </c>
      <c r="G3932" s="16">
        <v>2502020</v>
      </c>
      <c r="I3932" s="16">
        <v>1599152</v>
      </c>
      <c r="J3932" s="16">
        <v>23956</v>
      </c>
      <c r="N3932" s="16">
        <v>5630</v>
      </c>
      <c r="S3932" s="16">
        <v>38.775700000000001</v>
      </c>
      <c r="T3932" s="16">
        <v>5</v>
      </c>
      <c r="U3932" s="16">
        <v>14</v>
      </c>
      <c r="V3932" s="16">
        <f>TRANSPOSE(E3931)</f>
        <v>1113330</v>
      </c>
    </row>
    <row r="3933" spans="1:22">
      <c r="A3933" s="7">
        <v>43158</v>
      </c>
      <c r="B3933" s="16">
        <v>3.3</v>
      </c>
      <c r="C3933" s="16">
        <v>3.3</v>
      </c>
      <c r="D3933" s="16">
        <v>2</v>
      </c>
      <c r="E3933" s="16">
        <v>1332970</v>
      </c>
      <c r="F3933" s="16">
        <v>2382280</v>
      </c>
      <c r="G3933" s="16">
        <v>2172160</v>
      </c>
      <c r="I3933" s="16">
        <v>1742303</v>
      </c>
      <c r="J3933" s="16">
        <v>1664</v>
      </c>
      <c r="N3933" s="16">
        <v>4330</v>
      </c>
      <c r="S3933" s="16">
        <v>39.22</v>
      </c>
      <c r="T3933" s="16">
        <v>5</v>
      </c>
      <c r="U3933" s="16">
        <v>18</v>
      </c>
      <c r="V3933" s="16">
        <f>TRANSPOSE(E3932)</f>
        <v>1325980</v>
      </c>
    </row>
    <row r="3934" spans="1:22">
      <c r="A3934" s="7">
        <v>43159</v>
      </c>
      <c r="B3934" s="16">
        <v>3.44</v>
      </c>
      <c r="C3934" s="16">
        <v>3.45</v>
      </c>
      <c r="D3934" s="16">
        <v>2.21</v>
      </c>
      <c r="E3934" s="16">
        <v>1384130</v>
      </c>
      <c r="F3934" s="16">
        <v>2736680</v>
      </c>
      <c r="G3934" s="16">
        <v>2075460</v>
      </c>
      <c r="I3934" s="16">
        <v>1763699</v>
      </c>
      <c r="N3934" s="16">
        <v>3910</v>
      </c>
      <c r="S3934" s="16">
        <v>38.445599999999999</v>
      </c>
      <c r="T3934" s="16">
        <v>5</v>
      </c>
      <c r="U3934" s="16">
        <v>13</v>
      </c>
      <c r="V3934" s="16">
        <f>TRANSPOSE(E3933)</f>
        <v>1332970</v>
      </c>
    </row>
    <row r="3935" spans="1:22">
      <c r="A3935" s="7">
        <v>43160</v>
      </c>
      <c r="B3935" s="16">
        <v>2.4900000000000002</v>
      </c>
      <c r="C3935" s="16">
        <v>2.5</v>
      </c>
      <c r="D3935" s="16">
        <v>1.88</v>
      </c>
      <c r="E3935" s="16">
        <v>1139580</v>
      </c>
      <c r="F3935" s="16">
        <v>2445220</v>
      </c>
      <c r="G3935" s="16">
        <v>2101120</v>
      </c>
      <c r="I3935" s="16">
        <v>1773774</v>
      </c>
      <c r="N3935" s="16">
        <v>8240</v>
      </c>
      <c r="S3935" s="16">
        <v>38.450000000000003</v>
      </c>
      <c r="T3935" s="16">
        <v>5</v>
      </c>
      <c r="U3935" s="16">
        <v>14</v>
      </c>
      <c r="V3935" s="16">
        <f>TRANSPOSE(E3934)</f>
        <v>1384130</v>
      </c>
    </row>
    <row r="3936" spans="1:22">
      <c r="A3936" s="7">
        <v>43161</v>
      </c>
      <c r="B3936" s="16">
        <v>1.79</v>
      </c>
      <c r="C3936" s="16">
        <v>1.79</v>
      </c>
      <c r="D3936" s="16">
        <v>1.67</v>
      </c>
      <c r="E3936" s="16">
        <v>963250</v>
      </c>
      <c r="F3936" s="16">
        <v>2544600</v>
      </c>
      <c r="G3936" s="16">
        <v>2233540</v>
      </c>
      <c r="I3936" s="16">
        <v>1782438</v>
      </c>
      <c r="N3936" s="16">
        <v>3890</v>
      </c>
      <c r="S3936" s="16">
        <v>37.932000000000002</v>
      </c>
      <c r="T3936" s="16">
        <v>5</v>
      </c>
      <c r="U3936" s="16">
        <v>10</v>
      </c>
      <c r="V3936" s="16">
        <f>TRANSPOSE(E3935)</f>
        <v>1139580</v>
      </c>
    </row>
    <row r="3937" spans="1:22">
      <c r="A3937" s="7">
        <v>43162</v>
      </c>
      <c r="B3937" s="16">
        <v>1.7</v>
      </c>
      <c r="C3937" s="16">
        <v>1.71</v>
      </c>
      <c r="D3937" s="16">
        <v>1.58</v>
      </c>
      <c r="E3937" s="16">
        <v>920770</v>
      </c>
      <c r="F3937" s="16">
        <v>2645550</v>
      </c>
      <c r="G3937" s="16">
        <v>2201150</v>
      </c>
      <c r="I3937" s="16">
        <v>1790071</v>
      </c>
      <c r="N3937" s="16">
        <v>3080</v>
      </c>
      <c r="S3937" s="16">
        <v>37.99</v>
      </c>
      <c r="T3937" s="16">
        <v>8</v>
      </c>
      <c r="U3937" s="16">
        <v>18</v>
      </c>
      <c r="V3937" s="16">
        <f>TRANSPOSE(E3936)</f>
        <v>963250</v>
      </c>
    </row>
    <row r="3938" spans="1:22">
      <c r="A3938" s="7">
        <v>43163</v>
      </c>
      <c r="B3938" s="16">
        <v>2.46</v>
      </c>
      <c r="C3938" s="16">
        <v>2.46</v>
      </c>
      <c r="D3938" s="16">
        <v>1.83</v>
      </c>
      <c r="E3938" s="16">
        <v>1115690</v>
      </c>
      <c r="F3938" s="16">
        <v>2694140</v>
      </c>
      <c r="G3938" s="16">
        <v>2201850</v>
      </c>
      <c r="I3938" s="16">
        <v>1722272</v>
      </c>
      <c r="J3938" s="16">
        <v>579</v>
      </c>
      <c r="N3938" s="16">
        <v>6700</v>
      </c>
      <c r="S3938" s="16">
        <v>37.96</v>
      </c>
      <c r="T3938" s="16">
        <v>7</v>
      </c>
      <c r="U3938" s="16">
        <v>26</v>
      </c>
      <c r="V3938" s="16">
        <f>TRANSPOSE(E3937)</f>
        <v>920770</v>
      </c>
    </row>
    <row r="3939" spans="1:22">
      <c r="A3939" s="4">
        <v>43164</v>
      </c>
      <c r="B3939" s="18">
        <v>2.5499999999999998</v>
      </c>
      <c r="C3939" s="18">
        <v>2.56</v>
      </c>
      <c r="D3939" s="18">
        <v>1.84</v>
      </c>
      <c r="E3939" s="18">
        <v>1138080</v>
      </c>
      <c r="F3939" s="18">
        <v>2793430</v>
      </c>
      <c r="G3939" s="18">
        <v>2201410</v>
      </c>
      <c r="H3939" s="18"/>
      <c r="I3939" s="18">
        <v>1665196</v>
      </c>
      <c r="J3939" s="18"/>
      <c r="K3939" s="18"/>
      <c r="L3939" s="18"/>
      <c r="M3939" s="18"/>
      <c r="N3939" s="18">
        <v>3890</v>
      </c>
      <c r="O3939" s="18"/>
      <c r="P3939" s="18"/>
      <c r="Q3939" s="18"/>
      <c r="R3939" s="18"/>
      <c r="S3939" s="18">
        <v>38.200000000000003</v>
      </c>
      <c r="T3939" s="18">
        <v>4</v>
      </c>
      <c r="U3939" s="18">
        <v>11</v>
      </c>
      <c r="V3939" s="16">
        <f>TRANSPOSE(E3938)</f>
        <v>1115690</v>
      </c>
    </row>
    <row r="3940" spans="1:22">
      <c r="A3940" s="4">
        <v>43165</v>
      </c>
      <c r="B3940" s="18">
        <v>2.88</v>
      </c>
      <c r="C3940" s="18">
        <v>2.88</v>
      </c>
      <c r="D3940" s="18">
        <v>1.93</v>
      </c>
      <c r="E3940" s="18">
        <v>1213380</v>
      </c>
      <c r="F3940" s="18">
        <v>2937950</v>
      </c>
      <c r="G3940" s="18">
        <v>2101320</v>
      </c>
      <c r="H3940" s="18"/>
      <c r="I3940" s="18">
        <v>1671758</v>
      </c>
      <c r="J3940" s="18"/>
      <c r="K3940" s="18"/>
      <c r="L3940" s="18"/>
      <c r="M3940" s="18"/>
      <c r="N3940" s="18">
        <v>7040</v>
      </c>
      <c r="O3940" s="18"/>
      <c r="P3940" s="18"/>
      <c r="Q3940" s="18"/>
      <c r="R3940" s="18"/>
      <c r="S3940" s="18">
        <v>38.335999999999999</v>
      </c>
      <c r="T3940" s="18">
        <v>3</v>
      </c>
      <c r="U3940" s="18">
        <v>11</v>
      </c>
      <c r="V3940" s="16">
        <f>TRANSPOSE(E3939)</f>
        <v>1138080</v>
      </c>
    </row>
    <row r="3941" spans="1:22">
      <c r="A3941" s="4">
        <v>43166</v>
      </c>
      <c r="B3941" s="18">
        <v>2.4700000000000002</v>
      </c>
      <c r="C3941" s="18">
        <v>2.48</v>
      </c>
      <c r="D3941" s="18">
        <v>1.76</v>
      </c>
      <c r="E3941" s="18">
        <v>1081680</v>
      </c>
      <c r="F3941" s="18">
        <v>2942470</v>
      </c>
      <c r="G3941" s="18">
        <v>2000520</v>
      </c>
      <c r="H3941" s="18"/>
      <c r="I3941" s="18">
        <v>1688135</v>
      </c>
      <c r="J3941" s="18"/>
      <c r="K3941" s="18"/>
      <c r="L3941" s="18"/>
      <c r="M3941" s="18"/>
      <c r="N3941" s="18">
        <v>8080</v>
      </c>
      <c r="O3941" s="18"/>
      <c r="P3941" s="18"/>
      <c r="Q3941" s="18"/>
      <c r="R3941" s="18"/>
      <c r="S3941" s="18">
        <v>38.51</v>
      </c>
      <c r="T3941" s="18">
        <v>5</v>
      </c>
      <c r="U3941" s="18">
        <v>9</v>
      </c>
      <c r="V3941" s="16">
        <f>TRANSPOSE(E3940)</f>
        <v>1213380</v>
      </c>
    </row>
    <row r="3942" spans="1:22">
      <c r="A3942" s="4">
        <v>43167</v>
      </c>
      <c r="B3942" s="18">
        <v>2.59</v>
      </c>
      <c r="C3942" s="18">
        <v>2.58</v>
      </c>
      <c r="D3942" s="18">
        <v>1.78</v>
      </c>
      <c r="E3942" s="18">
        <v>1114630</v>
      </c>
      <c r="F3942" s="18">
        <v>2939410</v>
      </c>
      <c r="G3942" s="18">
        <v>2001600</v>
      </c>
      <c r="H3942" s="18"/>
      <c r="I3942" s="18">
        <v>1721160</v>
      </c>
      <c r="J3942" s="18"/>
      <c r="K3942" s="18"/>
      <c r="L3942" s="18"/>
      <c r="M3942" s="18"/>
      <c r="N3942" s="18">
        <v>3630</v>
      </c>
      <c r="O3942" s="18"/>
      <c r="P3942" s="18"/>
      <c r="Q3942" s="18">
        <v>226020</v>
      </c>
      <c r="R3942" s="18"/>
      <c r="S3942" s="18">
        <v>38.533999999999999</v>
      </c>
      <c r="T3942" s="18">
        <v>0</v>
      </c>
      <c r="U3942" s="18">
        <v>11</v>
      </c>
      <c r="V3942" s="16">
        <f>TRANSPOSE(E3941)</f>
        <v>1081680</v>
      </c>
    </row>
    <row r="3943" spans="1:22">
      <c r="A3943" s="4">
        <v>43168</v>
      </c>
      <c r="B3943" s="18">
        <v>2.78</v>
      </c>
      <c r="C3943" s="18">
        <v>2.78</v>
      </c>
      <c r="D3943" s="18">
        <v>1.89</v>
      </c>
      <c r="E3943" s="18">
        <v>1175570</v>
      </c>
      <c r="F3943" s="18">
        <v>3091160</v>
      </c>
      <c r="G3943" s="18">
        <v>2032640</v>
      </c>
      <c r="H3943" s="18"/>
      <c r="I3943" s="18">
        <v>1742029</v>
      </c>
      <c r="J3943" s="18"/>
      <c r="K3943" s="18"/>
      <c r="L3943" s="18"/>
      <c r="M3943" s="18"/>
      <c r="N3943" s="18">
        <v>5930</v>
      </c>
      <c r="O3943" s="18"/>
      <c r="P3943" s="18"/>
      <c r="Q3943" s="18">
        <v>95960</v>
      </c>
      <c r="R3943" s="18"/>
      <c r="S3943" s="18">
        <v>38.369999999999997</v>
      </c>
      <c r="T3943" s="18">
        <v>0</v>
      </c>
      <c r="U3943" s="18">
        <v>11</v>
      </c>
      <c r="V3943" s="16">
        <f>TRANSPOSE(E3942)</f>
        <v>1114630</v>
      </c>
    </row>
    <row r="3944" spans="1:22">
      <c r="A3944" s="4">
        <v>43169</v>
      </c>
      <c r="B3944" s="18">
        <v>3.16</v>
      </c>
      <c r="C3944" s="18">
        <v>3.16</v>
      </c>
      <c r="D3944" s="18">
        <v>2.0099999999999998</v>
      </c>
      <c r="E3944" s="18">
        <v>1280380</v>
      </c>
      <c r="F3944" s="18">
        <v>3087390</v>
      </c>
      <c r="G3944" s="18">
        <v>1952200</v>
      </c>
      <c r="H3944" s="18"/>
      <c r="I3944" s="18">
        <v>1721998</v>
      </c>
      <c r="J3944" s="18"/>
      <c r="K3944" s="18"/>
      <c r="L3944" s="18"/>
      <c r="M3944" s="18"/>
      <c r="N3944" s="18">
        <v>4290</v>
      </c>
      <c r="O3944" s="18"/>
      <c r="P3944" s="18"/>
      <c r="Q3944" s="18"/>
      <c r="R3944" s="18"/>
      <c r="S3944" s="18">
        <v>38.58</v>
      </c>
      <c r="T3944" s="18">
        <v>3</v>
      </c>
      <c r="U3944" s="18">
        <v>10</v>
      </c>
      <c r="V3944" s="16">
        <f>TRANSPOSE(E3943)</f>
        <v>1175570</v>
      </c>
    </row>
    <row r="3945" spans="1:22">
      <c r="A3945" s="4">
        <v>43170</v>
      </c>
      <c r="B3945" s="18">
        <v>3.55</v>
      </c>
      <c r="C3945" s="18">
        <v>3.55</v>
      </c>
      <c r="D3945" s="18">
        <v>2.0699999999999998</v>
      </c>
      <c r="E3945" s="18">
        <v>1386730</v>
      </c>
      <c r="F3945" s="18">
        <v>2894950</v>
      </c>
      <c r="G3945" s="18">
        <v>1920190</v>
      </c>
      <c r="H3945" s="18"/>
      <c r="I3945" s="18">
        <v>1700509</v>
      </c>
      <c r="J3945" s="18"/>
      <c r="K3945" s="18"/>
      <c r="L3945" s="18"/>
      <c r="M3945" s="18"/>
      <c r="N3945" s="18">
        <v>2730</v>
      </c>
      <c r="O3945" s="18"/>
      <c r="P3945" s="18"/>
      <c r="Q3945" s="18"/>
      <c r="R3945" s="18"/>
      <c r="S3945" s="18">
        <v>38.08</v>
      </c>
      <c r="T3945" s="18">
        <v>3</v>
      </c>
      <c r="U3945" s="18">
        <v>19</v>
      </c>
      <c r="V3945" s="16">
        <f>TRANSPOSE(E3944)</f>
        <v>1280380</v>
      </c>
    </row>
    <row r="3946" spans="1:22">
      <c r="A3946" s="7">
        <v>43171</v>
      </c>
      <c r="B3946" s="16">
        <v>3.26</v>
      </c>
      <c r="C3946" s="16">
        <v>3.25</v>
      </c>
      <c r="D3946" s="16">
        <v>2.12</v>
      </c>
      <c r="E3946" s="16">
        <v>1334290</v>
      </c>
      <c r="F3946" s="16">
        <v>2692880</v>
      </c>
      <c r="G3946" s="16">
        <v>2002440</v>
      </c>
      <c r="I3946" s="16">
        <v>1697658</v>
      </c>
      <c r="N3946" s="16">
        <v>4000</v>
      </c>
      <c r="S3946" s="16">
        <v>38.075000000000003</v>
      </c>
      <c r="T3946" s="16">
        <v>10</v>
      </c>
      <c r="U3946" s="16">
        <v>23</v>
      </c>
      <c r="V3946" s="16">
        <f>TRANSPOSE(E3945)</f>
        <v>1386730</v>
      </c>
    </row>
    <row r="3947" spans="1:22">
      <c r="A3947" s="7">
        <v>43172</v>
      </c>
      <c r="B3947" s="16">
        <v>3.37</v>
      </c>
      <c r="C3947" s="16">
        <v>3.37</v>
      </c>
      <c r="D3947" s="16">
        <v>2.23</v>
      </c>
      <c r="E3947" s="16">
        <v>1381910</v>
      </c>
      <c r="F3947" s="16">
        <v>2794580</v>
      </c>
      <c r="G3947" s="16">
        <v>2000900</v>
      </c>
      <c r="I3947" s="16">
        <v>1728136</v>
      </c>
      <c r="N3947" s="16">
        <v>4120</v>
      </c>
      <c r="S3947" s="16">
        <v>38.01</v>
      </c>
      <c r="T3947" s="16">
        <v>10</v>
      </c>
      <c r="U3947" s="16">
        <v>26</v>
      </c>
      <c r="V3947" s="16">
        <f>TRANSPOSE(E3946)</f>
        <v>1334290</v>
      </c>
    </row>
    <row r="3948" spans="1:22">
      <c r="A3948" s="7">
        <v>43173</v>
      </c>
      <c r="B3948" s="16">
        <v>3.29</v>
      </c>
      <c r="C3948" s="16">
        <v>3.28</v>
      </c>
      <c r="D3948" s="16">
        <v>1.94</v>
      </c>
      <c r="E3948" s="16">
        <v>1295120</v>
      </c>
      <c r="F3948" s="16">
        <v>2741630</v>
      </c>
      <c r="G3948" s="16">
        <v>2001030</v>
      </c>
      <c r="I3948" s="16">
        <v>1784353</v>
      </c>
      <c r="N3948" s="16">
        <v>3070</v>
      </c>
      <c r="S3948" s="16">
        <v>37.363999999999997</v>
      </c>
      <c r="T3948" s="16">
        <v>14</v>
      </c>
      <c r="U3948" s="16">
        <v>21</v>
      </c>
      <c r="V3948" s="16">
        <f>TRANSPOSE(E3947)</f>
        <v>1381910</v>
      </c>
    </row>
    <row r="3949" spans="1:22">
      <c r="A3949" s="7">
        <v>43174</v>
      </c>
      <c r="B3949" s="16">
        <v>2.96</v>
      </c>
      <c r="C3949" s="16">
        <v>2.97</v>
      </c>
      <c r="D3949" s="16">
        <v>1.84</v>
      </c>
      <c r="E3949" s="16">
        <v>1208510</v>
      </c>
      <c r="F3949" s="16">
        <v>2820450</v>
      </c>
      <c r="G3949" s="16">
        <v>1981950</v>
      </c>
      <c r="I3949" s="16">
        <v>1787337</v>
      </c>
      <c r="N3949" s="16">
        <v>3520</v>
      </c>
      <c r="S3949" s="16">
        <v>38.03</v>
      </c>
      <c r="T3949" s="16">
        <v>7</v>
      </c>
      <c r="U3949" s="16">
        <v>20</v>
      </c>
      <c r="V3949" s="16">
        <f>TRANSPOSE(E3948)</f>
        <v>1295120</v>
      </c>
    </row>
    <row r="3950" spans="1:22">
      <c r="A3950" s="7">
        <v>43175</v>
      </c>
      <c r="B3950" s="16">
        <v>2.2000000000000002</v>
      </c>
      <c r="C3950" s="16">
        <v>2.2000000000000002</v>
      </c>
      <c r="D3950" s="16">
        <v>1.75</v>
      </c>
      <c r="E3950" s="16">
        <v>1045480</v>
      </c>
      <c r="F3950" s="16">
        <v>2864990</v>
      </c>
      <c r="G3950" s="16">
        <v>2005890</v>
      </c>
      <c r="I3950" s="16">
        <v>1809407</v>
      </c>
      <c r="N3950" s="16">
        <v>4220</v>
      </c>
      <c r="S3950" s="16">
        <v>37.366999999999997</v>
      </c>
      <c r="T3950" s="16">
        <v>5</v>
      </c>
      <c r="U3950" s="16">
        <v>11</v>
      </c>
      <c r="V3950" s="16">
        <f>TRANSPOSE(E3949)</f>
        <v>1208510</v>
      </c>
    </row>
    <row r="3951" spans="1:22">
      <c r="A3951" s="7">
        <v>43176</v>
      </c>
      <c r="B3951" s="16">
        <v>2.59</v>
      </c>
      <c r="C3951" s="16">
        <v>2.57</v>
      </c>
      <c r="D3951" s="16">
        <v>2.0299999999999998</v>
      </c>
      <c r="E3951" s="16">
        <v>1176260</v>
      </c>
      <c r="F3951" s="16">
        <v>3044730</v>
      </c>
      <c r="G3951" s="16">
        <v>2049660</v>
      </c>
      <c r="I3951" s="16">
        <v>1798290</v>
      </c>
      <c r="N3951" s="16">
        <v>4900</v>
      </c>
      <c r="S3951" s="16">
        <v>37.36</v>
      </c>
      <c r="T3951" s="16">
        <v>5</v>
      </c>
      <c r="U3951" s="16">
        <v>15</v>
      </c>
      <c r="V3951" s="16">
        <f>TRANSPOSE(E3950)</f>
        <v>1045480</v>
      </c>
    </row>
    <row r="3952" spans="1:22">
      <c r="A3952" s="7">
        <v>43177</v>
      </c>
      <c r="B3952" s="16">
        <v>3.15</v>
      </c>
      <c r="C3952" s="16">
        <v>3.16</v>
      </c>
      <c r="D3952" s="16">
        <v>1.97</v>
      </c>
      <c r="E3952" s="16">
        <v>1264700</v>
      </c>
      <c r="F3952" s="16">
        <v>3004590</v>
      </c>
      <c r="G3952" s="16">
        <v>2002940</v>
      </c>
      <c r="I3952" s="16">
        <v>1799053</v>
      </c>
      <c r="N3952" s="16">
        <v>5070</v>
      </c>
      <c r="S3952" s="16">
        <v>37.357999999999997</v>
      </c>
      <c r="T3952" s="16">
        <v>8</v>
      </c>
      <c r="U3952" s="16">
        <v>14</v>
      </c>
      <c r="V3952" s="16">
        <f>TRANSPOSE(E3951)</f>
        <v>1176260</v>
      </c>
    </row>
    <row r="3953" spans="1:22">
      <c r="A3953" s="4">
        <v>43178</v>
      </c>
      <c r="B3953" s="18">
        <v>2.78</v>
      </c>
      <c r="C3953" s="18">
        <v>2.79</v>
      </c>
      <c r="D3953" s="18">
        <v>1.83</v>
      </c>
      <c r="E3953" s="18">
        <v>1163210</v>
      </c>
      <c r="F3953" s="18">
        <v>2943360</v>
      </c>
      <c r="G3953" s="18">
        <v>2052670</v>
      </c>
      <c r="H3953" s="18"/>
      <c r="I3953" s="18">
        <v>1825077</v>
      </c>
      <c r="J3953" s="18"/>
      <c r="K3953" s="18"/>
      <c r="L3953" s="18"/>
      <c r="M3953" s="18"/>
      <c r="N3953" s="18">
        <v>3820</v>
      </c>
      <c r="O3953" s="18"/>
      <c r="P3953" s="18"/>
      <c r="Q3953" s="18"/>
      <c r="R3953" s="18"/>
      <c r="S3953" s="18">
        <v>38.520000000000003</v>
      </c>
      <c r="T3953" s="18">
        <v>6</v>
      </c>
      <c r="U3953" s="18">
        <v>11</v>
      </c>
      <c r="V3953" s="16">
        <f>TRANSPOSE(E3952)</f>
        <v>1264700</v>
      </c>
    </row>
    <row r="3954" spans="1:22">
      <c r="A3954" s="4">
        <v>43179</v>
      </c>
      <c r="B3954" s="18">
        <v>2.13</v>
      </c>
      <c r="C3954" s="18">
        <v>2.13</v>
      </c>
      <c r="D3954" s="18">
        <v>1.78</v>
      </c>
      <c r="E3954" s="18">
        <v>1029640</v>
      </c>
      <c r="F3954" s="18">
        <v>2965310</v>
      </c>
      <c r="G3954" s="18">
        <v>2050110</v>
      </c>
      <c r="H3954" s="18"/>
      <c r="I3954" s="18">
        <v>1827167</v>
      </c>
      <c r="J3954" s="18"/>
      <c r="K3954" s="18"/>
      <c r="L3954" s="18"/>
      <c r="M3954" s="18"/>
      <c r="N3954" s="18">
        <v>2800</v>
      </c>
      <c r="O3954" s="18"/>
      <c r="P3954" s="18"/>
      <c r="Q3954" s="18"/>
      <c r="R3954" s="18"/>
      <c r="S3954" s="18">
        <v>38.692999999999998</v>
      </c>
      <c r="T3954" s="18">
        <v>4</v>
      </c>
      <c r="U3954" s="18">
        <v>9</v>
      </c>
      <c r="V3954" s="16">
        <f>TRANSPOSE(E3953)</f>
        <v>1163210</v>
      </c>
    </row>
    <row r="3955" spans="1:22">
      <c r="A3955" s="4">
        <v>43180</v>
      </c>
      <c r="B3955" s="18">
        <v>1.98</v>
      </c>
      <c r="C3955" s="18">
        <v>1.99</v>
      </c>
      <c r="D3955" s="18">
        <v>1.75</v>
      </c>
      <c r="E3955" s="18">
        <v>999750</v>
      </c>
      <c r="F3955" s="18">
        <v>3039890</v>
      </c>
      <c r="G3955" s="18">
        <v>2101310</v>
      </c>
      <c r="H3955" s="18"/>
      <c r="I3955" s="18">
        <v>1854722</v>
      </c>
      <c r="J3955" s="18">
        <v>954</v>
      </c>
      <c r="K3955" s="18"/>
      <c r="L3955" s="18"/>
      <c r="M3955" s="18"/>
      <c r="N3955" s="18">
        <v>1730</v>
      </c>
      <c r="O3955" s="18"/>
      <c r="P3955" s="18"/>
      <c r="Q3955" s="18">
        <v>46920</v>
      </c>
      <c r="R3955" s="18"/>
      <c r="S3955" s="18">
        <v>38.68</v>
      </c>
      <c r="T3955" s="18">
        <v>2</v>
      </c>
      <c r="U3955" s="18">
        <v>9</v>
      </c>
      <c r="V3955" s="16">
        <f>TRANSPOSE(E3954)</f>
        <v>1029640</v>
      </c>
    </row>
    <row r="3956" spans="1:22">
      <c r="A3956" s="4">
        <v>43181</v>
      </c>
      <c r="B3956" s="18">
        <v>2.2000000000000002</v>
      </c>
      <c r="C3956" s="18">
        <v>2.21</v>
      </c>
      <c r="D3956" s="18">
        <v>1.84</v>
      </c>
      <c r="E3956" s="18">
        <v>1056430</v>
      </c>
      <c r="F3956" s="18">
        <v>2987170</v>
      </c>
      <c r="G3956" s="18">
        <v>2070970</v>
      </c>
      <c r="H3956" s="18"/>
      <c r="I3956" s="18">
        <v>1759605</v>
      </c>
      <c r="J3956" s="18"/>
      <c r="K3956" s="18"/>
      <c r="L3956" s="18"/>
      <c r="M3956" s="18"/>
      <c r="N3956" s="18">
        <v>7590</v>
      </c>
      <c r="O3956" s="18"/>
      <c r="P3956" s="18"/>
      <c r="Q3956" s="18"/>
      <c r="R3956" s="18"/>
      <c r="S3956" s="18">
        <v>38.640099999999997</v>
      </c>
      <c r="T3956" s="18">
        <v>3</v>
      </c>
      <c r="U3956" s="18">
        <v>16</v>
      </c>
      <c r="V3956" s="16">
        <f>TRANSPOSE(E3955)</f>
        <v>999750</v>
      </c>
    </row>
    <row r="3957" spans="1:22">
      <c r="A3957" s="4">
        <v>43182</v>
      </c>
      <c r="B3957" s="18">
        <v>2.79</v>
      </c>
      <c r="C3957" s="18">
        <v>2.79</v>
      </c>
      <c r="D3957" s="18">
        <v>1.99</v>
      </c>
      <c r="E3957" s="18">
        <v>1202580</v>
      </c>
      <c r="F3957" s="18">
        <v>3090580</v>
      </c>
      <c r="G3957" s="18">
        <v>1935740</v>
      </c>
      <c r="H3957" s="18"/>
      <c r="I3957" s="18">
        <v>1772234</v>
      </c>
      <c r="J3957" s="18"/>
      <c r="K3957" s="18"/>
      <c r="L3957" s="18"/>
      <c r="M3957" s="18"/>
      <c r="N3957" s="18">
        <v>3930</v>
      </c>
      <c r="O3957" s="18"/>
      <c r="P3957" s="18"/>
      <c r="Q3957" s="18"/>
      <c r="R3957" s="18"/>
      <c r="S3957" s="18">
        <v>38.296999999999997</v>
      </c>
      <c r="T3957" s="18">
        <v>5</v>
      </c>
      <c r="U3957" s="18">
        <v>20</v>
      </c>
      <c r="V3957" s="16">
        <f>TRANSPOSE(E3956)</f>
        <v>1056430</v>
      </c>
    </row>
    <row r="3958" spans="1:22">
      <c r="A3958" s="4">
        <v>43183</v>
      </c>
      <c r="B3958" s="18">
        <v>2.87</v>
      </c>
      <c r="C3958" s="18">
        <v>2.87</v>
      </c>
      <c r="D3958" s="18">
        <v>1.9</v>
      </c>
      <c r="E3958" s="18">
        <v>1196850</v>
      </c>
      <c r="F3958" s="18">
        <v>2793150</v>
      </c>
      <c r="G3958" s="18">
        <v>2004540</v>
      </c>
      <c r="H3958" s="18"/>
      <c r="I3958" s="18">
        <v>1782205</v>
      </c>
      <c r="J3958" s="18"/>
      <c r="K3958" s="18"/>
      <c r="L3958" s="18"/>
      <c r="M3958" s="18"/>
      <c r="N3958" s="18">
        <v>6252</v>
      </c>
      <c r="O3958" s="18"/>
      <c r="P3958" s="18"/>
      <c r="Q3958" s="18"/>
      <c r="R3958" s="18"/>
      <c r="S3958" s="18">
        <v>37.86</v>
      </c>
      <c r="T3958" s="18">
        <v>7</v>
      </c>
      <c r="U3958" s="18">
        <v>23</v>
      </c>
      <c r="V3958" s="16">
        <f>TRANSPOSE(E3957)</f>
        <v>1202580</v>
      </c>
    </row>
    <row r="3959" spans="1:22">
      <c r="A3959" s="4">
        <v>43184</v>
      </c>
      <c r="B3959" s="18">
        <v>3.05</v>
      </c>
      <c r="C3959" s="18">
        <v>3.04</v>
      </c>
      <c r="D3959" s="18">
        <v>1.98</v>
      </c>
      <c r="E3959" s="18">
        <v>1241390</v>
      </c>
      <c r="F3959" s="18">
        <v>2790360</v>
      </c>
      <c r="G3959" s="18">
        <v>1932800</v>
      </c>
      <c r="H3959" s="18"/>
      <c r="I3959" s="18">
        <v>1786620</v>
      </c>
      <c r="J3959" s="18"/>
      <c r="K3959" s="18"/>
      <c r="L3959" s="18"/>
      <c r="M3959" s="18"/>
      <c r="N3959" s="18">
        <v>4110</v>
      </c>
      <c r="O3959" s="18"/>
      <c r="P3959" s="18"/>
      <c r="Q3959" s="18"/>
      <c r="R3959" s="18"/>
      <c r="S3959" s="18">
        <v>38.427</v>
      </c>
      <c r="T3959" s="18">
        <v>9</v>
      </c>
      <c r="U3959" s="18">
        <v>22</v>
      </c>
      <c r="V3959" s="16">
        <f>TRANSPOSE(E3958)</f>
        <v>1196850</v>
      </c>
    </row>
    <row r="3960" spans="1:22">
      <c r="A3960" s="7">
        <v>43185</v>
      </c>
      <c r="B3960" s="16">
        <v>2.8</v>
      </c>
      <c r="C3960" s="16">
        <v>2.8</v>
      </c>
      <c r="D3960" s="16">
        <v>2.08</v>
      </c>
      <c r="E3960" s="16">
        <v>1206400</v>
      </c>
      <c r="F3960" s="16">
        <v>2792610</v>
      </c>
      <c r="G3960" s="16">
        <v>1952710</v>
      </c>
      <c r="I3960" s="16">
        <v>1778167</v>
      </c>
      <c r="N3960" s="16">
        <v>4060</v>
      </c>
      <c r="S3960" s="16">
        <v>38.36</v>
      </c>
      <c r="T3960" s="16">
        <v>10</v>
      </c>
      <c r="U3960" s="16">
        <v>21</v>
      </c>
      <c r="V3960" s="16">
        <f>TRANSPOSE(E3959)</f>
        <v>1241390</v>
      </c>
    </row>
    <row r="3961" spans="1:22">
      <c r="A3961" s="7">
        <v>43186</v>
      </c>
      <c r="B3961" s="16">
        <v>3.06</v>
      </c>
      <c r="C3961" s="16">
        <v>3.06</v>
      </c>
      <c r="D3961" s="16">
        <v>2.06</v>
      </c>
      <c r="E3961" s="16">
        <v>1254130</v>
      </c>
      <c r="F3961" s="16">
        <v>2834500</v>
      </c>
      <c r="G3961" s="16">
        <v>1951100</v>
      </c>
      <c r="I3961" s="16">
        <v>1779276</v>
      </c>
      <c r="N3961" s="16">
        <v>3880</v>
      </c>
      <c r="S3961" s="16">
        <v>38.524999999999999</v>
      </c>
      <c r="T3961" s="16">
        <v>11</v>
      </c>
      <c r="U3961" s="16">
        <v>24</v>
      </c>
      <c r="V3961" s="16">
        <f>TRANSPOSE(E3960)</f>
        <v>1206400</v>
      </c>
    </row>
    <row r="3962" spans="1:22">
      <c r="A3962" s="7">
        <v>43187</v>
      </c>
      <c r="B3962" s="16">
        <v>3.3</v>
      </c>
      <c r="C3962" s="16">
        <v>3.3</v>
      </c>
      <c r="D3962" s="16">
        <v>2.27</v>
      </c>
      <c r="E3962" s="16">
        <v>1344580</v>
      </c>
      <c r="F3962" s="16">
        <v>2836540</v>
      </c>
      <c r="G3962" s="16">
        <v>1952510</v>
      </c>
      <c r="I3962" s="16">
        <v>1766752</v>
      </c>
      <c r="N3962" s="16">
        <v>2580</v>
      </c>
      <c r="S3962" s="16">
        <v>39.22</v>
      </c>
      <c r="T3962" s="16">
        <v>13</v>
      </c>
      <c r="U3962" s="16">
        <v>27</v>
      </c>
      <c r="V3962" s="16">
        <f>TRANSPOSE(E3961)</f>
        <v>1254130</v>
      </c>
    </row>
    <row r="3963" spans="1:22">
      <c r="A3963" s="7">
        <v>43188</v>
      </c>
      <c r="B3963" s="16">
        <v>3.17</v>
      </c>
      <c r="C3963" s="16">
        <v>3.17</v>
      </c>
      <c r="D3963" s="16">
        <v>2.21</v>
      </c>
      <c r="E3963" s="16">
        <v>1317280</v>
      </c>
      <c r="F3963" s="16">
        <v>2770800</v>
      </c>
      <c r="G3963" s="16">
        <v>1805820</v>
      </c>
      <c r="I3963" s="16">
        <v>1764124</v>
      </c>
      <c r="N3963" s="16">
        <v>5740</v>
      </c>
      <c r="S3963" s="16">
        <v>39.319000000000003</v>
      </c>
      <c r="T3963" s="16">
        <v>14</v>
      </c>
      <c r="U3963" s="16">
        <v>26</v>
      </c>
      <c r="V3963" s="16">
        <f>TRANSPOSE(E3962)</f>
        <v>1344580</v>
      </c>
    </row>
    <row r="3964" spans="1:22">
      <c r="A3964" s="7">
        <v>43189</v>
      </c>
      <c r="B3964" s="16">
        <v>3.06</v>
      </c>
      <c r="C3964" s="16">
        <v>3.06</v>
      </c>
      <c r="D3964" s="16">
        <v>2.0299999999999998</v>
      </c>
      <c r="E3964" s="16">
        <v>1254210</v>
      </c>
      <c r="F3964" s="16">
        <v>2736400</v>
      </c>
      <c r="G3964" s="16">
        <v>1832380</v>
      </c>
      <c r="I3964" s="16">
        <v>1778768</v>
      </c>
      <c r="N3964" s="16">
        <v>5360</v>
      </c>
      <c r="S3964" s="16">
        <v>38.270000000000003</v>
      </c>
      <c r="T3964" s="16">
        <v>13</v>
      </c>
      <c r="U3964" s="16">
        <v>22</v>
      </c>
      <c r="V3964" s="16">
        <f>TRANSPOSE(E3963)</f>
        <v>1317280</v>
      </c>
    </row>
    <row r="3965" spans="1:22">
      <c r="A3965" s="7">
        <v>43190</v>
      </c>
      <c r="B3965" s="16">
        <v>2.86</v>
      </c>
      <c r="C3965" s="16">
        <v>2.86</v>
      </c>
      <c r="D3965" s="16">
        <v>2.06</v>
      </c>
      <c r="E3965" s="16">
        <v>1223610</v>
      </c>
      <c r="F3965" s="16">
        <v>2630550</v>
      </c>
      <c r="G3965" s="16">
        <v>1803330</v>
      </c>
      <c r="I3965" s="16">
        <v>1771354</v>
      </c>
      <c r="N3965" s="16">
        <v>2930</v>
      </c>
      <c r="S3965" s="16">
        <v>38.987000000000002</v>
      </c>
      <c r="T3965" s="16">
        <v>11</v>
      </c>
      <c r="U3965" s="16">
        <v>25</v>
      </c>
      <c r="V3965" s="16">
        <f>TRANSPOSE(E3964)</f>
        <v>1254210</v>
      </c>
    </row>
    <row r="3966" spans="1:22">
      <c r="A3966" s="7">
        <v>43191</v>
      </c>
      <c r="B3966" s="16">
        <v>3.05</v>
      </c>
      <c r="C3966" s="16">
        <v>3.06</v>
      </c>
      <c r="D3966" s="16">
        <v>1.88</v>
      </c>
      <c r="E3966" s="16">
        <v>1224460</v>
      </c>
      <c r="F3966" s="16">
        <v>2534100</v>
      </c>
      <c r="G3966" s="16">
        <v>1851970</v>
      </c>
      <c r="I3966" s="16">
        <v>1730333</v>
      </c>
      <c r="N3966" s="16">
        <v>1820</v>
      </c>
      <c r="S3966" s="16">
        <v>38.661299999999997</v>
      </c>
      <c r="T3966" s="16">
        <v>14</v>
      </c>
      <c r="U3966" s="16">
        <v>29</v>
      </c>
      <c r="V3966" s="16">
        <f>TRANSPOSE(E3965)</f>
        <v>1223610</v>
      </c>
    </row>
    <row r="3967" spans="1:22">
      <c r="A3967" s="4">
        <v>43192</v>
      </c>
      <c r="B3967" s="18">
        <v>2.84</v>
      </c>
      <c r="C3967" s="18">
        <v>2.84</v>
      </c>
      <c r="D3967" s="18">
        <v>2.33</v>
      </c>
      <c r="E3967" s="18">
        <v>1265540</v>
      </c>
      <c r="F3967" s="18">
        <v>2633460</v>
      </c>
      <c r="G3967" s="18">
        <v>1903880</v>
      </c>
      <c r="H3967" s="18"/>
      <c r="I3967" s="18">
        <v>1770364</v>
      </c>
      <c r="J3967" s="18"/>
      <c r="K3967" s="18"/>
      <c r="L3967" s="18"/>
      <c r="M3967" s="18"/>
      <c r="N3967" s="18">
        <v>7410</v>
      </c>
      <c r="O3967" s="18"/>
      <c r="P3967" s="18"/>
      <c r="Q3967" s="18"/>
      <c r="R3967" s="18"/>
      <c r="S3967" s="18">
        <v>38.570999999999998</v>
      </c>
      <c r="T3967" s="18">
        <v>18</v>
      </c>
      <c r="U3967" s="18">
        <v>26</v>
      </c>
      <c r="V3967" s="16">
        <f>TRANSPOSE(E3966)</f>
        <v>1224460</v>
      </c>
    </row>
    <row r="3968" spans="1:22">
      <c r="A3968" s="4">
        <v>43193</v>
      </c>
      <c r="B3968" s="18">
        <v>2.62</v>
      </c>
      <c r="C3968" s="18">
        <v>2.63</v>
      </c>
      <c r="D3968" s="18">
        <v>1.75</v>
      </c>
      <c r="E3968" s="18">
        <v>1113870</v>
      </c>
      <c r="F3968" s="18">
        <v>2391090</v>
      </c>
      <c r="G3968" s="18">
        <v>1950980</v>
      </c>
      <c r="H3968" s="18"/>
      <c r="I3968" s="18">
        <v>1743316</v>
      </c>
      <c r="J3968" s="18"/>
      <c r="K3968" s="18"/>
      <c r="L3968" s="18"/>
      <c r="M3968" s="18"/>
      <c r="N3968" s="18">
        <v>7860</v>
      </c>
      <c r="O3968" s="18"/>
      <c r="P3968" s="18"/>
      <c r="Q3968" s="18"/>
      <c r="R3968" s="18"/>
      <c r="S3968" s="18">
        <v>38.196100000000001</v>
      </c>
      <c r="T3968" s="18">
        <v>15</v>
      </c>
      <c r="U3968" s="18">
        <v>28</v>
      </c>
      <c r="V3968" s="16">
        <f>TRANSPOSE(E3967)</f>
        <v>1265540</v>
      </c>
    </row>
    <row r="3969" spans="1:22">
      <c r="A3969" s="4">
        <v>43194</v>
      </c>
      <c r="B3969" s="18">
        <v>1.94</v>
      </c>
      <c r="C3969" s="18">
        <v>1.93</v>
      </c>
      <c r="D3969" s="18">
        <v>1.62</v>
      </c>
      <c r="E3969" s="18">
        <v>956290</v>
      </c>
      <c r="F3969" s="18">
        <v>2132910</v>
      </c>
      <c r="G3969" s="18">
        <v>2052290</v>
      </c>
      <c r="H3969" s="18"/>
      <c r="I3969" s="18">
        <v>1790784</v>
      </c>
      <c r="J3969" s="18"/>
      <c r="K3969" s="18"/>
      <c r="L3969" s="18"/>
      <c r="M3969" s="18"/>
      <c r="N3969" s="18">
        <v>5120</v>
      </c>
      <c r="O3969" s="18"/>
      <c r="P3969" s="18"/>
      <c r="Q3969" s="18">
        <v>46340</v>
      </c>
      <c r="R3969" s="18"/>
      <c r="S3969" s="18">
        <v>38.207000000000001</v>
      </c>
      <c r="T3969" s="18">
        <v>9</v>
      </c>
      <c r="U3969" s="18">
        <v>21</v>
      </c>
      <c r="V3969" s="16">
        <f>TRANSPOSE(E3968)</f>
        <v>1113870</v>
      </c>
    </row>
    <row r="3970" spans="1:22">
      <c r="A3970" s="4">
        <v>43195</v>
      </c>
      <c r="B3970" s="18">
        <v>2.19</v>
      </c>
      <c r="C3970" s="18">
        <v>2.19</v>
      </c>
      <c r="D3970" s="18">
        <v>1.99</v>
      </c>
      <c r="E3970" s="18">
        <v>1080910</v>
      </c>
      <c r="F3970" s="18">
        <v>2287800</v>
      </c>
      <c r="G3970" s="18">
        <v>1901570</v>
      </c>
      <c r="H3970" s="18"/>
      <c r="I3970" s="18">
        <v>1752180</v>
      </c>
      <c r="J3970" s="18"/>
      <c r="K3970" s="18"/>
      <c r="L3970" s="18"/>
      <c r="M3970" s="18"/>
      <c r="N3970" s="18">
        <v>2900</v>
      </c>
      <c r="O3970" s="18"/>
      <c r="P3970" s="18"/>
      <c r="Q3970" s="18"/>
      <c r="R3970" s="18"/>
      <c r="S3970" s="18">
        <v>37.988799999999998</v>
      </c>
      <c r="T3970" s="18">
        <v>6</v>
      </c>
      <c r="U3970" s="18">
        <v>13</v>
      </c>
      <c r="V3970" s="16">
        <f>TRANSPOSE(E3969)</f>
        <v>956290</v>
      </c>
    </row>
    <row r="3971" spans="1:22">
      <c r="A3971" s="4">
        <v>43196</v>
      </c>
      <c r="B3971" s="18">
        <v>2.02</v>
      </c>
      <c r="C3971" s="18">
        <v>2.02</v>
      </c>
      <c r="D3971" s="18">
        <v>1.75</v>
      </c>
      <c r="E3971" s="18">
        <v>1011080</v>
      </c>
      <c r="F3971" s="18">
        <v>2387790</v>
      </c>
      <c r="G3971" s="18">
        <v>2100160</v>
      </c>
      <c r="H3971" s="18"/>
      <c r="I3971" s="18">
        <v>1831278</v>
      </c>
      <c r="J3971" s="18"/>
      <c r="K3971" s="18"/>
      <c r="L3971" s="18"/>
      <c r="M3971" s="18"/>
      <c r="N3971" s="18">
        <v>7340</v>
      </c>
      <c r="O3971" s="18"/>
      <c r="P3971" s="18"/>
      <c r="Q3971" s="18"/>
      <c r="R3971" s="18"/>
      <c r="S3971" s="18">
        <v>38.290999999999997</v>
      </c>
      <c r="T3971" s="18">
        <v>9</v>
      </c>
      <c r="U3971" s="18">
        <v>17</v>
      </c>
      <c r="V3971" s="16">
        <f>TRANSPOSE(E3970)</f>
        <v>1080910</v>
      </c>
    </row>
    <row r="3972" spans="1:22">
      <c r="A3972" s="4">
        <v>43197</v>
      </c>
      <c r="B3972" s="18">
        <v>1.66</v>
      </c>
      <c r="C3972" s="18">
        <v>1.67</v>
      </c>
      <c r="D3972" s="18">
        <v>1.59</v>
      </c>
      <c r="E3972" s="18">
        <v>905930</v>
      </c>
      <c r="F3972" s="18">
        <v>2343230</v>
      </c>
      <c r="G3972" s="18">
        <v>1952710</v>
      </c>
      <c r="H3972" s="18"/>
      <c r="I3972" s="18">
        <v>1738093</v>
      </c>
      <c r="J3972" s="18"/>
      <c r="K3972" s="18"/>
      <c r="L3972" s="18"/>
      <c r="M3972" s="18"/>
      <c r="N3972" s="18">
        <v>5360</v>
      </c>
      <c r="O3972" s="18"/>
      <c r="P3972" s="18">
        <v>109450</v>
      </c>
      <c r="Q3972" s="18">
        <v>213660</v>
      </c>
      <c r="R3972" s="18"/>
      <c r="S3972" s="18">
        <v>38.148499999999999</v>
      </c>
      <c r="T3972" s="18">
        <v>6</v>
      </c>
      <c r="U3972" s="18">
        <v>13</v>
      </c>
      <c r="V3972" s="16">
        <f>TRANSPOSE(E3971)</f>
        <v>1011080</v>
      </c>
    </row>
    <row r="3973" spans="1:22">
      <c r="A3973" s="4">
        <v>43198</v>
      </c>
      <c r="B3973" s="18">
        <v>1.92</v>
      </c>
      <c r="C3973" s="18">
        <v>1.92</v>
      </c>
      <c r="D3973" s="18">
        <v>1.83</v>
      </c>
      <c r="E3973" s="18">
        <v>999560</v>
      </c>
      <c r="F3973" s="18">
        <v>2336760</v>
      </c>
      <c r="G3973" s="18">
        <v>1951740</v>
      </c>
      <c r="H3973" s="18"/>
      <c r="I3973" s="18">
        <v>1639969</v>
      </c>
      <c r="J3973" s="18"/>
      <c r="K3973" s="18"/>
      <c r="L3973" s="18"/>
      <c r="M3973" s="18"/>
      <c r="N3973" s="18">
        <v>10950</v>
      </c>
      <c r="O3973" s="18"/>
      <c r="P3973" s="18">
        <v>116140</v>
      </c>
      <c r="Q3973" s="18">
        <v>155420</v>
      </c>
      <c r="R3973" s="18">
        <v>57970</v>
      </c>
      <c r="S3973" s="18">
        <v>38.527000000000001</v>
      </c>
      <c r="T3973" s="18">
        <v>4</v>
      </c>
      <c r="U3973" s="18">
        <v>22</v>
      </c>
      <c r="V3973" s="16">
        <f>TRANSPOSE(E3972)</f>
        <v>905930</v>
      </c>
    </row>
    <row r="3974" spans="1:22">
      <c r="A3974" s="7">
        <v>43199</v>
      </c>
      <c r="B3974" s="16">
        <v>1.8</v>
      </c>
      <c r="C3974" s="16">
        <v>1.81</v>
      </c>
      <c r="D3974" s="16">
        <v>1.72</v>
      </c>
      <c r="E3974" s="16">
        <v>950050</v>
      </c>
      <c r="F3974" s="16">
        <v>2353850</v>
      </c>
      <c r="G3974" s="16">
        <v>1901700</v>
      </c>
      <c r="I3974" s="16">
        <v>1640297</v>
      </c>
      <c r="N3974" s="16">
        <v>5610</v>
      </c>
      <c r="Q3974" s="16">
        <v>283300</v>
      </c>
      <c r="S3974" s="16">
        <v>38.465899999999998</v>
      </c>
      <c r="T3974" s="16">
        <v>8</v>
      </c>
      <c r="U3974" s="16">
        <v>27</v>
      </c>
      <c r="V3974" s="16">
        <f>TRANSPOSE(E3973)</f>
        <v>999560</v>
      </c>
    </row>
    <row r="3975" spans="1:22">
      <c r="A3975" s="7">
        <v>43200</v>
      </c>
      <c r="B3975" s="16">
        <v>2.23</v>
      </c>
      <c r="C3975" s="16">
        <v>2.23</v>
      </c>
      <c r="D3975" s="16">
        <v>1.84</v>
      </c>
      <c r="E3975" s="16">
        <v>1066450</v>
      </c>
      <c r="F3975" s="16">
        <v>2384460</v>
      </c>
      <c r="G3975" s="16">
        <v>1903560</v>
      </c>
      <c r="I3975" s="16">
        <v>1754836</v>
      </c>
      <c r="N3975" s="16">
        <v>5490</v>
      </c>
      <c r="Q3975" s="16">
        <v>391970</v>
      </c>
      <c r="S3975" s="16">
        <v>38.847000000000001</v>
      </c>
      <c r="T3975" s="16">
        <v>15</v>
      </c>
      <c r="U3975" s="16">
        <v>29</v>
      </c>
      <c r="V3975" s="16">
        <f>TRANSPOSE(E3974)</f>
        <v>950050</v>
      </c>
    </row>
    <row r="3976" spans="1:22">
      <c r="A3976" s="7">
        <v>43201</v>
      </c>
      <c r="B3976" s="16">
        <v>2.31</v>
      </c>
      <c r="C3976" s="16">
        <v>2.31</v>
      </c>
      <c r="D3976" s="16">
        <v>1.82</v>
      </c>
      <c r="E3976" s="16">
        <v>1075520</v>
      </c>
      <c r="F3976" s="16">
        <v>2359160</v>
      </c>
      <c r="G3976" s="16">
        <v>1900860</v>
      </c>
      <c r="I3976" s="16">
        <v>1720846</v>
      </c>
      <c r="N3976" s="16">
        <v>7100</v>
      </c>
      <c r="Q3976" s="16">
        <v>363660</v>
      </c>
      <c r="S3976" s="16">
        <v>38.308</v>
      </c>
      <c r="T3976" s="16">
        <v>16</v>
      </c>
      <c r="U3976" s="16">
        <v>27</v>
      </c>
      <c r="V3976" s="16">
        <f>TRANSPOSE(E3975)</f>
        <v>1066450</v>
      </c>
    </row>
    <row r="3977" spans="1:22">
      <c r="A3977" s="7">
        <v>43202</v>
      </c>
      <c r="B3977" s="16">
        <v>2.33</v>
      </c>
      <c r="C3977" s="16">
        <v>2.34</v>
      </c>
      <c r="D3977" s="16">
        <v>1.89</v>
      </c>
      <c r="E3977" s="16">
        <v>1093590</v>
      </c>
      <c r="F3977" s="16">
        <v>2351170</v>
      </c>
      <c r="G3977" s="16">
        <v>1843270</v>
      </c>
      <c r="I3977" s="16">
        <v>1622646</v>
      </c>
      <c r="J3977" s="16">
        <v>826</v>
      </c>
      <c r="N3977" s="16">
        <v>6770</v>
      </c>
      <c r="Q3977" s="16">
        <v>311020</v>
      </c>
      <c r="S3977" s="16">
        <v>38.201099999999997</v>
      </c>
      <c r="T3977" s="16">
        <v>14</v>
      </c>
      <c r="U3977" s="16">
        <v>22</v>
      </c>
      <c r="V3977" s="16">
        <f>TRANSPOSE(E3976)</f>
        <v>1075520</v>
      </c>
    </row>
    <row r="3978" spans="1:22">
      <c r="A3978" s="7">
        <v>43203</v>
      </c>
      <c r="B3978" s="16">
        <v>2.59</v>
      </c>
      <c r="C3978" s="16">
        <v>2.6</v>
      </c>
      <c r="D3978" s="16">
        <v>2.0299999999999998</v>
      </c>
      <c r="E3978" s="16">
        <v>1170960</v>
      </c>
      <c r="F3978" s="16">
        <v>2329390</v>
      </c>
      <c r="G3978" s="16">
        <v>1842120</v>
      </c>
      <c r="I3978" s="16">
        <v>1660223</v>
      </c>
      <c r="N3978" s="16">
        <v>7660</v>
      </c>
      <c r="Q3978" s="16">
        <v>436470</v>
      </c>
      <c r="S3978" s="16">
        <v>38.33</v>
      </c>
      <c r="T3978" s="16">
        <v>13</v>
      </c>
      <c r="U3978" s="16">
        <v>18</v>
      </c>
      <c r="V3978" s="16">
        <f>TRANSPOSE(E3977)</f>
        <v>1093590</v>
      </c>
    </row>
    <row r="3979" spans="1:22">
      <c r="A3979" s="7">
        <v>43204</v>
      </c>
      <c r="B3979" s="16">
        <v>2.89</v>
      </c>
      <c r="C3979" s="16">
        <v>2.89</v>
      </c>
      <c r="D3979" s="16">
        <v>1.86</v>
      </c>
      <c r="E3979" s="16">
        <v>1195000</v>
      </c>
      <c r="F3979" s="16">
        <v>2331420</v>
      </c>
      <c r="G3979" s="16">
        <v>1790780</v>
      </c>
      <c r="I3979" s="16">
        <v>1650404</v>
      </c>
      <c r="N3979" s="16">
        <v>5910</v>
      </c>
      <c r="Q3979" s="16">
        <v>410770</v>
      </c>
      <c r="S3979" s="16">
        <v>38.274099999999997</v>
      </c>
      <c r="T3979" s="16">
        <v>9</v>
      </c>
      <c r="U3979" s="16">
        <v>15</v>
      </c>
      <c r="V3979" s="16">
        <f>TRANSPOSE(E3978)</f>
        <v>1170960</v>
      </c>
    </row>
    <row r="3980" spans="1:22">
      <c r="A3980" s="7">
        <v>43205</v>
      </c>
      <c r="B3980" s="16">
        <v>2.8</v>
      </c>
      <c r="C3980" s="16">
        <v>2.79</v>
      </c>
      <c r="D3980" s="16">
        <v>1.88</v>
      </c>
      <c r="E3980" s="16">
        <v>1179050</v>
      </c>
      <c r="F3980" s="16">
        <v>2344660</v>
      </c>
      <c r="G3980" s="16">
        <v>1754690</v>
      </c>
      <c r="I3980" s="16">
        <v>1632965</v>
      </c>
      <c r="N3980" s="16">
        <v>5290</v>
      </c>
      <c r="Q3980" s="16">
        <v>297660</v>
      </c>
      <c r="S3980" s="16">
        <v>38.44</v>
      </c>
      <c r="T3980" s="16">
        <v>8</v>
      </c>
      <c r="U3980" s="16">
        <v>20</v>
      </c>
      <c r="V3980" s="16">
        <f>TRANSPOSE(E3979)</f>
        <v>1195000</v>
      </c>
    </row>
    <row r="3981" spans="1:22">
      <c r="A3981" s="4">
        <v>43206</v>
      </c>
      <c r="B3981" s="18">
        <v>2.46</v>
      </c>
      <c r="C3981" s="18">
        <v>2.4700000000000002</v>
      </c>
      <c r="D3981" s="18">
        <v>1.86</v>
      </c>
      <c r="E3981" s="18">
        <v>1106320</v>
      </c>
      <c r="F3981" s="18">
        <v>2321960</v>
      </c>
      <c r="G3981" s="18">
        <v>1723140</v>
      </c>
      <c r="H3981" s="18"/>
      <c r="I3981" s="18">
        <v>1641923</v>
      </c>
      <c r="J3981" s="18"/>
      <c r="K3981" s="18"/>
      <c r="L3981" s="18"/>
      <c r="M3981" s="18"/>
      <c r="N3981" s="18">
        <v>7470</v>
      </c>
      <c r="O3981" s="18"/>
      <c r="P3981" s="18"/>
      <c r="Q3981" s="18">
        <v>484840</v>
      </c>
      <c r="R3981" s="18"/>
      <c r="S3981" s="18">
        <v>37.825800000000001</v>
      </c>
      <c r="T3981" s="18">
        <v>7</v>
      </c>
      <c r="U3981" s="18">
        <v>19</v>
      </c>
      <c r="V3981" s="16">
        <f>TRANSPOSE(E3980)</f>
        <v>1179050</v>
      </c>
    </row>
    <row r="3982" spans="1:22">
      <c r="A3982" s="4">
        <v>43207</v>
      </c>
      <c r="B3982" s="18">
        <v>2.36</v>
      </c>
      <c r="C3982" s="18">
        <v>2.37</v>
      </c>
      <c r="D3982" s="18">
        <v>1.82</v>
      </c>
      <c r="E3982" s="18">
        <v>1080210</v>
      </c>
      <c r="F3982" s="18">
        <v>2263510</v>
      </c>
      <c r="G3982" s="18">
        <v>1722490</v>
      </c>
      <c r="H3982" s="18"/>
      <c r="I3982" s="18">
        <v>1648394</v>
      </c>
      <c r="J3982" s="18"/>
      <c r="K3982" s="18"/>
      <c r="L3982" s="18"/>
      <c r="M3982" s="18"/>
      <c r="N3982" s="18">
        <v>5960</v>
      </c>
      <c r="O3982" s="18"/>
      <c r="P3982" s="18"/>
      <c r="Q3982" s="18">
        <v>644610</v>
      </c>
      <c r="R3982" s="18"/>
      <c r="S3982" s="18">
        <v>38.71</v>
      </c>
      <c r="T3982" s="18">
        <v>8</v>
      </c>
      <c r="U3982" s="18">
        <v>21</v>
      </c>
      <c r="V3982" s="16">
        <f>TRANSPOSE(E3981)</f>
        <v>1106320</v>
      </c>
    </row>
    <row r="3983" spans="1:22">
      <c r="A3983" s="4">
        <v>43208</v>
      </c>
      <c r="B3983" s="18">
        <v>2.65</v>
      </c>
      <c r="C3983" s="18">
        <v>2.66</v>
      </c>
      <c r="D3983" s="18">
        <v>1.9</v>
      </c>
      <c r="E3983" s="18">
        <v>1149851</v>
      </c>
      <c r="F3983" s="18">
        <v>2272690</v>
      </c>
      <c r="G3983" s="18">
        <v>1706240</v>
      </c>
      <c r="H3983" s="18"/>
      <c r="I3983" s="18">
        <v>1656099</v>
      </c>
      <c r="J3983" s="18"/>
      <c r="K3983" s="18"/>
      <c r="L3983" s="18"/>
      <c r="M3983" s="18"/>
      <c r="N3983" s="18">
        <v>6940</v>
      </c>
      <c r="O3983" s="18"/>
      <c r="P3983" s="18">
        <v>55000</v>
      </c>
      <c r="Q3983" s="18">
        <v>633300</v>
      </c>
      <c r="R3983" s="18"/>
      <c r="S3983" s="18">
        <v>38.903599999999997</v>
      </c>
      <c r="T3983" s="18">
        <v>9</v>
      </c>
      <c r="U3983" s="18">
        <v>25</v>
      </c>
      <c r="V3983" s="16">
        <f>TRANSPOSE(E3982)</f>
        <v>1080210</v>
      </c>
    </row>
    <row r="3984" spans="1:22">
      <c r="A3984" s="4">
        <v>43209</v>
      </c>
      <c r="B3984" s="18">
        <v>2.79</v>
      </c>
      <c r="C3984" s="18">
        <v>2.8</v>
      </c>
      <c r="D3984" s="18">
        <v>1.9</v>
      </c>
      <c r="E3984" s="18">
        <v>1176410</v>
      </c>
      <c r="F3984" s="18">
        <v>2269340</v>
      </c>
      <c r="G3984" s="18">
        <v>1702810</v>
      </c>
      <c r="H3984" s="18"/>
      <c r="I3984" s="18">
        <v>1597830</v>
      </c>
      <c r="J3984" s="18"/>
      <c r="K3984" s="18"/>
      <c r="L3984" s="18"/>
      <c r="M3984" s="18"/>
      <c r="N3984" s="18">
        <v>8490</v>
      </c>
      <c r="O3984" s="18"/>
      <c r="P3984" s="18">
        <v>113010</v>
      </c>
      <c r="Q3984" s="18">
        <v>459890</v>
      </c>
      <c r="R3984" s="18"/>
      <c r="S3984" s="18">
        <v>38.658999999999999</v>
      </c>
      <c r="T3984" s="18">
        <v>13</v>
      </c>
      <c r="U3984" s="18">
        <v>27</v>
      </c>
      <c r="V3984" s="16">
        <f>TRANSPOSE(E3983)</f>
        <v>1149851</v>
      </c>
    </row>
    <row r="3985" spans="1:22">
      <c r="A3985" s="4">
        <v>43210</v>
      </c>
      <c r="B3985" s="18">
        <v>2.87</v>
      </c>
      <c r="C3985" s="18">
        <v>2.88</v>
      </c>
      <c r="D3985" s="18">
        <v>1.97</v>
      </c>
      <c r="E3985" s="18">
        <v>1204140</v>
      </c>
      <c r="F3985" s="18">
        <v>2272540</v>
      </c>
      <c r="G3985" s="18">
        <v>1704700</v>
      </c>
      <c r="H3985" s="18"/>
      <c r="I3985" s="18">
        <v>1610844</v>
      </c>
      <c r="J3985" s="18"/>
      <c r="K3985" s="18"/>
      <c r="L3985" s="18"/>
      <c r="M3985" s="18"/>
      <c r="N3985" s="18">
        <v>6980</v>
      </c>
      <c r="O3985" s="18"/>
      <c r="P3985" s="18">
        <v>54970</v>
      </c>
      <c r="Q3985" s="18">
        <v>443140</v>
      </c>
      <c r="R3985" s="18"/>
      <c r="S3985" s="18">
        <v>37.953299999999999</v>
      </c>
      <c r="T3985" s="18">
        <v>14</v>
      </c>
      <c r="U3985" s="18">
        <v>29</v>
      </c>
      <c r="V3985" s="16">
        <f>TRANSPOSE(E3984)</f>
        <v>1176410</v>
      </c>
    </row>
    <row r="3986" spans="1:22">
      <c r="A3986" s="4">
        <v>43211</v>
      </c>
      <c r="B3986" s="18">
        <v>2.96</v>
      </c>
      <c r="C3986" s="18">
        <v>2.97</v>
      </c>
      <c r="D3986" s="18">
        <v>1.98</v>
      </c>
      <c r="E3986" s="18">
        <v>1220880</v>
      </c>
      <c r="F3986" s="18">
        <v>2276370</v>
      </c>
      <c r="G3986" s="18">
        <v>1702980</v>
      </c>
      <c r="H3986" s="18"/>
      <c r="I3986" s="18">
        <v>1606024</v>
      </c>
      <c r="J3986" s="18"/>
      <c r="K3986" s="18"/>
      <c r="L3986" s="18"/>
      <c r="M3986" s="18"/>
      <c r="N3986" s="18">
        <v>5010</v>
      </c>
      <c r="O3986" s="18"/>
      <c r="P3986" s="18"/>
      <c r="Q3986" s="18">
        <v>437930</v>
      </c>
      <c r="R3986" s="18"/>
      <c r="S3986" s="18">
        <v>38.359200000000001</v>
      </c>
      <c r="T3986" s="18">
        <v>18</v>
      </c>
      <c r="U3986" s="18">
        <v>26</v>
      </c>
      <c r="V3986" s="16">
        <f>TRANSPOSE(E3985)</f>
        <v>1204140</v>
      </c>
    </row>
    <row r="3987" spans="1:22">
      <c r="A3987" s="4">
        <v>43212</v>
      </c>
      <c r="B3987" s="18">
        <v>3.3</v>
      </c>
      <c r="C3987" s="18">
        <v>3.31</v>
      </c>
      <c r="D3987" s="18">
        <v>2.15</v>
      </c>
      <c r="E3987" s="18">
        <v>1327493</v>
      </c>
      <c r="F3987" s="18">
        <v>2311150</v>
      </c>
      <c r="G3987" s="18">
        <v>1701570</v>
      </c>
      <c r="H3987" s="18"/>
      <c r="I3987" s="18">
        <v>1611088</v>
      </c>
      <c r="J3987" s="18"/>
      <c r="K3987" s="18"/>
      <c r="L3987" s="18"/>
      <c r="M3987" s="18"/>
      <c r="N3987" s="18">
        <v>3900</v>
      </c>
      <c r="O3987" s="18"/>
      <c r="P3987" s="18"/>
      <c r="Q3987" s="18">
        <v>365720</v>
      </c>
      <c r="R3987" s="18"/>
      <c r="S3987" s="18">
        <v>38.44</v>
      </c>
      <c r="T3987" s="18">
        <v>15</v>
      </c>
      <c r="U3987" s="18">
        <v>27</v>
      </c>
      <c r="V3987" s="16">
        <f>TRANSPOSE(E3986)</f>
        <v>1220880</v>
      </c>
    </row>
    <row r="3988" spans="1:22">
      <c r="A3988" s="7">
        <v>43213</v>
      </c>
      <c r="B3988" s="16">
        <v>3.19</v>
      </c>
      <c r="C3988" s="16">
        <v>3.2</v>
      </c>
      <c r="D3988" s="16">
        <v>1.9</v>
      </c>
      <c r="E3988" s="16">
        <v>1257620</v>
      </c>
      <c r="F3988" s="16">
        <v>2269940</v>
      </c>
      <c r="G3988" s="16">
        <v>1702780</v>
      </c>
      <c r="I3988" s="16">
        <v>1622493</v>
      </c>
      <c r="N3988" s="16">
        <v>3690</v>
      </c>
      <c r="P3988" s="16">
        <v>89300</v>
      </c>
      <c r="Q3988" s="16">
        <v>283270</v>
      </c>
      <c r="S3988" s="16">
        <v>38.549999999999997</v>
      </c>
      <c r="T3988" s="16">
        <v>12</v>
      </c>
      <c r="U3988" s="16">
        <v>23</v>
      </c>
      <c r="V3988" s="16">
        <f>TRANSPOSE(E3987)</f>
        <v>1327493</v>
      </c>
    </row>
    <row r="3989" spans="1:22">
      <c r="A3989" s="7">
        <v>43214</v>
      </c>
      <c r="B3989" s="16">
        <v>2.67</v>
      </c>
      <c r="C3989" s="16">
        <v>2.68</v>
      </c>
      <c r="D3989" s="16">
        <v>1.92</v>
      </c>
      <c r="E3989" s="16">
        <v>1146180</v>
      </c>
      <c r="F3989" s="16">
        <v>2283636</v>
      </c>
      <c r="G3989" s="16">
        <v>1666897</v>
      </c>
      <c r="I3989" s="16">
        <v>1619517</v>
      </c>
      <c r="N3989" s="16">
        <v>2912</v>
      </c>
      <c r="P3989" s="16">
        <v>93538</v>
      </c>
      <c r="Q3989" s="16">
        <v>325236</v>
      </c>
      <c r="S3989" s="16">
        <v>38.6479</v>
      </c>
      <c r="T3989" s="16">
        <v>10</v>
      </c>
      <c r="U3989" s="16">
        <v>17</v>
      </c>
      <c r="V3989" s="16">
        <f>TRANSPOSE(E3988)</f>
        <v>1257620</v>
      </c>
    </row>
    <row r="3990" spans="1:22">
      <c r="A3990" s="7">
        <v>43215</v>
      </c>
      <c r="B3990" s="16">
        <v>2.99</v>
      </c>
      <c r="C3990" s="16">
        <v>3</v>
      </c>
      <c r="D3990" s="16">
        <v>1.91</v>
      </c>
      <c r="E3990" s="16">
        <v>1216700</v>
      </c>
      <c r="F3990" s="16">
        <v>2277380</v>
      </c>
      <c r="G3990" s="16">
        <v>1652350</v>
      </c>
      <c r="I3990" s="16">
        <v>1571084</v>
      </c>
      <c r="N3990" s="16">
        <v>5380</v>
      </c>
      <c r="P3990" s="16">
        <v>29300</v>
      </c>
      <c r="Q3990" s="16">
        <v>485960</v>
      </c>
      <c r="S3990" s="16">
        <v>38.427999999999997</v>
      </c>
      <c r="T3990" s="16">
        <v>9</v>
      </c>
      <c r="U3990" s="16">
        <v>22</v>
      </c>
      <c r="V3990" s="16">
        <f>TRANSPOSE(E3989)</f>
        <v>1146180</v>
      </c>
    </row>
    <row r="3991" spans="1:22">
      <c r="A3991" s="7">
        <v>43216</v>
      </c>
      <c r="B3991" s="16">
        <v>3.26</v>
      </c>
      <c r="C3991" s="16">
        <v>3.26</v>
      </c>
      <c r="D3991" s="16">
        <v>1.93</v>
      </c>
      <c r="E3991" s="16">
        <v>1269450</v>
      </c>
      <c r="F3991" s="16">
        <v>2264630</v>
      </c>
      <c r="G3991" s="16">
        <v>1622280</v>
      </c>
      <c r="H3991" s="16">
        <v>20052</v>
      </c>
      <c r="I3991" s="16">
        <v>1474531</v>
      </c>
      <c r="N3991" s="16">
        <v>4560</v>
      </c>
      <c r="P3991" s="16">
        <v>88220</v>
      </c>
      <c r="Q3991" s="16">
        <v>352600</v>
      </c>
      <c r="S3991" s="16">
        <v>37.453699999999998</v>
      </c>
      <c r="T3991" s="16">
        <v>14</v>
      </c>
      <c r="U3991" s="16">
        <v>24</v>
      </c>
      <c r="V3991" s="16">
        <f>TRANSPOSE(E3990)</f>
        <v>1216700</v>
      </c>
    </row>
    <row r="3992" spans="1:22">
      <c r="A3992" s="7">
        <v>43217</v>
      </c>
      <c r="B3992" s="16">
        <v>2.71</v>
      </c>
      <c r="C3992" s="16">
        <v>2.72</v>
      </c>
      <c r="D3992" s="16">
        <v>1.85</v>
      </c>
      <c r="E3992" s="16">
        <v>1154440</v>
      </c>
      <c r="F3992" s="16">
        <v>2265740</v>
      </c>
      <c r="G3992" s="16">
        <v>1603010</v>
      </c>
      <c r="H3992" s="16">
        <v>23300</v>
      </c>
      <c r="I3992" s="16">
        <v>1491570</v>
      </c>
      <c r="J3992" s="16">
        <v>805</v>
      </c>
      <c r="N3992" s="16">
        <v>5320</v>
      </c>
      <c r="Q3992" s="16">
        <v>247050</v>
      </c>
      <c r="S3992" s="16">
        <v>38.08</v>
      </c>
      <c r="T3992" s="16">
        <v>13</v>
      </c>
      <c r="U3992" s="16">
        <v>27</v>
      </c>
      <c r="V3992" s="16">
        <f>TRANSPOSE(E3991)</f>
        <v>1269450</v>
      </c>
    </row>
    <row r="3993" spans="1:22">
      <c r="A3993" s="7">
        <v>43218</v>
      </c>
      <c r="B3993" s="16">
        <v>2</v>
      </c>
      <c r="C3993" s="16">
        <v>2.0099999999999998</v>
      </c>
      <c r="D3993" s="16">
        <v>1.8</v>
      </c>
      <c r="E3993" s="16">
        <v>1001700</v>
      </c>
      <c r="F3993" s="16">
        <v>2265690</v>
      </c>
      <c r="G3993" s="16">
        <v>1602110</v>
      </c>
      <c r="H3993" s="16">
        <v>26544</v>
      </c>
      <c r="I3993" s="16">
        <v>1537575</v>
      </c>
      <c r="N3993" s="16">
        <v>4200</v>
      </c>
      <c r="Q3993" s="16">
        <v>177470</v>
      </c>
      <c r="S3993" s="16">
        <v>38.333100000000002</v>
      </c>
      <c r="T3993" s="16">
        <v>13</v>
      </c>
      <c r="U3993" s="16">
        <v>29</v>
      </c>
      <c r="V3993" s="16">
        <f>TRANSPOSE(E3992)</f>
        <v>1154440</v>
      </c>
    </row>
    <row r="3994" spans="1:22">
      <c r="A3994" s="7">
        <v>43219</v>
      </c>
      <c r="B3994" s="16">
        <v>1.68</v>
      </c>
      <c r="C3994" s="16">
        <v>1.68</v>
      </c>
      <c r="D3994" s="16">
        <v>1.59</v>
      </c>
      <c r="E3994" s="16">
        <v>903320</v>
      </c>
      <c r="F3994" s="16">
        <v>2143700</v>
      </c>
      <c r="G3994" s="16">
        <v>1581830</v>
      </c>
      <c r="H3994" s="16">
        <v>32892</v>
      </c>
      <c r="I3994" s="16">
        <v>1518339</v>
      </c>
      <c r="N3994" s="16">
        <v>6800</v>
      </c>
      <c r="Q3994" s="16">
        <v>159580</v>
      </c>
      <c r="S3994" s="16">
        <v>38.44</v>
      </c>
      <c r="T3994" s="16">
        <v>16</v>
      </c>
      <c r="U3994" s="16">
        <v>29</v>
      </c>
      <c r="V3994" s="16">
        <f>TRANSPOSE(E3993)</f>
        <v>1001700</v>
      </c>
    </row>
    <row r="3995" spans="1:22">
      <c r="A3995" s="4">
        <v>43220</v>
      </c>
      <c r="B3995" s="18">
        <v>3.71</v>
      </c>
      <c r="C3995" s="18">
        <v>3.71</v>
      </c>
      <c r="D3995" s="18">
        <v>2.39</v>
      </c>
      <c r="E3995" s="18">
        <v>1457790</v>
      </c>
      <c r="F3995" s="18">
        <v>2494280</v>
      </c>
      <c r="G3995" s="18">
        <v>1895490</v>
      </c>
      <c r="H3995" s="18"/>
      <c r="I3995" s="18">
        <v>1619622</v>
      </c>
      <c r="J3995" s="18"/>
      <c r="K3995" s="18"/>
      <c r="L3995" s="18"/>
      <c r="M3995" s="18"/>
      <c r="N3995" s="18">
        <v>5520</v>
      </c>
      <c r="O3995" s="18"/>
      <c r="P3995" s="18"/>
      <c r="Q3995" s="18"/>
      <c r="R3995" s="18"/>
      <c r="S3995" s="18">
        <v>38.362200000000001</v>
      </c>
      <c r="T3995" s="18">
        <v>19</v>
      </c>
      <c r="U3995" s="18">
        <v>30</v>
      </c>
      <c r="V3995" s="16">
        <f>TRANSPOSE(E3994)</f>
        <v>903320</v>
      </c>
    </row>
    <row r="3996" spans="1:22">
      <c r="A3996" s="4">
        <v>43221</v>
      </c>
      <c r="B3996" s="18">
        <v>3.81</v>
      </c>
      <c r="C3996" s="18">
        <v>3.8</v>
      </c>
      <c r="D3996" s="18">
        <v>2.34</v>
      </c>
      <c r="E3996" s="18">
        <v>1471220</v>
      </c>
      <c r="F3996" s="18">
        <v>1851100</v>
      </c>
      <c r="G3996" s="18">
        <v>1687230</v>
      </c>
      <c r="H3996" s="18"/>
      <c r="I3996" s="18">
        <v>1684796</v>
      </c>
      <c r="J3996" s="18"/>
      <c r="K3996" s="18"/>
      <c r="L3996" s="18"/>
      <c r="M3996" s="18"/>
      <c r="N3996" s="18">
        <v>4780</v>
      </c>
      <c r="O3996" s="18"/>
      <c r="P3996" s="18"/>
      <c r="Q3996" s="18"/>
      <c r="R3996" s="18"/>
      <c r="S3996" s="18">
        <v>37.999000000000002</v>
      </c>
      <c r="T3996" s="18">
        <v>19</v>
      </c>
      <c r="U3996" s="18">
        <v>29</v>
      </c>
      <c r="V3996" s="16">
        <f>TRANSPOSE(E3995)</f>
        <v>1457790</v>
      </c>
    </row>
    <row r="3997" spans="1:22">
      <c r="A3997" s="4">
        <v>43222</v>
      </c>
      <c r="B3997" s="18">
        <v>3.45</v>
      </c>
      <c r="C3997" s="18">
        <v>3.45</v>
      </c>
      <c r="D3997" s="18">
        <v>1.92</v>
      </c>
      <c r="E3997" s="18">
        <v>1337460</v>
      </c>
      <c r="F3997" s="18">
        <v>2064520</v>
      </c>
      <c r="G3997" s="18">
        <v>1971010</v>
      </c>
      <c r="H3997" s="18"/>
      <c r="I3997" s="18">
        <v>1725238</v>
      </c>
      <c r="J3997" s="18"/>
      <c r="K3997" s="18"/>
      <c r="L3997" s="18"/>
      <c r="M3997" s="18"/>
      <c r="N3997" s="18">
        <v>4180</v>
      </c>
      <c r="O3997" s="18"/>
      <c r="P3997" s="18"/>
      <c r="Q3997" s="18"/>
      <c r="R3997" s="18"/>
      <c r="S3997" s="18">
        <v>38.179000000000002</v>
      </c>
      <c r="T3997" s="18">
        <v>13</v>
      </c>
      <c r="U3997" s="18">
        <v>25</v>
      </c>
      <c r="V3997" s="16">
        <f>TRANSPOSE(E3996)</f>
        <v>1471220</v>
      </c>
    </row>
    <row r="3998" spans="1:22">
      <c r="A3998" s="4">
        <v>43223</v>
      </c>
      <c r="B3998" s="18">
        <v>3.31</v>
      </c>
      <c r="C3998" s="18">
        <v>3.3</v>
      </c>
      <c r="D3998" s="18">
        <v>1.94</v>
      </c>
      <c r="E3998" s="18">
        <v>1304850</v>
      </c>
      <c r="F3998" s="18">
        <v>1993950</v>
      </c>
      <c r="G3998" s="18">
        <v>1803720</v>
      </c>
      <c r="H3998" s="18">
        <v>19860</v>
      </c>
      <c r="I3998" s="18">
        <v>1677120</v>
      </c>
      <c r="J3998" s="18"/>
      <c r="K3998" s="18"/>
      <c r="L3998" s="18"/>
      <c r="M3998" s="18"/>
      <c r="N3998" s="18">
        <v>6790</v>
      </c>
      <c r="O3998" s="18"/>
      <c r="P3998" s="18"/>
      <c r="Q3998" s="18">
        <v>483660</v>
      </c>
      <c r="R3998" s="18"/>
      <c r="S3998" s="18">
        <v>37.851999999999997</v>
      </c>
      <c r="T3998" s="18">
        <v>10</v>
      </c>
      <c r="U3998" s="18">
        <v>25</v>
      </c>
      <c r="V3998" s="16">
        <f>TRANSPOSE(E3997)</f>
        <v>1337460</v>
      </c>
    </row>
    <row r="3999" spans="1:22">
      <c r="A3999" s="4">
        <v>43224</v>
      </c>
      <c r="B3999" s="18">
        <v>3.34</v>
      </c>
      <c r="C3999" s="18">
        <v>3.35</v>
      </c>
      <c r="D3999" s="18">
        <v>2.2400000000000002</v>
      </c>
      <c r="E3999" s="18">
        <v>1351150</v>
      </c>
      <c r="F3999" s="18">
        <v>1987040</v>
      </c>
      <c r="G3999" s="18">
        <v>1653690</v>
      </c>
      <c r="H3999" s="18">
        <v>9728</v>
      </c>
      <c r="I3999" s="18">
        <v>1529680</v>
      </c>
      <c r="J3999" s="18"/>
      <c r="K3999" s="18"/>
      <c r="L3999" s="18"/>
      <c r="M3999" s="18"/>
      <c r="N3999" s="18">
        <v>5400</v>
      </c>
      <c r="O3999" s="18"/>
      <c r="P3999" s="18">
        <v>85770</v>
      </c>
      <c r="Q3999" s="18">
        <v>464230</v>
      </c>
      <c r="R3999" s="18"/>
      <c r="S3999" s="18">
        <v>37.950000000000003</v>
      </c>
      <c r="T3999" s="18">
        <v>12</v>
      </c>
      <c r="U3999" s="18">
        <v>26</v>
      </c>
      <c r="V3999" s="16">
        <f>TRANSPOSE(E3998)</f>
        <v>1304850</v>
      </c>
    </row>
    <row r="4000" spans="1:22">
      <c r="A4000" s="4">
        <v>43225</v>
      </c>
      <c r="B4000" s="18">
        <v>3.36</v>
      </c>
      <c r="C4000" s="18">
        <v>3.36</v>
      </c>
      <c r="D4000" s="18">
        <v>2.04</v>
      </c>
      <c r="E4000" s="18">
        <v>1322560</v>
      </c>
      <c r="F4000" s="18">
        <v>1949240</v>
      </c>
      <c r="G4000" s="18">
        <v>1582790</v>
      </c>
      <c r="H4000" s="18"/>
      <c r="I4000" s="18">
        <v>1535000</v>
      </c>
      <c r="J4000" s="18"/>
      <c r="K4000" s="18"/>
      <c r="L4000" s="18"/>
      <c r="M4000" s="18"/>
      <c r="N4000" s="18">
        <v>6990</v>
      </c>
      <c r="O4000" s="18"/>
      <c r="P4000" s="18"/>
      <c r="Q4000" s="18">
        <v>537910</v>
      </c>
      <c r="R4000" s="18"/>
      <c r="S4000" s="18">
        <v>37.548000000000002</v>
      </c>
      <c r="T4000" s="18">
        <v>17</v>
      </c>
      <c r="U4000" s="18">
        <v>23</v>
      </c>
      <c r="V4000" s="16">
        <f>TRANSPOSE(E3999)</f>
        <v>1351150</v>
      </c>
    </row>
    <row r="4001" spans="1:22">
      <c r="A4001" s="4">
        <v>43226</v>
      </c>
      <c r="B4001" s="18">
        <v>3.07</v>
      </c>
      <c r="C4001" s="18">
        <v>3.08</v>
      </c>
      <c r="D4001" s="18">
        <v>1.91</v>
      </c>
      <c r="E4001" s="18">
        <v>1237090</v>
      </c>
      <c r="F4001" s="18">
        <v>1975590</v>
      </c>
      <c r="G4001" s="18">
        <v>1540540</v>
      </c>
      <c r="H4001" s="18"/>
      <c r="I4001" s="18">
        <v>1518440</v>
      </c>
      <c r="J4001" s="18"/>
      <c r="K4001" s="18"/>
      <c r="L4001" s="18"/>
      <c r="M4001" s="18"/>
      <c r="N4001" s="18">
        <v>4570</v>
      </c>
      <c r="O4001" s="18"/>
      <c r="P4001" s="18"/>
      <c r="Q4001" s="18">
        <v>463300</v>
      </c>
      <c r="R4001" s="18"/>
      <c r="S4001" s="18">
        <v>38.06</v>
      </c>
      <c r="T4001" s="18">
        <v>17</v>
      </c>
      <c r="U4001" s="18">
        <v>25</v>
      </c>
      <c r="V4001" s="16">
        <f>TRANSPOSE(E4000)</f>
        <v>1322560</v>
      </c>
    </row>
    <row r="4002" spans="1:22">
      <c r="A4002" s="7">
        <v>43227</v>
      </c>
      <c r="B4002" s="16">
        <v>2.72</v>
      </c>
      <c r="C4002" s="16">
        <v>2.71</v>
      </c>
      <c r="D4002" s="16">
        <v>1.9</v>
      </c>
      <c r="E4002" s="16">
        <v>1162080</v>
      </c>
      <c r="F4002" s="16">
        <v>1973520</v>
      </c>
      <c r="G4002" s="16">
        <v>1523330</v>
      </c>
      <c r="I4002" s="16">
        <v>1478670</v>
      </c>
      <c r="N4002" s="16">
        <v>5810</v>
      </c>
      <c r="Q4002" s="16">
        <v>544240</v>
      </c>
      <c r="S4002" s="16">
        <v>38.051000000000002</v>
      </c>
      <c r="T4002" s="16">
        <v>15</v>
      </c>
      <c r="U4002" s="16">
        <v>23</v>
      </c>
      <c r="V4002" s="16">
        <f>TRANSPOSE(E4001)</f>
        <v>1237090</v>
      </c>
    </row>
    <row r="4003" spans="1:22">
      <c r="A4003" s="7">
        <v>43228</v>
      </c>
      <c r="B4003" s="16">
        <v>2.69</v>
      </c>
      <c r="C4003" s="16">
        <v>2.7</v>
      </c>
      <c r="D4003" s="16">
        <v>1.88</v>
      </c>
      <c r="E4003" s="16">
        <v>1153320</v>
      </c>
      <c r="F4003" s="16">
        <v>2014550</v>
      </c>
      <c r="G4003" s="16">
        <v>1422780</v>
      </c>
      <c r="I4003" s="16">
        <v>1353590</v>
      </c>
      <c r="J4003" s="16">
        <v>56099</v>
      </c>
      <c r="N4003" s="16">
        <v>7960</v>
      </c>
      <c r="P4003" s="16">
        <v>152520</v>
      </c>
      <c r="Q4003" s="16">
        <v>440900</v>
      </c>
      <c r="S4003" s="16">
        <v>37.395000000000003</v>
      </c>
      <c r="T4003" s="16">
        <v>11</v>
      </c>
      <c r="U4003" s="16">
        <v>24</v>
      </c>
      <c r="V4003" s="16">
        <f>TRANSPOSE(E4002)</f>
        <v>1162080</v>
      </c>
    </row>
    <row r="4004" spans="1:22">
      <c r="A4004" s="7">
        <v>43229</v>
      </c>
      <c r="B4004" s="16">
        <v>2.9</v>
      </c>
      <c r="C4004" s="16">
        <v>2.89</v>
      </c>
      <c r="D4004" s="16">
        <v>2.0699999999999998</v>
      </c>
      <c r="E4004" s="16">
        <v>1228220</v>
      </c>
      <c r="F4004" s="16">
        <v>2002610</v>
      </c>
      <c r="G4004" s="16">
        <v>1500350</v>
      </c>
      <c r="I4004" s="16">
        <v>1398240</v>
      </c>
      <c r="J4004" s="16">
        <v>36255</v>
      </c>
      <c r="N4004" s="16">
        <v>2640</v>
      </c>
      <c r="P4004" s="16">
        <v>174550</v>
      </c>
      <c r="Q4004" s="16">
        <v>534540</v>
      </c>
      <c r="S4004" s="16">
        <v>37.356999999999999</v>
      </c>
      <c r="T4004" s="16">
        <v>10</v>
      </c>
      <c r="U4004" s="16">
        <v>25</v>
      </c>
      <c r="V4004" s="16">
        <f>TRANSPOSE(E4003)</f>
        <v>1153320</v>
      </c>
    </row>
    <row r="4005" spans="1:22">
      <c r="A4005" s="7">
        <v>43230</v>
      </c>
      <c r="B4005" s="16">
        <v>2.62</v>
      </c>
      <c r="C4005" s="16">
        <v>2.63</v>
      </c>
      <c r="D4005" s="16">
        <v>1.75</v>
      </c>
      <c r="E4005" s="16">
        <v>1104970</v>
      </c>
      <c r="F4005" s="16">
        <v>2015420</v>
      </c>
      <c r="G4005" s="16">
        <v>1503740</v>
      </c>
      <c r="I4005" s="16">
        <v>1494900</v>
      </c>
      <c r="N4005" s="16">
        <v>6020</v>
      </c>
      <c r="P4005" s="16">
        <v>174470</v>
      </c>
      <c r="Q4005" s="16">
        <v>424880</v>
      </c>
      <c r="S4005" s="16">
        <v>37.35</v>
      </c>
      <c r="T4005" s="16">
        <v>12</v>
      </c>
      <c r="U4005" s="16">
        <v>24</v>
      </c>
      <c r="V4005" s="16">
        <f>TRANSPOSE(E4004)</f>
        <v>1228220</v>
      </c>
    </row>
    <row r="4006" spans="1:22">
      <c r="A4006" s="7">
        <v>43231</v>
      </c>
      <c r="B4006" s="16">
        <v>2.5</v>
      </c>
      <c r="C4006" s="16">
        <v>2.5</v>
      </c>
      <c r="D4006" s="16">
        <v>1.85</v>
      </c>
      <c r="E4006" s="16">
        <v>1106990</v>
      </c>
      <c r="F4006" s="16">
        <v>2016610</v>
      </c>
      <c r="G4006" s="16">
        <v>1499710</v>
      </c>
      <c r="H4006" s="16">
        <v>500</v>
      </c>
      <c r="I4006" s="16">
        <v>1475780</v>
      </c>
      <c r="N4006" s="16">
        <v>4610</v>
      </c>
      <c r="P4006" s="16">
        <v>134490</v>
      </c>
      <c r="Q4006" s="16">
        <v>526410</v>
      </c>
      <c r="S4006" s="16">
        <v>37.75</v>
      </c>
      <c r="T4006" s="16">
        <v>17</v>
      </c>
      <c r="U4006" s="16">
        <v>28</v>
      </c>
      <c r="V4006" s="16">
        <f>TRANSPOSE(E4005)</f>
        <v>1104970</v>
      </c>
    </row>
    <row r="4007" spans="1:22">
      <c r="A4007" s="7">
        <v>43232</v>
      </c>
      <c r="B4007" s="16">
        <v>2.25</v>
      </c>
      <c r="C4007" s="16">
        <v>2.25</v>
      </c>
      <c r="D4007" s="16">
        <v>1.8</v>
      </c>
      <c r="E4007" s="16">
        <v>1039520</v>
      </c>
      <c r="F4007" s="16">
        <v>2020540</v>
      </c>
      <c r="G4007" s="16">
        <v>1485440</v>
      </c>
      <c r="I4007" s="16">
        <v>1477740</v>
      </c>
      <c r="N4007" s="16">
        <v>4560</v>
      </c>
      <c r="Q4007" s="16">
        <v>505160</v>
      </c>
      <c r="S4007" s="16">
        <v>37.28</v>
      </c>
      <c r="T4007" s="16">
        <v>20</v>
      </c>
      <c r="U4007" s="16">
        <v>26</v>
      </c>
      <c r="V4007" s="16">
        <f>TRANSPOSE(E4006)</f>
        <v>1106990</v>
      </c>
    </row>
    <row r="4008" spans="1:22">
      <c r="A4008" s="7">
        <v>43233</v>
      </c>
      <c r="B4008" s="16">
        <v>3.4</v>
      </c>
      <c r="C4008" s="16">
        <v>3.38</v>
      </c>
      <c r="D4008" s="16">
        <v>1.93</v>
      </c>
      <c r="E4008" s="16">
        <v>1283670</v>
      </c>
      <c r="F4008" s="16">
        <v>2106730</v>
      </c>
      <c r="G4008" s="16">
        <v>1482690</v>
      </c>
      <c r="I4008" s="16">
        <v>1470950</v>
      </c>
      <c r="N4008" s="16">
        <v>5210</v>
      </c>
      <c r="P4008" s="16">
        <v>173480</v>
      </c>
      <c r="Q4008" s="16">
        <v>551590</v>
      </c>
      <c r="S4008" s="16">
        <v>37.317999999999998</v>
      </c>
      <c r="T4008" s="16">
        <v>20</v>
      </c>
      <c r="U4008" s="16">
        <v>30</v>
      </c>
      <c r="V4008" s="16">
        <f>TRANSPOSE(E4007)</f>
        <v>1039520</v>
      </c>
    </row>
    <row r="4009" spans="1:22">
      <c r="A4009" s="4">
        <v>43234</v>
      </c>
      <c r="B4009" s="18">
        <v>3.29</v>
      </c>
      <c r="C4009" s="18">
        <v>3.29</v>
      </c>
      <c r="D4009" s="18">
        <v>2</v>
      </c>
      <c r="E4009" s="18">
        <v>1264610</v>
      </c>
      <c r="F4009" s="18">
        <v>2034550</v>
      </c>
      <c r="G4009" s="18">
        <v>1452670</v>
      </c>
      <c r="H4009" s="18"/>
      <c r="I4009" s="18">
        <v>1420450</v>
      </c>
      <c r="J4009" s="18"/>
      <c r="K4009" s="18"/>
      <c r="L4009" s="18"/>
      <c r="M4009" s="18"/>
      <c r="N4009" s="18">
        <v>7150</v>
      </c>
      <c r="O4009" s="18"/>
      <c r="P4009" s="18">
        <v>172660</v>
      </c>
      <c r="Q4009" s="18">
        <v>477860</v>
      </c>
      <c r="R4009" s="18"/>
      <c r="S4009" s="18">
        <v>37.44</v>
      </c>
      <c r="T4009" s="18">
        <v>20</v>
      </c>
      <c r="U4009" s="18">
        <v>33</v>
      </c>
      <c r="V4009" s="16">
        <f>TRANSPOSE(E4008)</f>
        <v>1283670</v>
      </c>
    </row>
    <row r="4010" spans="1:22">
      <c r="A4010" s="4">
        <v>43235</v>
      </c>
      <c r="B4010" s="18">
        <v>3.49</v>
      </c>
      <c r="C4010" s="18">
        <v>3.5</v>
      </c>
      <c r="D4010" s="18">
        <v>2.0299999999999998</v>
      </c>
      <c r="E4010" s="18">
        <v>1310440</v>
      </c>
      <c r="F4010" s="18">
        <v>2026000</v>
      </c>
      <c r="G4010" s="18">
        <v>1422140</v>
      </c>
      <c r="H4010" s="18"/>
      <c r="I4010" s="18">
        <v>1219060</v>
      </c>
      <c r="J4010" s="18">
        <v>157489</v>
      </c>
      <c r="K4010" s="18"/>
      <c r="L4010" s="18"/>
      <c r="M4010" s="18"/>
      <c r="N4010" s="18">
        <v>5550</v>
      </c>
      <c r="O4010" s="18"/>
      <c r="P4010" s="18">
        <v>172380</v>
      </c>
      <c r="Q4010" s="18">
        <v>468360</v>
      </c>
      <c r="R4010" s="18"/>
      <c r="S4010" s="18">
        <v>38.377000000000002</v>
      </c>
      <c r="T4010" s="18">
        <v>24</v>
      </c>
      <c r="U4010" s="18">
        <v>37</v>
      </c>
      <c r="V4010" s="16">
        <f>TRANSPOSE(E4009)</f>
        <v>1264610</v>
      </c>
    </row>
    <row r="4011" spans="1:22">
      <c r="A4011" s="4">
        <v>43236</v>
      </c>
      <c r="B4011" s="18">
        <v>3.37</v>
      </c>
      <c r="C4011" s="18">
        <v>3.37</v>
      </c>
      <c r="D4011" s="18">
        <v>2.14</v>
      </c>
      <c r="E4011" s="18">
        <v>1318360</v>
      </c>
      <c r="F4011" s="18">
        <v>2029060</v>
      </c>
      <c r="G4011" s="18">
        <v>1422850</v>
      </c>
      <c r="H4011" s="18"/>
      <c r="I4011" s="18">
        <v>1247750</v>
      </c>
      <c r="J4011" s="18">
        <v>154526</v>
      </c>
      <c r="K4011" s="18"/>
      <c r="L4011" s="18"/>
      <c r="M4011" s="18"/>
      <c r="N4011" s="18">
        <v>5110</v>
      </c>
      <c r="O4011" s="18"/>
      <c r="P4011" s="18">
        <v>168900</v>
      </c>
      <c r="Q4011" s="18">
        <v>369020</v>
      </c>
      <c r="R4011" s="18"/>
      <c r="S4011" s="18">
        <v>37.76</v>
      </c>
      <c r="T4011" s="18">
        <v>26</v>
      </c>
      <c r="U4011" s="18">
        <v>37</v>
      </c>
      <c r="V4011" s="16">
        <f>TRANSPOSE(E4010)</f>
        <v>1310440</v>
      </c>
    </row>
    <row r="4012" spans="1:22">
      <c r="A4012" s="4">
        <v>43237</v>
      </c>
      <c r="B4012" s="18">
        <v>3.44</v>
      </c>
      <c r="C4012" s="18">
        <v>3.44</v>
      </c>
      <c r="D4012" s="18">
        <v>2.15</v>
      </c>
      <c r="E4012" s="18">
        <v>1333660</v>
      </c>
      <c r="F4012" s="18">
        <v>2047220</v>
      </c>
      <c r="G4012" s="18">
        <v>1402050</v>
      </c>
      <c r="H4012" s="18"/>
      <c r="I4012" s="18">
        <v>1231040</v>
      </c>
      <c r="J4012" s="18">
        <v>158928</v>
      </c>
      <c r="K4012" s="18"/>
      <c r="L4012" s="18"/>
      <c r="M4012" s="18"/>
      <c r="N4012" s="18">
        <v>5140</v>
      </c>
      <c r="O4012" s="18"/>
      <c r="P4012" s="18">
        <v>170480</v>
      </c>
      <c r="Q4012" s="18">
        <v>371110</v>
      </c>
      <c r="R4012" s="18"/>
      <c r="S4012" s="18">
        <v>37.875</v>
      </c>
      <c r="T4012" s="18">
        <v>24</v>
      </c>
      <c r="U4012" s="18">
        <v>32</v>
      </c>
      <c r="V4012" s="16">
        <f>TRANSPOSE(E4011)</f>
        <v>1318360</v>
      </c>
    </row>
    <row r="4013" spans="1:22">
      <c r="A4013" s="4">
        <v>43238</v>
      </c>
      <c r="B4013" s="18">
        <v>3.56</v>
      </c>
      <c r="C4013" s="18">
        <v>3.56</v>
      </c>
      <c r="D4013" s="18">
        <v>2.17</v>
      </c>
      <c r="E4013" s="18">
        <v>1363350</v>
      </c>
      <c r="F4013" s="18">
        <v>2047230</v>
      </c>
      <c r="G4013" s="18">
        <v>1401600</v>
      </c>
      <c r="H4013" s="18"/>
      <c r="I4013" s="18">
        <v>1221840</v>
      </c>
      <c r="J4013" s="18">
        <v>157625</v>
      </c>
      <c r="K4013" s="18"/>
      <c r="L4013" s="18"/>
      <c r="M4013" s="18"/>
      <c r="N4013" s="18">
        <v>5270</v>
      </c>
      <c r="O4013" s="18"/>
      <c r="P4013" s="18">
        <v>116250</v>
      </c>
      <c r="Q4013" s="18">
        <v>426100</v>
      </c>
      <c r="R4013" s="18"/>
      <c r="S4013" s="18">
        <v>38.088000000000001</v>
      </c>
      <c r="T4013" s="18">
        <v>20</v>
      </c>
      <c r="U4013" s="18">
        <v>32</v>
      </c>
      <c r="V4013" s="16">
        <f>TRANSPOSE(E4012)</f>
        <v>1333660</v>
      </c>
    </row>
    <row r="4014" spans="1:22">
      <c r="A4014" s="4">
        <v>43239</v>
      </c>
      <c r="B4014" s="18">
        <v>3.69</v>
      </c>
      <c r="C4014" s="18">
        <v>3.7</v>
      </c>
      <c r="D4014" s="18">
        <v>2.04</v>
      </c>
      <c r="E4014" s="18">
        <v>1372140</v>
      </c>
      <c r="F4014" s="18">
        <v>2057960</v>
      </c>
      <c r="G4014" s="18">
        <v>1403460</v>
      </c>
      <c r="H4014" s="18"/>
      <c r="I4014" s="18">
        <v>843020</v>
      </c>
      <c r="J4014" s="18">
        <v>152182</v>
      </c>
      <c r="K4014" s="18"/>
      <c r="L4014" s="18"/>
      <c r="M4014" s="18"/>
      <c r="N4014" s="18">
        <v>5370</v>
      </c>
      <c r="O4014" s="18"/>
      <c r="P4014" s="18"/>
      <c r="Q4014" s="18">
        <v>83050</v>
      </c>
      <c r="R4014" s="18"/>
      <c r="S4014" s="18">
        <v>38.5</v>
      </c>
      <c r="T4014" s="18">
        <v>18</v>
      </c>
      <c r="U4014" s="18">
        <v>23</v>
      </c>
      <c r="V4014" s="16">
        <f>TRANSPOSE(E4013)</f>
        <v>1363350</v>
      </c>
    </row>
    <row r="4015" spans="1:22">
      <c r="A4015" s="4">
        <v>43240</v>
      </c>
      <c r="B4015" s="18">
        <v>3.3</v>
      </c>
      <c r="C4015" s="18">
        <v>3.3</v>
      </c>
      <c r="D4015" s="18">
        <v>1.99</v>
      </c>
      <c r="E4015" s="18">
        <v>1287980</v>
      </c>
      <c r="F4015" s="18">
        <v>1104800</v>
      </c>
      <c r="G4015" s="18">
        <v>1400770</v>
      </c>
      <c r="H4015" s="18"/>
      <c r="I4015" s="18">
        <v>20</v>
      </c>
      <c r="J4015" s="18">
        <v>126894</v>
      </c>
      <c r="K4015" s="18"/>
      <c r="L4015" s="18"/>
      <c r="M4015" s="18"/>
      <c r="N4015" s="18">
        <v>4120</v>
      </c>
      <c r="O4015" s="18"/>
      <c r="P4015" s="18"/>
      <c r="Q4015" s="18"/>
      <c r="R4015" s="18"/>
      <c r="S4015" s="18">
        <v>38.24</v>
      </c>
      <c r="T4015" s="18">
        <v>22</v>
      </c>
      <c r="U4015" s="18">
        <v>27</v>
      </c>
      <c r="V4015" s="16">
        <f>TRANSPOSE(E4014)</f>
        <v>1372140</v>
      </c>
    </row>
    <row r="4016" spans="1:22">
      <c r="A4016" s="7">
        <v>43241</v>
      </c>
      <c r="B4016" s="16">
        <v>2.75</v>
      </c>
      <c r="C4016" s="16">
        <v>2.75</v>
      </c>
      <c r="D4016" s="16">
        <v>1.81</v>
      </c>
      <c r="E4016" s="16">
        <v>1152809</v>
      </c>
      <c r="F4016" s="16">
        <v>1299610</v>
      </c>
      <c r="G4016" s="16">
        <v>1371010</v>
      </c>
      <c r="J4016" s="16">
        <v>149548</v>
      </c>
      <c r="N4016" s="16">
        <v>5430</v>
      </c>
      <c r="S4016" s="16">
        <v>38.094999999999999</v>
      </c>
      <c r="T4016" s="16">
        <v>18</v>
      </c>
      <c r="U4016" s="16">
        <v>25</v>
      </c>
      <c r="V4016" s="16">
        <f>TRANSPOSE(E4015)</f>
        <v>1287980</v>
      </c>
    </row>
    <row r="4017" spans="1:22">
      <c r="A4017" s="7">
        <v>43242</v>
      </c>
      <c r="B4017" s="16">
        <v>1.75</v>
      </c>
      <c r="C4017" s="16">
        <v>1.76</v>
      </c>
      <c r="D4017" s="16">
        <v>1.56</v>
      </c>
      <c r="E4017" s="16">
        <v>904740</v>
      </c>
      <c r="F4017" s="16">
        <v>1055430</v>
      </c>
      <c r="G4017" s="16">
        <v>1371780</v>
      </c>
      <c r="J4017" s="16">
        <v>149954</v>
      </c>
      <c r="N4017" s="16">
        <v>9540</v>
      </c>
      <c r="Q4017" s="16">
        <v>238820</v>
      </c>
      <c r="S4017" s="16">
        <v>38.563299999999998</v>
      </c>
      <c r="T4017" s="16">
        <v>17</v>
      </c>
      <c r="U4017" s="16">
        <v>24</v>
      </c>
      <c r="V4017" s="16">
        <f>TRANSPOSE(E4016)</f>
        <v>1152809</v>
      </c>
    </row>
    <row r="4018" spans="1:22">
      <c r="A4018" s="7">
        <v>43243</v>
      </c>
      <c r="B4018" s="16">
        <v>3.21</v>
      </c>
      <c r="C4018" s="16">
        <v>3.22</v>
      </c>
      <c r="D4018" s="16">
        <v>1.53</v>
      </c>
      <c r="E4018" s="16">
        <v>1146930</v>
      </c>
      <c r="F4018" s="16">
        <v>1646010</v>
      </c>
      <c r="G4018" s="16">
        <v>1351870</v>
      </c>
      <c r="J4018" s="16">
        <v>159441</v>
      </c>
      <c r="N4018" s="16">
        <v>6170</v>
      </c>
      <c r="Q4018" s="16">
        <v>266740</v>
      </c>
      <c r="S4018" s="16">
        <v>38.517000000000003</v>
      </c>
      <c r="T4018" s="16">
        <v>15</v>
      </c>
      <c r="U4018" s="16">
        <v>27</v>
      </c>
      <c r="V4018" s="16">
        <f>TRANSPOSE(E4017)</f>
        <v>904740</v>
      </c>
    </row>
    <row r="4019" spans="1:22">
      <c r="A4019" s="7">
        <v>43244</v>
      </c>
      <c r="B4019" s="16">
        <v>3.12</v>
      </c>
      <c r="C4019" s="16">
        <v>3.13</v>
      </c>
      <c r="D4019" s="16">
        <v>1.98</v>
      </c>
      <c r="E4019" s="16">
        <v>1230617</v>
      </c>
      <c r="F4019" s="16">
        <v>0</v>
      </c>
      <c r="G4019" s="16">
        <v>2451780</v>
      </c>
      <c r="J4019" s="16">
        <v>156181</v>
      </c>
      <c r="N4019" s="16">
        <v>6468</v>
      </c>
      <c r="Q4019" s="16">
        <v>546430</v>
      </c>
      <c r="S4019" s="16">
        <v>38.484099999999998</v>
      </c>
      <c r="T4019" s="16">
        <v>18</v>
      </c>
      <c r="U4019" s="16">
        <v>28</v>
      </c>
      <c r="V4019" s="16">
        <f>TRANSPOSE(E4018)</f>
        <v>1146930</v>
      </c>
    </row>
    <row r="4020" spans="1:22">
      <c r="A4020" s="7">
        <v>43245</v>
      </c>
      <c r="B4020" s="16">
        <v>3.46</v>
      </c>
      <c r="C4020" s="16">
        <v>3.45</v>
      </c>
      <c r="D4020" s="16">
        <v>2.15</v>
      </c>
      <c r="E4020" s="16">
        <v>1355660</v>
      </c>
      <c r="F4020" s="16">
        <v>1699650</v>
      </c>
      <c r="G4020" s="16">
        <v>1353210</v>
      </c>
      <c r="J4020" s="16">
        <v>148442</v>
      </c>
      <c r="N4020" s="16">
        <v>5320</v>
      </c>
      <c r="S4020" s="16">
        <v>38.244999999999997</v>
      </c>
      <c r="T4020" s="16">
        <v>16</v>
      </c>
      <c r="U4020" s="16">
        <v>24</v>
      </c>
      <c r="V4020" s="16">
        <f>TRANSPOSE(E4019)</f>
        <v>1230617</v>
      </c>
    </row>
    <row r="4021" spans="1:22">
      <c r="A4021" s="7">
        <v>43246</v>
      </c>
      <c r="B4021" s="16">
        <v>3.8</v>
      </c>
      <c r="C4021" s="16">
        <v>3.8</v>
      </c>
      <c r="D4021" s="16">
        <v>2.2400000000000002</v>
      </c>
      <c r="E4021" s="16">
        <v>1428287</v>
      </c>
      <c r="F4021" s="16">
        <v>1399300</v>
      </c>
      <c r="G4021" s="16">
        <v>1352060</v>
      </c>
      <c r="J4021" s="16">
        <v>142805</v>
      </c>
      <c r="N4021" s="16">
        <v>3660</v>
      </c>
      <c r="Q4021" s="16">
        <v>198530</v>
      </c>
      <c r="S4021" s="16">
        <v>38.391199999999998</v>
      </c>
      <c r="T4021" s="16">
        <v>20</v>
      </c>
      <c r="U4021" s="16">
        <v>25</v>
      </c>
      <c r="V4021" s="16">
        <f>TRANSPOSE(E4020)</f>
        <v>1355660</v>
      </c>
    </row>
    <row r="4022" spans="1:22">
      <c r="A4022" s="7">
        <v>43247</v>
      </c>
      <c r="B4022" s="16">
        <v>3.6</v>
      </c>
      <c r="C4022" s="16">
        <v>3.59</v>
      </c>
      <c r="D4022" s="16">
        <v>1.95</v>
      </c>
      <c r="E4022" s="16">
        <v>1326142</v>
      </c>
      <c r="F4022" s="16">
        <v>1904530</v>
      </c>
      <c r="G4022" s="16">
        <v>1351230</v>
      </c>
      <c r="I4022" s="16">
        <v>961560</v>
      </c>
      <c r="J4022" s="16">
        <v>139547</v>
      </c>
      <c r="N4022" s="16">
        <v>3680</v>
      </c>
      <c r="P4022" s="16">
        <v>75710</v>
      </c>
      <c r="Q4022" s="16">
        <v>217220</v>
      </c>
      <c r="S4022" s="16">
        <v>38.125</v>
      </c>
      <c r="T4022" s="16">
        <v>19</v>
      </c>
      <c r="U4022" s="16">
        <v>26</v>
      </c>
      <c r="V4022" s="16">
        <f>TRANSPOSE(E4021)</f>
        <v>1428287</v>
      </c>
    </row>
    <row r="4023" spans="1:22">
      <c r="A4023" s="4">
        <v>43248</v>
      </c>
      <c r="B4023" s="18">
        <v>3.46</v>
      </c>
      <c r="C4023" s="18">
        <v>3.47</v>
      </c>
      <c r="D4023" s="18">
        <v>2.11</v>
      </c>
      <c r="E4023" s="18">
        <v>1309034</v>
      </c>
      <c r="F4023" s="18">
        <v>2094930</v>
      </c>
      <c r="G4023" s="18">
        <v>1353790</v>
      </c>
      <c r="H4023" s="18"/>
      <c r="I4023" s="18">
        <v>1204140</v>
      </c>
      <c r="J4023" s="18">
        <v>145074</v>
      </c>
      <c r="K4023" s="18"/>
      <c r="L4023" s="18"/>
      <c r="M4023" s="18"/>
      <c r="N4023" s="18">
        <v>5230</v>
      </c>
      <c r="O4023" s="18"/>
      <c r="P4023" s="18">
        <v>89500</v>
      </c>
      <c r="Q4023" s="18">
        <v>459720</v>
      </c>
      <c r="R4023" s="18"/>
      <c r="S4023" s="18">
        <v>38.816400000000002</v>
      </c>
      <c r="T4023" s="18">
        <v>19</v>
      </c>
      <c r="U4023" s="18">
        <v>30</v>
      </c>
      <c r="V4023" s="16">
        <f>TRANSPOSE(E4022)</f>
        <v>1326142</v>
      </c>
    </row>
    <row r="4024" spans="1:22">
      <c r="A4024" s="4">
        <v>43249</v>
      </c>
      <c r="B4024" s="18">
        <v>3.32</v>
      </c>
      <c r="C4024" s="18">
        <v>3.32</v>
      </c>
      <c r="D4024" s="18">
        <v>1.98</v>
      </c>
      <c r="E4024" s="18">
        <v>1256641</v>
      </c>
      <c r="F4024" s="18">
        <v>2047990</v>
      </c>
      <c r="G4024" s="18">
        <v>1351110</v>
      </c>
      <c r="H4024" s="18"/>
      <c r="I4024" s="18">
        <v>1191830</v>
      </c>
      <c r="J4024" s="18">
        <v>141760</v>
      </c>
      <c r="K4024" s="18"/>
      <c r="L4024" s="18"/>
      <c r="M4024" s="18"/>
      <c r="N4024" s="18">
        <v>3500</v>
      </c>
      <c r="O4024" s="18"/>
      <c r="P4024" s="18">
        <v>112360</v>
      </c>
      <c r="Q4024" s="18">
        <v>340440</v>
      </c>
      <c r="R4024" s="18"/>
      <c r="S4024" s="18">
        <v>38.625</v>
      </c>
      <c r="T4024" s="18">
        <v>21</v>
      </c>
      <c r="U4024" s="18">
        <v>28</v>
      </c>
      <c r="V4024" s="16">
        <f>TRANSPOSE(E4023)</f>
        <v>1309034</v>
      </c>
    </row>
    <row r="4025" spans="1:22">
      <c r="A4025" s="4">
        <v>43250</v>
      </c>
      <c r="B4025" s="18">
        <v>3.35</v>
      </c>
      <c r="C4025" s="18">
        <v>3.35</v>
      </c>
      <c r="D4025" s="18">
        <v>1.97</v>
      </c>
      <c r="E4025" s="18">
        <v>1261080</v>
      </c>
      <c r="F4025" s="18">
        <v>2004350</v>
      </c>
      <c r="G4025" s="18">
        <v>1351620</v>
      </c>
      <c r="H4025" s="18"/>
      <c r="I4025" s="18">
        <v>1191520</v>
      </c>
      <c r="J4025" s="18">
        <v>137819</v>
      </c>
      <c r="K4025" s="18"/>
      <c r="L4025" s="18"/>
      <c r="M4025" s="18"/>
      <c r="N4025" s="18">
        <v>4500</v>
      </c>
      <c r="O4025" s="18"/>
      <c r="P4025" s="18">
        <v>175470</v>
      </c>
      <c r="Q4025" s="18">
        <v>418010</v>
      </c>
      <c r="R4025" s="18"/>
      <c r="S4025" s="18">
        <v>38.450899999999997</v>
      </c>
      <c r="T4025" s="18">
        <v>21</v>
      </c>
      <c r="U4025" s="18">
        <v>29</v>
      </c>
      <c r="V4025" s="16">
        <f>TRANSPOSE(E4024)</f>
        <v>1256641</v>
      </c>
    </row>
    <row r="4026" spans="1:22">
      <c r="A4026" s="4">
        <v>43251</v>
      </c>
      <c r="B4026" s="18">
        <v>3.24</v>
      </c>
      <c r="C4026" s="18">
        <v>3.23</v>
      </c>
      <c r="D4026" s="18">
        <v>1.84</v>
      </c>
      <c r="E4026" s="18">
        <v>1241680</v>
      </c>
      <c r="F4026" s="18">
        <v>2009290</v>
      </c>
      <c r="G4026" s="18">
        <v>1351680</v>
      </c>
      <c r="H4026" s="18"/>
      <c r="I4026" s="18">
        <v>1196940</v>
      </c>
      <c r="J4026" s="18">
        <v>123434</v>
      </c>
      <c r="K4026" s="18"/>
      <c r="L4026" s="18"/>
      <c r="M4026" s="18"/>
      <c r="N4026" s="18">
        <v>5230</v>
      </c>
      <c r="O4026" s="18"/>
      <c r="P4026" s="18">
        <v>112070</v>
      </c>
      <c r="Q4026" s="18">
        <v>382560</v>
      </c>
      <c r="R4026" s="18"/>
      <c r="S4026" s="18">
        <v>38.176000000000002</v>
      </c>
      <c r="T4026" s="18">
        <v>16</v>
      </c>
      <c r="U4026" s="18">
        <v>24</v>
      </c>
      <c r="V4026" s="16">
        <f>TRANSPOSE(E4025)</f>
        <v>1261080</v>
      </c>
    </row>
    <row r="4027" spans="1:22">
      <c r="A4027" s="4">
        <v>43252</v>
      </c>
      <c r="B4027" s="18">
        <v>1.78</v>
      </c>
      <c r="C4027" s="18">
        <v>3.11</v>
      </c>
      <c r="D4027" s="18">
        <v>1.81</v>
      </c>
      <c r="E4027" s="18">
        <v>1240178</v>
      </c>
      <c r="F4027" s="18">
        <v>2020450</v>
      </c>
      <c r="G4027" s="18">
        <v>1350600</v>
      </c>
      <c r="H4027" s="18"/>
      <c r="I4027" s="18">
        <v>1168990</v>
      </c>
      <c r="J4027" s="18">
        <v>120227</v>
      </c>
      <c r="K4027" s="18"/>
      <c r="L4027" s="18"/>
      <c r="M4027" s="18"/>
      <c r="N4027" s="18">
        <v>3720</v>
      </c>
      <c r="O4027" s="18"/>
      <c r="P4027" s="18">
        <v>120230</v>
      </c>
      <c r="Q4027" s="18">
        <v>352500</v>
      </c>
      <c r="R4027" s="18"/>
      <c r="S4027" s="18">
        <v>37.25</v>
      </c>
      <c r="T4027" s="18">
        <v>17</v>
      </c>
      <c r="U4027" s="18">
        <v>29</v>
      </c>
      <c r="V4027" s="16">
        <f>TRANSPOSE(E4026)</f>
        <v>1241680</v>
      </c>
    </row>
    <row r="4028" spans="1:22">
      <c r="A4028" s="4">
        <v>43253</v>
      </c>
      <c r="B4028" s="18">
        <v>2.34</v>
      </c>
      <c r="C4028" s="18">
        <v>3.16</v>
      </c>
      <c r="D4028" s="18">
        <v>1.95</v>
      </c>
      <c r="E4028" s="18">
        <v>1253999</v>
      </c>
      <c r="F4028" s="18">
        <v>2010790</v>
      </c>
      <c r="G4028" s="18">
        <v>1352580</v>
      </c>
      <c r="H4028" s="18"/>
      <c r="I4028" s="18">
        <v>1169090</v>
      </c>
      <c r="J4028" s="18">
        <v>122954</v>
      </c>
      <c r="K4028" s="18"/>
      <c r="L4028" s="18"/>
      <c r="M4028" s="18"/>
      <c r="N4028" s="18">
        <v>6020</v>
      </c>
      <c r="O4028" s="18"/>
      <c r="P4028" s="18"/>
      <c r="Q4028" s="18">
        <v>488520</v>
      </c>
      <c r="R4028" s="18"/>
      <c r="S4028" s="18">
        <v>38.859000000000002</v>
      </c>
      <c r="T4028" s="18">
        <v>19</v>
      </c>
      <c r="U4028" s="18">
        <v>28</v>
      </c>
      <c r="V4028" s="16">
        <f>TRANSPOSE(E4027)</f>
        <v>1240178</v>
      </c>
    </row>
    <row r="4029" spans="1:22">
      <c r="A4029" s="4">
        <v>43254</v>
      </c>
      <c r="B4029" s="18">
        <v>2.11</v>
      </c>
      <c r="C4029" s="18">
        <v>3.46</v>
      </c>
      <c r="D4029" s="18">
        <v>2.08</v>
      </c>
      <c r="E4029" s="18">
        <v>1361341</v>
      </c>
      <c r="F4029" s="18">
        <v>2003890</v>
      </c>
      <c r="G4029" s="18">
        <v>1352640</v>
      </c>
      <c r="H4029" s="18">
        <v>19868</v>
      </c>
      <c r="I4029" s="18">
        <v>1167970</v>
      </c>
      <c r="J4029" s="18">
        <v>137229</v>
      </c>
      <c r="K4029" s="18"/>
      <c r="L4029" s="18"/>
      <c r="M4029" s="18"/>
      <c r="N4029" s="18">
        <v>3170</v>
      </c>
      <c r="O4029" s="18"/>
      <c r="P4029" s="18">
        <v>168610</v>
      </c>
      <c r="Q4029" s="18">
        <v>335200</v>
      </c>
      <c r="R4029" s="18"/>
      <c r="S4029" s="18">
        <v>38.232799999999997</v>
      </c>
      <c r="T4029" s="18">
        <v>19</v>
      </c>
      <c r="U4029" s="18">
        <v>26</v>
      </c>
      <c r="V4029" s="16">
        <f>TRANSPOSE(E4028)</f>
        <v>1253999</v>
      </c>
    </row>
    <row r="4030" spans="1:22">
      <c r="A4030" s="7">
        <v>43255</v>
      </c>
      <c r="B4030" s="16">
        <v>3.14</v>
      </c>
      <c r="C4030" s="16">
        <v>3.1</v>
      </c>
      <c r="D4030" s="16">
        <v>1.98</v>
      </c>
      <c r="E4030" s="16">
        <v>1230283</v>
      </c>
      <c r="F4030" s="16">
        <v>2018070</v>
      </c>
      <c r="G4030" s="16">
        <v>1353130</v>
      </c>
      <c r="H4030" s="16">
        <v>372</v>
      </c>
      <c r="I4030" s="16">
        <v>1167130</v>
      </c>
      <c r="J4030" s="16">
        <v>144477</v>
      </c>
      <c r="N4030" s="16">
        <v>4860</v>
      </c>
      <c r="P4030" s="16">
        <v>166420</v>
      </c>
      <c r="Q4030" s="16">
        <v>316970</v>
      </c>
      <c r="S4030" s="16">
        <v>37.287999999999997</v>
      </c>
      <c r="T4030" s="16">
        <v>20</v>
      </c>
      <c r="U4030" s="16">
        <v>28</v>
      </c>
      <c r="V4030" s="16">
        <f>TRANSPOSE(E4029)</f>
        <v>1361341</v>
      </c>
    </row>
    <row r="4031" spans="1:22">
      <c r="A4031" s="7">
        <v>43256</v>
      </c>
      <c r="B4031" s="16">
        <v>3.22</v>
      </c>
      <c r="C4031" s="16">
        <v>3.2</v>
      </c>
      <c r="D4031" s="16">
        <v>1.94</v>
      </c>
      <c r="E4031" s="16">
        <v>1272247</v>
      </c>
      <c r="F4031" s="16">
        <v>2042060</v>
      </c>
      <c r="G4031" s="16">
        <v>1352710</v>
      </c>
      <c r="I4031" s="16">
        <v>1171640</v>
      </c>
      <c r="J4031" s="16">
        <v>142306</v>
      </c>
      <c r="N4031" s="16">
        <v>4720</v>
      </c>
      <c r="P4031" s="16">
        <v>174240</v>
      </c>
      <c r="Q4031" s="16">
        <v>445000</v>
      </c>
      <c r="S4031" s="16">
        <v>38.225999999999999</v>
      </c>
      <c r="T4031" s="16">
        <v>21</v>
      </c>
      <c r="U4031" s="16">
        <v>30</v>
      </c>
      <c r="V4031" s="16">
        <f>TRANSPOSE(E4030)</f>
        <v>1230283</v>
      </c>
    </row>
    <row r="4032" spans="1:22">
      <c r="A4032" s="7">
        <v>43257</v>
      </c>
      <c r="B4032" s="16">
        <v>3.08</v>
      </c>
      <c r="C4032" s="16">
        <v>3.08</v>
      </c>
      <c r="D4032" s="16">
        <v>2.0099999999999998</v>
      </c>
      <c r="E4032" s="16">
        <v>1215066</v>
      </c>
      <c r="F4032" s="16">
        <v>2015130</v>
      </c>
      <c r="G4032" s="16">
        <v>1323330</v>
      </c>
      <c r="I4032" s="16">
        <v>1169345</v>
      </c>
      <c r="J4032" s="16">
        <v>144339</v>
      </c>
      <c r="N4032" s="16">
        <v>2910</v>
      </c>
      <c r="P4032" s="16">
        <v>113850</v>
      </c>
      <c r="Q4032" s="16">
        <v>428760</v>
      </c>
      <c r="S4032" s="16">
        <v>37.311</v>
      </c>
      <c r="T4032" s="16">
        <v>20</v>
      </c>
      <c r="U4032" s="16">
        <v>30</v>
      </c>
      <c r="V4032" s="16">
        <f>TRANSPOSE(E4031)</f>
        <v>1272247</v>
      </c>
    </row>
    <row r="4033" spans="1:22">
      <c r="A4033" s="7">
        <v>43258</v>
      </c>
      <c r="B4033" s="16">
        <v>3.25</v>
      </c>
      <c r="C4033" s="16">
        <v>3.26</v>
      </c>
      <c r="D4033" s="16">
        <v>1.97</v>
      </c>
      <c r="E4033" s="16">
        <v>1226050</v>
      </c>
      <c r="F4033" s="16">
        <v>2019200</v>
      </c>
      <c r="G4033" s="16">
        <v>1322310</v>
      </c>
      <c r="I4033" s="16">
        <v>1171420</v>
      </c>
      <c r="J4033" s="16">
        <v>140130</v>
      </c>
      <c r="N4033" s="16">
        <v>5820</v>
      </c>
      <c r="P4033" s="16">
        <v>113890</v>
      </c>
      <c r="Q4033" s="16">
        <v>477410</v>
      </c>
      <c r="S4033" s="16">
        <v>37.999699999999997</v>
      </c>
      <c r="T4033" s="16">
        <v>22</v>
      </c>
      <c r="U4033" s="16">
        <v>31</v>
      </c>
      <c r="V4033" s="16">
        <f>TRANSPOSE(E4032)</f>
        <v>1215066</v>
      </c>
    </row>
    <row r="4034" spans="1:22">
      <c r="A4034" s="7">
        <v>43259</v>
      </c>
      <c r="B4034" s="16">
        <v>3.5</v>
      </c>
      <c r="C4034" s="16">
        <v>3.49</v>
      </c>
      <c r="D4034" s="16">
        <v>2.0099999999999998</v>
      </c>
      <c r="E4034" s="16">
        <v>1265010</v>
      </c>
      <c r="F4034" s="16">
        <v>2062600</v>
      </c>
      <c r="G4034" s="16">
        <v>1302910</v>
      </c>
      <c r="I4034" s="16">
        <v>1170440</v>
      </c>
      <c r="J4034" s="16">
        <v>139776</v>
      </c>
      <c r="N4034" s="16">
        <v>5920</v>
      </c>
      <c r="P4034" s="16">
        <v>144030</v>
      </c>
      <c r="Q4034" s="16">
        <v>378370</v>
      </c>
      <c r="S4034" s="16">
        <v>38.381999999999998</v>
      </c>
      <c r="T4034" s="16">
        <v>22</v>
      </c>
      <c r="U4034" s="16">
        <v>29</v>
      </c>
      <c r="V4034" s="16">
        <f>TRANSPOSE(E4033)</f>
        <v>1226050</v>
      </c>
    </row>
    <row r="4035" spans="1:22">
      <c r="A4035" s="7">
        <v>43260</v>
      </c>
      <c r="B4035" s="16">
        <v>3.37</v>
      </c>
      <c r="C4035" s="16">
        <v>3.36</v>
      </c>
      <c r="D4035" s="16">
        <v>1.96</v>
      </c>
      <c r="E4035" s="16">
        <v>1224477</v>
      </c>
      <c r="F4035" s="16">
        <v>2081550</v>
      </c>
      <c r="G4035" s="16">
        <v>1300930</v>
      </c>
      <c r="I4035" s="16">
        <v>1154100</v>
      </c>
      <c r="J4035" s="16">
        <v>130321</v>
      </c>
      <c r="N4035" s="16">
        <v>3830</v>
      </c>
      <c r="Q4035" s="16">
        <v>331280</v>
      </c>
      <c r="S4035" s="16">
        <v>37.541899999999998</v>
      </c>
      <c r="T4035" s="16">
        <v>20</v>
      </c>
      <c r="U4035" s="16">
        <v>25</v>
      </c>
      <c r="V4035" s="16">
        <f>TRANSPOSE(E4034)</f>
        <v>1265010</v>
      </c>
    </row>
    <row r="4036" spans="1:22">
      <c r="A4036" s="7">
        <v>43261</v>
      </c>
      <c r="B4036" s="16">
        <v>3.17</v>
      </c>
      <c r="C4036" s="16">
        <v>3.18</v>
      </c>
      <c r="D4036" s="16">
        <v>2</v>
      </c>
      <c r="E4036" s="16">
        <v>1201138</v>
      </c>
      <c r="F4036" s="16">
        <v>2182140</v>
      </c>
      <c r="G4036" s="16">
        <v>1301830</v>
      </c>
      <c r="H4036" s="16">
        <v>10164</v>
      </c>
      <c r="I4036" s="16">
        <v>1168240</v>
      </c>
      <c r="J4036" s="16">
        <v>109874</v>
      </c>
      <c r="N4036" s="16">
        <v>4450</v>
      </c>
      <c r="Q4036" s="16">
        <v>261904</v>
      </c>
      <c r="S4036" s="16">
        <v>38.160899999999998</v>
      </c>
      <c r="T4036" s="16">
        <v>20</v>
      </c>
      <c r="U4036" s="16">
        <v>27</v>
      </c>
      <c r="V4036" s="16">
        <f>TRANSPOSE(E4035)</f>
        <v>1224477</v>
      </c>
    </row>
    <row r="4037" spans="1:22">
      <c r="A4037" s="4">
        <v>43262</v>
      </c>
      <c r="B4037" s="18">
        <v>3.31</v>
      </c>
      <c r="C4037" s="18">
        <v>3.31</v>
      </c>
      <c r="D4037" s="18">
        <v>2.0099999999999998</v>
      </c>
      <c r="E4037" s="18">
        <v>1228033</v>
      </c>
      <c r="F4037" s="18">
        <v>2044800</v>
      </c>
      <c r="G4037" s="18">
        <v>1303490</v>
      </c>
      <c r="H4037" s="18"/>
      <c r="I4037" s="18">
        <v>1160950</v>
      </c>
      <c r="J4037" s="18">
        <v>141433</v>
      </c>
      <c r="K4037" s="18"/>
      <c r="L4037" s="18"/>
      <c r="M4037" s="18"/>
      <c r="N4037" s="18">
        <v>6570</v>
      </c>
      <c r="O4037" s="18"/>
      <c r="P4037" s="18">
        <v>115220</v>
      </c>
      <c r="Q4037" s="18">
        <v>423540</v>
      </c>
      <c r="R4037" s="18"/>
      <c r="S4037" s="18">
        <v>38.35</v>
      </c>
      <c r="T4037" s="18">
        <v>21</v>
      </c>
      <c r="U4037" s="18">
        <v>31</v>
      </c>
      <c r="V4037" s="16">
        <f>TRANSPOSE(E4036)</f>
        <v>1201138</v>
      </c>
    </row>
    <row r="4038" spans="1:22">
      <c r="A4038" s="4">
        <v>43263</v>
      </c>
      <c r="B4038" s="18">
        <v>3.43</v>
      </c>
      <c r="C4038" s="18">
        <v>3.43</v>
      </c>
      <c r="D4038" s="18">
        <v>1.99</v>
      </c>
      <c r="E4038" s="18">
        <v>1276072</v>
      </c>
      <c r="F4038" s="18">
        <v>1996420</v>
      </c>
      <c r="G4038" s="18">
        <v>1301440</v>
      </c>
      <c r="H4038" s="18"/>
      <c r="I4038" s="18">
        <v>1125970</v>
      </c>
      <c r="J4038" s="18">
        <v>154966</v>
      </c>
      <c r="K4038" s="18"/>
      <c r="L4038" s="18"/>
      <c r="M4038" s="18"/>
      <c r="N4038" s="18">
        <v>7060</v>
      </c>
      <c r="O4038" s="18"/>
      <c r="P4038" s="18">
        <v>111960</v>
      </c>
      <c r="Q4038" s="18">
        <v>491750</v>
      </c>
      <c r="R4038" s="18"/>
      <c r="S4038" s="18">
        <v>37.950000000000003</v>
      </c>
      <c r="T4038" s="18">
        <v>22</v>
      </c>
      <c r="U4038" s="18">
        <v>34</v>
      </c>
      <c r="V4038" s="16">
        <f>TRANSPOSE(E4037)</f>
        <v>1228033</v>
      </c>
    </row>
    <row r="4039" spans="1:22">
      <c r="A4039" s="4">
        <v>43264</v>
      </c>
      <c r="B4039" s="18">
        <v>3.52</v>
      </c>
      <c r="C4039" s="18">
        <v>3.52</v>
      </c>
      <c r="D4039" s="18">
        <v>1.98</v>
      </c>
      <c r="E4039" s="18">
        <v>1287968</v>
      </c>
      <c r="F4039" s="18">
        <v>2031100</v>
      </c>
      <c r="G4039" s="18">
        <v>1302850</v>
      </c>
      <c r="H4039" s="18"/>
      <c r="I4039" s="18">
        <v>1147270</v>
      </c>
      <c r="J4039" s="18">
        <v>152037</v>
      </c>
      <c r="K4039" s="18"/>
      <c r="L4039" s="18"/>
      <c r="M4039" s="18"/>
      <c r="N4039" s="18">
        <v>6940</v>
      </c>
      <c r="O4039" s="18"/>
      <c r="P4039" s="18">
        <v>87300</v>
      </c>
      <c r="Q4039" s="18">
        <v>470090</v>
      </c>
      <c r="R4039" s="18"/>
      <c r="S4039" s="18">
        <v>38.18</v>
      </c>
      <c r="T4039" s="18">
        <v>24</v>
      </c>
      <c r="U4039" s="18">
        <v>35</v>
      </c>
      <c r="V4039" s="16">
        <f>TRANSPOSE(E4038)</f>
        <v>1276072</v>
      </c>
    </row>
    <row r="4040" spans="1:22">
      <c r="A4040" s="4">
        <v>43265</v>
      </c>
      <c r="B4040" s="18">
        <v>3.5</v>
      </c>
      <c r="C4040" s="18">
        <v>3.51</v>
      </c>
      <c r="D4040" s="18">
        <v>2.0099999999999998</v>
      </c>
      <c r="E4040" s="18">
        <v>1290328</v>
      </c>
      <c r="F4040" s="18">
        <v>1989120</v>
      </c>
      <c r="G4040" s="18">
        <v>1300160</v>
      </c>
      <c r="H4040" s="18"/>
      <c r="I4040" s="18">
        <v>1143980</v>
      </c>
      <c r="J4040" s="18">
        <v>141121</v>
      </c>
      <c r="K4040" s="18"/>
      <c r="L4040" s="18"/>
      <c r="M4040" s="18"/>
      <c r="N4040" s="18">
        <v>4810</v>
      </c>
      <c r="O4040" s="18"/>
      <c r="P4040" s="18">
        <v>114810</v>
      </c>
      <c r="Q4040" s="18">
        <v>506560</v>
      </c>
      <c r="R4040" s="18"/>
      <c r="S4040" s="18">
        <v>37.884</v>
      </c>
      <c r="T4040" s="18">
        <v>22</v>
      </c>
      <c r="U4040" s="18">
        <v>34</v>
      </c>
      <c r="V4040" s="16">
        <f>TRANSPOSE(E4039)</f>
        <v>1287968</v>
      </c>
    </row>
    <row r="4041" spans="1:22">
      <c r="A4041" s="4">
        <v>43266</v>
      </c>
      <c r="B4041" s="18">
        <v>3.49</v>
      </c>
      <c r="C4041" s="18">
        <v>3.5</v>
      </c>
      <c r="D4041" s="18">
        <v>2</v>
      </c>
      <c r="E4041" s="18">
        <v>1299720</v>
      </c>
      <c r="F4041" s="18">
        <v>2041350</v>
      </c>
      <c r="G4041" s="18">
        <v>1402690</v>
      </c>
      <c r="H4041" s="18"/>
      <c r="I4041" s="18">
        <v>1214000</v>
      </c>
      <c r="J4041" s="18">
        <v>148396</v>
      </c>
      <c r="K4041" s="18"/>
      <c r="L4041" s="18"/>
      <c r="M4041" s="18"/>
      <c r="N4041" s="18">
        <v>5470</v>
      </c>
      <c r="O4041" s="18"/>
      <c r="P4041" s="18">
        <v>111430</v>
      </c>
      <c r="Q4041" s="18">
        <v>432120</v>
      </c>
      <c r="R4041" s="18"/>
      <c r="S4041" s="18">
        <v>37.46</v>
      </c>
      <c r="T4041" s="18">
        <v>21</v>
      </c>
      <c r="U4041" s="18">
        <v>31</v>
      </c>
      <c r="V4041" s="16">
        <f>TRANSPOSE(E4040)</f>
        <v>1290328</v>
      </c>
    </row>
    <row r="4042" spans="1:22">
      <c r="A4042" s="4">
        <v>43267</v>
      </c>
      <c r="B4042" s="18">
        <v>3.27</v>
      </c>
      <c r="C4042" s="18">
        <v>3.27</v>
      </c>
      <c r="D4042" s="18">
        <v>1.88</v>
      </c>
      <c r="E4042" s="18">
        <v>1251570</v>
      </c>
      <c r="F4042" s="18">
        <v>2093690</v>
      </c>
      <c r="G4042" s="18">
        <v>1701570</v>
      </c>
      <c r="H4042" s="18"/>
      <c r="I4042" s="18">
        <v>1214810</v>
      </c>
      <c r="J4042" s="18">
        <v>140326</v>
      </c>
      <c r="K4042" s="18"/>
      <c r="L4042" s="18"/>
      <c r="M4042" s="18"/>
      <c r="N4042" s="18">
        <v>5060</v>
      </c>
      <c r="O4042" s="18"/>
      <c r="P4042" s="18"/>
      <c r="Q4042" s="18"/>
      <c r="R4042" s="18"/>
      <c r="S4042" s="18">
        <v>38.393900000000002</v>
      </c>
      <c r="T4042" s="18">
        <v>21</v>
      </c>
      <c r="U4042" s="18">
        <v>30</v>
      </c>
      <c r="V4042" s="16">
        <f>TRANSPOSE(E4041)</f>
        <v>1299720</v>
      </c>
    </row>
    <row r="4043" spans="1:22">
      <c r="A4043" s="4">
        <v>43268</v>
      </c>
      <c r="B4043" s="18">
        <v>3.49</v>
      </c>
      <c r="C4043" s="18">
        <v>3.49</v>
      </c>
      <c r="D4043" s="18">
        <v>2.0299999999999998</v>
      </c>
      <c r="E4043" s="18">
        <v>1320297</v>
      </c>
      <c r="F4043" s="18">
        <v>2112000</v>
      </c>
      <c r="G4043" s="18">
        <v>1501950</v>
      </c>
      <c r="H4043" s="18"/>
      <c r="I4043" s="18">
        <v>1213490</v>
      </c>
      <c r="J4043" s="18">
        <v>121989</v>
      </c>
      <c r="K4043" s="18"/>
      <c r="L4043" s="18"/>
      <c r="M4043" s="18"/>
      <c r="N4043" s="18">
        <v>3390</v>
      </c>
      <c r="O4043" s="18"/>
      <c r="P4043" s="18"/>
      <c r="Q4043" s="18"/>
      <c r="R4043" s="18"/>
      <c r="S4043" s="18">
        <v>39.020000000000003</v>
      </c>
      <c r="T4043" s="18">
        <v>22</v>
      </c>
      <c r="U4043" s="18">
        <v>30</v>
      </c>
      <c r="V4043" s="16">
        <f>TRANSPOSE(E4042)</f>
        <v>1251570</v>
      </c>
    </row>
    <row r="4044" spans="1:22">
      <c r="A4044" s="7">
        <v>43269</v>
      </c>
      <c r="B4044" s="16">
        <v>3.53</v>
      </c>
      <c r="C4044" s="16">
        <v>3.53</v>
      </c>
      <c r="D4044" s="16">
        <v>2.2400000000000002</v>
      </c>
      <c r="E4044" s="16">
        <v>1367804</v>
      </c>
      <c r="F4044" s="16">
        <v>2003070</v>
      </c>
      <c r="G4044" s="16">
        <v>1325630</v>
      </c>
      <c r="I4044" s="16">
        <v>1213650</v>
      </c>
      <c r="J4044" s="16">
        <v>86421</v>
      </c>
      <c r="N4044" s="16">
        <v>2200</v>
      </c>
      <c r="S4044" s="16">
        <v>38.668999999999997</v>
      </c>
      <c r="T4044" s="16">
        <v>25</v>
      </c>
      <c r="U4044" s="16">
        <v>33</v>
      </c>
      <c r="V4044" s="16">
        <f>TRANSPOSE(E4043)</f>
        <v>1320297</v>
      </c>
    </row>
    <row r="4045" spans="1:22">
      <c r="A4045" s="7">
        <v>43270</v>
      </c>
      <c r="B4045" s="16">
        <v>3.61</v>
      </c>
      <c r="C4045" s="16">
        <v>3.61</v>
      </c>
      <c r="D4045" s="16">
        <v>2.0499999999999998</v>
      </c>
      <c r="E4045" s="16">
        <v>1363031</v>
      </c>
      <c r="F4045" s="16">
        <v>2211200</v>
      </c>
      <c r="G4045" s="16">
        <v>1501180</v>
      </c>
      <c r="I4045" s="16">
        <v>1217190</v>
      </c>
      <c r="J4045" s="16">
        <v>129624</v>
      </c>
      <c r="N4045" s="16">
        <v>5010</v>
      </c>
      <c r="S4045" s="16">
        <v>38.75</v>
      </c>
      <c r="T4045" s="16">
        <v>22</v>
      </c>
      <c r="U4045" s="16">
        <v>31</v>
      </c>
      <c r="V4045" s="16">
        <f>TRANSPOSE(E4044)</f>
        <v>1367804</v>
      </c>
    </row>
    <row r="4046" spans="1:22">
      <c r="A4046" s="7">
        <v>43271</v>
      </c>
      <c r="B4046" s="16">
        <v>3.72</v>
      </c>
      <c r="C4046" s="16">
        <v>3.73</v>
      </c>
      <c r="D4046" s="16">
        <v>1.97</v>
      </c>
      <c r="E4046" s="16">
        <v>1368412</v>
      </c>
      <c r="F4046" s="16">
        <v>2209920</v>
      </c>
      <c r="G4046" s="16">
        <v>1400640</v>
      </c>
      <c r="H4046" s="16">
        <v>10100</v>
      </c>
      <c r="I4046" s="16">
        <v>1216430</v>
      </c>
      <c r="J4046" s="16">
        <v>141569</v>
      </c>
      <c r="N4046" s="16">
        <v>5970</v>
      </c>
      <c r="P4046" s="16">
        <v>49530</v>
      </c>
      <c r="Q4046" s="16">
        <v>139010</v>
      </c>
      <c r="S4046" s="16">
        <v>38.1541</v>
      </c>
      <c r="T4046" s="16">
        <v>21</v>
      </c>
      <c r="U4046" s="16">
        <v>26</v>
      </c>
      <c r="V4046" s="16">
        <f>TRANSPOSE(E4045)</f>
        <v>1363031</v>
      </c>
    </row>
    <row r="4047" spans="1:22">
      <c r="A4047" s="7">
        <v>43272</v>
      </c>
      <c r="B4047" s="16">
        <v>3.41</v>
      </c>
      <c r="C4047" s="16">
        <v>3.42</v>
      </c>
      <c r="D4047" s="16">
        <v>2.02</v>
      </c>
      <c r="E4047" s="16">
        <v>1289836</v>
      </c>
      <c r="F4047" s="16">
        <v>2297860</v>
      </c>
      <c r="G4047" s="16">
        <v>1303740</v>
      </c>
      <c r="I4047" s="16">
        <v>1164020</v>
      </c>
      <c r="J4047" s="16">
        <v>145041</v>
      </c>
      <c r="N4047" s="16">
        <v>6110</v>
      </c>
      <c r="P4047" s="16">
        <v>29980</v>
      </c>
      <c r="Q4047" s="16">
        <v>148110</v>
      </c>
      <c r="S4047" s="16">
        <v>37.790999999999997</v>
      </c>
      <c r="T4047" s="16">
        <v>21</v>
      </c>
      <c r="U4047" s="16">
        <v>31</v>
      </c>
      <c r="V4047" s="16">
        <f>TRANSPOSE(E4046)</f>
        <v>1368412</v>
      </c>
    </row>
    <row r="4048" spans="1:22">
      <c r="A4048" s="7">
        <v>43273</v>
      </c>
      <c r="B4048" s="16">
        <v>3.41</v>
      </c>
      <c r="C4048" s="16">
        <v>3.41</v>
      </c>
      <c r="D4048" s="16">
        <v>1.99</v>
      </c>
      <c r="E4048" s="16">
        <v>1303853</v>
      </c>
      <c r="F4048" s="16">
        <v>2044540</v>
      </c>
      <c r="G4048" s="16">
        <v>1651910</v>
      </c>
      <c r="I4048" s="16">
        <v>983380</v>
      </c>
      <c r="J4048" s="16">
        <v>83070</v>
      </c>
      <c r="N4048" s="16">
        <v>4950</v>
      </c>
      <c r="S4048" s="16">
        <v>37.880000000000003</v>
      </c>
      <c r="T4048" s="16">
        <v>20</v>
      </c>
      <c r="U4048" s="16">
        <v>31</v>
      </c>
      <c r="V4048" s="16">
        <f>TRANSPOSE(E4047)</f>
        <v>1289836</v>
      </c>
    </row>
    <row r="4049" spans="1:22">
      <c r="A4049" s="7">
        <v>43274</v>
      </c>
      <c r="B4049" s="16">
        <v>3.65</v>
      </c>
      <c r="C4049" s="16">
        <v>3.65</v>
      </c>
      <c r="D4049" s="16">
        <v>1.98</v>
      </c>
      <c r="E4049" s="16">
        <v>1338130</v>
      </c>
      <c r="F4049" s="16">
        <v>2115840</v>
      </c>
      <c r="G4049" s="16">
        <v>701880</v>
      </c>
      <c r="J4049" s="16">
        <v>131192</v>
      </c>
      <c r="N4049" s="16">
        <v>2580</v>
      </c>
      <c r="S4049" s="16">
        <v>37.94</v>
      </c>
      <c r="T4049" s="16">
        <v>21</v>
      </c>
      <c r="U4049" s="16">
        <v>26</v>
      </c>
      <c r="V4049" s="16">
        <f>TRANSPOSE(E4048)</f>
        <v>1303853</v>
      </c>
    </row>
    <row r="4050" spans="1:22">
      <c r="A4050" s="7">
        <v>43275</v>
      </c>
      <c r="B4050" s="16">
        <v>3.22</v>
      </c>
      <c r="C4050" s="16">
        <v>3.23</v>
      </c>
      <c r="D4050" s="16">
        <v>2.0499999999999998</v>
      </c>
      <c r="E4050" s="16">
        <v>1254440</v>
      </c>
      <c r="F4050" s="16">
        <v>2014720</v>
      </c>
      <c r="G4050" s="16">
        <v>549630</v>
      </c>
      <c r="H4050" s="16">
        <v>15572</v>
      </c>
      <c r="J4050" s="16">
        <v>124557</v>
      </c>
      <c r="N4050" s="16">
        <v>4053</v>
      </c>
      <c r="S4050" s="16">
        <v>38.17</v>
      </c>
      <c r="T4050" s="16">
        <v>24</v>
      </c>
      <c r="U4050" s="16">
        <v>31</v>
      </c>
      <c r="V4050" s="16">
        <f>TRANSPOSE(E4049)</f>
        <v>1338130</v>
      </c>
    </row>
    <row r="4051" spans="1:22">
      <c r="A4051" s="4">
        <v>43276</v>
      </c>
      <c r="B4051" s="18">
        <v>3.12</v>
      </c>
      <c r="C4051" s="18">
        <v>3.13</v>
      </c>
      <c r="D4051" s="18">
        <v>1.95</v>
      </c>
      <c r="E4051" s="18">
        <v>1220185</v>
      </c>
      <c r="F4051" s="18">
        <v>1947380</v>
      </c>
      <c r="G4051" s="18">
        <v>698500</v>
      </c>
      <c r="H4051" s="18"/>
      <c r="I4051" s="18"/>
      <c r="J4051" s="18">
        <v>145233</v>
      </c>
      <c r="K4051" s="18"/>
      <c r="L4051" s="18"/>
      <c r="M4051" s="18"/>
      <c r="N4051" s="18">
        <v>6460</v>
      </c>
      <c r="O4051" s="18"/>
      <c r="P4051" s="18"/>
      <c r="Q4051" s="18"/>
      <c r="R4051" s="18"/>
      <c r="S4051" s="18">
        <v>38.049999999999997</v>
      </c>
      <c r="T4051" s="18">
        <v>27</v>
      </c>
      <c r="U4051" s="18">
        <v>35</v>
      </c>
      <c r="V4051" s="16">
        <f>TRANSPOSE(E4050)</f>
        <v>1254440</v>
      </c>
    </row>
    <row r="4052" spans="1:22">
      <c r="A4052" s="4">
        <v>43277</v>
      </c>
      <c r="B4052" s="18">
        <v>3.23</v>
      </c>
      <c r="C4052" s="18">
        <v>3.23</v>
      </c>
      <c r="D4052" s="18">
        <v>1.99</v>
      </c>
      <c r="E4052" s="18">
        <v>1252558</v>
      </c>
      <c r="F4052" s="18">
        <v>1969660</v>
      </c>
      <c r="G4052" s="18">
        <v>799490</v>
      </c>
      <c r="H4052" s="18"/>
      <c r="I4052" s="18"/>
      <c r="J4052" s="18">
        <v>152999</v>
      </c>
      <c r="K4052" s="18"/>
      <c r="L4052" s="18"/>
      <c r="M4052" s="18"/>
      <c r="N4052" s="18">
        <v>3570</v>
      </c>
      <c r="O4052" s="18"/>
      <c r="P4052" s="18"/>
      <c r="Q4052" s="18"/>
      <c r="R4052" s="18"/>
      <c r="S4052" s="18">
        <v>38.615900000000003</v>
      </c>
      <c r="T4052" s="18">
        <v>28</v>
      </c>
      <c r="U4052" s="18">
        <v>37</v>
      </c>
      <c r="V4052" s="16">
        <f>TRANSPOSE(E4051)</f>
        <v>1220185</v>
      </c>
    </row>
    <row r="4053" spans="1:22">
      <c r="A4053" s="4">
        <v>43278</v>
      </c>
      <c r="B4053" s="18">
        <v>3.56</v>
      </c>
      <c r="C4053" s="18">
        <v>3.56</v>
      </c>
      <c r="D4053" s="18">
        <v>2.25</v>
      </c>
      <c r="E4053" s="18">
        <v>1357214</v>
      </c>
      <c r="F4053" s="18">
        <v>2013180</v>
      </c>
      <c r="G4053" s="18">
        <v>798980</v>
      </c>
      <c r="H4053" s="18"/>
      <c r="I4053" s="18"/>
      <c r="J4053" s="18">
        <v>135969</v>
      </c>
      <c r="K4053" s="18"/>
      <c r="L4053" s="18"/>
      <c r="M4053" s="18"/>
      <c r="N4053" s="18">
        <v>4200</v>
      </c>
      <c r="O4053" s="18"/>
      <c r="P4053" s="18"/>
      <c r="Q4053" s="18"/>
      <c r="R4053" s="18"/>
      <c r="S4053" s="18">
        <v>38.389000000000003</v>
      </c>
      <c r="T4053" s="18">
        <v>29</v>
      </c>
      <c r="U4053" s="18">
        <v>34</v>
      </c>
      <c r="V4053" s="16">
        <f>TRANSPOSE(E4052)</f>
        <v>1252558</v>
      </c>
    </row>
    <row r="4054" spans="1:22">
      <c r="A4054" s="4">
        <v>43279</v>
      </c>
      <c r="B4054" s="18">
        <v>3.7</v>
      </c>
      <c r="C4054" s="18">
        <v>3.7</v>
      </c>
      <c r="D4054" s="18">
        <v>2.1800000000000002</v>
      </c>
      <c r="E4054" s="18">
        <v>1374653</v>
      </c>
      <c r="F4054" s="18">
        <v>2011270</v>
      </c>
      <c r="G4054" s="18">
        <v>649730</v>
      </c>
      <c r="H4054" s="18"/>
      <c r="I4054" s="18"/>
      <c r="J4054" s="18">
        <v>153700</v>
      </c>
      <c r="K4054" s="18"/>
      <c r="L4054" s="18"/>
      <c r="M4054" s="18"/>
      <c r="N4054" s="18">
        <v>4520</v>
      </c>
      <c r="O4054" s="18"/>
      <c r="P4054" s="18"/>
      <c r="Q4054" s="18"/>
      <c r="R4054" s="18"/>
      <c r="S4054" s="18">
        <v>38.770000000000003</v>
      </c>
      <c r="T4054" s="18">
        <v>25</v>
      </c>
      <c r="U4054" s="18">
        <v>33</v>
      </c>
      <c r="V4054" s="16">
        <f>TRANSPOSE(E4053)</f>
        <v>1357214</v>
      </c>
    </row>
    <row r="4055" spans="1:22">
      <c r="A4055" s="4">
        <v>43280</v>
      </c>
      <c r="B4055" s="18">
        <v>3.74</v>
      </c>
      <c r="C4055" s="18">
        <v>3.74</v>
      </c>
      <c r="D4055" s="18">
        <v>2.29</v>
      </c>
      <c r="E4055" s="18">
        <v>1408218</v>
      </c>
      <c r="F4055" s="18">
        <v>2014980</v>
      </c>
      <c r="G4055" s="18">
        <v>578300</v>
      </c>
      <c r="H4055" s="18"/>
      <c r="I4055" s="18"/>
      <c r="J4055" s="18">
        <v>158200</v>
      </c>
      <c r="K4055" s="18"/>
      <c r="L4055" s="18"/>
      <c r="M4055" s="18"/>
      <c r="N4055" s="18">
        <v>5970</v>
      </c>
      <c r="O4055" s="18"/>
      <c r="P4055" s="18"/>
      <c r="Q4055" s="18"/>
      <c r="R4055" s="18"/>
      <c r="S4055" s="18">
        <v>38.49</v>
      </c>
      <c r="T4055" s="18">
        <v>24</v>
      </c>
      <c r="U4055" s="18">
        <v>34</v>
      </c>
      <c r="V4055" s="16">
        <f>TRANSPOSE(E4054)</f>
        <v>1374653</v>
      </c>
    </row>
    <row r="4056" spans="1:22">
      <c r="A4056" s="4">
        <v>43281</v>
      </c>
      <c r="B4056" s="18">
        <v>3.81</v>
      </c>
      <c r="C4056" s="18">
        <v>3.79</v>
      </c>
      <c r="D4056" s="18">
        <v>2.3199999999999998</v>
      </c>
      <c r="E4056" s="18">
        <v>1422173</v>
      </c>
      <c r="F4056" s="18">
        <v>1943330</v>
      </c>
      <c r="G4056" s="18">
        <v>424640</v>
      </c>
      <c r="H4056" s="18"/>
      <c r="I4056" s="18"/>
      <c r="J4056" s="18">
        <v>119293</v>
      </c>
      <c r="K4056" s="18"/>
      <c r="L4056" s="18"/>
      <c r="M4056" s="18"/>
      <c r="N4056" s="18">
        <v>7990</v>
      </c>
      <c r="O4056" s="18"/>
      <c r="P4056" s="18"/>
      <c r="Q4056" s="18"/>
      <c r="R4056" s="18"/>
      <c r="S4056" s="18">
        <v>38.61</v>
      </c>
      <c r="T4056" s="18">
        <v>24</v>
      </c>
      <c r="U4056" s="18">
        <v>30</v>
      </c>
      <c r="V4056" s="16">
        <f>TRANSPOSE(E4055)</f>
        <v>1408218</v>
      </c>
    </row>
    <row r="4057" spans="1:22">
      <c r="A4057" s="4">
        <v>43282</v>
      </c>
      <c r="B4057" s="18">
        <v>3.78</v>
      </c>
      <c r="C4057" s="18">
        <v>3.76</v>
      </c>
      <c r="D4057" s="18">
        <v>2.08</v>
      </c>
      <c r="E4057" s="18">
        <v>1372540</v>
      </c>
      <c r="F4057" s="18">
        <v>1960320</v>
      </c>
      <c r="G4057" s="18">
        <v>1549440</v>
      </c>
      <c r="H4057" s="18"/>
      <c r="I4057" s="18">
        <v>1262350</v>
      </c>
      <c r="J4057" s="18">
        <v>108579</v>
      </c>
      <c r="K4057" s="18"/>
      <c r="L4057" s="18"/>
      <c r="M4057" s="18"/>
      <c r="N4057" s="18">
        <v>5500</v>
      </c>
      <c r="O4057" s="18"/>
      <c r="P4057" s="18"/>
      <c r="Q4057" s="18"/>
      <c r="R4057" s="18"/>
      <c r="S4057" s="18">
        <v>38.722000000000001</v>
      </c>
      <c r="T4057" s="18">
        <v>25</v>
      </c>
      <c r="U4057" s="18">
        <v>30</v>
      </c>
      <c r="V4057" s="16">
        <f>TRANSPOSE(E4056)</f>
        <v>1422173</v>
      </c>
    </row>
    <row r="4058" spans="1:22">
      <c r="A4058" s="7">
        <v>43283</v>
      </c>
      <c r="B4058" s="16">
        <v>3.05</v>
      </c>
      <c r="C4058" s="16">
        <v>3.05</v>
      </c>
      <c r="D4058" s="16">
        <v>2.31</v>
      </c>
      <c r="E4058" s="16">
        <v>1281941</v>
      </c>
      <c r="F4058" s="16">
        <v>1817600</v>
      </c>
      <c r="G4058" s="16">
        <v>1545350</v>
      </c>
      <c r="I4058" s="16">
        <v>1208730</v>
      </c>
      <c r="J4058" s="16">
        <v>118753</v>
      </c>
      <c r="N4058" s="16">
        <v>5230</v>
      </c>
      <c r="Q4058" s="16">
        <v>200580</v>
      </c>
      <c r="S4058" s="16">
        <v>39.630000000000003</v>
      </c>
      <c r="T4058" s="16">
        <v>25</v>
      </c>
      <c r="U4058" s="16">
        <v>32</v>
      </c>
      <c r="V4058" s="16">
        <f>TRANSPOSE(E4057)</f>
        <v>1372540</v>
      </c>
    </row>
    <row r="4059" spans="1:22">
      <c r="A4059" s="7">
        <v>43284</v>
      </c>
      <c r="B4059" s="16">
        <v>3.22</v>
      </c>
      <c r="C4059" s="16">
        <v>3.19</v>
      </c>
      <c r="D4059" s="16">
        <v>1.89</v>
      </c>
      <c r="E4059" s="16">
        <v>1228106</v>
      </c>
      <c r="F4059" s="16">
        <v>1798560</v>
      </c>
      <c r="G4059" s="16">
        <v>1504580</v>
      </c>
      <c r="I4059" s="16">
        <v>1203230</v>
      </c>
      <c r="J4059" s="16">
        <v>139061</v>
      </c>
      <c r="N4059" s="16">
        <v>3970</v>
      </c>
      <c r="P4059" s="16">
        <v>86660</v>
      </c>
      <c r="Q4059" s="16">
        <v>305130</v>
      </c>
      <c r="S4059" s="16">
        <v>38.978000000000002</v>
      </c>
      <c r="T4059" s="16">
        <v>26</v>
      </c>
      <c r="U4059" s="16">
        <v>31</v>
      </c>
      <c r="V4059" s="16">
        <f>TRANSPOSE(E4058)</f>
        <v>1281941</v>
      </c>
    </row>
    <row r="4060" spans="1:22">
      <c r="A4060" s="7">
        <v>43285</v>
      </c>
      <c r="B4060" s="16">
        <v>2.96</v>
      </c>
      <c r="C4060" s="16">
        <v>2.97</v>
      </c>
      <c r="D4060" s="16">
        <v>2.0099999999999998</v>
      </c>
      <c r="E4060" s="16">
        <v>1207070</v>
      </c>
      <c r="F4060" s="16">
        <v>1837820</v>
      </c>
      <c r="G4060" s="16">
        <v>1302980</v>
      </c>
      <c r="I4060" s="16">
        <v>1129760</v>
      </c>
      <c r="J4060" s="16">
        <v>156406</v>
      </c>
      <c r="N4060" s="16">
        <v>4670</v>
      </c>
      <c r="P4060" s="16">
        <v>110560</v>
      </c>
      <c r="Q4060" s="16">
        <v>431820</v>
      </c>
      <c r="S4060" s="16">
        <v>38.340000000000003</v>
      </c>
      <c r="T4060" s="16">
        <v>26</v>
      </c>
      <c r="U4060" s="16">
        <v>33</v>
      </c>
      <c r="V4060" s="16">
        <f>TRANSPOSE(E4059)</f>
        <v>1228106</v>
      </c>
    </row>
    <row r="4061" spans="1:22">
      <c r="A4061" s="7">
        <v>43286</v>
      </c>
      <c r="B4061" s="16">
        <v>2.96</v>
      </c>
      <c r="C4061" s="16">
        <v>2.95</v>
      </c>
      <c r="D4061" s="16">
        <v>2.08</v>
      </c>
      <c r="E4061" s="16">
        <v>1208531</v>
      </c>
      <c r="F4061" s="16">
        <v>1828220</v>
      </c>
      <c r="G4061" s="16">
        <v>1321670</v>
      </c>
      <c r="I4061" s="16">
        <v>1157970</v>
      </c>
      <c r="J4061" s="16">
        <v>154096</v>
      </c>
      <c r="N4061" s="16">
        <v>4830</v>
      </c>
      <c r="P4061" s="16">
        <v>85480</v>
      </c>
      <c r="Q4061" s="16">
        <v>477020</v>
      </c>
      <c r="S4061" s="16">
        <v>38.222999999999999</v>
      </c>
      <c r="T4061" s="16">
        <v>25</v>
      </c>
      <c r="U4061" s="16">
        <v>29</v>
      </c>
      <c r="V4061" s="16">
        <f>TRANSPOSE(E4060)</f>
        <v>1207070</v>
      </c>
    </row>
    <row r="4062" spans="1:22">
      <c r="A4062" s="7">
        <v>43287</v>
      </c>
      <c r="B4062" s="16">
        <v>3.04</v>
      </c>
      <c r="C4062" s="16">
        <v>3.05</v>
      </c>
      <c r="D4062" s="16">
        <v>1.96</v>
      </c>
      <c r="E4062" s="16">
        <v>1190937</v>
      </c>
      <c r="F4062" s="16">
        <v>1835390</v>
      </c>
      <c r="G4062" s="16">
        <v>1300360</v>
      </c>
      <c r="I4062" s="16">
        <v>1139860</v>
      </c>
      <c r="J4062" s="16">
        <v>151323</v>
      </c>
      <c r="N4062" s="16">
        <v>5030</v>
      </c>
      <c r="P4062" s="16">
        <v>110880</v>
      </c>
      <c r="Q4062" s="16">
        <v>442740</v>
      </c>
      <c r="S4062" s="16">
        <v>39.090000000000003</v>
      </c>
      <c r="T4062" s="16">
        <v>26</v>
      </c>
      <c r="U4062" s="16">
        <v>29</v>
      </c>
      <c r="V4062" s="16">
        <f>TRANSPOSE(E4061)</f>
        <v>1208531</v>
      </c>
    </row>
    <row r="4063" spans="1:22">
      <c r="A4063" s="7">
        <v>43288</v>
      </c>
      <c r="B4063" s="16">
        <v>2.91</v>
      </c>
      <c r="C4063" s="16">
        <v>2.92</v>
      </c>
      <c r="D4063" s="16">
        <v>1.93</v>
      </c>
      <c r="E4063" s="16">
        <v>1182527</v>
      </c>
      <c r="F4063" s="16">
        <v>2211580</v>
      </c>
      <c r="G4063" s="16">
        <v>1398490</v>
      </c>
      <c r="I4063" s="16">
        <v>1146270</v>
      </c>
      <c r="J4063" s="16">
        <v>138891</v>
      </c>
      <c r="N4063" s="16">
        <v>2790</v>
      </c>
      <c r="S4063" s="16">
        <v>38.732999999999997</v>
      </c>
      <c r="T4063" s="16">
        <v>25</v>
      </c>
      <c r="U4063" s="16">
        <v>29</v>
      </c>
      <c r="V4063" s="16">
        <f>TRANSPOSE(E4062)</f>
        <v>1190937</v>
      </c>
    </row>
    <row r="4064" spans="1:22">
      <c r="A4064" s="7">
        <v>43289</v>
      </c>
      <c r="B4064" s="16">
        <v>2.93</v>
      </c>
      <c r="C4064" s="16">
        <v>2.94</v>
      </c>
      <c r="D4064" s="16">
        <v>2.0299999999999998</v>
      </c>
      <c r="E4064" s="16">
        <v>1202569</v>
      </c>
      <c r="F4064" s="16">
        <v>2111490</v>
      </c>
      <c r="G4064" s="16">
        <v>1400380</v>
      </c>
      <c r="I4064" s="16">
        <v>1148060</v>
      </c>
      <c r="J4064" s="16">
        <v>131010</v>
      </c>
      <c r="N4064" s="16">
        <v>3110</v>
      </c>
      <c r="Q4064" s="16">
        <v>29030</v>
      </c>
      <c r="S4064" s="16">
        <v>39</v>
      </c>
      <c r="T4064" s="16">
        <v>26</v>
      </c>
      <c r="U4064" s="16">
        <v>31</v>
      </c>
      <c r="V4064" s="16">
        <f>TRANSPOSE(E4063)</f>
        <v>1182527</v>
      </c>
    </row>
    <row r="4065" spans="1:22">
      <c r="A4065" s="4">
        <v>43290</v>
      </c>
      <c r="B4065" s="18">
        <v>3.15</v>
      </c>
      <c r="C4065" s="18">
        <v>3.14</v>
      </c>
      <c r="D4065" s="18">
        <v>1.94</v>
      </c>
      <c r="E4065" s="18">
        <v>1234030</v>
      </c>
      <c r="F4065" s="18">
        <v>1803400</v>
      </c>
      <c r="G4065" s="18">
        <v>1351100</v>
      </c>
      <c r="H4065" s="18"/>
      <c r="I4065" s="18">
        <v>1171980</v>
      </c>
      <c r="J4065" s="18">
        <v>134036</v>
      </c>
      <c r="K4065" s="18"/>
      <c r="L4065" s="18"/>
      <c r="M4065" s="18"/>
      <c r="N4065" s="18">
        <v>6570</v>
      </c>
      <c r="O4065" s="18"/>
      <c r="P4065" s="18">
        <v>112670</v>
      </c>
      <c r="Q4065" s="18">
        <v>462370</v>
      </c>
      <c r="R4065" s="18"/>
      <c r="S4065" s="18">
        <v>38.625</v>
      </c>
      <c r="T4065" s="18">
        <v>27</v>
      </c>
      <c r="U4065" s="18">
        <v>35</v>
      </c>
      <c r="V4065" s="16">
        <f>TRANSPOSE(E4064)</f>
        <v>1202569</v>
      </c>
    </row>
    <row r="4066" spans="1:22">
      <c r="A4066" s="4">
        <v>43291</v>
      </c>
      <c r="B4066" s="18">
        <v>2.95</v>
      </c>
      <c r="C4066" s="18">
        <v>2.95</v>
      </c>
      <c r="D4066" s="18">
        <v>2.0299999999999998</v>
      </c>
      <c r="E4066" s="18">
        <v>1199720</v>
      </c>
      <c r="F4066" s="18">
        <v>1812230</v>
      </c>
      <c r="G4066" s="18">
        <v>1252540</v>
      </c>
      <c r="H4066" s="18"/>
      <c r="I4066" s="18">
        <v>1114820</v>
      </c>
      <c r="J4066" s="18">
        <v>124141</v>
      </c>
      <c r="K4066" s="18"/>
      <c r="L4066" s="18"/>
      <c r="M4066" s="18"/>
      <c r="N4066" s="18">
        <v>6600</v>
      </c>
      <c r="O4066" s="18"/>
      <c r="P4066" s="18">
        <v>113930</v>
      </c>
      <c r="Q4066" s="18">
        <v>491260</v>
      </c>
      <c r="R4066" s="18"/>
      <c r="S4066" s="18">
        <v>38.97</v>
      </c>
      <c r="T4066" s="18">
        <v>27</v>
      </c>
      <c r="U4066" s="18">
        <v>35</v>
      </c>
      <c r="V4066" s="16">
        <f>TRANSPOSE(E4065)</f>
        <v>1234030</v>
      </c>
    </row>
    <row r="4067" spans="1:22">
      <c r="A4067" s="4">
        <v>43292</v>
      </c>
      <c r="B4067" s="18">
        <v>2.44</v>
      </c>
      <c r="C4067" s="18">
        <v>2.44</v>
      </c>
      <c r="D4067" s="18">
        <v>1.77</v>
      </c>
      <c r="E4067" s="18">
        <v>1050616</v>
      </c>
      <c r="F4067" s="18">
        <v>1813760</v>
      </c>
      <c r="G4067" s="18">
        <v>1100360</v>
      </c>
      <c r="H4067" s="18"/>
      <c r="I4067" s="18">
        <v>1111280</v>
      </c>
      <c r="J4067" s="18">
        <v>143423</v>
      </c>
      <c r="K4067" s="18"/>
      <c r="L4067" s="18"/>
      <c r="M4067" s="18"/>
      <c r="N4067" s="18">
        <v>5700</v>
      </c>
      <c r="O4067" s="18"/>
      <c r="P4067" s="18">
        <v>137170</v>
      </c>
      <c r="Q4067" s="18">
        <v>507590</v>
      </c>
      <c r="R4067" s="18"/>
      <c r="S4067" s="18">
        <v>38.93</v>
      </c>
      <c r="T4067" s="18">
        <v>27</v>
      </c>
      <c r="U4067" s="18">
        <v>33</v>
      </c>
      <c r="V4067" s="16">
        <f>TRANSPOSE(E4066)</f>
        <v>1199720</v>
      </c>
    </row>
    <row r="4068" spans="1:22">
      <c r="A4068" s="4">
        <v>43293</v>
      </c>
      <c r="B4068" s="18">
        <v>3.26</v>
      </c>
      <c r="C4068" s="18">
        <v>3.25</v>
      </c>
      <c r="D4068" s="18">
        <v>1.84</v>
      </c>
      <c r="E4068" s="18">
        <v>1221201</v>
      </c>
      <c r="F4068" s="18">
        <v>1906360</v>
      </c>
      <c r="G4068" s="18">
        <v>1150720</v>
      </c>
      <c r="H4068" s="18"/>
      <c r="I4068" s="18">
        <v>1045960</v>
      </c>
      <c r="J4068" s="18">
        <v>136297</v>
      </c>
      <c r="K4068" s="18"/>
      <c r="L4068" s="18"/>
      <c r="M4068" s="18"/>
      <c r="N4068" s="18">
        <v>5540</v>
      </c>
      <c r="O4068" s="18"/>
      <c r="P4068" s="18">
        <v>254040</v>
      </c>
      <c r="Q4068" s="18">
        <v>542380</v>
      </c>
      <c r="R4068" s="18"/>
      <c r="S4068" s="18">
        <v>38.418999999999997</v>
      </c>
      <c r="T4068" s="18">
        <v>27</v>
      </c>
      <c r="U4068" s="18">
        <v>35</v>
      </c>
      <c r="V4068" s="16">
        <f>TRANSPOSE(E4067)</f>
        <v>1050616</v>
      </c>
    </row>
    <row r="4069" spans="1:22">
      <c r="A4069" s="4">
        <v>43294</v>
      </c>
      <c r="B4069" s="18">
        <v>3.21</v>
      </c>
      <c r="C4069" s="18">
        <v>3.22</v>
      </c>
      <c r="D4069" s="18">
        <v>1.99</v>
      </c>
      <c r="E4069" s="18">
        <v>1236328</v>
      </c>
      <c r="F4069" s="18">
        <v>1819390</v>
      </c>
      <c r="G4069" s="18">
        <v>1199680</v>
      </c>
      <c r="H4069" s="18"/>
      <c r="I4069" s="18">
        <v>1041430</v>
      </c>
      <c r="J4069" s="18">
        <v>131699</v>
      </c>
      <c r="K4069" s="18"/>
      <c r="L4069" s="18"/>
      <c r="M4069" s="18"/>
      <c r="N4069" s="18">
        <v>7150</v>
      </c>
      <c r="O4069" s="18"/>
      <c r="P4069" s="18">
        <v>197200</v>
      </c>
      <c r="Q4069" s="18">
        <v>422970</v>
      </c>
      <c r="R4069" s="18"/>
      <c r="S4069" s="18">
        <v>38.188000000000002</v>
      </c>
      <c r="T4069" s="18">
        <v>27</v>
      </c>
      <c r="U4069" s="18">
        <v>36</v>
      </c>
      <c r="V4069" s="16">
        <f>TRANSPOSE(E4068)</f>
        <v>1221201</v>
      </c>
    </row>
    <row r="4070" spans="1:22">
      <c r="A4070" s="4">
        <v>43295</v>
      </c>
      <c r="B4070" s="18">
        <v>3.6</v>
      </c>
      <c r="C4070" s="18">
        <v>3.6</v>
      </c>
      <c r="D4070" s="18">
        <v>2.0499999999999998</v>
      </c>
      <c r="E4070" s="18">
        <v>1326113</v>
      </c>
      <c r="F4070" s="18">
        <v>1812990</v>
      </c>
      <c r="G4070" s="18">
        <v>1288960</v>
      </c>
      <c r="H4070" s="18"/>
      <c r="I4070" s="18">
        <v>1149870</v>
      </c>
      <c r="J4070" s="18">
        <v>115761</v>
      </c>
      <c r="K4070" s="18"/>
      <c r="L4070" s="18"/>
      <c r="M4070" s="18"/>
      <c r="N4070" s="18">
        <v>3810</v>
      </c>
      <c r="O4070" s="18"/>
      <c r="P4070" s="18">
        <v>142210</v>
      </c>
      <c r="Q4070" s="18">
        <v>458400</v>
      </c>
      <c r="R4070" s="18"/>
      <c r="S4070" s="18">
        <v>38.36</v>
      </c>
      <c r="T4070" s="18">
        <v>27</v>
      </c>
      <c r="U4070" s="18">
        <v>36</v>
      </c>
      <c r="V4070" s="16">
        <f>TRANSPOSE(E4069)</f>
        <v>1236328</v>
      </c>
    </row>
    <row r="4071" spans="1:22">
      <c r="A4071" s="4">
        <v>43296</v>
      </c>
      <c r="B4071" s="18">
        <v>3.5</v>
      </c>
      <c r="C4071" s="18">
        <v>3.49</v>
      </c>
      <c r="D4071" s="18">
        <v>1.92</v>
      </c>
      <c r="E4071" s="18">
        <v>1287682</v>
      </c>
      <c r="F4071" s="18">
        <v>1804720</v>
      </c>
      <c r="G4071" s="18">
        <v>1201800</v>
      </c>
      <c r="H4071" s="18"/>
      <c r="I4071" s="18">
        <v>1058230</v>
      </c>
      <c r="J4071" s="18">
        <v>112526</v>
      </c>
      <c r="K4071" s="18"/>
      <c r="L4071" s="18"/>
      <c r="M4071" s="18"/>
      <c r="N4071" s="18">
        <v>3970</v>
      </c>
      <c r="O4071" s="18"/>
      <c r="P4071" s="18"/>
      <c r="Q4071" s="18">
        <v>307840</v>
      </c>
      <c r="R4071" s="18"/>
      <c r="S4071" s="18">
        <v>38.786999999999999</v>
      </c>
      <c r="T4071" s="18">
        <v>27</v>
      </c>
      <c r="U4071" s="18">
        <v>36</v>
      </c>
      <c r="V4071" s="16">
        <f>TRANSPOSE(E4070)</f>
        <v>1326113</v>
      </c>
    </row>
    <row r="4072" spans="1:22">
      <c r="A4072" s="7">
        <v>43297</v>
      </c>
      <c r="B4072" s="16">
        <v>3.48</v>
      </c>
      <c r="C4072" s="16">
        <v>3.49</v>
      </c>
      <c r="D4072" s="16">
        <v>1.98</v>
      </c>
      <c r="E4072" s="16">
        <v>1301295</v>
      </c>
      <c r="F4072" s="16">
        <v>1806090</v>
      </c>
      <c r="G4072" s="16">
        <v>1051460</v>
      </c>
      <c r="I4072" s="16">
        <v>1046220</v>
      </c>
      <c r="J4072" s="16">
        <v>134073</v>
      </c>
      <c r="N4072" s="16">
        <v>3950</v>
      </c>
      <c r="P4072" s="16">
        <v>231910</v>
      </c>
      <c r="Q4072" s="16">
        <v>477430</v>
      </c>
      <c r="S4072" s="16">
        <v>39.49</v>
      </c>
      <c r="T4072" s="16">
        <v>27</v>
      </c>
      <c r="U4072" s="16">
        <v>36</v>
      </c>
      <c r="V4072" s="16">
        <f>TRANSPOSE(E4071)</f>
        <v>1287682</v>
      </c>
    </row>
    <row r="4073" spans="1:22">
      <c r="A4073" s="7">
        <v>43298</v>
      </c>
      <c r="B4073" s="16">
        <v>2.56</v>
      </c>
      <c r="C4073" s="16">
        <v>2.54</v>
      </c>
      <c r="D4073" s="16">
        <v>1.84</v>
      </c>
      <c r="E4073" s="16">
        <v>1091080</v>
      </c>
      <c r="F4073" s="16">
        <v>1809540</v>
      </c>
      <c r="G4073" s="16">
        <v>1405700</v>
      </c>
      <c r="I4073" s="16">
        <v>1240900</v>
      </c>
      <c r="J4073" s="16">
        <v>135624</v>
      </c>
      <c r="N4073" s="16">
        <v>5110</v>
      </c>
      <c r="P4073" s="16">
        <v>85380</v>
      </c>
      <c r="Q4073" s="16">
        <v>200090</v>
      </c>
      <c r="S4073" s="16">
        <v>39.244999999999997</v>
      </c>
      <c r="T4073" s="16">
        <v>27</v>
      </c>
      <c r="U4073" s="16">
        <v>36</v>
      </c>
      <c r="V4073" s="16">
        <f>TRANSPOSE(E4072)</f>
        <v>1301295</v>
      </c>
    </row>
    <row r="4074" spans="1:22">
      <c r="A4074" s="7">
        <v>43299</v>
      </c>
      <c r="B4074" s="16">
        <v>2.94</v>
      </c>
      <c r="C4074" s="16">
        <v>2.95</v>
      </c>
      <c r="D4074" s="16">
        <v>2.0499999999999998</v>
      </c>
      <c r="E4074" s="16">
        <v>1190780</v>
      </c>
      <c r="F4074" s="16">
        <v>1808130</v>
      </c>
      <c r="G4074" s="16">
        <v>1501820</v>
      </c>
      <c r="I4074" s="16">
        <v>1281270</v>
      </c>
      <c r="J4074" s="16">
        <v>145001</v>
      </c>
      <c r="N4074" s="16">
        <v>4830</v>
      </c>
      <c r="P4074" s="16">
        <v>173960</v>
      </c>
      <c r="Q4074" s="16">
        <v>481220</v>
      </c>
      <c r="S4074" s="16">
        <v>38.840000000000003</v>
      </c>
      <c r="T4074" s="16">
        <v>27</v>
      </c>
      <c r="U4074" s="16">
        <v>35</v>
      </c>
      <c r="V4074" s="16">
        <f>TRANSPOSE(E4073)</f>
        <v>1091080</v>
      </c>
    </row>
    <row r="4075" spans="1:22">
      <c r="A4075" s="7">
        <v>43300</v>
      </c>
      <c r="B4075" s="16">
        <v>3.25</v>
      </c>
      <c r="C4075" s="16">
        <v>3.24</v>
      </c>
      <c r="D4075" s="16">
        <v>1.98</v>
      </c>
      <c r="E4075" s="16">
        <v>1243542</v>
      </c>
      <c r="F4075" s="16">
        <v>1793440</v>
      </c>
      <c r="G4075" s="16">
        <v>1501950</v>
      </c>
      <c r="I4075" s="16">
        <v>1245240</v>
      </c>
      <c r="J4075" s="16">
        <v>147271</v>
      </c>
      <c r="N4075" s="16">
        <v>4180</v>
      </c>
      <c r="P4075" s="16">
        <v>179010</v>
      </c>
      <c r="Q4075" s="16">
        <v>374770</v>
      </c>
      <c r="S4075" s="16">
        <v>39.008000000000003</v>
      </c>
      <c r="T4075" s="16">
        <v>26</v>
      </c>
      <c r="U4075" s="16">
        <v>36</v>
      </c>
      <c r="V4075" s="16">
        <f>TRANSPOSE(E4074)</f>
        <v>1190780</v>
      </c>
    </row>
    <row r="4076" spans="1:22">
      <c r="A4076" s="7">
        <v>43301</v>
      </c>
      <c r="B4076" s="16">
        <v>3.04</v>
      </c>
      <c r="C4076" s="16">
        <v>3.04</v>
      </c>
      <c r="D4076" s="16">
        <v>1.89</v>
      </c>
      <c r="E4076" s="16">
        <v>1195088</v>
      </c>
      <c r="F4076" s="16">
        <v>1794470</v>
      </c>
      <c r="G4076" s="16">
        <v>1053570</v>
      </c>
      <c r="I4076" s="16">
        <v>819210</v>
      </c>
      <c r="J4076" s="16">
        <v>131359</v>
      </c>
      <c r="N4076" s="16">
        <v>3530</v>
      </c>
      <c r="P4076" s="16">
        <v>135140</v>
      </c>
      <c r="Q4076" s="16">
        <v>259400</v>
      </c>
      <c r="S4076" s="16">
        <v>39.609499999999997</v>
      </c>
      <c r="T4076" s="16">
        <v>36</v>
      </c>
      <c r="U4076" s="16">
        <v>35</v>
      </c>
      <c r="V4076" s="16">
        <f>TRANSPOSE(E4075)</f>
        <v>1243542</v>
      </c>
    </row>
    <row r="4077" spans="1:22">
      <c r="A4077" s="7">
        <v>43302</v>
      </c>
      <c r="B4077" s="16">
        <v>2.97</v>
      </c>
      <c r="C4077" s="16">
        <v>2.96</v>
      </c>
      <c r="D4077" s="16">
        <v>2.1</v>
      </c>
      <c r="E4077" s="16">
        <v>1223012</v>
      </c>
      <c r="F4077" s="16">
        <v>1793210</v>
      </c>
      <c r="G4077" s="16">
        <v>650240</v>
      </c>
      <c r="J4077" s="16">
        <v>142033</v>
      </c>
      <c r="N4077" s="16">
        <v>5120</v>
      </c>
      <c r="S4077" s="16">
        <v>38.417000000000002</v>
      </c>
      <c r="T4077" s="16">
        <v>27</v>
      </c>
      <c r="U4077" s="16">
        <v>34</v>
      </c>
      <c r="V4077" s="16">
        <f>TRANSPOSE(E4076)</f>
        <v>1195088</v>
      </c>
    </row>
    <row r="4078" spans="1:22">
      <c r="A4078" s="7">
        <v>43303</v>
      </c>
      <c r="B4078" s="16">
        <v>3.19</v>
      </c>
      <c r="C4078" s="16">
        <v>3.19</v>
      </c>
      <c r="D4078" s="16">
        <v>2.04</v>
      </c>
      <c r="E4078" s="16">
        <v>1256486</v>
      </c>
      <c r="F4078" s="16">
        <v>1904380</v>
      </c>
      <c r="G4078" s="16">
        <v>552130</v>
      </c>
      <c r="J4078" s="16">
        <v>145351</v>
      </c>
      <c r="N4078" s="16">
        <v>5220</v>
      </c>
      <c r="S4078" s="16">
        <v>39.029800000000002</v>
      </c>
      <c r="T4078" s="16">
        <v>27</v>
      </c>
      <c r="U4078" s="16">
        <v>30</v>
      </c>
      <c r="V4078" s="16">
        <f>TRANSPOSE(E4077)</f>
        <v>1223012</v>
      </c>
    </row>
    <row r="4079" spans="1:22">
      <c r="A4079" s="4">
        <v>43304</v>
      </c>
      <c r="B4079" s="18">
        <v>3.46</v>
      </c>
      <c r="C4079" s="18">
        <v>3.45</v>
      </c>
      <c r="D4079" s="18">
        <v>1.95</v>
      </c>
      <c r="E4079" s="18">
        <v>1303405</v>
      </c>
      <c r="F4079" s="18">
        <v>1942520</v>
      </c>
      <c r="G4079" s="18">
        <v>601090</v>
      </c>
      <c r="H4079" s="18"/>
      <c r="I4079" s="18"/>
      <c r="J4079" s="18">
        <v>148373</v>
      </c>
      <c r="K4079" s="18"/>
      <c r="L4079" s="18"/>
      <c r="M4079" s="18"/>
      <c r="N4079" s="18">
        <v>5470</v>
      </c>
      <c r="O4079" s="18"/>
      <c r="P4079" s="18"/>
      <c r="Q4079" s="18">
        <v>80310</v>
      </c>
      <c r="R4079" s="18"/>
      <c r="S4079" s="18">
        <v>39.344000000000001</v>
      </c>
      <c r="T4079" s="18">
        <v>27</v>
      </c>
      <c r="U4079" s="18">
        <v>34</v>
      </c>
      <c r="V4079" s="16">
        <f>TRANSPOSE(E4078)</f>
        <v>1256486</v>
      </c>
    </row>
    <row r="4080" spans="1:22">
      <c r="A4080" s="4">
        <v>43305</v>
      </c>
      <c r="B4080" s="18">
        <v>3.55</v>
      </c>
      <c r="C4080" s="18">
        <v>3.55</v>
      </c>
      <c r="D4080" s="18">
        <v>2.09</v>
      </c>
      <c r="E4080" s="18">
        <v>1335938</v>
      </c>
      <c r="F4080" s="18">
        <v>1943200</v>
      </c>
      <c r="G4080" s="18">
        <v>551230</v>
      </c>
      <c r="H4080" s="18"/>
      <c r="I4080" s="18"/>
      <c r="J4080" s="18">
        <v>145066</v>
      </c>
      <c r="K4080" s="18"/>
      <c r="L4080" s="18"/>
      <c r="M4080" s="18"/>
      <c r="N4080" s="18">
        <v>4916</v>
      </c>
      <c r="O4080" s="18"/>
      <c r="P4080" s="18"/>
      <c r="Q4080" s="18">
        <v>101730</v>
      </c>
      <c r="R4080" s="18"/>
      <c r="S4080" s="18">
        <v>39.685699999999997</v>
      </c>
      <c r="T4080" s="18">
        <v>27</v>
      </c>
      <c r="U4080" s="18">
        <v>34</v>
      </c>
      <c r="V4080" s="16">
        <f>TRANSPOSE(E4079)</f>
        <v>1303405</v>
      </c>
    </row>
    <row r="4081" spans="1:22">
      <c r="A4081" s="4">
        <v>43306</v>
      </c>
      <c r="B4081" s="18">
        <v>3.59</v>
      </c>
      <c r="C4081" s="18">
        <v>3.58</v>
      </c>
      <c r="D4081" s="18">
        <v>2.04</v>
      </c>
      <c r="E4081" s="18">
        <v>1325240</v>
      </c>
      <c r="F4081" s="18">
        <v>2277370</v>
      </c>
      <c r="G4081" s="18">
        <v>551550</v>
      </c>
      <c r="H4081" s="18"/>
      <c r="I4081" s="18">
        <v>359960</v>
      </c>
      <c r="J4081" s="18">
        <v>127673</v>
      </c>
      <c r="K4081" s="18"/>
      <c r="L4081" s="18"/>
      <c r="M4081" s="18"/>
      <c r="N4081" s="18">
        <v>7439</v>
      </c>
      <c r="O4081" s="18"/>
      <c r="P4081" s="18"/>
      <c r="Q4081" s="18">
        <v>0</v>
      </c>
      <c r="R4081" s="18"/>
      <c r="S4081" s="18">
        <v>39.643999999999998</v>
      </c>
      <c r="T4081" s="18">
        <v>28</v>
      </c>
      <c r="U4081" s="18">
        <v>37</v>
      </c>
      <c r="V4081" s="16">
        <f>TRANSPOSE(E4080)</f>
        <v>1335938</v>
      </c>
    </row>
    <row r="4082" spans="1:22">
      <c r="A4082" s="4">
        <v>43307</v>
      </c>
      <c r="B4082" s="18">
        <v>3.23</v>
      </c>
      <c r="C4082" s="18">
        <v>3.23</v>
      </c>
      <c r="D4082" s="18">
        <v>2.0099999999999998</v>
      </c>
      <c r="E4082" s="18">
        <v>1261130</v>
      </c>
      <c r="F4082" s="18">
        <v>1927420</v>
      </c>
      <c r="G4082" s="18">
        <v>1152190</v>
      </c>
      <c r="H4082" s="18"/>
      <c r="I4082" s="18">
        <v>816380</v>
      </c>
      <c r="J4082" s="18">
        <v>147241</v>
      </c>
      <c r="K4082" s="18"/>
      <c r="L4082" s="18"/>
      <c r="M4082" s="18"/>
      <c r="N4082" s="18">
        <v>7450</v>
      </c>
      <c r="O4082" s="18"/>
      <c r="P4082" s="18"/>
      <c r="Q4082" s="18">
        <v>152522</v>
      </c>
      <c r="R4082" s="18"/>
      <c r="S4082" s="18">
        <v>40.235700000000001</v>
      </c>
      <c r="T4082" s="18">
        <v>28</v>
      </c>
      <c r="U4082" s="18">
        <v>37</v>
      </c>
      <c r="V4082" s="16">
        <f>TRANSPOSE(E4081)</f>
        <v>1325240</v>
      </c>
    </row>
    <row r="4083" spans="1:22">
      <c r="A4083" s="4">
        <v>43308</v>
      </c>
      <c r="B4083" s="18">
        <v>3.4</v>
      </c>
      <c r="C4083" s="18">
        <v>3.41</v>
      </c>
      <c r="D4083" s="18">
        <v>1.96</v>
      </c>
      <c r="E4083" s="18">
        <v>1300664</v>
      </c>
      <c r="F4083" s="18">
        <v>2146840</v>
      </c>
      <c r="G4083" s="18">
        <v>1002180</v>
      </c>
      <c r="H4083" s="18"/>
      <c r="I4083" s="18">
        <v>148943</v>
      </c>
      <c r="J4083" s="18">
        <v>914790</v>
      </c>
      <c r="K4083" s="18"/>
      <c r="L4083" s="18"/>
      <c r="M4083" s="18"/>
      <c r="N4083" s="18">
        <v>6165</v>
      </c>
      <c r="O4083" s="18"/>
      <c r="P4083" s="18"/>
      <c r="Q4083" s="18">
        <v>250012</v>
      </c>
      <c r="R4083" s="18"/>
      <c r="S4083" s="18">
        <v>40.243000000000002</v>
      </c>
      <c r="T4083" s="18">
        <v>27</v>
      </c>
      <c r="U4083" s="18">
        <v>36</v>
      </c>
      <c r="V4083" s="16">
        <f>TRANSPOSE(E4082)</f>
        <v>1261130</v>
      </c>
    </row>
    <row r="4084" spans="1:22">
      <c r="A4084" s="4">
        <v>43309</v>
      </c>
      <c r="B4084" s="18">
        <v>3.68</v>
      </c>
      <c r="C4084" s="18">
        <v>3.68</v>
      </c>
      <c r="D4084" s="18">
        <v>2.21</v>
      </c>
      <c r="E4084" s="18">
        <v>1388638</v>
      </c>
      <c r="F4084" s="18">
        <v>1830090</v>
      </c>
      <c r="G4084" s="18">
        <v>601660</v>
      </c>
      <c r="H4084" s="18"/>
      <c r="I4084" s="18"/>
      <c r="J4084" s="18">
        <v>127259</v>
      </c>
      <c r="K4084" s="18"/>
      <c r="L4084" s="18"/>
      <c r="M4084" s="18"/>
      <c r="N4084" s="18">
        <v>3656</v>
      </c>
      <c r="O4084" s="18"/>
      <c r="P4084" s="18"/>
      <c r="Q4084" s="18">
        <v>0</v>
      </c>
      <c r="R4084" s="18"/>
      <c r="S4084" s="18">
        <v>40.017800000000001</v>
      </c>
      <c r="T4084" s="18">
        <v>28</v>
      </c>
      <c r="U4084" s="18">
        <v>36</v>
      </c>
      <c r="V4084" s="16">
        <f>TRANSPOSE(E4083)</f>
        <v>1300664</v>
      </c>
    </row>
    <row r="4085" spans="1:22">
      <c r="A4085" s="4">
        <v>43310</v>
      </c>
      <c r="B4085" s="18">
        <v>3.81</v>
      </c>
      <c r="C4085" s="18">
        <v>3.8</v>
      </c>
      <c r="D4085" s="18">
        <v>2.29</v>
      </c>
      <c r="E4085" s="18">
        <v>1447625</v>
      </c>
      <c r="F4085" s="18">
        <v>1782270</v>
      </c>
      <c r="G4085" s="18">
        <v>451070</v>
      </c>
      <c r="H4085" s="18"/>
      <c r="I4085" s="18">
        <v>110</v>
      </c>
      <c r="J4085" s="18">
        <v>133037</v>
      </c>
      <c r="K4085" s="18"/>
      <c r="L4085" s="18"/>
      <c r="M4085" s="18"/>
      <c r="N4085" s="18">
        <v>5593</v>
      </c>
      <c r="O4085" s="18"/>
      <c r="P4085" s="18"/>
      <c r="Q4085" s="18">
        <v>0</v>
      </c>
      <c r="R4085" s="18"/>
      <c r="S4085" s="18">
        <v>39.021000000000001</v>
      </c>
      <c r="T4085" s="18">
        <v>27</v>
      </c>
      <c r="U4085" s="18">
        <v>36</v>
      </c>
      <c r="V4085" s="16">
        <f>TRANSPOSE(E4084)</f>
        <v>1388638</v>
      </c>
    </row>
    <row r="4086" spans="1:22">
      <c r="A4086" s="7">
        <v>43311</v>
      </c>
      <c r="B4086" s="16">
        <v>3.75</v>
      </c>
      <c r="C4086" s="16">
        <v>3.75</v>
      </c>
      <c r="D4086" s="16">
        <v>2.29</v>
      </c>
      <c r="E4086" s="16">
        <v>1413129</v>
      </c>
      <c r="F4086" s="16">
        <v>2229570</v>
      </c>
      <c r="G4086" s="16">
        <v>1511870</v>
      </c>
      <c r="I4086" s="16">
        <v>1365040</v>
      </c>
      <c r="J4086" s="16">
        <v>137536</v>
      </c>
      <c r="N4086" s="16">
        <v>6059</v>
      </c>
      <c r="Q4086" s="16">
        <v>10576</v>
      </c>
      <c r="S4086" s="16">
        <v>39.274900000000002</v>
      </c>
      <c r="T4086" s="16">
        <v>27</v>
      </c>
      <c r="U4086" s="16">
        <v>35</v>
      </c>
      <c r="V4086" s="16">
        <f>TRANSPOSE(E4085)</f>
        <v>1447625</v>
      </c>
    </row>
    <row r="4087" spans="1:22">
      <c r="A4087" s="7">
        <v>43312</v>
      </c>
      <c r="B4087" s="16">
        <v>3.64</v>
      </c>
      <c r="C4087" s="16">
        <v>3.64</v>
      </c>
      <c r="D4087" s="16">
        <v>2.08</v>
      </c>
      <c r="E4087" s="16">
        <v>1344920</v>
      </c>
      <c r="F4087" s="16">
        <v>2302830</v>
      </c>
      <c r="G4087" s="16">
        <v>1299270</v>
      </c>
      <c r="I4087" s="16">
        <v>1410730</v>
      </c>
      <c r="J4087" s="16">
        <v>5358</v>
      </c>
      <c r="N4087" s="16">
        <v>3641</v>
      </c>
      <c r="Q4087" s="16">
        <v>0</v>
      </c>
      <c r="S4087" s="16">
        <v>39.341999999999999</v>
      </c>
      <c r="T4087" s="16">
        <v>27</v>
      </c>
      <c r="U4087" s="16">
        <v>35</v>
      </c>
      <c r="V4087" s="16">
        <f>TRANSPOSE(E4086)</f>
        <v>1413129</v>
      </c>
    </row>
    <row r="4088" spans="1:22">
      <c r="A4088" s="7">
        <v>43313</v>
      </c>
      <c r="B4088" s="16">
        <v>3.64</v>
      </c>
      <c r="C4088" s="16">
        <v>3.65</v>
      </c>
      <c r="D4088" s="16">
        <v>1.97</v>
      </c>
      <c r="E4088" s="16">
        <v>1345567</v>
      </c>
      <c r="F4088" s="16">
        <v>2289020</v>
      </c>
      <c r="G4088" s="16">
        <v>1202588</v>
      </c>
      <c r="I4088" s="16">
        <v>1077260</v>
      </c>
      <c r="J4088" s="16">
        <v>119105</v>
      </c>
      <c r="N4088" s="16">
        <v>5246</v>
      </c>
      <c r="Q4088" s="16">
        <v>0</v>
      </c>
      <c r="S4088" s="16">
        <v>39.535299999999999</v>
      </c>
      <c r="T4088" s="16">
        <v>27</v>
      </c>
      <c r="U4088" s="16">
        <v>34</v>
      </c>
      <c r="V4088" s="16">
        <f>TRANSPOSE(E4087)</f>
        <v>1344920</v>
      </c>
    </row>
    <row r="4089" spans="1:22">
      <c r="A4089" s="7">
        <v>43314</v>
      </c>
      <c r="B4089" s="16">
        <v>3.45</v>
      </c>
      <c r="C4089" s="16">
        <v>3.45</v>
      </c>
      <c r="D4089" s="16">
        <v>1.97</v>
      </c>
      <c r="E4089" s="16">
        <v>1308440</v>
      </c>
      <c r="F4089" s="16">
        <v>2321870</v>
      </c>
      <c r="G4089" s="16">
        <v>1302270</v>
      </c>
      <c r="I4089" s="16">
        <v>1202190</v>
      </c>
      <c r="J4089" s="16">
        <v>121670</v>
      </c>
      <c r="N4089" s="16">
        <v>5276</v>
      </c>
      <c r="Q4089" s="16">
        <v>0</v>
      </c>
      <c r="S4089" s="16">
        <v>39.526000000000003</v>
      </c>
      <c r="T4089" s="16">
        <v>27</v>
      </c>
      <c r="U4089" s="16">
        <v>34</v>
      </c>
      <c r="V4089" s="16">
        <f>TRANSPOSE(E4088)</f>
        <v>1345567</v>
      </c>
    </row>
    <row r="4090" spans="1:22">
      <c r="A4090" s="7">
        <v>43315</v>
      </c>
      <c r="B4090" s="16">
        <v>3.24</v>
      </c>
      <c r="C4090" s="16">
        <v>3.24</v>
      </c>
      <c r="D4090" s="16">
        <v>1.5</v>
      </c>
      <c r="E4090" s="16">
        <v>1145330</v>
      </c>
      <c r="F4090" s="16">
        <v>2359040</v>
      </c>
      <c r="G4090" s="16">
        <v>1204610</v>
      </c>
      <c r="I4090" s="16">
        <v>1212340</v>
      </c>
      <c r="J4090" s="16">
        <v>133937</v>
      </c>
      <c r="N4090" s="16">
        <v>7674</v>
      </c>
      <c r="Q4090" s="16">
        <v>0</v>
      </c>
      <c r="S4090" s="16">
        <v>39.532600000000002</v>
      </c>
      <c r="T4090" s="16">
        <v>27</v>
      </c>
      <c r="U4090" s="16">
        <v>31</v>
      </c>
      <c r="V4090" s="16">
        <f>TRANSPOSE(E4089)</f>
        <v>1308440</v>
      </c>
    </row>
    <row r="4091" spans="1:22">
      <c r="A4091" s="7">
        <v>43316</v>
      </c>
      <c r="B4091" s="16">
        <v>3.08</v>
      </c>
      <c r="C4091" s="16">
        <v>3.07</v>
      </c>
      <c r="D4091" s="16">
        <v>1.85</v>
      </c>
      <c r="E4091" s="16">
        <v>1217078</v>
      </c>
      <c r="F4091" s="16">
        <v>1866760</v>
      </c>
      <c r="G4091" s="16">
        <v>1202690</v>
      </c>
      <c r="I4091" s="16">
        <v>596210</v>
      </c>
      <c r="J4091" s="16">
        <v>139596</v>
      </c>
      <c r="N4091" s="16">
        <v>8414</v>
      </c>
      <c r="Q4091" s="16">
        <v>0</v>
      </c>
      <c r="S4091" s="16">
        <v>39.436</v>
      </c>
      <c r="T4091" s="16">
        <v>28</v>
      </c>
      <c r="U4091" s="16">
        <v>36</v>
      </c>
      <c r="V4091" s="16">
        <f>TRANSPOSE(E4090)</f>
        <v>1145330</v>
      </c>
    </row>
    <row r="4092" spans="1:22">
      <c r="A4092" s="7">
        <v>43317</v>
      </c>
      <c r="B4092" s="16">
        <v>3.14</v>
      </c>
      <c r="C4092" s="16">
        <v>3.15</v>
      </c>
      <c r="D4092" s="16">
        <v>1.82</v>
      </c>
      <c r="E4092" s="16">
        <v>1220170</v>
      </c>
      <c r="F4092" s="16">
        <v>1854600</v>
      </c>
      <c r="G4092" s="16">
        <v>502980</v>
      </c>
      <c r="J4092" s="16">
        <v>141873</v>
      </c>
      <c r="N4092" s="16">
        <v>5771</v>
      </c>
      <c r="Q4092" s="16">
        <v>0</v>
      </c>
      <c r="S4092" s="16">
        <v>39.232100000000003</v>
      </c>
      <c r="T4092" s="16">
        <v>28</v>
      </c>
      <c r="U4092" s="16">
        <v>36</v>
      </c>
      <c r="V4092" s="16">
        <f>TRANSPOSE(E4091)</f>
        <v>1217078</v>
      </c>
    </row>
    <row r="4093" spans="1:22">
      <c r="A4093" s="4">
        <v>43318</v>
      </c>
      <c r="B4093" s="18">
        <v>3.01</v>
      </c>
      <c r="C4093" s="18">
        <v>3.01</v>
      </c>
      <c r="D4093" s="18">
        <v>1.55</v>
      </c>
      <c r="E4093" s="18">
        <v>1070150</v>
      </c>
      <c r="F4093" s="18">
        <v>2313080</v>
      </c>
      <c r="G4093" s="18">
        <v>1100990</v>
      </c>
      <c r="H4093" s="18"/>
      <c r="I4093" s="18">
        <v>1070150</v>
      </c>
      <c r="J4093" s="18">
        <v>143200</v>
      </c>
      <c r="K4093" s="18"/>
      <c r="L4093" s="18"/>
      <c r="M4093" s="18"/>
      <c r="N4093" s="18">
        <v>4772</v>
      </c>
      <c r="O4093" s="18"/>
      <c r="P4093" s="18"/>
      <c r="Q4093" s="18">
        <v>0</v>
      </c>
      <c r="R4093" s="18"/>
      <c r="S4093" s="18">
        <v>39.183</v>
      </c>
      <c r="T4093" s="18">
        <v>28</v>
      </c>
      <c r="U4093" s="18">
        <v>36</v>
      </c>
      <c r="V4093" s="16">
        <f>TRANSPOSE(E4092)</f>
        <v>1220170</v>
      </c>
    </row>
    <row r="4094" spans="1:22">
      <c r="A4094" s="4">
        <v>43319</v>
      </c>
      <c r="B4094" s="18">
        <v>3.14</v>
      </c>
      <c r="C4094" s="18">
        <v>3.14</v>
      </c>
      <c r="D4094" s="18">
        <v>1.72</v>
      </c>
      <c r="E4094" s="18">
        <v>1186346</v>
      </c>
      <c r="F4094" s="18">
        <v>2299310</v>
      </c>
      <c r="G4094" s="18">
        <v>1101570</v>
      </c>
      <c r="H4094" s="18"/>
      <c r="I4094" s="18">
        <v>1030390</v>
      </c>
      <c r="J4094" s="18">
        <v>144839</v>
      </c>
      <c r="K4094" s="18"/>
      <c r="L4094" s="18"/>
      <c r="M4094" s="18"/>
      <c r="N4094" s="18">
        <v>6943</v>
      </c>
      <c r="O4094" s="18"/>
      <c r="P4094" s="18"/>
      <c r="Q4094" s="18">
        <v>265245</v>
      </c>
      <c r="R4094" s="18"/>
      <c r="S4094" s="18">
        <v>37.636000000000003</v>
      </c>
      <c r="T4094" s="18">
        <v>28</v>
      </c>
      <c r="U4094" s="18">
        <v>36</v>
      </c>
      <c r="V4094" s="16">
        <f>TRANSPOSE(E4093)</f>
        <v>1070150</v>
      </c>
    </row>
    <row r="4095" spans="1:22">
      <c r="A4095" s="4">
        <v>43320</v>
      </c>
      <c r="B4095" s="18">
        <v>3.52</v>
      </c>
      <c r="C4095" s="18">
        <v>3.52</v>
      </c>
      <c r="D4095" s="18">
        <v>1.75</v>
      </c>
      <c r="E4095" s="18">
        <v>1239509</v>
      </c>
      <c r="F4095" s="18">
        <v>2283380</v>
      </c>
      <c r="G4095" s="18">
        <v>1103620</v>
      </c>
      <c r="H4095" s="18"/>
      <c r="I4095" s="18">
        <v>1029790</v>
      </c>
      <c r="J4095" s="18">
        <v>148620</v>
      </c>
      <c r="K4095" s="18"/>
      <c r="L4095" s="18"/>
      <c r="M4095" s="18"/>
      <c r="N4095" s="18">
        <v>5868</v>
      </c>
      <c r="O4095" s="18"/>
      <c r="P4095" s="18"/>
      <c r="Q4095" s="18">
        <v>246190</v>
      </c>
      <c r="R4095" s="18"/>
      <c r="S4095" s="18">
        <v>37.89</v>
      </c>
      <c r="T4095" s="18">
        <v>27</v>
      </c>
      <c r="U4095" s="18">
        <v>36</v>
      </c>
      <c r="V4095" s="16">
        <f>TRANSPOSE(E4094)</f>
        <v>1186346</v>
      </c>
    </row>
    <row r="4096" spans="1:22">
      <c r="A4096" s="4">
        <v>43321</v>
      </c>
      <c r="B4096" s="18">
        <v>3.58</v>
      </c>
      <c r="C4096" s="18">
        <v>3.59</v>
      </c>
      <c r="D4096" s="18">
        <v>1.8</v>
      </c>
      <c r="E4096" s="18">
        <v>1273495</v>
      </c>
      <c r="F4096" s="18">
        <v>2280180</v>
      </c>
      <c r="G4096" s="18">
        <v>1101820</v>
      </c>
      <c r="H4096" s="18"/>
      <c r="I4096" s="18">
        <v>1016970</v>
      </c>
      <c r="J4096" s="18">
        <v>143416</v>
      </c>
      <c r="K4096" s="18"/>
      <c r="L4096" s="18"/>
      <c r="M4096" s="18"/>
      <c r="N4096" s="18">
        <v>6911</v>
      </c>
      <c r="O4096" s="18"/>
      <c r="P4096" s="18"/>
      <c r="Q4096" s="18">
        <v>201580</v>
      </c>
      <c r="R4096" s="18"/>
      <c r="S4096" s="18">
        <v>38.65</v>
      </c>
      <c r="T4096" s="18">
        <v>27</v>
      </c>
      <c r="U4096" s="18">
        <v>36</v>
      </c>
      <c r="V4096" s="16">
        <f>TRANSPOSE(E4095)</f>
        <v>1239509</v>
      </c>
    </row>
    <row r="4097" spans="1:22">
      <c r="A4097" s="4">
        <v>43322</v>
      </c>
      <c r="B4097" s="18">
        <v>3.64</v>
      </c>
      <c r="C4097" s="18">
        <v>3.65</v>
      </c>
      <c r="D4097" s="18">
        <v>1.68</v>
      </c>
      <c r="E4097" s="18">
        <v>1277580</v>
      </c>
      <c r="F4097" s="18">
        <v>2283390</v>
      </c>
      <c r="G4097" s="18">
        <v>1101440</v>
      </c>
      <c r="H4097" s="18"/>
      <c r="I4097" s="18">
        <v>1051700</v>
      </c>
      <c r="J4097" s="18">
        <v>125490</v>
      </c>
      <c r="K4097" s="18"/>
      <c r="L4097" s="18"/>
      <c r="M4097" s="18"/>
      <c r="N4097" s="18">
        <v>4404</v>
      </c>
      <c r="O4097" s="18"/>
      <c r="P4097" s="18"/>
      <c r="Q4097" s="18">
        <v>165471</v>
      </c>
      <c r="R4097" s="18"/>
      <c r="S4097" s="18">
        <v>38.19</v>
      </c>
      <c r="T4097" s="18">
        <v>27</v>
      </c>
      <c r="U4097" s="18">
        <v>37</v>
      </c>
      <c r="V4097" s="16">
        <f>TRANSPOSE(E4096)</f>
        <v>1273495</v>
      </c>
    </row>
    <row r="4098" spans="1:22">
      <c r="A4098" s="4">
        <v>43323</v>
      </c>
      <c r="B4098" s="18">
        <v>3.51</v>
      </c>
      <c r="C4098" s="18">
        <v>3.52</v>
      </c>
      <c r="D4098" s="18">
        <v>1.83</v>
      </c>
      <c r="E4098" s="18">
        <v>1235840</v>
      </c>
      <c r="F4098" s="18">
        <v>2318210</v>
      </c>
      <c r="G4098" s="18">
        <v>956420</v>
      </c>
      <c r="H4098" s="18"/>
      <c r="I4098" s="18">
        <v>843520</v>
      </c>
      <c r="J4098" s="18">
        <v>121469</v>
      </c>
      <c r="K4098" s="18"/>
      <c r="L4098" s="18"/>
      <c r="M4098" s="18"/>
      <c r="N4098" s="18">
        <v>4276</v>
      </c>
      <c r="O4098" s="18"/>
      <c r="P4098" s="18"/>
      <c r="Q4098" s="18">
        <v>0</v>
      </c>
      <c r="R4098" s="18"/>
      <c r="S4098" s="18">
        <v>38.049999999999997</v>
      </c>
      <c r="T4098" s="18">
        <v>27</v>
      </c>
      <c r="U4098" s="18">
        <v>35</v>
      </c>
      <c r="V4098" s="16">
        <f>TRANSPOSE(E4097)</f>
        <v>1277580</v>
      </c>
    </row>
    <row r="4099" spans="1:22">
      <c r="A4099" s="4">
        <v>43324</v>
      </c>
      <c r="B4099" s="18">
        <v>3.75</v>
      </c>
      <c r="C4099" s="18">
        <v>3.75</v>
      </c>
      <c r="D4099" s="18">
        <v>2.29</v>
      </c>
      <c r="E4099" s="18">
        <v>1400550</v>
      </c>
      <c r="F4099" s="18">
        <v>1864960</v>
      </c>
      <c r="G4099" s="18">
        <v>742270</v>
      </c>
      <c r="H4099" s="18"/>
      <c r="I4099" s="18"/>
      <c r="J4099" s="18">
        <v>136249</v>
      </c>
      <c r="K4099" s="18"/>
      <c r="L4099" s="18"/>
      <c r="M4099" s="18"/>
      <c r="N4099" s="18">
        <v>4397</v>
      </c>
      <c r="O4099" s="18"/>
      <c r="P4099" s="18"/>
      <c r="Q4099" s="18">
        <v>0</v>
      </c>
      <c r="R4099" s="18"/>
      <c r="S4099" s="18">
        <v>38.017099999999999</v>
      </c>
      <c r="T4099" s="18">
        <v>27</v>
      </c>
      <c r="U4099" s="18">
        <v>31</v>
      </c>
      <c r="V4099" s="16">
        <f>TRANSPOSE(E4098)</f>
        <v>1235840</v>
      </c>
    </row>
    <row r="4100" spans="1:22">
      <c r="A4100" s="7">
        <v>43325</v>
      </c>
      <c r="B4100" s="16">
        <v>3.39</v>
      </c>
      <c r="C4100" s="16">
        <v>3.4</v>
      </c>
      <c r="D4100" s="16">
        <v>2.06</v>
      </c>
      <c r="E4100" s="16">
        <v>1283550</v>
      </c>
      <c r="F4100" s="16">
        <v>2313850</v>
      </c>
      <c r="G4100" s="16">
        <v>949950</v>
      </c>
      <c r="I4100" s="16">
        <v>853430</v>
      </c>
      <c r="J4100" s="16">
        <v>145242</v>
      </c>
      <c r="N4100" s="16">
        <v>5349</v>
      </c>
      <c r="Q4100" s="16">
        <v>98893</v>
      </c>
      <c r="S4100" s="16">
        <v>38.130000000000003</v>
      </c>
      <c r="T4100" s="16">
        <v>27</v>
      </c>
      <c r="U4100" s="16">
        <v>32</v>
      </c>
      <c r="V4100" s="16">
        <f>TRANSPOSE(E4099)</f>
        <v>1400550</v>
      </c>
    </row>
    <row r="4101" spans="1:22">
      <c r="A4101" s="7">
        <v>43326</v>
      </c>
      <c r="B4101" s="16">
        <v>3.09</v>
      </c>
      <c r="C4101" s="16">
        <v>3.09</v>
      </c>
      <c r="D4101" s="16">
        <v>2.25</v>
      </c>
      <c r="E4101" s="16">
        <v>1258815</v>
      </c>
      <c r="F4101" s="16">
        <v>1819680</v>
      </c>
      <c r="G4101" s="16">
        <v>954620</v>
      </c>
      <c r="I4101" s="16">
        <v>348360</v>
      </c>
      <c r="J4101" s="16">
        <v>152112</v>
      </c>
      <c r="N4101" s="16">
        <v>6472</v>
      </c>
      <c r="Q4101" s="16">
        <v>192815</v>
      </c>
      <c r="S4101" s="16">
        <v>38.119999999999997</v>
      </c>
      <c r="T4101" s="16">
        <v>28</v>
      </c>
      <c r="U4101" s="16">
        <v>35</v>
      </c>
      <c r="V4101" s="16">
        <f>TRANSPOSE(E4100)</f>
        <v>1283550</v>
      </c>
    </row>
    <row r="4102" spans="1:22">
      <c r="A4102" s="7">
        <v>43327</v>
      </c>
      <c r="B4102" s="16">
        <v>3.6</v>
      </c>
      <c r="C4102" s="16">
        <v>3.6</v>
      </c>
      <c r="D4102" s="16">
        <v>2.0099999999999998</v>
      </c>
      <c r="E4102" s="16">
        <v>1313007</v>
      </c>
      <c r="F4102" s="16">
        <v>1819070</v>
      </c>
      <c r="G4102" s="16">
        <v>953470</v>
      </c>
      <c r="J4102" s="16">
        <v>154318</v>
      </c>
      <c r="N4102" s="16">
        <v>5098</v>
      </c>
      <c r="Q4102" s="16">
        <v>0</v>
      </c>
      <c r="S4102" s="16">
        <v>37.96</v>
      </c>
      <c r="T4102" s="16">
        <v>27</v>
      </c>
      <c r="U4102" s="16">
        <v>34</v>
      </c>
      <c r="V4102" s="16">
        <f>TRANSPOSE(E4101)</f>
        <v>1258815</v>
      </c>
    </row>
    <row r="4103" spans="1:22">
      <c r="A4103" s="7">
        <v>43328</v>
      </c>
      <c r="B4103" s="16">
        <v>3.26</v>
      </c>
      <c r="C4103" s="16">
        <v>3.26</v>
      </c>
      <c r="D4103" s="16">
        <v>1.99</v>
      </c>
      <c r="E4103" s="16">
        <v>1254212</v>
      </c>
      <c r="F4103" s="16">
        <v>1812560</v>
      </c>
      <c r="G4103" s="16">
        <v>857470</v>
      </c>
      <c r="J4103" s="16">
        <v>156106</v>
      </c>
      <c r="N4103" s="16">
        <v>4879</v>
      </c>
      <c r="Q4103" s="16">
        <v>0</v>
      </c>
      <c r="S4103" s="16">
        <v>38.450000000000003</v>
      </c>
      <c r="T4103" s="16">
        <v>26</v>
      </c>
      <c r="U4103" s="16">
        <v>33</v>
      </c>
      <c r="V4103" s="16">
        <f>TRANSPOSE(E4102)</f>
        <v>1313007</v>
      </c>
    </row>
    <row r="4104" spans="1:22">
      <c r="A4104" s="7">
        <v>43329</v>
      </c>
      <c r="B4104" s="16">
        <v>3.1</v>
      </c>
      <c r="C4104" s="16">
        <v>3.1</v>
      </c>
      <c r="D4104" s="16">
        <v>1.89</v>
      </c>
      <c r="E4104" s="16">
        <v>1211454</v>
      </c>
      <c r="F4104" s="16">
        <v>1806100</v>
      </c>
      <c r="G4104" s="16">
        <v>900290</v>
      </c>
      <c r="J4104" s="16">
        <v>160781</v>
      </c>
      <c r="N4104" s="16">
        <v>5051</v>
      </c>
      <c r="Q4104" s="16">
        <v>0</v>
      </c>
      <c r="S4104" s="16">
        <v>38.25</v>
      </c>
      <c r="T4104" s="16">
        <v>27</v>
      </c>
      <c r="U4104" s="16">
        <v>29</v>
      </c>
      <c r="V4104" s="16">
        <f>TRANSPOSE(E4103)</f>
        <v>1254212</v>
      </c>
    </row>
    <row r="4105" spans="1:22">
      <c r="A4105" s="7">
        <v>43330</v>
      </c>
      <c r="B4105" s="16">
        <v>3.1</v>
      </c>
      <c r="C4105" s="16">
        <v>3.1</v>
      </c>
      <c r="D4105" s="16">
        <v>1.82</v>
      </c>
      <c r="E4105" s="16">
        <v>1205240</v>
      </c>
      <c r="F4105" s="16">
        <v>1796450</v>
      </c>
      <c r="G4105" s="16">
        <v>804350</v>
      </c>
      <c r="J4105" s="16">
        <v>148807</v>
      </c>
      <c r="N4105" s="16">
        <v>5546</v>
      </c>
      <c r="Q4105" s="16">
        <v>0</v>
      </c>
      <c r="S4105" s="16">
        <v>38.25</v>
      </c>
      <c r="T4105" s="16">
        <v>28</v>
      </c>
      <c r="U4105" s="16">
        <v>33</v>
      </c>
      <c r="V4105" s="16">
        <f>TRANSPOSE(E4104)</f>
        <v>1211454</v>
      </c>
    </row>
    <row r="4106" spans="1:22">
      <c r="A4106" s="7">
        <v>43331</v>
      </c>
      <c r="B4106" s="16">
        <v>3.48</v>
      </c>
      <c r="C4106" s="16">
        <v>3.48</v>
      </c>
      <c r="D4106" s="16">
        <v>2.2400000000000002</v>
      </c>
      <c r="E4106" s="16">
        <v>1346240</v>
      </c>
      <c r="F4106" s="16">
        <v>1813380</v>
      </c>
      <c r="G4106" s="16">
        <v>849980</v>
      </c>
      <c r="J4106" s="16">
        <v>139929</v>
      </c>
      <c r="N4106" s="16">
        <v>4282</v>
      </c>
      <c r="Q4106" s="16">
        <v>0</v>
      </c>
      <c r="S4106" s="16">
        <v>38.17</v>
      </c>
      <c r="T4106" s="16">
        <v>28</v>
      </c>
      <c r="U4106" s="16">
        <v>34</v>
      </c>
      <c r="V4106" s="16">
        <f>TRANSPOSE(E4105)</f>
        <v>1205240</v>
      </c>
    </row>
    <row r="4107" spans="1:22">
      <c r="A4107" s="4">
        <v>43332</v>
      </c>
      <c r="B4107" s="18">
        <v>3.53</v>
      </c>
      <c r="C4107" s="18">
        <v>3.53</v>
      </c>
      <c r="D4107" s="18">
        <v>1.99</v>
      </c>
      <c r="E4107" s="18">
        <v>1326397</v>
      </c>
      <c r="F4107" s="18">
        <v>1788930</v>
      </c>
      <c r="G4107" s="18">
        <v>856060</v>
      </c>
      <c r="H4107" s="18"/>
      <c r="I4107" s="18"/>
      <c r="J4107" s="18">
        <v>121687</v>
      </c>
      <c r="K4107" s="18"/>
      <c r="L4107" s="18"/>
      <c r="M4107" s="18"/>
      <c r="N4107" s="18">
        <v>3786</v>
      </c>
      <c r="O4107" s="18"/>
      <c r="P4107" s="18"/>
      <c r="Q4107" s="18">
        <v>0</v>
      </c>
      <c r="R4107" s="18"/>
      <c r="S4107" s="18">
        <v>38.33</v>
      </c>
      <c r="T4107" s="18">
        <v>27</v>
      </c>
      <c r="U4107" s="18">
        <v>34</v>
      </c>
      <c r="V4107" s="16">
        <f>TRANSPOSE(E4106)</f>
        <v>1346240</v>
      </c>
    </row>
    <row r="4108" spans="1:22">
      <c r="A4108" s="4">
        <v>43333</v>
      </c>
      <c r="B4108" s="18">
        <v>3.33</v>
      </c>
      <c r="C4108" s="18">
        <v>3.34</v>
      </c>
      <c r="D4108" s="18">
        <v>2.0299999999999998</v>
      </c>
      <c r="E4108" s="18">
        <v>1280167</v>
      </c>
      <c r="F4108" s="18">
        <v>1804140</v>
      </c>
      <c r="G4108" s="18">
        <v>852540</v>
      </c>
      <c r="H4108" s="18"/>
      <c r="I4108" s="18"/>
      <c r="J4108" s="18">
        <v>146575</v>
      </c>
      <c r="K4108" s="18"/>
      <c r="L4108" s="18"/>
      <c r="M4108" s="18"/>
      <c r="N4108" s="18">
        <v>8137</v>
      </c>
      <c r="O4108" s="18"/>
      <c r="P4108" s="18"/>
      <c r="Q4108" s="18">
        <v>0</v>
      </c>
      <c r="R4108" s="18"/>
      <c r="S4108" s="18">
        <v>38.096299999999999</v>
      </c>
      <c r="T4108" s="18">
        <v>26</v>
      </c>
      <c r="U4108" s="18">
        <v>32</v>
      </c>
      <c r="V4108" s="16">
        <f>TRANSPOSE(E4107)</f>
        <v>1326397</v>
      </c>
    </row>
    <row r="4109" spans="1:22">
      <c r="A4109" s="4">
        <v>43334</v>
      </c>
      <c r="B4109" s="18">
        <v>3.03</v>
      </c>
      <c r="C4109" s="18">
        <v>3.03</v>
      </c>
      <c r="D4109" s="18">
        <v>2</v>
      </c>
      <c r="E4109" s="18">
        <v>1201952</v>
      </c>
      <c r="F4109" s="18">
        <v>1807740</v>
      </c>
      <c r="G4109" s="18">
        <v>852100</v>
      </c>
      <c r="H4109" s="18"/>
      <c r="I4109" s="18"/>
      <c r="J4109" s="18">
        <v>158663</v>
      </c>
      <c r="K4109" s="18"/>
      <c r="L4109" s="18"/>
      <c r="M4109" s="18"/>
      <c r="N4109" s="18">
        <v>7923</v>
      </c>
      <c r="O4109" s="18"/>
      <c r="P4109" s="18"/>
      <c r="Q4109" s="18">
        <v>0</v>
      </c>
      <c r="R4109" s="18"/>
      <c r="S4109" s="18">
        <v>38.11</v>
      </c>
      <c r="T4109" s="18">
        <v>25</v>
      </c>
      <c r="U4109" s="18">
        <v>32</v>
      </c>
      <c r="V4109" s="16">
        <f>TRANSPOSE(E4108)</f>
        <v>1280167</v>
      </c>
    </row>
    <row r="4110" spans="1:22">
      <c r="A4110" s="4">
        <v>43335</v>
      </c>
      <c r="B4110" s="18">
        <v>2.93</v>
      </c>
      <c r="C4110" s="18">
        <v>2.94</v>
      </c>
      <c r="D4110" s="18">
        <v>2.0299999999999998</v>
      </c>
      <c r="E4110" s="18">
        <v>1187790</v>
      </c>
      <c r="F4110" s="18">
        <v>1796100</v>
      </c>
      <c r="G4110" s="18">
        <v>802110</v>
      </c>
      <c r="H4110" s="18"/>
      <c r="I4110" s="18"/>
      <c r="J4110" s="18">
        <v>161240</v>
      </c>
      <c r="K4110" s="18"/>
      <c r="L4110" s="18"/>
      <c r="M4110" s="18"/>
      <c r="N4110" s="18">
        <v>4424</v>
      </c>
      <c r="O4110" s="18"/>
      <c r="P4110" s="18"/>
      <c r="Q4110" s="18">
        <v>156130</v>
      </c>
      <c r="R4110" s="18"/>
      <c r="S4110" s="18">
        <v>38.130000000000003</v>
      </c>
      <c r="T4110" s="18">
        <v>24</v>
      </c>
      <c r="U4110" s="18">
        <v>32</v>
      </c>
      <c r="V4110" s="16">
        <f>TRANSPOSE(E4109)</f>
        <v>1201952</v>
      </c>
    </row>
    <row r="4111" spans="1:22">
      <c r="A4111" s="4">
        <v>43336</v>
      </c>
      <c r="B4111" s="18">
        <v>3.23</v>
      </c>
      <c r="C4111" s="18">
        <v>3.23</v>
      </c>
      <c r="D4111" s="18">
        <v>1.98</v>
      </c>
      <c r="E4111" s="18">
        <v>1244019</v>
      </c>
      <c r="F4111" s="18">
        <v>1768880</v>
      </c>
      <c r="G4111" s="18">
        <v>852860</v>
      </c>
      <c r="H4111" s="18"/>
      <c r="I4111" s="18"/>
      <c r="J4111" s="18">
        <v>163116</v>
      </c>
      <c r="K4111" s="18"/>
      <c r="L4111" s="18"/>
      <c r="M4111" s="18"/>
      <c r="N4111" s="18">
        <v>5722</v>
      </c>
      <c r="O4111" s="18"/>
      <c r="P4111" s="18"/>
      <c r="Q4111" s="18">
        <v>157142</v>
      </c>
      <c r="R4111" s="18"/>
      <c r="S4111" s="18">
        <v>38.130000000000003</v>
      </c>
      <c r="T4111" s="18">
        <v>24</v>
      </c>
      <c r="U4111" s="18">
        <v>31</v>
      </c>
      <c r="V4111" s="16">
        <f>TRANSPOSE(E4110)</f>
        <v>1187790</v>
      </c>
    </row>
    <row r="4112" spans="1:22">
      <c r="A4112" s="4">
        <v>43337</v>
      </c>
      <c r="B4112" s="18">
        <v>3.41</v>
      </c>
      <c r="C4112" s="18">
        <v>3.42</v>
      </c>
      <c r="D4112" s="18">
        <v>2.0099999999999998</v>
      </c>
      <c r="E4112" s="18">
        <v>1293247</v>
      </c>
      <c r="F4112" s="18">
        <v>1787000</v>
      </c>
      <c r="G4112" s="18">
        <v>852220</v>
      </c>
      <c r="H4112" s="18"/>
      <c r="I4112" s="18"/>
      <c r="J4112" s="18">
        <v>151306</v>
      </c>
      <c r="K4112" s="18"/>
      <c r="L4112" s="18"/>
      <c r="M4112" s="18"/>
      <c r="N4112" s="18">
        <v>4416</v>
      </c>
      <c r="O4112" s="18"/>
      <c r="P4112" s="18"/>
      <c r="Q4112" s="18"/>
      <c r="R4112" s="18"/>
      <c r="S4112" s="18">
        <v>38.11</v>
      </c>
      <c r="T4112" s="18">
        <v>25</v>
      </c>
      <c r="U4112" s="18">
        <v>29</v>
      </c>
      <c r="V4112" s="16">
        <f>TRANSPOSE(E4111)</f>
        <v>1244019</v>
      </c>
    </row>
    <row r="4113" spans="1:22">
      <c r="A4113" s="4">
        <v>43338</v>
      </c>
      <c r="B4113" s="18">
        <v>3.73</v>
      </c>
      <c r="C4113" s="18">
        <v>3.73</v>
      </c>
      <c r="D4113" s="18">
        <v>2.19</v>
      </c>
      <c r="E4113" s="18">
        <v>1390010</v>
      </c>
      <c r="F4113" s="18">
        <v>1787650</v>
      </c>
      <c r="G4113" s="18">
        <v>789570</v>
      </c>
      <c r="H4113" s="18"/>
      <c r="I4113" s="18"/>
      <c r="J4113" s="18">
        <v>141176</v>
      </c>
      <c r="K4113" s="18"/>
      <c r="L4113" s="18"/>
      <c r="M4113" s="18"/>
      <c r="N4113" s="18">
        <v>1986</v>
      </c>
      <c r="O4113" s="18"/>
      <c r="P4113" s="18"/>
      <c r="Q4113" s="18"/>
      <c r="R4113" s="18"/>
      <c r="S4113" s="18">
        <v>38.51</v>
      </c>
      <c r="T4113" s="18">
        <v>26</v>
      </c>
      <c r="U4113" s="18">
        <v>29</v>
      </c>
      <c r="V4113" s="16">
        <f>TRANSPOSE(E4112)</f>
        <v>1293247</v>
      </c>
    </row>
    <row r="4114" spans="1:22">
      <c r="A4114" s="7">
        <v>43339</v>
      </c>
      <c r="B4114" s="16">
        <v>3.54</v>
      </c>
      <c r="C4114" s="16">
        <v>3.54</v>
      </c>
      <c r="D4114" s="16">
        <v>2.25</v>
      </c>
      <c r="E4114" s="16">
        <v>1355720</v>
      </c>
      <c r="F4114" s="16">
        <v>1886080</v>
      </c>
      <c r="G4114" s="16">
        <v>759300</v>
      </c>
      <c r="J4114" s="16">
        <v>160330</v>
      </c>
      <c r="N4114" s="16">
        <v>5064</v>
      </c>
      <c r="S4114" s="16">
        <v>38.14</v>
      </c>
      <c r="T4114" s="16">
        <v>27</v>
      </c>
      <c r="U4114" s="16">
        <v>33</v>
      </c>
      <c r="V4114" s="16">
        <f>TRANSPOSE(E4113)</f>
        <v>1390010</v>
      </c>
    </row>
    <row r="4115" spans="1:22">
      <c r="A4115" s="7">
        <v>43340</v>
      </c>
      <c r="B4115" s="16">
        <v>3.59</v>
      </c>
      <c r="C4115" s="16">
        <v>3.6</v>
      </c>
      <c r="D4115" s="16">
        <v>2.2400000000000002</v>
      </c>
      <c r="E4115" s="16">
        <v>1355470</v>
      </c>
      <c r="F4115" s="16">
        <v>1935280</v>
      </c>
      <c r="G4115" s="16">
        <v>1651840</v>
      </c>
      <c r="H4115" s="16">
        <v>10060</v>
      </c>
      <c r="I4115" s="16">
        <v>945600</v>
      </c>
      <c r="J4115" s="16">
        <v>94940</v>
      </c>
      <c r="N4115" s="16">
        <v>4770</v>
      </c>
      <c r="S4115" s="16">
        <v>38.380000000000003</v>
      </c>
      <c r="T4115" s="16">
        <v>27</v>
      </c>
      <c r="U4115" s="16">
        <v>34</v>
      </c>
      <c r="V4115" s="16">
        <f>TRANSPOSE(E4114)</f>
        <v>1355720</v>
      </c>
    </row>
    <row r="4116" spans="1:22">
      <c r="A4116" s="7">
        <v>43341</v>
      </c>
      <c r="B4116" s="16">
        <v>3.66</v>
      </c>
      <c r="C4116" s="16">
        <v>3.64</v>
      </c>
      <c r="D4116" s="16">
        <v>1.99</v>
      </c>
      <c r="E4116" s="16">
        <v>1316461</v>
      </c>
      <c r="F4116" s="16">
        <v>1930480</v>
      </c>
      <c r="G4116" s="16">
        <v>1554940</v>
      </c>
      <c r="H4116" s="16">
        <v>10024</v>
      </c>
      <c r="I4116" s="16">
        <v>960580</v>
      </c>
      <c r="J4116" s="16">
        <v>57414</v>
      </c>
      <c r="N4116" s="16">
        <v>5250</v>
      </c>
      <c r="Q4116" s="16">
        <v>44670</v>
      </c>
      <c r="S4116" s="16">
        <v>38.433</v>
      </c>
      <c r="T4116" s="16">
        <v>27</v>
      </c>
      <c r="U4116" s="16">
        <v>34</v>
      </c>
      <c r="V4116" s="16">
        <f>TRANSPOSE(E4115)</f>
        <v>1355470</v>
      </c>
    </row>
    <row r="4117" spans="1:22">
      <c r="A4117" s="7">
        <v>43342</v>
      </c>
      <c r="B4117" s="16">
        <v>3.19</v>
      </c>
      <c r="C4117" s="16">
        <v>3.2</v>
      </c>
      <c r="D4117" s="16">
        <v>1.97</v>
      </c>
      <c r="E4117" s="16">
        <v>1222327</v>
      </c>
      <c r="F4117" s="16">
        <v>1936380</v>
      </c>
      <c r="G4117" s="16">
        <v>1602050</v>
      </c>
      <c r="I4117" s="16">
        <v>944150</v>
      </c>
      <c r="J4117" s="16">
        <v>131451</v>
      </c>
      <c r="N4117" s="16">
        <v>6932</v>
      </c>
      <c r="S4117" s="16">
        <v>38.633000000000003</v>
      </c>
      <c r="T4117" s="16">
        <v>26</v>
      </c>
      <c r="U4117" s="16">
        <v>35</v>
      </c>
      <c r="V4117" s="16">
        <f>TRANSPOSE(E4116)</f>
        <v>1316461</v>
      </c>
    </row>
    <row r="4118" spans="1:22">
      <c r="A4118" s="7">
        <v>43343</v>
      </c>
      <c r="B4118" s="16">
        <v>3.06</v>
      </c>
      <c r="C4118" s="16">
        <v>3.02</v>
      </c>
      <c r="D4118" s="16">
        <v>2.0099999999999998</v>
      </c>
      <c r="E4118" s="16">
        <v>1210805</v>
      </c>
      <c r="F4118" s="16">
        <v>1927550</v>
      </c>
      <c r="G4118" s="16">
        <v>1654020</v>
      </c>
      <c r="I4118" s="16">
        <v>1066430</v>
      </c>
      <c r="J4118" s="16">
        <v>122456</v>
      </c>
      <c r="N4118" s="16">
        <v>4755</v>
      </c>
      <c r="Q4118" s="16">
        <v>73646</v>
      </c>
      <c r="S4118" s="16">
        <v>38.747999999999998</v>
      </c>
      <c r="T4118" s="16">
        <v>26</v>
      </c>
      <c r="U4118" s="16">
        <v>34</v>
      </c>
      <c r="V4118" s="16">
        <f>TRANSPOSE(E4117)</f>
        <v>1222327</v>
      </c>
    </row>
    <row r="4119" spans="1:22">
      <c r="A4119" s="7">
        <v>43344</v>
      </c>
      <c r="B4119" s="16">
        <v>2.87</v>
      </c>
      <c r="C4119" s="16">
        <v>2.87</v>
      </c>
      <c r="D4119" s="16">
        <v>1.99</v>
      </c>
      <c r="E4119" s="16">
        <v>1176108</v>
      </c>
      <c r="F4119" s="16">
        <v>1874820</v>
      </c>
      <c r="G4119" s="16">
        <v>1754300</v>
      </c>
      <c r="H4119" s="16">
        <v>33336</v>
      </c>
      <c r="I4119" s="16">
        <v>1072050</v>
      </c>
      <c r="J4119" s="16">
        <v>114523</v>
      </c>
      <c r="N4119" s="16">
        <v>5277</v>
      </c>
      <c r="S4119" s="16">
        <v>38.65</v>
      </c>
      <c r="T4119" s="16">
        <v>26</v>
      </c>
      <c r="U4119" s="16">
        <v>31</v>
      </c>
      <c r="V4119" s="16">
        <f>TRANSPOSE(E4118)</f>
        <v>1210805</v>
      </c>
    </row>
    <row r="4120" spans="1:22">
      <c r="A4120" s="7">
        <v>43345</v>
      </c>
      <c r="B4120" s="16">
        <v>3.72</v>
      </c>
      <c r="C4120" s="16">
        <v>3.68</v>
      </c>
      <c r="D4120" s="16">
        <v>2.1</v>
      </c>
      <c r="E4120" s="16">
        <v>1376475</v>
      </c>
      <c r="F4120" s="16">
        <v>1868520</v>
      </c>
      <c r="G4120" s="16">
        <v>1952450</v>
      </c>
      <c r="H4120" s="16">
        <v>40300</v>
      </c>
      <c r="I4120" s="16">
        <v>1160250</v>
      </c>
      <c r="J4120" s="16">
        <v>109369</v>
      </c>
      <c r="N4120" s="16">
        <v>6455</v>
      </c>
      <c r="S4120" s="16">
        <v>38.651000000000003</v>
      </c>
      <c r="T4120" s="16">
        <v>27</v>
      </c>
      <c r="U4120" s="16">
        <v>32</v>
      </c>
      <c r="V4120" s="16">
        <f>TRANSPOSE(E4119)</f>
        <v>1176108</v>
      </c>
    </row>
    <row r="4121" spans="1:22">
      <c r="A4121" s="4">
        <v>43346</v>
      </c>
      <c r="B4121" s="18">
        <v>2.73</v>
      </c>
      <c r="C4121" s="18">
        <v>2.74</v>
      </c>
      <c r="D4121" s="18">
        <v>1.89</v>
      </c>
      <c r="E4121" s="18">
        <v>1134720</v>
      </c>
      <c r="F4121" s="18">
        <v>1871880</v>
      </c>
      <c r="G4121" s="18">
        <v>1505020</v>
      </c>
      <c r="H4121" s="18">
        <v>22728</v>
      </c>
      <c r="I4121" s="18">
        <v>1056540</v>
      </c>
      <c r="J4121" s="18">
        <v>144830</v>
      </c>
      <c r="K4121" s="18"/>
      <c r="L4121" s="18"/>
      <c r="M4121" s="18"/>
      <c r="N4121" s="18">
        <v>5907</v>
      </c>
      <c r="O4121" s="18"/>
      <c r="P4121" s="18"/>
      <c r="Q4121" s="18"/>
      <c r="R4121" s="18"/>
      <c r="S4121" s="18">
        <v>38.659999999999997</v>
      </c>
      <c r="T4121" s="18">
        <v>25</v>
      </c>
      <c r="U4121" s="18">
        <v>33</v>
      </c>
      <c r="V4121" s="16">
        <f>TRANSPOSE(E4120)</f>
        <v>1376475</v>
      </c>
    </row>
    <row r="4122" spans="1:22">
      <c r="A4122" s="4">
        <v>43347</v>
      </c>
      <c r="B4122" s="18">
        <v>3.27</v>
      </c>
      <c r="C4122" s="18">
        <v>3.24</v>
      </c>
      <c r="D4122" s="18">
        <v>2.2200000000000002</v>
      </c>
      <c r="E4122" s="18">
        <v>1285860</v>
      </c>
      <c r="F4122" s="18">
        <v>1865860</v>
      </c>
      <c r="G4122" s="18">
        <v>1603390</v>
      </c>
      <c r="H4122" s="18">
        <v>32244</v>
      </c>
      <c r="I4122" s="18">
        <v>681940</v>
      </c>
      <c r="J4122" s="18">
        <v>149447</v>
      </c>
      <c r="K4122" s="18"/>
      <c r="L4122" s="18"/>
      <c r="M4122" s="18"/>
      <c r="N4122" s="18">
        <v>6379</v>
      </c>
      <c r="O4122" s="18"/>
      <c r="P4122" s="18"/>
      <c r="Q4122" s="18"/>
      <c r="R4122" s="18"/>
      <c r="S4122" s="18">
        <v>38.338000000000001</v>
      </c>
      <c r="T4122" s="18">
        <v>23</v>
      </c>
      <c r="U4122" s="18">
        <v>32</v>
      </c>
      <c r="V4122" s="16">
        <f>TRANSPOSE(E4121)</f>
        <v>1134720</v>
      </c>
    </row>
    <row r="4123" spans="1:22">
      <c r="A4123" s="4">
        <v>43348</v>
      </c>
      <c r="B4123" s="18">
        <v>3.45</v>
      </c>
      <c r="C4123" s="18">
        <v>3.45</v>
      </c>
      <c r="D4123" s="18">
        <v>2.17</v>
      </c>
      <c r="E4123" s="18">
        <v>1325819</v>
      </c>
      <c r="F4123" s="18">
        <v>1882750</v>
      </c>
      <c r="G4123" s="18">
        <v>851840</v>
      </c>
      <c r="H4123" s="18">
        <v>22372</v>
      </c>
      <c r="I4123" s="18">
        <v>0</v>
      </c>
      <c r="J4123" s="18">
        <v>147317</v>
      </c>
      <c r="K4123" s="18"/>
      <c r="L4123" s="18"/>
      <c r="M4123" s="18"/>
      <c r="N4123" s="18">
        <v>5550</v>
      </c>
      <c r="O4123" s="18"/>
      <c r="P4123" s="18"/>
      <c r="Q4123" s="18"/>
      <c r="R4123" s="18"/>
      <c r="S4123" s="18">
        <v>38.536999999999999</v>
      </c>
      <c r="T4123" s="18">
        <v>23</v>
      </c>
      <c r="U4123" s="18">
        <v>32</v>
      </c>
      <c r="V4123" s="16">
        <f>TRANSPOSE(E4122)</f>
        <v>1285860</v>
      </c>
    </row>
    <row r="4124" spans="1:22">
      <c r="A4124" s="4">
        <v>43349</v>
      </c>
      <c r="B4124" s="18">
        <v>3.62</v>
      </c>
      <c r="C4124" s="18">
        <v>3.6</v>
      </c>
      <c r="D4124" s="18">
        <v>2.23</v>
      </c>
      <c r="E4124" s="18">
        <v>1367613</v>
      </c>
      <c r="F4124" s="18">
        <v>1876350</v>
      </c>
      <c r="G4124" s="18">
        <v>803200</v>
      </c>
      <c r="H4124" s="18">
        <v>27580</v>
      </c>
      <c r="I4124" s="18"/>
      <c r="J4124" s="18">
        <v>148404</v>
      </c>
      <c r="K4124" s="18"/>
      <c r="L4124" s="18"/>
      <c r="M4124" s="18"/>
      <c r="N4124" s="18">
        <v>7824</v>
      </c>
      <c r="O4124" s="18"/>
      <c r="P4124" s="18"/>
      <c r="Q4124" s="18"/>
      <c r="R4124" s="18"/>
      <c r="S4124" s="18">
        <v>38.037999999999997</v>
      </c>
      <c r="T4124" s="18">
        <v>23</v>
      </c>
      <c r="U4124" s="18">
        <v>33</v>
      </c>
      <c r="V4124" s="16">
        <f>TRANSPOSE(E4123)</f>
        <v>1325819</v>
      </c>
    </row>
    <row r="4125" spans="1:22">
      <c r="A4125" s="4">
        <v>43350</v>
      </c>
      <c r="B4125" s="18">
        <v>3.54</v>
      </c>
      <c r="C4125" s="18">
        <v>3.54</v>
      </c>
      <c r="D4125" s="18">
        <v>2.2000000000000002</v>
      </c>
      <c r="E4125" s="18">
        <v>1334800</v>
      </c>
      <c r="F4125" s="18">
        <v>1902460</v>
      </c>
      <c r="G4125" s="18">
        <v>802620</v>
      </c>
      <c r="H4125" s="18"/>
      <c r="I4125" s="18"/>
      <c r="J4125" s="18">
        <v>150921</v>
      </c>
      <c r="K4125" s="18"/>
      <c r="L4125" s="18"/>
      <c r="M4125" s="18"/>
      <c r="N4125" s="18">
        <v>5948</v>
      </c>
      <c r="O4125" s="18"/>
      <c r="P4125" s="18"/>
      <c r="Q4125" s="18"/>
      <c r="R4125" s="18"/>
      <c r="S4125" s="18">
        <v>38.002000000000002</v>
      </c>
      <c r="T4125" s="18">
        <v>20</v>
      </c>
      <c r="U4125" s="18">
        <v>27</v>
      </c>
      <c r="V4125" s="16">
        <f>TRANSPOSE(E4124)</f>
        <v>1367613</v>
      </c>
    </row>
    <row r="4126" spans="1:22">
      <c r="A4126" s="4">
        <v>43351</v>
      </c>
      <c r="B4126" s="18">
        <v>3.47</v>
      </c>
      <c r="C4126" s="18">
        <v>3.46</v>
      </c>
      <c r="D4126" s="18">
        <v>2.0099999999999998</v>
      </c>
      <c r="E4126" s="18">
        <v>1301551</v>
      </c>
      <c r="F4126" s="18">
        <v>1863040</v>
      </c>
      <c r="G4126" s="18">
        <v>702660</v>
      </c>
      <c r="H4126" s="18">
        <v>22268</v>
      </c>
      <c r="I4126" s="18"/>
      <c r="J4126" s="18">
        <v>145145</v>
      </c>
      <c r="K4126" s="18"/>
      <c r="L4126" s="18"/>
      <c r="M4126" s="18"/>
      <c r="N4126" s="18">
        <v>6076</v>
      </c>
      <c r="O4126" s="18"/>
      <c r="P4126" s="18"/>
      <c r="Q4126" s="18"/>
      <c r="R4126" s="18"/>
      <c r="S4126" s="18">
        <v>38.043999999999997</v>
      </c>
      <c r="T4126" s="18">
        <v>19</v>
      </c>
      <c r="U4126" s="18">
        <v>28</v>
      </c>
      <c r="V4126" s="16">
        <f>TRANSPOSE(E4125)</f>
        <v>1334800</v>
      </c>
    </row>
    <row r="4127" spans="1:22">
      <c r="A4127" s="4">
        <v>43352</v>
      </c>
      <c r="B4127" s="18">
        <v>3.37</v>
      </c>
      <c r="C4127" s="18">
        <v>3.37</v>
      </c>
      <c r="D4127" s="18">
        <v>1.9</v>
      </c>
      <c r="E4127" s="18">
        <v>1270718</v>
      </c>
      <c r="F4127" s="18">
        <v>1865730</v>
      </c>
      <c r="G4127" s="18">
        <v>652740</v>
      </c>
      <c r="H4127" s="18">
        <v>34796</v>
      </c>
      <c r="I4127" s="18"/>
      <c r="J4127" s="18">
        <v>138537</v>
      </c>
      <c r="K4127" s="18"/>
      <c r="L4127" s="18"/>
      <c r="M4127" s="18"/>
      <c r="N4127" s="18">
        <v>5046</v>
      </c>
      <c r="O4127" s="18"/>
      <c r="P4127" s="18"/>
      <c r="Q4127" s="18"/>
      <c r="R4127" s="18"/>
      <c r="S4127" s="18">
        <v>38.130000000000003</v>
      </c>
      <c r="T4127" s="18">
        <v>20</v>
      </c>
      <c r="U4127" s="18">
        <v>28</v>
      </c>
      <c r="V4127" s="16">
        <f>TRANSPOSE(E4126)</f>
        <v>1301551</v>
      </c>
    </row>
    <row r="4128" spans="1:22">
      <c r="A4128" s="7">
        <v>43353</v>
      </c>
      <c r="B4128" s="16">
        <v>3.1</v>
      </c>
      <c r="C4128" s="16">
        <v>3.08</v>
      </c>
      <c r="D4128" s="16">
        <v>1.87</v>
      </c>
      <c r="E4128" s="16">
        <v>1202665</v>
      </c>
      <c r="F4128" s="16">
        <v>1855800</v>
      </c>
      <c r="G4128" s="16">
        <v>802370</v>
      </c>
      <c r="H4128" s="16">
        <v>25964</v>
      </c>
      <c r="J4128" s="16">
        <v>134000</v>
      </c>
      <c r="N4128" s="16">
        <v>8620</v>
      </c>
      <c r="S4128" s="16">
        <v>38.862000000000002</v>
      </c>
      <c r="T4128" s="16">
        <v>20</v>
      </c>
      <c r="U4128" s="16">
        <v>28</v>
      </c>
      <c r="V4128" s="16">
        <f>TRANSPOSE(E4127)</f>
        <v>1270718</v>
      </c>
    </row>
    <row r="4129" spans="1:22">
      <c r="A4129" s="7">
        <v>43354</v>
      </c>
      <c r="B4129" s="16">
        <v>2.88</v>
      </c>
      <c r="C4129" s="16">
        <v>2.84</v>
      </c>
      <c r="D4129" s="16">
        <v>1.89</v>
      </c>
      <c r="E4129" s="16">
        <v>1151640</v>
      </c>
      <c r="F4129" s="16">
        <v>1864060</v>
      </c>
      <c r="G4129" s="16">
        <v>852930</v>
      </c>
      <c r="H4129" s="16">
        <v>11344</v>
      </c>
      <c r="J4129" s="16">
        <v>120866</v>
      </c>
      <c r="N4129" s="16">
        <v>5138</v>
      </c>
      <c r="S4129" s="16">
        <v>38.411999999999999</v>
      </c>
      <c r="T4129" s="16">
        <v>22</v>
      </c>
      <c r="U4129" s="16">
        <v>28</v>
      </c>
      <c r="V4129" s="16">
        <f>TRANSPOSE(E4128)</f>
        <v>1202665</v>
      </c>
    </row>
    <row r="4130" spans="1:22">
      <c r="A4130" s="7">
        <v>43355</v>
      </c>
      <c r="B4130" s="16">
        <v>2.88</v>
      </c>
      <c r="C4130" s="16">
        <v>2.88</v>
      </c>
      <c r="D4130" s="16">
        <v>1.87</v>
      </c>
      <c r="E4130" s="16">
        <v>1149082</v>
      </c>
      <c r="F4130" s="16">
        <v>1873410</v>
      </c>
      <c r="G4130" s="16">
        <v>902460</v>
      </c>
      <c r="H4130" s="16">
        <v>19832</v>
      </c>
      <c r="J4130" s="16">
        <v>138069</v>
      </c>
      <c r="N4130" s="16">
        <v>5717</v>
      </c>
      <c r="S4130" s="16">
        <v>39.29</v>
      </c>
      <c r="T4130" s="16">
        <v>22</v>
      </c>
      <c r="U4130" s="16">
        <v>29</v>
      </c>
      <c r="V4130" s="16">
        <f>TRANSPOSE(E4129)</f>
        <v>1151640</v>
      </c>
    </row>
    <row r="4131" spans="1:22">
      <c r="A4131" s="7">
        <v>43356</v>
      </c>
      <c r="B4131" s="16">
        <v>2.97</v>
      </c>
      <c r="C4131" s="16">
        <v>2.95</v>
      </c>
      <c r="D4131" s="16">
        <v>1.97</v>
      </c>
      <c r="E4131" s="16">
        <v>1199207</v>
      </c>
      <c r="F4131" s="16">
        <v>1849230</v>
      </c>
      <c r="G4131" s="16">
        <v>902590</v>
      </c>
      <c r="J4131" s="16">
        <v>129565</v>
      </c>
      <c r="N4131" s="16">
        <v>4598</v>
      </c>
      <c r="S4131" s="16">
        <v>39.151000000000003</v>
      </c>
      <c r="T4131" s="16">
        <v>24</v>
      </c>
      <c r="U4131" s="16">
        <v>28</v>
      </c>
      <c r="V4131" s="16">
        <f>TRANSPOSE(E4130)</f>
        <v>1149082</v>
      </c>
    </row>
    <row r="4132" spans="1:22">
      <c r="A4132" s="7">
        <v>43357</v>
      </c>
      <c r="B4132" s="16">
        <v>3.41</v>
      </c>
      <c r="C4132" s="16">
        <v>3.41</v>
      </c>
      <c r="D4132" s="16">
        <v>1.98</v>
      </c>
      <c r="E4132" s="16">
        <v>1289680</v>
      </c>
      <c r="F4132" s="16">
        <v>1860740</v>
      </c>
      <c r="G4132" s="16">
        <v>902530</v>
      </c>
      <c r="H4132" s="16">
        <v>5040</v>
      </c>
      <c r="J4132" s="16">
        <v>134712</v>
      </c>
      <c r="N4132" s="16">
        <v>4865</v>
      </c>
      <c r="S4132" s="16">
        <v>39.020000000000003</v>
      </c>
      <c r="T4132" s="16">
        <v>23</v>
      </c>
      <c r="U4132" s="16">
        <v>31</v>
      </c>
      <c r="V4132" s="16">
        <f>TRANSPOSE(E4131)</f>
        <v>1199207</v>
      </c>
    </row>
    <row r="4133" spans="1:22">
      <c r="A4133" s="7">
        <v>43358</v>
      </c>
      <c r="B4133" s="16">
        <v>3.75</v>
      </c>
      <c r="C4133" s="16">
        <v>3.71</v>
      </c>
      <c r="D4133" s="16">
        <v>1.96</v>
      </c>
      <c r="E4133" s="16">
        <v>1339350</v>
      </c>
      <c r="F4133" s="16">
        <v>1846400</v>
      </c>
      <c r="G4133" s="16">
        <v>852480</v>
      </c>
      <c r="H4133" s="16">
        <v>5280</v>
      </c>
      <c r="J4133" s="16">
        <v>147380</v>
      </c>
      <c r="N4133" s="16">
        <v>3971</v>
      </c>
      <c r="S4133" s="16">
        <v>38.972999999999999</v>
      </c>
      <c r="T4133" s="16">
        <v>25</v>
      </c>
      <c r="U4133" s="16">
        <v>33</v>
      </c>
      <c r="V4133" s="16">
        <f>TRANSPOSE(E4132)</f>
        <v>1289680</v>
      </c>
    </row>
    <row r="4134" spans="1:22">
      <c r="A4134" s="7">
        <v>43359</v>
      </c>
      <c r="B4134" s="16">
        <v>3.67</v>
      </c>
      <c r="C4134" s="16">
        <v>3.67</v>
      </c>
      <c r="D4134" s="16">
        <v>2.0099999999999998</v>
      </c>
      <c r="E4134" s="16">
        <v>1344194</v>
      </c>
      <c r="F4134" s="16">
        <v>1809790</v>
      </c>
      <c r="G4134" s="16">
        <v>752450</v>
      </c>
      <c r="H4134" s="16">
        <v>88</v>
      </c>
      <c r="J4134" s="16">
        <v>148240</v>
      </c>
      <c r="N4134" s="16">
        <v>6014</v>
      </c>
      <c r="S4134" s="16">
        <v>38.32</v>
      </c>
      <c r="T4134" s="16">
        <v>25</v>
      </c>
      <c r="U4134" s="16">
        <v>32</v>
      </c>
      <c r="V4134" s="16">
        <f>TRANSPOSE(E4133)</f>
        <v>1339350</v>
      </c>
    </row>
    <row r="4135" spans="1:22">
      <c r="A4135" s="4">
        <v>43360</v>
      </c>
      <c r="B4135" s="18">
        <v>3.13</v>
      </c>
      <c r="C4135" s="18">
        <v>3.11</v>
      </c>
      <c r="D4135" s="18">
        <v>1.99</v>
      </c>
      <c r="E4135" s="18">
        <v>1226629</v>
      </c>
      <c r="F4135" s="18">
        <v>1852900</v>
      </c>
      <c r="G4135" s="18">
        <v>752320</v>
      </c>
      <c r="H4135" s="18">
        <v>10292</v>
      </c>
      <c r="I4135" s="18"/>
      <c r="J4135" s="18">
        <v>151370</v>
      </c>
      <c r="K4135" s="18"/>
      <c r="L4135" s="18"/>
      <c r="M4135" s="18"/>
      <c r="N4135" s="18">
        <v>8601</v>
      </c>
      <c r="O4135" s="18"/>
      <c r="P4135" s="18"/>
      <c r="Q4135" s="18"/>
      <c r="R4135" s="18"/>
      <c r="S4135" s="18">
        <v>38.453000000000003</v>
      </c>
      <c r="T4135" s="18">
        <v>24</v>
      </c>
      <c r="U4135" s="18">
        <v>28</v>
      </c>
      <c r="V4135" s="16">
        <f>TRANSPOSE(E4134)</f>
        <v>1344194</v>
      </c>
    </row>
    <row r="4136" spans="1:22">
      <c r="A4136" s="4">
        <v>43361</v>
      </c>
      <c r="B4136" s="18">
        <v>2.81</v>
      </c>
      <c r="C4136" s="18">
        <v>2.81</v>
      </c>
      <c r="D4136" s="18">
        <v>1.91</v>
      </c>
      <c r="E4136" s="18">
        <v>1143952</v>
      </c>
      <c r="F4136" s="18">
        <v>1868670</v>
      </c>
      <c r="G4136" s="18">
        <v>803260</v>
      </c>
      <c r="H4136" s="18">
        <v>12808</v>
      </c>
      <c r="I4136" s="18"/>
      <c r="J4136" s="18">
        <v>141410</v>
      </c>
      <c r="K4136" s="18"/>
      <c r="L4136" s="18"/>
      <c r="M4136" s="18"/>
      <c r="N4136" s="18">
        <v>8046</v>
      </c>
      <c r="O4136" s="18"/>
      <c r="P4136" s="18"/>
      <c r="Q4136" s="18"/>
      <c r="R4136" s="18"/>
      <c r="S4136" s="18">
        <v>38.4</v>
      </c>
      <c r="T4136" s="18">
        <v>25</v>
      </c>
      <c r="U4136" s="18">
        <v>30</v>
      </c>
      <c r="V4136" s="16">
        <f>TRANSPOSE(E4135)</f>
        <v>1226629</v>
      </c>
    </row>
    <row r="4137" spans="1:22">
      <c r="A4137" s="4">
        <v>43362</v>
      </c>
      <c r="B4137" s="18">
        <v>3</v>
      </c>
      <c r="C4137" s="18">
        <v>2.98</v>
      </c>
      <c r="D4137" s="18">
        <v>1.89</v>
      </c>
      <c r="E4137" s="18">
        <v>1177390</v>
      </c>
      <c r="F4137" s="18">
        <v>1863940</v>
      </c>
      <c r="G4137" s="18">
        <v>901630</v>
      </c>
      <c r="H4137" s="18">
        <v>10320</v>
      </c>
      <c r="I4137" s="18"/>
      <c r="J4137" s="18">
        <v>145980</v>
      </c>
      <c r="K4137" s="18"/>
      <c r="L4137" s="18"/>
      <c r="M4137" s="18"/>
      <c r="N4137" s="18">
        <v>5518</v>
      </c>
      <c r="O4137" s="18"/>
      <c r="P4137" s="18"/>
      <c r="Q4137" s="18"/>
      <c r="R4137" s="18"/>
      <c r="S4137" s="18">
        <v>38.668999999999997</v>
      </c>
      <c r="T4137" s="18">
        <v>26</v>
      </c>
      <c r="U4137" s="18">
        <v>33</v>
      </c>
      <c r="V4137" s="16">
        <f>TRANSPOSE(E4136)</f>
        <v>1143952</v>
      </c>
    </row>
    <row r="4138" spans="1:22">
      <c r="A4138" s="4">
        <v>43363</v>
      </c>
      <c r="B4138" s="18">
        <v>2.84</v>
      </c>
      <c r="C4138" s="18">
        <v>2.84</v>
      </c>
      <c r="D4138" s="18">
        <v>2.11</v>
      </c>
      <c r="E4138" s="18">
        <v>1184720</v>
      </c>
      <c r="F4138" s="18">
        <v>1865980</v>
      </c>
      <c r="G4138" s="18">
        <v>902460</v>
      </c>
      <c r="H4138" s="18">
        <v>20648</v>
      </c>
      <c r="I4138" s="18"/>
      <c r="J4138" s="18">
        <v>116210</v>
      </c>
      <c r="K4138" s="18"/>
      <c r="L4138" s="18"/>
      <c r="M4138" s="18"/>
      <c r="N4138" s="18">
        <v>5283</v>
      </c>
      <c r="O4138" s="18"/>
      <c r="P4138" s="18"/>
      <c r="Q4138" s="18"/>
      <c r="R4138" s="18"/>
      <c r="S4138" s="18">
        <v>38.44</v>
      </c>
      <c r="T4138" s="18">
        <v>24</v>
      </c>
      <c r="U4138" s="18">
        <v>31</v>
      </c>
      <c r="V4138" s="16">
        <f>TRANSPOSE(E4137)</f>
        <v>1177390</v>
      </c>
    </row>
    <row r="4139" spans="1:22">
      <c r="A4139" s="4">
        <v>43364</v>
      </c>
      <c r="B4139" s="18">
        <v>2.65</v>
      </c>
      <c r="C4139" s="18">
        <v>2.62</v>
      </c>
      <c r="D4139" s="18">
        <v>1.81</v>
      </c>
      <c r="E4139" s="18">
        <v>1080584</v>
      </c>
      <c r="F4139" s="18">
        <v>1860670</v>
      </c>
      <c r="G4139" s="18">
        <v>802940</v>
      </c>
      <c r="H4139" s="18">
        <v>18968</v>
      </c>
      <c r="I4139" s="18"/>
      <c r="J4139" s="18">
        <v>152896</v>
      </c>
      <c r="K4139" s="18"/>
      <c r="L4139" s="18"/>
      <c r="M4139" s="18"/>
      <c r="N4139" s="18">
        <v>5664</v>
      </c>
      <c r="O4139" s="18"/>
      <c r="P4139" s="18"/>
      <c r="Q4139" s="18"/>
      <c r="R4139" s="18"/>
      <c r="S4139" s="18">
        <v>38.597000000000001</v>
      </c>
      <c r="T4139" s="18">
        <v>23</v>
      </c>
      <c r="U4139" s="18">
        <v>26</v>
      </c>
      <c r="V4139" s="16">
        <f>TRANSPOSE(E4138)</f>
        <v>1184720</v>
      </c>
    </row>
    <row r="4140" spans="1:22">
      <c r="A4140" s="4">
        <v>43365</v>
      </c>
      <c r="B4140" s="18">
        <v>2.21</v>
      </c>
      <c r="C4140" s="18">
        <v>2.2200000000000002</v>
      </c>
      <c r="D4140" s="18">
        <v>1.8</v>
      </c>
      <c r="E4140" s="18">
        <v>993039</v>
      </c>
      <c r="F4140" s="18">
        <v>1874730</v>
      </c>
      <c r="G4140" s="18">
        <v>852350</v>
      </c>
      <c r="H4140" s="18">
        <v>84</v>
      </c>
      <c r="I4140" s="18"/>
      <c r="J4140" s="18">
        <v>155471</v>
      </c>
      <c r="K4140" s="18"/>
      <c r="L4140" s="18"/>
      <c r="M4140" s="18"/>
      <c r="N4140" s="18">
        <v>6133</v>
      </c>
      <c r="O4140" s="18"/>
      <c r="P4140" s="18"/>
      <c r="Q4140" s="18"/>
      <c r="R4140" s="18"/>
      <c r="S4140" s="18">
        <v>38.36</v>
      </c>
      <c r="T4140" s="18">
        <v>21</v>
      </c>
      <c r="U4140" s="18">
        <v>28</v>
      </c>
      <c r="V4140" s="16">
        <f>TRANSPOSE(E4139)</f>
        <v>1080584</v>
      </c>
    </row>
    <row r="4141" spans="1:22">
      <c r="A4141" s="4">
        <v>43366</v>
      </c>
      <c r="B4141" s="18">
        <v>2.39</v>
      </c>
      <c r="C4141" s="18">
        <v>2.38</v>
      </c>
      <c r="D4141" s="18">
        <v>2.27</v>
      </c>
      <c r="E4141" s="18">
        <v>1120398</v>
      </c>
      <c r="F4141" s="18">
        <v>1758850</v>
      </c>
      <c r="G4141" s="18">
        <v>852220</v>
      </c>
      <c r="H4141" s="18">
        <v>35520</v>
      </c>
      <c r="I4141" s="18"/>
      <c r="J4141" s="18">
        <v>147676</v>
      </c>
      <c r="K4141" s="18"/>
      <c r="L4141" s="18"/>
      <c r="M4141" s="18"/>
      <c r="N4141" s="18">
        <v>4772</v>
      </c>
      <c r="O4141" s="18"/>
      <c r="P4141" s="18"/>
      <c r="Q4141" s="18"/>
      <c r="R4141" s="18"/>
      <c r="S4141" s="18">
        <v>38.372</v>
      </c>
      <c r="T4141" s="18">
        <v>20</v>
      </c>
      <c r="U4141" s="18">
        <v>28</v>
      </c>
      <c r="V4141" s="16">
        <f>TRANSPOSE(E4140)</f>
        <v>993039</v>
      </c>
    </row>
    <row r="4142" spans="1:22">
      <c r="A4142" s="7">
        <v>43367</v>
      </c>
      <c r="B4142" s="16">
        <v>3.71</v>
      </c>
      <c r="C4142" s="16">
        <v>3.71</v>
      </c>
      <c r="D4142" s="16">
        <v>2.1</v>
      </c>
      <c r="E4142" s="16">
        <v>1378500</v>
      </c>
      <c r="F4142" s="16">
        <v>1857660</v>
      </c>
      <c r="G4142" s="16">
        <v>701760</v>
      </c>
      <c r="H4142" s="16">
        <v>468</v>
      </c>
      <c r="J4142" s="16">
        <v>125011</v>
      </c>
      <c r="N4142" s="16">
        <v>4852</v>
      </c>
      <c r="S4142" s="16">
        <v>38.229999999999997</v>
      </c>
      <c r="T4142" s="16">
        <v>18</v>
      </c>
      <c r="U4142" s="16">
        <v>28</v>
      </c>
      <c r="V4142" s="16">
        <f>TRANSPOSE(E4141)</f>
        <v>1120398</v>
      </c>
    </row>
    <row r="4143" spans="1:22">
      <c r="A4143" s="7">
        <v>43368</v>
      </c>
      <c r="B4143" s="16">
        <v>3.17</v>
      </c>
      <c r="C4143" s="16">
        <v>3.14</v>
      </c>
      <c r="D4143" s="16">
        <v>1.92</v>
      </c>
      <c r="E4143" s="16">
        <v>1233192</v>
      </c>
      <c r="F4143" s="16">
        <v>1860450</v>
      </c>
      <c r="G4143" s="16">
        <v>753600</v>
      </c>
      <c r="H4143" s="16">
        <v>31952</v>
      </c>
      <c r="J4143" s="16">
        <v>140879</v>
      </c>
      <c r="N4143" s="16">
        <v>6471</v>
      </c>
      <c r="Q4143" s="16">
        <v>0</v>
      </c>
      <c r="S4143" s="16">
        <v>38.31</v>
      </c>
      <c r="T4143" s="16">
        <v>18</v>
      </c>
      <c r="U4143" s="16">
        <v>26</v>
      </c>
      <c r="V4143" s="16">
        <f>TRANSPOSE(E4142)</f>
        <v>1378500</v>
      </c>
    </row>
    <row r="4144" spans="1:22">
      <c r="A4144" s="7">
        <v>43369</v>
      </c>
      <c r="B4144" s="16">
        <v>3.05</v>
      </c>
      <c r="C4144" s="16">
        <v>3.04</v>
      </c>
      <c r="D4144" s="16">
        <v>1.93</v>
      </c>
      <c r="E4144" s="16">
        <v>1204356</v>
      </c>
      <c r="F4144" s="16">
        <v>1865310</v>
      </c>
      <c r="G4144" s="16">
        <v>752700</v>
      </c>
      <c r="H4144" s="16">
        <v>10540</v>
      </c>
      <c r="J4144" s="16">
        <v>141633</v>
      </c>
      <c r="N4144" s="16">
        <v>6802</v>
      </c>
      <c r="Q4144" s="16">
        <v>159416</v>
      </c>
      <c r="S4144" s="16">
        <v>38.292999999999999</v>
      </c>
      <c r="T4144" s="16">
        <v>18</v>
      </c>
      <c r="U4144" s="16">
        <v>25</v>
      </c>
      <c r="V4144" s="16">
        <f>TRANSPOSE(E4143)</f>
        <v>1233192</v>
      </c>
    </row>
    <row r="4145" spans="1:22">
      <c r="A4145" s="7">
        <v>43370</v>
      </c>
      <c r="B4145" s="16">
        <v>3.01</v>
      </c>
      <c r="C4145" s="16">
        <v>3.02</v>
      </c>
      <c r="D4145" s="16">
        <v>1.96</v>
      </c>
      <c r="E4145" s="16">
        <v>1193320</v>
      </c>
      <c r="F4145" s="16">
        <v>1873920</v>
      </c>
      <c r="G4145" s="16">
        <v>701700</v>
      </c>
      <c r="H4145" s="16">
        <v>9516</v>
      </c>
      <c r="J4145" s="16">
        <v>132673</v>
      </c>
      <c r="N4145" s="16">
        <v>7480</v>
      </c>
      <c r="Q4145" s="16">
        <v>192626</v>
      </c>
      <c r="S4145" s="16">
        <v>38.36</v>
      </c>
      <c r="T4145" s="16">
        <v>18</v>
      </c>
      <c r="U4145" s="16">
        <v>28</v>
      </c>
      <c r="V4145" s="16">
        <f>TRANSPOSE(E4144)</f>
        <v>1204356</v>
      </c>
    </row>
    <row r="4146" spans="1:22">
      <c r="A4146" s="7">
        <v>43371</v>
      </c>
      <c r="B4146" s="16">
        <v>3.09</v>
      </c>
      <c r="C4146" s="16">
        <v>3.09</v>
      </c>
      <c r="D4146" s="16">
        <v>2.0299999999999998</v>
      </c>
      <c r="E4146" s="16">
        <v>1217830</v>
      </c>
      <c r="F4146" s="16">
        <v>1866620</v>
      </c>
      <c r="G4146" s="16">
        <v>652030</v>
      </c>
      <c r="H4146" s="16">
        <v>18928</v>
      </c>
      <c r="J4146" s="16">
        <v>125188</v>
      </c>
      <c r="N4146" s="16">
        <v>5135</v>
      </c>
      <c r="Q4146" s="16">
        <v>276869</v>
      </c>
      <c r="S4146" s="16">
        <v>38.075000000000003</v>
      </c>
      <c r="T4146" s="16">
        <v>18</v>
      </c>
      <c r="U4146" s="16">
        <v>29</v>
      </c>
      <c r="V4146" s="16">
        <f>TRANSPOSE(E4145)</f>
        <v>1193320</v>
      </c>
    </row>
    <row r="4147" spans="1:22">
      <c r="A4147" s="7">
        <v>43372</v>
      </c>
      <c r="B4147" s="16">
        <v>2.8</v>
      </c>
      <c r="C4147" s="16">
        <v>2.8</v>
      </c>
      <c r="D4147" s="16">
        <v>2.02</v>
      </c>
      <c r="E4147" s="16">
        <v>1152589</v>
      </c>
      <c r="F4147" s="16">
        <v>1872540</v>
      </c>
      <c r="G4147" s="16">
        <v>702140</v>
      </c>
      <c r="H4147" s="16">
        <v>25200</v>
      </c>
      <c r="J4147" s="16">
        <v>122201</v>
      </c>
      <c r="N4147" s="16">
        <v>3133</v>
      </c>
      <c r="Q4147" s="16">
        <v>0</v>
      </c>
      <c r="S4147" s="16">
        <v>38.049999999999997</v>
      </c>
      <c r="T4147" s="16">
        <v>19</v>
      </c>
      <c r="U4147" s="16">
        <v>27</v>
      </c>
      <c r="V4147" s="16">
        <f>TRANSPOSE(E4146)</f>
        <v>1217830</v>
      </c>
    </row>
    <row r="4148" spans="1:22">
      <c r="A4148" s="7">
        <v>43373</v>
      </c>
      <c r="B4148" s="16">
        <v>3.82</v>
      </c>
      <c r="C4148" s="16">
        <v>3.81</v>
      </c>
      <c r="D4148" s="16">
        <v>2.36</v>
      </c>
      <c r="E4148" s="16">
        <v>1420164</v>
      </c>
      <c r="F4148" s="16">
        <v>1860330</v>
      </c>
      <c r="G4148" s="16">
        <v>698820</v>
      </c>
      <c r="H4148" s="16">
        <v>384</v>
      </c>
      <c r="J4148" s="16">
        <v>116179</v>
      </c>
      <c r="N4148" s="16">
        <v>3542</v>
      </c>
      <c r="Q4148" s="16">
        <v>0</v>
      </c>
      <c r="S4148" s="16">
        <v>38.323</v>
      </c>
      <c r="T4148" s="16">
        <v>18</v>
      </c>
      <c r="U4148" s="16">
        <v>27</v>
      </c>
      <c r="V4148" s="16">
        <f>TRANSPOSE(E4147)</f>
        <v>1152589</v>
      </c>
    </row>
    <row r="4149" spans="1:22">
      <c r="A4149" s="4">
        <v>43374</v>
      </c>
      <c r="B4149" s="18">
        <v>3.81</v>
      </c>
      <c r="C4149" s="18">
        <v>3.8</v>
      </c>
      <c r="D4149" s="18">
        <v>2.2599999999999998</v>
      </c>
      <c r="E4149" s="18">
        <v>1411511</v>
      </c>
      <c r="F4149" s="18">
        <v>1279360</v>
      </c>
      <c r="G4149" s="18">
        <v>143420</v>
      </c>
      <c r="H4149" s="18"/>
      <c r="I4149" s="18"/>
      <c r="J4149" s="18">
        <v>79190</v>
      </c>
      <c r="K4149" s="18"/>
      <c r="L4149" s="18"/>
      <c r="M4149" s="18"/>
      <c r="N4149" s="18">
        <v>2478</v>
      </c>
      <c r="O4149" s="18"/>
      <c r="P4149" s="18"/>
      <c r="Q4149" s="18">
        <v>0</v>
      </c>
      <c r="R4149" s="18"/>
      <c r="S4149" s="18">
        <v>38.17</v>
      </c>
      <c r="T4149" s="18">
        <v>14</v>
      </c>
      <c r="U4149" s="18">
        <v>26</v>
      </c>
      <c r="V4149" s="16">
        <f>TRANSPOSE(E4148)</f>
        <v>1420164</v>
      </c>
    </row>
    <row r="4150" spans="1:22">
      <c r="A4150" s="4">
        <v>43375</v>
      </c>
      <c r="B4150" s="18">
        <v>3.74</v>
      </c>
      <c r="C4150" s="18">
        <v>3.74</v>
      </c>
      <c r="D4150" s="18">
        <v>2.33</v>
      </c>
      <c r="E4150" s="18">
        <v>1411391</v>
      </c>
      <c r="F4150" s="18">
        <v>1264000</v>
      </c>
      <c r="G4150" s="18">
        <v>230780</v>
      </c>
      <c r="H4150" s="18"/>
      <c r="I4150" s="18"/>
      <c r="J4150" s="18">
        <v>81093</v>
      </c>
      <c r="K4150" s="18"/>
      <c r="L4150" s="18"/>
      <c r="M4150" s="18"/>
      <c r="N4150" s="18">
        <v>2799</v>
      </c>
      <c r="O4150" s="18"/>
      <c r="P4150" s="18"/>
      <c r="Q4150" s="18">
        <v>0</v>
      </c>
      <c r="R4150" s="18"/>
      <c r="S4150" s="18">
        <v>38.073</v>
      </c>
      <c r="T4150" s="18">
        <v>14</v>
      </c>
      <c r="U4150" s="18">
        <v>26</v>
      </c>
      <c r="V4150" s="16">
        <f>TRANSPOSE(E4149)</f>
        <v>1411511</v>
      </c>
    </row>
    <row r="4151" spans="1:22">
      <c r="A4151" s="4">
        <v>43376</v>
      </c>
      <c r="B4151" s="18">
        <v>3.68</v>
      </c>
      <c r="C4151" s="18">
        <v>3.68</v>
      </c>
      <c r="D4151" s="18">
        <v>2.09</v>
      </c>
      <c r="E4151" s="18">
        <v>1347559</v>
      </c>
      <c r="F4151" s="18">
        <v>1509460</v>
      </c>
      <c r="G4151" s="18">
        <v>253500</v>
      </c>
      <c r="H4151" s="18"/>
      <c r="I4151" s="18"/>
      <c r="J4151" s="18">
        <v>118948</v>
      </c>
      <c r="K4151" s="18"/>
      <c r="L4151" s="18"/>
      <c r="M4151" s="18"/>
      <c r="N4151" s="18">
        <v>6271</v>
      </c>
      <c r="O4151" s="18"/>
      <c r="P4151" s="18"/>
      <c r="Q4151" s="18">
        <v>0</v>
      </c>
      <c r="R4151" s="18"/>
      <c r="S4151" s="18">
        <v>38.06</v>
      </c>
      <c r="T4151" s="18">
        <v>15</v>
      </c>
      <c r="U4151" s="18">
        <v>27</v>
      </c>
      <c r="V4151" s="16">
        <f>TRANSPOSE(E4150)</f>
        <v>1411391</v>
      </c>
    </row>
    <row r="4152" spans="1:22">
      <c r="A4152" s="4">
        <v>43377</v>
      </c>
      <c r="B4152" s="18">
        <v>2.5499999999999998</v>
      </c>
      <c r="C4152" s="18">
        <v>2.5499999999999998</v>
      </c>
      <c r="D4152" s="18">
        <v>1.98</v>
      </c>
      <c r="E4152" s="18">
        <v>1070879</v>
      </c>
      <c r="F4152" s="18">
        <v>1558220</v>
      </c>
      <c r="G4152" s="18">
        <v>451200</v>
      </c>
      <c r="H4152" s="18"/>
      <c r="I4152" s="18"/>
      <c r="J4152" s="18">
        <v>146702</v>
      </c>
      <c r="K4152" s="18"/>
      <c r="L4152" s="18"/>
      <c r="M4152" s="18"/>
      <c r="N4152" s="18">
        <v>3664</v>
      </c>
      <c r="O4152" s="18"/>
      <c r="P4152" s="18"/>
      <c r="Q4152" s="18">
        <v>0</v>
      </c>
      <c r="R4152" s="18"/>
      <c r="S4152" s="18">
        <v>38.585999999999999</v>
      </c>
      <c r="T4152" s="18">
        <v>17</v>
      </c>
      <c r="U4152" s="18">
        <v>27</v>
      </c>
      <c r="V4152" s="16">
        <f>TRANSPOSE(E4151)</f>
        <v>1347559</v>
      </c>
    </row>
    <row r="4153" spans="1:22">
      <c r="A4153" s="4">
        <v>43378</v>
      </c>
      <c r="B4153" s="18">
        <v>2.65</v>
      </c>
      <c r="C4153" s="18">
        <v>2.66</v>
      </c>
      <c r="D4153" s="18">
        <v>1.81</v>
      </c>
      <c r="E4153" s="18">
        <v>1051150</v>
      </c>
      <c r="F4153" s="18">
        <v>1863420</v>
      </c>
      <c r="G4153" s="18">
        <v>602880</v>
      </c>
      <c r="H4153" s="18"/>
      <c r="I4153" s="18"/>
      <c r="J4153" s="18">
        <v>155928</v>
      </c>
      <c r="K4153" s="18"/>
      <c r="L4153" s="18"/>
      <c r="M4153" s="18"/>
      <c r="N4153" s="18">
        <v>4452</v>
      </c>
      <c r="O4153" s="18"/>
      <c r="P4153" s="18"/>
      <c r="Q4153" s="18">
        <v>0</v>
      </c>
      <c r="R4153" s="18"/>
      <c r="S4153" s="18">
        <v>38.118600000000001</v>
      </c>
      <c r="T4153" s="18">
        <v>17</v>
      </c>
      <c r="U4153" s="18">
        <v>24</v>
      </c>
      <c r="V4153" s="16">
        <f>TRANSPOSE(E4152)</f>
        <v>1070879</v>
      </c>
    </row>
    <row r="4154" spans="1:22">
      <c r="A4154" s="4">
        <v>43379</v>
      </c>
      <c r="B4154" s="18">
        <v>2.75</v>
      </c>
      <c r="C4154" s="18">
        <v>2.74</v>
      </c>
      <c r="D4154" s="18">
        <v>1.99</v>
      </c>
      <c r="E4154" s="18">
        <v>1138740</v>
      </c>
      <c r="F4154" s="18">
        <v>1856770</v>
      </c>
      <c r="G4154" s="18">
        <v>702020</v>
      </c>
      <c r="H4154" s="18"/>
      <c r="I4154" s="18"/>
      <c r="J4154" s="18">
        <v>161765</v>
      </c>
      <c r="K4154" s="18"/>
      <c r="L4154" s="18"/>
      <c r="M4154" s="18"/>
      <c r="N4154" s="18">
        <v>4963</v>
      </c>
      <c r="O4154" s="18"/>
      <c r="P4154" s="18"/>
      <c r="Q4154" s="18">
        <v>111782</v>
      </c>
      <c r="R4154" s="18"/>
      <c r="S4154" s="18">
        <v>38.091000000000001</v>
      </c>
      <c r="T4154" s="18">
        <v>15</v>
      </c>
      <c r="U4154" s="18">
        <v>26</v>
      </c>
      <c r="V4154" s="16">
        <f>TRANSPOSE(E4153)</f>
        <v>1051150</v>
      </c>
    </row>
    <row r="4155" spans="1:22">
      <c r="A4155" s="4">
        <v>43380</v>
      </c>
      <c r="B4155" s="18">
        <v>3.1</v>
      </c>
      <c r="C4155" s="18">
        <v>3.1</v>
      </c>
      <c r="D4155" s="18">
        <v>2.04</v>
      </c>
      <c r="E4155" s="18">
        <v>1229599</v>
      </c>
      <c r="F4155" s="18">
        <v>1861350</v>
      </c>
      <c r="G4155" s="18">
        <v>802370</v>
      </c>
      <c r="H4155" s="18"/>
      <c r="I4155" s="18"/>
      <c r="J4155" s="18">
        <v>156844</v>
      </c>
      <c r="K4155" s="18"/>
      <c r="L4155" s="18"/>
      <c r="M4155" s="18"/>
      <c r="N4155" s="18">
        <v>6520</v>
      </c>
      <c r="O4155" s="18"/>
      <c r="P4155" s="18"/>
      <c r="Q4155" s="18">
        <v>101082</v>
      </c>
      <c r="R4155" s="18"/>
      <c r="S4155" s="18">
        <v>38.57</v>
      </c>
      <c r="T4155" s="18">
        <v>16</v>
      </c>
      <c r="U4155" s="18">
        <v>26</v>
      </c>
      <c r="V4155" s="16">
        <f>TRANSPOSE(E4154)</f>
        <v>1138740</v>
      </c>
    </row>
    <row r="4156" spans="1:22">
      <c r="A4156" s="7">
        <v>43381</v>
      </c>
      <c r="B4156" s="16">
        <v>3.02</v>
      </c>
      <c r="C4156" s="16">
        <v>3.02</v>
      </c>
      <c r="D4156" s="16">
        <v>2.02</v>
      </c>
      <c r="E4156" s="16">
        <v>1215754</v>
      </c>
      <c r="F4156" s="16">
        <v>1888000</v>
      </c>
      <c r="G4156" s="16">
        <v>742720</v>
      </c>
      <c r="J4156" s="16">
        <v>161059</v>
      </c>
      <c r="N4156" s="16">
        <v>3984</v>
      </c>
      <c r="Q4156" s="16">
        <v>112077</v>
      </c>
      <c r="S4156" s="16">
        <v>38.841799999999999</v>
      </c>
      <c r="T4156" s="16">
        <v>16</v>
      </c>
      <c r="U4156" s="16">
        <v>26</v>
      </c>
      <c r="V4156" s="16">
        <f>TRANSPOSE(E4155)</f>
        <v>1229599</v>
      </c>
    </row>
    <row r="4157" spans="1:22">
      <c r="A4157" s="7">
        <v>43382</v>
      </c>
      <c r="B4157" s="16">
        <v>3.11</v>
      </c>
      <c r="C4157" s="16">
        <v>3.11</v>
      </c>
      <c r="D4157" s="16">
        <v>2.08</v>
      </c>
      <c r="E4157" s="16">
        <v>1236884</v>
      </c>
      <c r="F4157" s="16">
        <v>1858430</v>
      </c>
      <c r="G4157" s="16">
        <v>741310</v>
      </c>
      <c r="J4157" s="16">
        <v>161171</v>
      </c>
      <c r="N4157" s="16">
        <v>6283</v>
      </c>
      <c r="Q4157" s="16">
        <v>214060</v>
      </c>
      <c r="S4157" s="16">
        <v>38.71</v>
      </c>
      <c r="T4157" s="16">
        <v>15</v>
      </c>
      <c r="U4157" s="16">
        <v>23</v>
      </c>
      <c r="V4157" s="16">
        <f>TRANSPOSE(E4156)</f>
        <v>1215754</v>
      </c>
    </row>
    <row r="4158" spans="1:22">
      <c r="A4158" s="7">
        <v>43383</v>
      </c>
      <c r="B4158" s="16">
        <v>3.23</v>
      </c>
      <c r="C4158" s="16">
        <v>1.94</v>
      </c>
      <c r="D4158" s="16">
        <v>3.52</v>
      </c>
      <c r="E4158" s="16">
        <v>1241910</v>
      </c>
      <c r="F4158" s="16">
        <v>1886340</v>
      </c>
      <c r="G4158" s="16">
        <v>744060</v>
      </c>
      <c r="J4158" s="16">
        <v>146072</v>
      </c>
      <c r="N4158" s="16">
        <v>6612</v>
      </c>
      <c r="Q4158" s="16">
        <v>227536</v>
      </c>
      <c r="S4158" s="16">
        <v>38.775399999999998</v>
      </c>
      <c r="T4158" s="16">
        <v>11</v>
      </c>
      <c r="U4158" s="16">
        <v>20</v>
      </c>
      <c r="V4158" s="16">
        <f>TRANSPOSE(E4157)</f>
        <v>1236884</v>
      </c>
    </row>
    <row r="4159" spans="1:22">
      <c r="A4159" s="7">
        <v>43384</v>
      </c>
      <c r="B4159" s="16">
        <v>2.66</v>
      </c>
      <c r="C4159" s="16">
        <v>2.66</v>
      </c>
      <c r="D4159" s="16">
        <v>2.11</v>
      </c>
      <c r="E4159" s="16">
        <v>1168629</v>
      </c>
      <c r="F4159" s="16">
        <v>1886210</v>
      </c>
      <c r="G4159" s="16">
        <v>742140</v>
      </c>
      <c r="J4159" s="16">
        <v>170916</v>
      </c>
      <c r="N4159" s="16">
        <v>3070</v>
      </c>
      <c r="Q4159" s="16">
        <v>127204</v>
      </c>
      <c r="S4159" s="16">
        <v>38.79</v>
      </c>
      <c r="T4159" s="16">
        <v>10</v>
      </c>
      <c r="U4159" s="16">
        <v>21</v>
      </c>
      <c r="V4159" s="16">
        <f>TRANSPOSE(E4158)</f>
        <v>1241910</v>
      </c>
    </row>
    <row r="4160" spans="1:22">
      <c r="A4160" s="7">
        <v>43385</v>
      </c>
      <c r="B4160" s="16">
        <v>2.48</v>
      </c>
      <c r="C4160" s="16">
        <v>2.48</v>
      </c>
      <c r="D4160" s="16">
        <v>1.82</v>
      </c>
      <c r="E4160" s="16">
        <v>1033068</v>
      </c>
      <c r="F4160" s="16">
        <v>1906820</v>
      </c>
      <c r="G4160" s="16">
        <v>743300</v>
      </c>
      <c r="J4160" s="16">
        <v>166050</v>
      </c>
      <c r="N4160" s="16">
        <v>4067</v>
      </c>
      <c r="Q4160" s="16">
        <v>105292</v>
      </c>
      <c r="S4160" s="16">
        <v>38.824300000000001</v>
      </c>
      <c r="T4160" s="16">
        <v>11</v>
      </c>
      <c r="U4160" s="16">
        <v>22</v>
      </c>
      <c r="V4160" s="16">
        <f>TRANSPOSE(E4159)</f>
        <v>1168629</v>
      </c>
    </row>
    <row r="4161" spans="1:22">
      <c r="A4161" s="7">
        <v>43386</v>
      </c>
      <c r="B4161" s="16">
        <v>2.19</v>
      </c>
      <c r="C4161" s="16">
        <v>2.19</v>
      </c>
      <c r="D4161" s="16">
        <v>1.87</v>
      </c>
      <c r="E4161" s="16">
        <v>987494</v>
      </c>
      <c r="F4161" s="16">
        <v>1977980</v>
      </c>
      <c r="G4161" s="16">
        <v>742210</v>
      </c>
      <c r="J4161" s="16">
        <v>165077</v>
      </c>
      <c r="N4161" s="16">
        <v>3618</v>
      </c>
      <c r="Q4161" s="16">
        <v>70254</v>
      </c>
      <c r="S4161" s="16">
        <v>38.11</v>
      </c>
      <c r="T4161" s="16">
        <v>11</v>
      </c>
      <c r="U4161" s="16">
        <v>23</v>
      </c>
      <c r="V4161" s="16">
        <f>TRANSPOSE(E4160)</f>
        <v>1033068</v>
      </c>
    </row>
    <row r="4162" spans="1:22">
      <c r="A4162" s="7">
        <v>43387</v>
      </c>
      <c r="B4162" s="16">
        <v>2.0099999999999998</v>
      </c>
      <c r="C4162" s="16">
        <v>2.0099999999999998</v>
      </c>
      <c r="D4162" s="16">
        <v>1.7</v>
      </c>
      <c r="E4162" s="16">
        <v>957381</v>
      </c>
      <c r="F4162" s="16">
        <v>1980930</v>
      </c>
      <c r="G4162" s="16">
        <v>742720</v>
      </c>
      <c r="J4162" s="16">
        <v>151347</v>
      </c>
      <c r="N4162" s="16">
        <v>3774</v>
      </c>
      <c r="Q4162" s="16">
        <v>0</v>
      </c>
      <c r="S4162" s="16">
        <v>38.120199999999997</v>
      </c>
      <c r="T4162" s="16">
        <v>10</v>
      </c>
      <c r="U4162" s="16">
        <v>22</v>
      </c>
      <c r="V4162" s="16">
        <f>TRANSPOSE(E4161)</f>
        <v>987494</v>
      </c>
    </row>
    <row r="4163" spans="1:22">
      <c r="A4163" s="4">
        <v>43388</v>
      </c>
      <c r="B4163" s="18">
        <v>2.08</v>
      </c>
      <c r="C4163" s="18">
        <v>2.09</v>
      </c>
      <c r="D4163" s="18">
        <v>1.85</v>
      </c>
      <c r="E4163" s="18">
        <v>1001286</v>
      </c>
      <c r="F4163" s="18">
        <v>2012670</v>
      </c>
      <c r="G4163" s="18">
        <v>742340</v>
      </c>
      <c r="H4163" s="18"/>
      <c r="I4163" s="18"/>
      <c r="J4163" s="18">
        <v>173593</v>
      </c>
      <c r="K4163" s="18"/>
      <c r="L4163" s="18"/>
      <c r="M4163" s="18"/>
      <c r="N4163" s="18">
        <v>4964</v>
      </c>
      <c r="O4163" s="18"/>
      <c r="P4163" s="18"/>
      <c r="Q4163" s="18">
        <v>238312</v>
      </c>
      <c r="R4163" s="18"/>
      <c r="S4163" s="18">
        <v>38.120199999999997</v>
      </c>
      <c r="T4163" s="18">
        <v>16</v>
      </c>
      <c r="U4163" s="18">
        <v>23</v>
      </c>
      <c r="V4163" s="16">
        <f>TRANSPOSE(E4162)</f>
        <v>957381</v>
      </c>
    </row>
    <row r="4164" spans="1:22">
      <c r="A4164" s="4">
        <v>43389</v>
      </c>
      <c r="B4164" s="18">
        <v>2.5499999999999998</v>
      </c>
      <c r="C4164" s="18">
        <v>2.5499999999999998</v>
      </c>
      <c r="D4164" s="18">
        <v>1.95</v>
      </c>
      <c r="E4164" s="18">
        <v>1109931</v>
      </c>
      <c r="F4164" s="18">
        <v>2015480</v>
      </c>
      <c r="G4164" s="18">
        <v>742270</v>
      </c>
      <c r="H4164" s="18"/>
      <c r="I4164" s="18"/>
      <c r="J4164" s="18">
        <v>165658</v>
      </c>
      <c r="K4164" s="18"/>
      <c r="L4164" s="18"/>
      <c r="M4164" s="18"/>
      <c r="N4164" s="18">
        <v>4153</v>
      </c>
      <c r="O4164" s="18"/>
      <c r="P4164" s="18"/>
      <c r="Q4164" s="18">
        <v>359613</v>
      </c>
      <c r="R4164" s="18"/>
      <c r="S4164" s="18">
        <v>37.767000000000003</v>
      </c>
      <c r="T4164" s="18">
        <v>14</v>
      </c>
      <c r="U4164" s="18">
        <v>22</v>
      </c>
      <c r="V4164" s="16">
        <f>TRANSPOSE(E4163)</f>
        <v>1001286</v>
      </c>
    </row>
    <row r="4165" spans="1:22">
      <c r="A4165" s="4">
        <v>43390</v>
      </c>
      <c r="B4165" s="18">
        <v>3.36</v>
      </c>
      <c r="C4165" s="18">
        <v>3.36</v>
      </c>
      <c r="D4165" s="18">
        <v>1.81</v>
      </c>
      <c r="E4165" s="18">
        <v>1242724</v>
      </c>
      <c r="F4165" s="18">
        <v>2019737</v>
      </c>
      <c r="G4165" s="18">
        <v>742530</v>
      </c>
      <c r="H4165" s="18"/>
      <c r="I4165" s="18"/>
      <c r="J4165" s="18">
        <v>161975</v>
      </c>
      <c r="K4165" s="18"/>
      <c r="L4165" s="18"/>
      <c r="M4165" s="18"/>
      <c r="N4165" s="18">
        <v>4662</v>
      </c>
      <c r="O4165" s="18"/>
      <c r="P4165" s="18"/>
      <c r="Q4165" s="18">
        <v>447091</v>
      </c>
      <c r="R4165" s="18"/>
      <c r="S4165" s="18">
        <v>37.770000000000003</v>
      </c>
      <c r="T4165" s="18">
        <v>13</v>
      </c>
      <c r="U4165" s="18">
        <v>23</v>
      </c>
      <c r="V4165" s="16">
        <f>TRANSPOSE(E4164)</f>
        <v>1109931</v>
      </c>
    </row>
    <row r="4166" spans="1:22">
      <c r="A4166" s="4">
        <v>43391</v>
      </c>
      <c r="B4166" s="18">
        <v>3.5</v>
      </c>
      <c r="C4166" s="18">
        <v>3.5</v>
      </c>
      <c r="D4166" s="18">
        <v>1.94</v>
      </c>
      <c r="E4166" s="18">
        <v>1304390</v>
      </c>
      <c r="F4166" s="18">
        <v>2021257</v>
      </c>
      <c r="G4166" s="18">
        <v>742530</v>
      </c>
      <c r="H4166" s="18"/>
      <c r="I4166" s="18"/>
      <c r="J4166" s="18">
        <v>151744</v>
      </c>
      <c r="K4166" s="18"/>
      <c r="L4166" s="18"/>
      <c r="M4166" s="18"/>
      <c r="N4166" s="18">
        <v>6656</v>
      </c>
      <c r="O4166" s="18"/>
      <c r="P4166" s="18"/>
      <c r="Q4166" s="18">
        <v>333703</v>
      </c>
      <c r="R4166" s="18"/>
      <c r="S4166" s="18">
        <v>37.764400000000002</v>
      </c>
      <c r="T4166" s="18">
        <v>11</v>
      </c>
      <c r="U4166" s="18">
        <v>21</v>
      </c>
      <c r="V4166" s="16">
        <f>TRANSPOSE(E4165)</f>
        <v>1242724</v>
      </c>
    </row>
    <row r="4167" spans="1:22">
      <c r="A4167" s="4">
        <v>43392</v>
      </c>
      <c r="B4167" s="18">
        <v>3.09</v>
      </c>
      <c r="C4167" s="18">
        <v>3.09</v>
      </c>
      <c r="D4167" s="18">
        <v>2.15</v>
      </c>
      <c r="E4167" s="18">
        <v>1253232</v>
      </c>
      <c r="F4167" s="18">
        <v>2030720</v>
      </c>
      <c r="G4167" s="18">
        <v>742850</v>
      </c>
      <c r="H4167" s="18"/>
      <c r="I4167" s="18"/>
      <c r="J4167" s="18">
        <v>168035</v>
      </c>
      <c r="K4167" s="18"/>
      <c r="L4167" s="18"/>
      <c r="M4167" s="18"/>
      <c r="N4167" s="18">
        <v>4716</v>
      </c>
      <c r="O4167" s="18"/>
      <c r="P4167" s="18"/>
      <c r="Q4167" s="18">
        <v>198216</v>
      </c>
      <c r="R4167" s="18"/>
      <c r="S4167" s="18">
        <v>38.130000000000003</v>
      </c>
      <c r="T4167" s="18">
        <v>13</v>
      </c>
      <c r="U4167" s="18">
        <v>21</v>
      </c>
      <c r="V4167" s="16">
        <f>TRANSPOSE(E4166)</f>
        <v>1304390</v>
      </c>
    </row>
    <row r="4168" spans="1:22">
      <c r="A4168" s="4">
        <v>43393</v>
      </c>
      <c r="B4168" s="18">
        <v>3.55</v>
      </c>
      <c r="C4168" s="18">
        <v>3.55</v>
      </c>
      <c r="D4168" s="18">
        <v>2.19</v>
      </c>
      <c r="E4168" s="18">
        <v>1345591</v>
      </c>
      <c r="F4168" s="18">
        <v>2023140</v>
      </c>
      <c r="G4168" s="18">
        <v>742530</v>
      </c>
      <c r="H4168" s="18"/>
      <c r="I4168" s="18"/>
      <c r="J4168" s="18">
        <v>153960</v>
      </c>
      <c r="K4168" s="18"/>
      <c r="L4168" s="18"/>
      <c r="M4168" s="18"/>
      <c r="N4168" s="18">
        <v>3676</v>
      </c>
      <c r="O4168" s="18"/>
      <c r="P4168" s="18"/>
      <c r="Q4168" s="18">
        <v>207717</v>
      </c>
      <c r="R4168" s="18"/>
      <c r="S4168" s="18">
        <v>38.1877</v>
      </c>
      <c r="T4168" s="18">
        <v>14</v>
      </c>
      <c r="U4168" s="18">
        <v>22</v>
      </c>
      <c r="V4168" s="16">
        <f>TRANSPOSE(E4167)</f>
        <v>1253232</v>
      </c>
    </row>
    <row r="4169" spans="1:22">
      <c r="A4169" s="4">
        <v>43394</v>
      </c>
      <c r="B4169" s="18">
        <v>3.42</v>
      </c>
      <c r="C4169" s="18">
        <v>3.42</v>
      </c>
      <c r="D4169" s="18">
        <v>2.0299999999999998</v>
      </c>
      <c r="E4169" s="18">
        <v>1295660</v>
      </c>
      <c r="F4169" s="18">
        <v>2046470</v>
      </c>
      <c r="G4169" s="18">
        <v>741890</v>
      </c>
      <c r="H4169" s="18"/>
      <c r="I4169" s="18"/>
      <c r="J4169" s="18">
        <v>182547</v>
      </c>
      <c r="K4169" s="18"/>
      <c r="L4169" s="18"/>
      <c r="M4169" s="18"/>
      <c r="N4169" s="18">
        <v>2625</v>
      </c>
      <c r="O4169" s="18"/>
      <c r="P4169" s="18"/>
      <c r="Q4169" s="18">
        <v>0</v>
      </c>
      <c r="R4169" s="18"/>
      <c r="S4169" s="18">
        <v>38.17</v>
      </c>
      <c r="T4169" s="18">
        <v>16</v>
      </c>
      <c r="U4169" s="18">
        <v>22</v>
      </c>
      <c r="V4169" s="16">
        <f>TRANSPOSE(E4168)</f>
        <v>1345591</v>
      </c>
    </row>
    <row r="4170" spans="1:22">
      <c r="A4170" s="7">
        <v>43395</v>
      </c>
      <c r="B4170" s="16">
        <v>3.8</v>
      </c>
      <c r="C4170" s="16">
        <v>3.78</v>
      </c>
      <c r="D4170" s="16">
        <v>2.12</v>
      </c>
      <c r="E4170" s="16">
        <v>1362910</v>
      </c>
      <c r="F4170" s="16">
        <v>2000890</v>
      </c>
      <c r="G4170" s="16">
        <v>742460</v>
      </c>
      <c r="J4170" s="16">
        <v>171268</v>
      </c>
      <c r="N4170" s="16">
        <v>4033</v>
      </c>
      <c r="Q4170" s="16">
        <v>306383</v>
      </c>
      <c r="S4170" s="16">
        <v>38.088500000000003</v>
      </c>
      <c r="T4170" s="16">
        <v>15</v>
      </c>
      <c r="U4170" s="16">
        <v>19</v>
      </c>
      <c r="V4170" s="16">
        <f>TRANSPOSE(E4169)</f>
        <v>1295660</v>
      </c>
    </row>
    <row r="4171" spans="1:22">
      <c r="A4171" s="7">
        <v>43396</v>
      </c>
      <c r="B4171" s="16">
        <v>3.35</v>
      </c>
      <c r="C4171" s="16">
        <v>3.36</v>
      </c>
      <c r="D4171" s="16">
        <v>2.0499999999999998</v>
      </c>
      <c r="E4171" s="16">
        <v>1275929</v>
      </c>
      <c r="F4171" s="16">
        <v>1989290</v>
      </c>
      <c r="G4171" s="16">
        <v>742340</v>
      </c>
      <c r="J4171" s="16">
        <v>173196</v>
      </c>
      <c r="N4171" s="16">
        <v>3374</v>
      </c>
      <c r="Q4171" s="16">
        <v>203929</v>
      </c>
      <c r="S4171" s="16">
        <v>38.15</v>
      </c>
      <c r="T4171" s="16">
        <v>14</v>
      </c>
      <c r="U4171" s="16">
        <v>23</v>
      </c>
      <c r="V4171" s="16">
        <f>TRANSPOSE(E4170)</f>
        <v>1362910</v>
      </c>
    </row>
    <row r="4172" spans="1:22">
      <c r="A4172" s="7">
        <v>43397</v>
      </c>
      <c r="B4172" s="16">
        <v>3.38</v>
      </c>
      <c r="C4172" s="16">
        <v>3.2</v>
      </c>
      <c r="D4172" s="16">
        <v>1.98</v>
      </c>
      <c r="E4172" s="16">
        <v>1227673</v>
      </c>
      <c r="F4172" s="16">
        <v>1972660</v>
      </c>
      <c r="G4172" s="16">
        <v>739640</v>
      </c>
      <c r="J4172" s="16">
        <v>168575</v>
      </c>
      <c r="N4172" s="16">
        <v>3603</v>
      </c>
      <c r="P4172" s="16">
        <v>60319</v>
      </c>
      <c r="Q4172" s="16">
        <v>227152</v>
      </c>
      <c r="S4172" s="16">
        <v>38.244700000000002</v>
      </c>
      <c r="T4172" s="16">
        <v>13</v>
      </c>
      <c r="U4172" s="16">
        <v>23</v>
      </c>
      <c r="V4172" s="16">
        <f>TRANSPOSE(E4171)</f>
        <v>1275929</v>
      </c>
    </row>
    <row r="4173" spans="1:22">
      <c r="A4173" s="7">
        <v>43398</v>
      </c>
      <c r="B4173" s="16">
        <v>3.46</v>
      </c>
      <c r="C4173" s="16">
        <v>3.46</v>
      </c>
      <c r="D4173" s="16">
        <v>1.88</v>
      </c>
      <c r="E4173" s="16">
        <v>1267441</v>
      </c>
      <c r="F4173" s="16">
        <v>1989630</v>
      </c>
      <c r="G4173" s="16">
        <v>739970</v>
      </c>
      <c r="J4173" s="16">
        <v>168903</v>
      </c>
      <c r="N4173" s="16">
        <v>6020</v>
      </c>
      <c r="Q4173" s="16">
        <v>331583</v>
      </c>
      <c r="S4173" s="16">
        <v>38.24</v>
      </c>
      <c r="T4173" s="16">
        <v>16</v>
      </c>
      <c r="U4173" s="16">
        <v>23</v>
      </c>
      <c r="V4173" s="16">
        <f>TRANSPOSE(E4172)</f>
        <v>1227673</v>
      </c>
    </row>
    <row r="4174" spans="1:22">
      <c r="A4174" s="7">
        <v>43399</v>
      </c>
      <c r="B4174" s="16">
        <v>3.24</v>
      </c>
      <c r="C4174" s="16">
        <v>3.24</v>
      </c>
      <c r="D4174" s="16">
        <v>1.84</v>
      </c>
      <c r="E4174" s="16">
        <v>1237163</v>
      </c>
      <c r="F4174" s="16">
        <v>1975270</v>
      </c>
      <c r="G4174" s="16">
        <v>739840</v>
      </c>
      <c r="J4174" s="16">
        <v>177896</v>
      </c>
      <c r="N4174" s="16">
        <v>3370</v>
      </c>
      <c r="P4174" s="16">
        <v>29530</v>
      </c>
      <c r="Q4174" s="16">
        <v>224867</v>
      </c>
      <c r="S4174" s="16">
        <v>39.480400000000003</v>
      </c>
      <c r="T4174" s="16">
        <v>8</v>
      </c>
      <c r="U4174" s="16">
        <v>23</v>
      </c>
      <c r="V4174" s="16">
        <f>TRANSPOSE(E4173)</f>
        <v>1267441</v>
      </c>
    </row>
    <row r="4175" spans="1:22">
      <c r="A4175" s="7">
        <v>43400</v>
      </c>
      <c r="B4175" s="16">
        <v>3.19</v>
      </c>
      <c r="C4175" s="16">
        <v>3.19</v>
      </c>
      <c r="D4175" s="16">
        <v>1.89</v>
      </c>
      <c r="E4175" s="16">
        <v>1234744</v>
      </c>
      <c r="F4175" s="16">
        <v>1966380</v>
      </c>
      <c r="G4175" s="16">
        <v>739330</v>
      </c>
      <c r="J4175" s="16">
        <v>172860</v>
      </c>
      <c r="N4175" s="16">
        <v>2680</v>
      </c>
      <c r="Q4175" s="16">
        <v>197132</v>
      </c>
      <c r="S4175" s="16">
        <v>38.26</v>
      </c>
      <c r="T4175" s="16">
        <v>8</v>
      </c>
      <c r="U4175" s="16">
        <v>20</v>
      </c>
      <c r="V4175" s="16">
        <f>TRANSPOSE(E4174)</f>
        <v>1237163</v>
      </c>
    </row>
    <row r="4176" spans="1:22">
      <c r="A4176" s="7">
        <v>43401</v>
      </c>
      <c r="B4176" s="16">
        <v>3.26</v>
      </c>
      <c r="C4176" s="16">
        <v>3.26</v>
      </c>
      <c r="D4176" s="16">
        <v>1.91</v>
      </c>
      <c r="E4176" s="16">
        <v>1269320</v>
      </c>
      <c r="F4176" s="16">
        <v>1996830</v>
      </c>
      <c r="G4176" s="16">
        <v>740480</v>
      </c>
      <c r="I4176" s="16">
        <v>139</v>
      </c>
      <c r="J4176" s="16">
        <v>172685</v>
      </c>
      <c r="N4176" s="16">
        <v>4020</v>
      </c>
      <c r="Q4176" s="16">
        <v>104273</v>
      </c>
      <c r="S4176" s="16">
        <v>39.262</v>
      </c>
      <c r="T4176" s="16">
        <v>11</v>
      </c>
      <c r="U4176" s="16">
        <v>22</v>
      </c>
      <c r="V4176" s="16">
        <f>TRANSPOSE(E4175)</f>
        <v>1234744</v>
      </c>
    </row>
    <row r="4177" spans="1:22">
      <c r="A4177" s="4">
        <v>43402</v>
      </c>
      <c r="B4177" s="18">
        <v>3.69</v>
      </c>
      <c r="C4177" s="18">
        <v>3.69</v>
      </c>
      <c r="D4177" s="18">
        <v>1.96</v>
      </c>
      <c r="E4177" s="18">
        <v>1350040</v>
      </c>
      <c r="F4177" s="18">
        <v>1956160</v>
      </c>
      <c r="G4177" s="18">
        <v>739970</v>
      </c>
      <c r="H4177" s="18"/>
      <c r="I4177" s="18"/>
      <c r="J4177" s="18">
        <v>179603</v>
      </c>
      <c r="K4177" s="18"/>
      <c r="L4177" s="18"/>
      <c r="M4177" s="18"/>
      <c r="N4177" s="18">
        <v>4370</v>
      </c>
      <c r="O4177" s="18"/>
      <c r="P4177" s="18"/>
      <c r="Q4177" s="18">
        <v>220822</v>
      </c>
      <c r="R4177" s="18"/>
      <c r="S4177" s="18">
        <v>39.256399999999999</v>
      </c>
      <c r="T4177" s="18">
        <v>12</v>
      </c>
      <c r="U4177" s="18">
        <v>24</v>
      </c>
      <c r="V4177" s="16">
        <f>TRANSPOSE(E4176)</f>
        <v>1269320</v>
      </c>
    </row>
    <row r="4178" spans="1:22">
      <c r="A4178" s="4">
        <v>43403</v>
      </c>
      <c r="B4178" s="18">
        <v>3.65</v>
      </c>
      <c r="C4178" s="18">
        <v>3.65</v>
      </c>
      <c r="D4178" s="18">
        <v>2.2000000000000002</v>
      </c>
      <c r="E4178" s="18">
        <v>1378220</v>
      </c>
      <c r="F4178" s="18">
        <v>1932530</v>
      </c>
      <c r="G4178" s="18">
        <v>838530</v>
      </c>
      <c r="H4178" s="18"/>
      <c r="I4178" s="18">
        <v>48023</v>
      </c>
      <c r="J4178" s="18">
        <v>150531</v>
      </c>
      <c r="K4178" s="18"/>
      <c r="L4178" s="18"/>
      <c r="M4178" s="18"/>
      <c r="N4178" s="18">
        <v>4510</v>
      </c>
      <c r="O4178" s="18"/>
      <c r="P4178" s="18"/>
      <c r="Q4178" s="18">
        <v>142340</v>
      </c>
      <c r="R4178" s="18"/>
      <c r="S4178" s="18">
        <v>39.17</v>
      </c>
      <c r="T4178" s="18">
        <v>12</v>
      </c>
      <c r="U4178" s="18">
        <v>23</v>
      </c>
      <c r="V4178" s="16">
        <f>TRANSPOSE(E4177)</f>
        <v>1350040</v>
      </c>
    </row>
    <row r="4179" spans="1:22">
      <c r="A4179" s="4">
        <v>43404</v>
      </c>
      <c r="B4179" s="18">
        <v>3.17</v>
      </c>
      <c r="C4179" s="18">
        <v>3.18</v>
      </c>
      <c r="D4179" s="18">
        <v>1.94</v>
      </c>
      <c r="E4179" s="18">
        <v>1251160</v>
      </c>
      <c r="F4179" s="18">
        <v>1999070</v>
      </c>
      <c r="G4179" s="18">
        <v>740860</v>
      </c>
      <c r="H4179" s="18"/>
      <c r="I4179" s="18"/>
      <c r="J4179" s="18">
        <v>175158</v>
      </c>
      <c r="K4179" s="18"/>
      <c r="L4179" s="18"/>
      <c r="M4179" s="18"/>
      <c r="N4179" s="18">
        <v>3770</v>
      </c>
      <c r="O4179" s="18"/>
      <c r="P4179" s="18"/>
      <c r="Q4179" s="18"/>
      <c r="R4179" s="18"/>
      <c r="S4179" s="18">
        <v>38.99</v>
      </c>
      <c r="T4179" s="18">
        <v>9</v>
      </c>
      <c r="U4179" s="18">
        <v>20</v>
      </c>
      <c r="V4179" s="16">
        <f>TRANSPOSE(E4178)</f>
        <v>1378220</v>
      </c>
    </row>
    <row r="4180" spans="1:22">
      <c r="A4180" s="4">
        <v>43405</v>
      </c>
      <c r="B4180" s="18">
        <v>3.41</v>
      </c>
      <c r="C4180" s="18">
        <v>3.4</v>
      </c>
      <c r="D4180" s="18">
        <v>1.92</v>
      </c>
      <c r="E4180" s="18">
        <v>1286029</v>
      </c>
      <c r="F4180" s="18">
        <v>2408520</v>
      </c>
      <c r="G4180" s="18">
        <v>1400960</v>
      </c>
      <c r="H4180" s="18"/>
      <c r="I4180" s="18">
        <v>1301722</v>
      </c>
      <c r="J4180" s="18">
        <v>63953</v>
      </c>
      <c r="K4180" s="18"/>
      <c r="L4180" s="18"/>
      <c r="M4180" s="18"/>
      <c r="N4180" s="18">
        <v>5320</v>
      </c>
      <c r="O4180" s="18"/>
      <c r="P4180" s="18">
        <v>29050</v>
      </c>
      <c r="Q4180" s="18">
        <v>269849</v>
      </c>
      <c r="R4180" s="18"/>
      <c r="S4180" s="18">
        <v>38.755000000000003</v>
      </c>
      <c r="T4180" s="18">
        <v>10</v>
      </c>
      <c r="U4180" s="18">
        <v>20</v>
      </c>
      <c r="V4180" s="16">
        <f>TRANSPOSE(E4179)</f>
        <v>1251160</v>
      </c>
    </row>
    <row r="4181" spans="1:22">
      <c r="A4181" s="4">
        <v>43406</v>
      </c>
      <c r="B4181" s="18">
        <v>3.81</v>
      </c>
      <c r="C4181" s="18">
        <v>3.8</v>
      </c>
      <c r="D4181" s="18">
        <v>2.0699999999999998</v>
      </c>
      <c r="E4181" s="18">
        <v>1393626</v>
      </c>
      <c r="F4181" s="18">
        <v>2622360</v>
      </c>
      <c r="G4181" s="18">
        <v>1596030</v>
      </c>
      <c r="H4181" s="18"/>
      <c r="I4181" s="18">
        <v>1453026</v>
      </c>
      <c r="J4181" s="18"/>
      <c r="K4181" s="18"/>
      <c r="L4181" s="18"/>
      <c r="M4181" s="18"/>
      <c r="N4181" s="18">
        <v>3860</v>
      </c>
      <c r="O4181" s="18"/>
      <c r="P4181" s="18"/>
      <c r="Q4181" s="18">
        <v>102891</v>
      </c>
      <c r="R4181" s="18"/>
      <c r="S4181" s="18">
        <v>38.910200000000003</v>
      </c>
      <c r="T4181" s="18">
        <v>12</v>
      </c>
      <c r="U4181" s="18">
        <v>20</v>
      </c>
      <c r="V4181" s="16">
        <f>TRANSPOSE(E4180)</f>
        <v>1286029</v>
      </c>
    </row>
    <row r="4182" spans="1:22">
      <c r="A4182" s="4">
        <v>43407</v>
      </c>
      <c r="B4182" s="18">
        <v>3.82</v>
      </c>
      <c r="C4182" s="18">
        <v>3.81</v>
      </c>
      <c r="D4182" s="18">
        <v>1.8</v>
      </c>
      <c r="E4182" s="18">
        <v>1355967</v>
      </c>
      <c r="F4182" s="18">
        <v>2467100</v>
      </c>
      <c r="G4182" s="18">
        <v>1545340</v>
      </c>
      <c r="H4182" s="18"/>
      <c r="I4182" s="18">
        <v>1436805</v>
      </c>
      <c r="J4182" s="18"/>
      <c r="K4182" s="18"/>
      <c r="L4182" s="18"/>
      <c r="M4182" s="18"/>
      <c r="N4182" s="18">
        <v>4650</v>
      </c>
      <c r="O4182" s="18"/>
      <c r="P4182" s="18"/>
      <c r="Q4182" s="18"/>
      <c r="R4182" s="18"/>
      <c r="S4182" s="18">
        <v>38.716999999999999</v>
      </c>
      <c r="T4182" s="18">
        <v>13</v>
      </c>
      <c r="U4182" s="18">
        <v>20</v>
      </c>
      <c r="V4182" s="16">
        <f>TRANSPOSE(E4181)</f>
        <v>1393626</v>
      </c>
    </row>
    <row r="4183" spans="1:22">
      <c r="A4183" s="4">
        <v>43408</v>
      </c>
      <c r="B4183" s="18">
        <v>3.68</v>
      </c>
      <c r="C4183" s="18">
        <v>3.68</v>
      </c>
      <c r="D4183" s="18">
        <v>2.04</v>
      </c>
      <c r="E4183" s="18">
        <v>1375940</v>
      </c>
      <c r="F4183" s="18">
        <v>2414940</v>
      </c>
      <c r="G4183" s="18">
        <v>1598970</v>
      </c>
      <c r="H4183" s="18"/>
      <c r="I4183" s="18">
        <v>1423244</v>
      </c>
      <c r="J4183" s="18"/>
      <c r="K4183" s="18"/>
      <c r="L4183" s="18"/>
      <c r="M4183" s="18"/>
      <c r="N4183" s="18">
        <v>4640</v>
      </c>
      <c r="O4183" s="18"/>
      <c r="P4183" s="18"/>
      <c r="Q4183" s="18"/>
      <c r="R4183" s="18"/>
      <c r="S4183" s="18">
        <v>38.979999999999997</v>
      </c>
      <c r="T4183" s="18">
        <v>15</v>
      </c>
      <c r="U4183" s="18">
        <v>23</v>
      </c>
      <c r="V4183" s="16">
        <f>TRANSPOSE(E4182)</f>
        <v>1355967</v>
      </c>
    </row>
    <row r="4184" spans="1:22">
      <c r="A4184" s="7">
        <v>43409</v>
      </c>
      <c r="B4184" s="16">
        <v>3.57</v>
      </c>
      <c r="C4184" s="16">
        <v>3.57</v>
      </c>
      <c r="D4184" s="16">
        <v>2.09</v>
      </c>
      <c r="E4184" s="16">
        <v>1355074</v>
      </c>
      <c r="F4184" s="16">
        <v>2417010</v>
      </c>
      <c r="G4184" s="16">
        <v>1599110</v>
      </c>
      <c r="I4184" s="16">
        <v>1418404</v>
      </c>
      <c r="N4184" s="16">
        <v>4860</v>
      </c>
      <c r="S4184" s="16">
        <v>38.75</v>
      </c>
      <c r="T4184" s="16">
        <v>14</v>
      </c>
      <c r="U4184" s="16">
        <v>22</v>
      </c>
      <c r="V4184" s="16">
        <f>TRANSPOSE(E4183)</f>
        <v>1375940</v>
      </c>
    </row>
    <row r="4185" spans="1:22">
      <c r="A4185" s="7">
        <v>43410</v>
      </c>
      <c r="B4185" s="16">
        <v>3.75</v>
      </c>
      <c r="C4185" s="16">
        <v>3.75</v>
      </c>
      <c r="D4185" s="16">
        <v>2.17</v>
      </c>
      <c r="E4185" s="16">
        <v>1417150</v>
      </c>
      <c r="F4185" s="16">
        <v>2521210</v>
      </c>
      <c r="G4185" s="16">
        <v>1592830</v>
      </c>
      <c r="I4185" s="16">
        <v>1419793</v>
      </c>
      <c r="N4185" s="16">
        <v>2720</v>
      </c>
      <c r="S4185" s="16">
        <v>40.061</v>
      </c>
      <c r="T4185" s="16">
        <v>15</v>
      </c>
      <c r="U4185" s="16">
        <v>18</v>
      </c>
      <c r="V4185" s="16">
        <f>TRANSPOSE(E4184)</f>
        <v>1355074</v>
      </c>
    </row>
    <row r="4186" spans="1:22">
      <c r="A4186" s="7">
        <v>43411</v>
      </c>
      <c r="B4186" s="16">
        <v>3.38</v>
      </c>
      <c r="C4186" s="16">
        <v>3.38</v>
      </c>
      <c r="D4186" s="16">
        <v>2.17</v>
      </c>
      <c r="E4186" s="16">
        <v>1345330</v>
      </c>
      <c r="F4186" s="16">
        <v>2453420</v>
      </c>
      <c r="G4186" s="16">
        <v>1548730</v>
      </c>
      <c r="I4186" s="16">
        <v>1427711</v>
      </c>
      <c r="N4186" s="16">
        <v>6960</v>
      </c>
      <c r="S4186" s="16">
        <v>38.75</v>
      </c>
      <c r="T4186" s="16">
        <v>12</v>
      </c>
      <c r="U4186" s="16">
        <v>17</v>
      </c>
      <c r="V4186" s="16">
        <f>TRANSPOSE(E4185)</f>
        <v>1417150</v>
      </c>
    </row>
    <row r="4187" spans="1:22">
      <c r="A4187" s="7">
        <v>43412</v>
      </c>
      <c r="B4187" s="16">
        <v>3.3</v>
      </c>
      <c r="C4187" s="16">
        <v>3.31</v>
      </c>
      <c r="D4187" s="16">
        <v>2.04</v>
      </c>
      <c r="E4187" s="16">
        <v>1299006</v>
      </c>
      <c r="F4187" s="16">
        <v>2223230</v>
      </c>
      <c r="G4187" s="16">
        <v>1798780</v>
      </c>
      <c r="I4187" s="16">
        <v>1439560</v>
      </c>
      <c r="N4187" s="16">
        <v>4550</v>
      </c>
      <c r="S4187" s="16">
        <v>38.75</v>
      </c>
      <c r="T4187" s="16">
        <v>10</v>
      </c>
      <c r="U4187" s="16">
        <v>17</v>
      </c>
      <c r="V4187" s="16">
        <f>TRANSPOSE(E4186)</f>
        <v>1345330</v>
      </c>
    </row>
    <row r="4188" spans="1:22">
      <c r="A4188" s="7">
        <v>43413</v>
      </c>
      <c r="B4188" s="16">
        <v>3.74</v>
      </c>
      <c r="C4188" s="16">
        <v>3.73</v>
      </c>
      <c r="D4188" s="16">
        <v>2.06</v>
      </c>
      <c r="E4188" s="16">
        <v>1399002</v>
      </c>
      <c r="F4188" s="16">
        <v>2515830</v>
      </c>
      <c r="G4188" s="16">
        <v>1698820</v>
      </c>
      <c r="I4188" s="16">
        <v>1433670</v>
      </c>
      <c r="N4188" s="16">
        <v>4470</v>
      </c>
      <c r="S4188" s="16">
        <v>38.799999999999997</v>
      </c>
      <c r="T4188" s="16">
        <v>9</v>
      </c>
      <c r="U4188" s="16">
        <v>18</v>
      </c>
      <c r="V4188" s="16">
        <f>TRANSPOSE(E4187)</f>
        <v>1299006</v>
      </c>
    </row>
    <row r="4189" spans="1:22">
      <c r="A4189" s="7">
        <v>43414</v>
      </c>
      <c r="B4189" s="16">
        <v>2.92</v>
      </c>
      <c r="C4189" s="16">
        <v>2.92</v>
      </c>
      <c r="D4189" s="16">
        <v>2.09</v>
      </c>
      <c r="E4189" s="16">
        <v>1246227</v>
      </c>
      <c r="F4189" s="16">
        <v>2353970</v>
      </c>
      <c r="G4189" s="16">
        <v>1502520</v>
      </c>
      <c r="I4189" s="16">
        <v>1422387</v>
      </c>
      <c r="N4189" s="16">
        <v>3300</v>
      </c>
      <c r="S4189" s="16">
        <v>39.5</v>
      </c>
      <c r="T4189" s="16">
        <v>11</v>
      </c>
      <c r="U4189" s="16">
        <v>19</v>
      </c>
      <c r="V4189" s="16">
        <f>TRANSPOSE(E4188)</f>
        <v>1399002</v>
      </c>
    </row>
    <row r="4190" spans="1:22">
      <c r="A4190" s="7">
        <v>43415</v>
      </c>
      <c r="B4190" s="16">
        <v>2.8</v>
      </c>
      <c r="C4190" s="16">
        <v>2.79</v>
      </c>
      <c r="D4190" s="16">
        <v>2.0299999999999998</v>
      </c>
      <c r="E4190" s="16">
        <v>1212670</v>
      </c>
      <c r="F4190" s="16">
        <v>2390910</v>
      </c>
      <c r="G4190" s="16">
        <v>1597950</v>
      </c>
      <c r="I4190" s="16">
        <v>1425452</v>
      </c>
      <c r="N4190" s="16">
        <v>4500</v>
      </c>
      <c r="S4190" s="16">
        <v>39.5</v>
      </c>
      <c r="T4190" s="16">
        <v>13</v>
      </c>
      <c r="U4190" s="16">
        <v>18</v>
      </c>
      <c r="V4190" s="16">
        <f>TRANSPOSE(E4189)</f>
        <v>1246227</v>
      </c>
    </row>
    <row r="4191" spans="1:22">
      <c r="A4191" s="4">
        <v>43416</v>
      </c>
      <c r="B4191" s="18">
        <v>2.23</v>
      </c>
      <c r="C4191" s="18">
        <v>2.23</v>
      </c>
      <c r="D4191" s="18">
        <v>1.91</v>
      </c>
      <c r="E4191" s="18">
        <v>995114</v>
      </c>
      <c r="F4191" s="18">
        <v>2434320</v>
      </c>
      <c r="G4191" s="18">
        <v>713410</v>
      </c>
      <c r="H4191" s="18"/>
      <c r="I4191" s="18">
        <v>346351</v>
      </c>
      <c r="J4191" s="18">
        <v>145457</v>
      </c>
      <c r="K4191" s="18"/>
      <c r="L4191" s="18"/>
      <c r="M4191" s="18"/>
      <c r="N4191" s="18">
        <v>4060</v>
      </c>
      <c r="O4191" s="18"/>
      <c r="P4191" s="18"/>
      <c r="Q4191" s="18"/>
      <c r="R4191" s="18"/>
      <c r="S4191" s="18">
        <v>39.5</v>
      </c>
      <c r="T4191" s="18">
        <v>11</v>
      </c>
      <c r="U4191" s="18">
        <v>18</v>
      </c>
      <c r="V4191" s="16">
        <f>TRANSPOSE(E4190)</f>
        <v>1212670</v>
      </c>
    </row>
    <row r="4192" spans="1:22">
      <c r="A4192" s="4">
        <v>43417</v>
      </c>
      <c r="B4192" s="18">
        <v>2.34</v>
      </c>
      <c r="C4192" s="18">
        <v>2.3199999999999998</v>
      </c>
      <c r="D4192" s="18">
        <v>1.79</v>
      </c>
      <c r="E4192" s="18">
        <v>1011966</v>
      </c>
      <c r="F4192" s="18">
        <v>2425770</v>
      </c>
      <c r="G4192" s="18">
        <v>610050</v>
      </c>
      <c r="H4192" s="18"/>
      <c r="I4192" s="18">
        <v>324</v>
      </c>
      <c r="J4192" s="18">
        <v>178278</v>
      </c>
      <c r="K4192" s="18"/>
      <c r="L4192" s="18"/>
      <c r="M4192" s="18"/>
      <c r="N4192" s="18">
        <v>4740</v>
      </c>
      <c r="O4192" s="18"/>
      <c r="P4192" s="18"/>
      <c r="Q4192" s="18">
        <v>136438</v>
      </c>
      <c r="R4192" s="18"/>
      <c r="S4192" s="18">
        <v>39.5</v>
      </c>
      <c r="T4192" s="18">
        <v>9</v>
      </c>
      <c r="U4192" s="18">
        <v>17</v>
      </c>
      <c r="V4192" s="16">
        <f>TRANSPOSE(E4191)</f>
        <v>995114</v>
      </c>
    </row>
    <row r="4193" spans="1:22">
      <c r="A4193" s="4">
        <v>43418</v>
      </c>
      <c r="B4193" s="18">
        <v>2.36</v>
      </c>
      <c r="C4193" s="18">
        <v>2.37</v>
      </c>
      <c r="D4193" s="18">
        <v>1.83</v>
      </c>
      <c r="E4193" s="18">
        <v>1016970</v>
      </c>
      <c r="F4193" s="18">
        <v>2436960</v>
      </c>
      <c r="G4193" s="18">
        <v>660100</v>
      </c>
      <c r="H4193" s="18"/>
      <c r="I4193" s="18"/>
      <c r="J4193" s="18">
        <v>177087</v>
      </c>
      <c r="K4193" s="18"/>
      <c r="L4193" s="18"/>
      <c r="M4193" s="18"/>
      <c r="N4193" s="18">
        <v>4170</v>
      </c>
      <c r="O4193" s="18"/>
      <c r="P4193" s="18"/>
      <c r="Q4193" s="18"/>
      <c r="R4193" s="18"/>
      <c r="S4193" s="18">
        <v>39.5</v>
      </c>
      <c r="T4193" s="18">
        <v>11</v>
      </c>
      <c r="U4193" s="18">
        <v>18</v>
      </c>
      <c r="V4193" s="16">
        <f>TRANSPOSE(E4192)</f>
        <v>1011966</v>
      </c>
    </row>
    <row r="4194" spans="1:22">
      <c r="A4194" s="4">
        <v>43419</v>
      </c>
      <c r="B4194" s="18">
        <v>2.65</v>
      </c>
      <c r="C4194" s="18">
        <v>2.65</v>
      </c>
      <c r="D4194" s="18">
        <v>2.08</v>
      </c>
      <c r="E4194" s="18">
        <v>1165610</v>
      </c>
      <c r="F4194" s="18">
        <v>2436320</v>
      </c>
      <c r="G4194" s="18">
        <v>759040</v>
      </c>
      <c r="H4194" s="18"/>
      <c r="I4194" s="18">
        <v>7276</v>
      </c>
      <c r="J4194" s="18">
        <v>173528</v>
      </c>
      <c r="K4194" s="18"/>
      <c r="L4194" s="18"/>
      <c r="M4194" s="18"/>
      <c r="N4194" s="18">
        <v>2540</v>
      </c>
      <c r="O4194" s="18"/>
      <c r="P4194" s="18"/>
      <c r="Q4194" s="18"/>
      <c r="R4194" s="18"/>
      <c r="S4194" s="18">
        <v>39.5</v>
      </c>
      <c r="T4194" s="18">
        <v>13</v>
      </c>
      <c r="U4194" s="18">
        <v>17</v>
      </c>
      <c r="V4194" s="16">
        <f>TRANSPOSE(E4193)</f>
        <v>1016970</v>
      </c>
    </row>
    <row r="4195" spans="1:22">
      <c r="A4195" s="4">
        <v>43420</v>
      </c>
      <c r="B4195" s="18">
        <v>2.76</v>
      </c>
      <c r="C4195" s="18">
        <v>2.76</v>
      </c>
      <c r="D4195" s="18">
        <v>2.0499999999999998</v>
      </c>
      <c r="E4195" s="18">
        <v>1188019</v>
      </c>
      <c r="F4195" s="18">
        <v>2587560</v>
      </c>
      <c r="G4195" s="18">
        <v>500100</v>
      </c>
      <c r="H4195" s="18"/>
      <c r="I4195" s="18"/>
      <c r="J4195" s="18">
        <v>152328</v>
      </c>
      <c r="K4195" s="18"/>
      <c r="L4195" s="18"/>
      <c r="M4195" s="18"/>
      <c r="N4195" s="18">
        <v>4930</v>
      </c>
      <c r="O4195" s="18"/>
      <c r="P4195" s="18"/>
      <c r="Q4195" s="18"/>
      <c r="R4195" s="18"/>
      <c r="S4195" s="18">
        <v>39.5</v>
      </c>
      <c r="T4195" s="18">
        <v>12</v>
      </c>
      <c r="U4195" s="18">
        <v>15</v>
      </c>
      <c r="V4195" s="16">
        <f>TRANSPOSE(E4194)</f>
        <v>1165610</v>
      </c>
    </row>
    <row r="4196" spans="1:22">
      <c r="A4196" s="4">
        <v>43421</v>
      </c>
      <c r="B4196" s="18">
        <v>3.22</v>
      </c>
      <c r="C4196" s="18">
        <v>3.23</v>
      </c>
      <c r="D4196" s="18">
        <v>1.99</v>
      </c>
      <c r="E4196" s="18">
        <v>1283177</v>
      </c>
      <c r="F4196" s="18">
        <v>2600110</v>
      </c>
      <c r="G4196" s="18">
        <v>500220</v>
      </c>
      <c r="H4196" s="18"/>
      <c r="I4196" s="18"/>
      <c r="J4196" s="18">
        <v>180324</v>
      </c>
      <c r="K4196" s="18"/>
      <c r="L4196" s="18"/>
      <c r="M4196" s="18"/>
      <c r="N4196" s="18">
        <v>4750</v>
      </c>
      <c r="O4196" s="18"/>
      <c r="P4196" s="18"/>
      <c r="Q4196" s="18"/>
      <c r="R4196" s="18"/>
      <c r="S4196" s="18">
        <v>38.727400000000003</v>
      </c>
      <c r="T4196" s="18">
        <v>10</v>
      </c>
      <c r="U4196" s="18">
        <v>12</v>
      </c>
      <c r="V4196" s="16">
        <f>TRANSPOSE(E4195)</f>
        <v>1188019</v>
      </c>
    </row>
    <row r="4197" spans="1:22">
      <c r="A4197" s="4">
        <v>43422</v>
      </c>
      <c r="B4197" s="18">
        <v>3.44</v>
      </c>
      <c r="C4197" s="18">
        <v>3.43</v>
      </c>
      <c r="D4197" s="18">
        <v>1.88</v>
      </c>
      <c r="E4197" s="18">
        <v>1310237</v>
      </c>
      <c r="F4197" s="18">
        <v>2593130</v>
      </c>
      <c r="G4197" s="18">
        <v>499970</v>
      </c>
      <c r="H4197" s="18"/>
      <c r="I4197" s="18">
        <v>125</v>
      </c>
      <c r="J4197" s="18">
        <v>179776</v>
      </c>
      <c r="K4197" s="18"/>
      <c r="L4197" s="18"/>
      <c r="M4197" s="18"/>
      <c r="N4197" s="18">
        <v>3180</v>
      </c>
      <c r="O4197" s="18"/>
      <c r="P4197" s="18"/>
      <c r="Q4197" s="18"/>
      <c r="R4197" s="18"/>
      <c r="S4197" s="18">
        <v>38.825000000000003</v>
      </c>
      <c r="T4197" s="18">
        <v>8</v>
      </c>
      <c r="U4197" s="18">
        <v>12</v>
      </c>
      <c r="V4197" s="16">
        <f>TRANSPOSE(E4196)</f>
        <v>1283177</v>
      </c>
    </row>
    <row r="4198" spans="1:22">
      <c r="A4198" s="7">
        <v>43423</v>
      </c>
      <c r="B4198" s="16">
        <v>2.76</v>
      </c>
      <c r="C4198" s="16">
        <v>2.76</v>
      </c>
      <c r="D4198" s="16">
        <v>1.98</v>
      </c>
      <c r="E4198" s="16">
        <v>1170900</v>
      </c>
      <c r="F4198" s="16">
        <v>2550750</v>
      </c>
      <c r="G4198" s="16">
        <v>549630</v>
      </c>
      <c r="I4198" s="16">
        <v>70</v>
      </c>
      <c r="J4198" s="16">
        <v>188118</v>
      </c>
      <c r="N4198" s="16">
        <v>3890</v>
      </c>
      <c r="S4198" s="16">
        <v>39.409999999999997</v>
      </c>
      <c r="T4198" s="16">
        <v>8</v>
      </c>
      <c r="U4198" s="16">
        <v>14</v>
      </c>
      <c r="V4198" s="16">
        <f>TRANSPOSE(E4197)</f>
        <v>1310237</v>
      </c>
    </row>
    <row r="4199" spans="1:22">
      <c r="A4199" s="7">
        <v>43424</v>
      </c>
      <c r="B4199" s="16">
        <v>2.81</v>
      </c>
      <c r="C4199" s="16">
        <v>2.81</v>
      </c>
      <c r="D4199" s="16">
        <v>2.1</v>
      </c>
      <c r="E4199" s="16">
        <v>1213028</v>
      </c>
      <c r="F4199" s="16">
        <v>2685430</v>
      </c>
      <c r="G4199" s="16">
        <v>500220</v>
      </c>
      <c r="J4199" s="16">
        <v>178968</v>
      </c>
      <c r="N4199" s="16">
        <v>4630</v>
      </c>
      <c r="S4199" s="16">
        <v>39.549999999999997</v>
      </c>
      <c r="T4199" s="16">
        <v>12</v>
      </c>
      <c r="U4199" s="16">
        <v>17</v>
      </c>
      <c r="V4199" s="16">
        <f>TRANSPOSE(E4198)</f>
        <v>1170900</v>
      </c>
    </row>
    <row r="4200" spans="1:22">
      <c r="A4200" s="7">
        <v>43425</v>
      </c>
      <c r="B4200" s="16">
        <v>3.57</v>
      </c>
      <c r="C4200" s="16">
        <v>3.58</v>
      </c>
      <c r="D4200" s="16">
        <v>2.04</v>
      </c>
      <c r="E4200" s="16">
        <v>1353435</v>
      </c>
      <c r="F4200" s="16">
        <v>2771220</v>
      </c>
      <c r="G4200" s="16">
        <v>549760</v>
      </c>
      <c r="J4200" s="16">
        <v>152867</v>
      </c>
      <c r="N4200" s="16">
        <v>5100</v>
      </c>
      <c r="S4200" s="16">
        <v>39.610999999999997</v>
      </c>
      <c r="T4200" s="16">
        <v>7</v>
      </c>
      <c r="U4200" s="16">
        <v>16</v>
      </c>
      <c r="V4200" s="16">
        <f>TRANSPOSE(E4199)</f>
        <v>1213028</v>
      </c>
    </row>
    <row r="4201" spans="1:22">
      <c r="A4201" s="7">
        <v>43426</v>
      </c>
      <c r="B4201" s="16">
        <v>3.04</v>
      </c>
      <c r="C4201" s="16">
        <v>3.05</v>
      </c>
      <c r="D4201" s="16">
        <v>1.9</v>
      </c>
      <c r="E4201" s="16">
        <v>1203460</v>
      </c>
      <c r="F4201" s="16">
        <v>2645440</v>
      </c>
      <c r="G4201" s="16">
        <v>499970</v>
      </c>
      <c r="J4201" s="16">
        <v>189568</v>
      </c>
      <c r="N4201" s="16">
        <v>3640</v>
      </c>
      <c r="S4201" s="16">
        <v>39.6</v>
      </c>
      <c r="T4201" s="16">
        <v>5</v>
      </c>
      <c r="U4201" s="16">
        <v>14</v>
      </c>
      <c r="V4201" s="16">
        <f>TRANSPOSE(E4200)</f>
        <v>1353435</v>
      </c>
    </row>
    <row r="4202" spans="1:22">
      <c r="A4202" s="7">
        <v>43427</v>
      </c>
      <c r="B4202" s="16">
        <v>2.79</v>
      </c>
      <c r="C4202" s="16">
        <v>2.79</v>
      </c>
      <c r="D4202" s="16">
        <v>2</v>
      </c>
      <c r="E4202" s="16">
        <v>1186226</v>
      </c>
      <c r="F4202" s="16">
        <v>2650890</v>
      </c>
      <c r="G4202" s="16">
        <v>549890</v>
      </c>
      <c r="J4202" s="16">
        <v>175904</v>
      </c>
      <c r="N4202" s="16">
        <v>3170</v>
      </c>
      <c r="S4202" s="16">
        <v>39.01</v>
      </c>
      <c r="T4202" s="16">
        <v>7</v>
      </c>
      <c r="U4202" s="16">
        <v>16</v>
      </c>
      <c r="V4202" s="16">
        <f>TRANSPOSE(E4201)</f>
        <v>1203460</v>
      </c>
    </row>
    <row r="4203" spans="1:22">
      <c r="A4203" s="7">
        <v>43428</v>
      </c>
      <c r="B4203" s="16">
        <v>3.57</v>
      </c>
      <c r="C4203" s="16">
        <v>3.56</v>
      </c>
      <c r="D4203" s="16">
        <v>2.17</v>
      </c>
      <c r="E4203" s="16">
        <v>1379963</v>
      </c>
      <c r="F4203" s="16">
        <v>2695490</v>
      </c>
      <c r="G4203" s="16">
        <v>599940</v>
      </c>
      <c r="J4203" s="16">
        <v>155352</v>
      </c>
      <c r="N4203" s="16">
        <v>3990</v>
      </c>
      <c r="S4203" s="16">
        <v>39.119999999999997</v>
      </c>
      <c r="T4203" s="16">
        <v>8</v>
      </c>
      <c r="U4203" s="16">
        <v>18</v>
      </c>
      <c r="V4203" s="16">
        <f>TRANSPOSE(E4202)</f>
        <v>1186226</v>
      </c>
    </row>
    <row r="4204" spans="1:22">
      <c r="A4204" s="7">
        <v>43429</v>
      </c>
      <c r="B4204" s="16">
        <v>3.55</v>
      </c>
      <c r="C4204" s="16">
        <v>3.55</v>
      </c>
      <c r="D4204" s="16">
        <v>2.27</v>
      </c>
      <c r="E4204" s="16">
        <v>1466031</v>
      </c>
      <c r="F4204" s="16">
        <v>2552960</v>
      </c>
      <c r="G4204" s="16">
        <v>411780</v>
      </c>
      <c r="N4204" s="16">
        <v>6518</v>
      </c>
      <c r="S4204" s="16">
        <v>39.81</v>
      </c>
      <c r="T4204" s="16">
        <v>8</v>
      </c>
      <c r="U4204" s="16">
        <v>18</v>
      </c>
      <c r="V4204" s="16">
        <f>TRANSPOSE(E4203)</f>
        <v>1379963</v>
      </c>
    </row>
    <row r="4205" spans="1:22">
      <c r="A4205" s="4">
        <v>43430</v>
      </c>
      <c r="B4205" s="18">
        <v>3.8</v>
      </c>
      <c r="C4205" s="18">
        <v>3.79</v>
      </c>
      <c r="D4205" s="18">
        <v>2.2400000000000002</v>
      </c>
      <c r="E4205" s="18">
        <v>1524441</v>
      </c>
      <c r="F4205" s="18">
        <v>2536520</v>
      </c>
      <c r="G4205" s="18">
        <v>484350</v>
      </c>
      <c r="H4205" s="18"/>
      <c r="I4205" s="18">
        <v>217</v>
      </c>
      <c r="J4205" s="18">
        <v>178868</v>
      </c>
      <c r="K4205" s="18"/>
      <c r="L4205" s="18"/>
      <c r="M4205" s="18"/>
      <c r="N4205" s="18">
        <v>4521</v>
      </c>
      <c r="O4205" s="18"/>
      <c r="P4205" s="18"/>
      <c r="Q4205" s="18"/>
      <c r="R4205" s="18"/>
      <c r="S4205" s="18">
        <v>39.615000000000002</v>
      </c>
      <c r="T4205" s="18">
        <v>8</v>
      </c>
      <c r="U4205" s="18">
        <v>19</v>
      </c>
      <c r="V4205" s="16">
        <f>TRANSPOSE(E4204)</f>
        <v>1466031</v>
      </c>
    </row>
    <row r="4206" spans="1:22">
      <c r="A4206" s="4">
        <v>43431</v>
      </c>
      <c r="B4206" s="18">
        <v>3.79</v>
      </c>
      <c r="C4206" s="18">
        <v>3.79</v>
      </c>
      <c r="D4206" s="18">
        <v>2.2000000000000002</v>
      </c>
      <c r="E4206" s="18">
        <v>1511689</v>
      </c>
      <c r="F4206" s="18">
        <v>2598660</v>
      </c>
      <c r="G4206" s="18">
        <v>481410</v>
      </c>
      <c r="H4206" s="18"/>
      <c r="I4206" s="18"/>
      <c r="J4206" s="18">
        <v>179282</v>
      </c>
      <c r="K4206" s="18"/>
      <c r="L4206" s="18"/>
      <c r="M4206" s="18"/>
      <c r="N4206" s="18">
        <v>7012</v>
      </c>
      <c r="O4206" s="18"/>
      <c r="P4206" s="18"/>
      <c r="Q4206" s="18"/>
      <c r="R4206" s="18"/>
      <c r="S4206" s="18">
        <v>39.17</v>
      </c>
      <c r="T4206" s="18">
        <v>8</v>
      </c>
      <c r="U4206" s="18">
        <v>16</v>
      </c>
      <c r="V4206" s="16">
        <f>TRANSPOSE(E4205)</f>
        <v>1524441</v>
      </c>
    </row>
    <row r="4207" spans="1:22">
      <c r="A4207" s="4">
        <v>43432</v>
      </c>
      <c r="B4207" s="18">
        <v>3.55</v>
      </c>
      <c r="C4207" s="18">
        <v>3.54</v>
      </c>
      <c r="D4207" s="18">
        <v>2.11</v>
      </c>
      <c r="E4207" s="18">
        <v>1433082</v>
      </c>
      <c r="F4207" s="18">
        <v>2539550</v>
      </c>
      <c r="G4207" s="18">
        <v>451840</v>
      </c>
      <c r="H4207" s="18"/>
      <c r="I4207" s="18"/>
      <c r="J4207" s="18">
        <v>189816</v>
      </c>
      <c r="K4207" s="18"/>
      <c r="L4207" s="18"/>
      <c r="M4207" s="18"/>
      <c r="N4207" s="18">
        <v>3832</v>
      </c>
      <c r="O4207" s="18"/>
      <c r="P4207" s="18"/>
      <c r="Q4207" s="18"/>
      <c r="R4207" s="18"/>
      <c r="S4207" s="18">
        <v>39.35</v>
      </c>
      <c r="T4207" s="18">
        <v>8</v>
      </c>
      <c r="U4207" s="18">
        <v>17</v>
      </c>
      <c r="V4207" s="16">
        <f>TRANSPOSE(E4206)</f>
        <v>1511689</v>
      </c>
    </row>
    <row r="4208" spans="1:22">
      <c r="A4208" s="4">
        <v>43433</v>
      </c>
      <c r="B4208" s="18">
        <v>3.52</v>
      </c>
      <c r="C4208" s="18">
        <v>3.52</v>
      </c>
      <c r="D4208" s="18">
        <v>2.1800000000000002</v>
      </c>
      <c r="E4208" s="18">
        <v>1431796</v>
      </c>
      <c r="F4208" s="18">
        <v>2541440</v>
      </c>
      <c r="G4208" s="18">
        <v>500350</v>
      </c>
      <c r="H4208" s="18"/>
      <c r="I4208" s="18"/>
      <c r="J4208" s="18">
        <v>185620</v>
      </c>
      <c r="K4208" s="18"/>
      <c r="L4208" s="18"/>
      <c r="M4208" s="18"/>
      <c r="N4208" s="18">
        <v>5099</v>
      </c>
      <c r="O4208" s="18"/>
      <c r="P4208" s="18"/>
      <c r="Q4208" s="18"/>
      <c r="R4208" s="18"/>
      <c r="S4208" s="18">
        <v>39.67</v>
      </c>
      <c r="T4208" s="18">
        <v>9</v>
      </c>
      <c r="U4208" s="18">
        <v>18</v>
      </c>
      <c r="V4208" s="16">
        <f>TRANSPOSE(E4207)</f>
        <v>1433082</v>
      </c>
    </row>
    <row r="4209" spans="1:22">
      <c r="A4209" s="4">
        <v>43434</v>
      </c>
      <c r="B4209" s="18">
        <v>3.72</v>
      </c>
      <c r="C4209" s="18">
        <v>3.72</v>
      </c>
      <c r="D4209" s="18">
        <v>2.15</v>
      </c>
      <c r="E4209" s="18">
        <v>1480595</v>
      </c>
      <c r="F4209" s="18">
        <v>2491810</v>
      </c>
      <c r="G4209" s="18">
        <v>434180</v>
      </c>
      <c r="H4209" s="18"/>
      <c r="I4209" s="18"/>
      <c r="J4209" s="18">
        <v>190630</v>
      </c>
      <c r="K4209" s="18"/>
      <c r="L4209" s="18"/>
      <c r="M4209" s="18"/>
      <c r="N4209" s="18">
        <v>4744</v>
      </c>
      <c r="O4209" s="18"/>
      <c r="P4209" s="18"/>
      <c r="Q4209" s="18"/>
      <c r="R4209" s="18"/>
      <c r="S4209" s="18">
        <v>39.32</v>
      </c>
      <c r="T4209" s="18">
        <v>11</v>
      </c>
      <c r="U4209" s="18">
        <v>18</v>
      </c>
      <c r="V4209" s="16">
        <f>TRANSPOSE(E4208)</f>
        <v>1431796</v>
      </c>
    </row>
    <row r="4210" spans="1:22">
      <c r="A4210" s="4">
        <v>43435</v>
      </c>
      <c r="B4210" s="18">
        <v>3.76</v>
      </c>
      <c r="C4210" s="18">
        <v>3.75</v>
      </c>
      <c r="D4210" s="18">
        <v>2.2799999999999998</v>
      </c>
      <c r="E4210" s="18">
        <v>1492807</v>
      </c>
      <c r="F4210" s="18">
        <v>2492130</v>
      </c>
      <c r="G4210" s="18">
        <v>393200</v>
      </c>
      <c r="H4210" s="18"/>
      <c r="I4210" s="18"/>
      <c r="J4210" s="18">
        <v>172420</v>
      </c>
      <c r="K4210" s="18"/>
      <c r="L4210" s="18"/>
      <c r="M4210" s="18"/>
      <c r="N4210" s="18">
        <v>5773</v>
      </c>
      <c r="O4210" s="18"/>
      <c r="P4210" s="18"/>
      <c r="Q4210" s="18"/>
      <c r="R4210" s="18"/>
      <c r="S4210" s="18">
        <v>39.082000000000001</v>
      </c>
      <c r="T4210" s="18">
        <v>13</v>
      </c>
      <c r="U4210" s="18">
        <v>20</v>
      </c>
      <c r="V4210" s="16">
        <f>TRANSPOSE(E4209)</f>
        <v>1480595</v>
      </c>
    </row>
    <row r="4211" spans="1:22">
      <c r="A4211" s="4">
        <v>43436</v>
      </c>
      <c r="B4211" s="18">
        <v>3.56</v>
      </c>
      <c r="C4211" s="18">
        <v>3.56</v>
      </c>
      <c r="D4211" s="18">
        <v>1.96</v>
      </c>
      <c r="E4211" s="18">
        <v>1400301</v>
      </c>
      <c r="F4211" s="18">
        <v>2265440</v>
      </c>
      <c r="G4211" s="18">
        <v>400510</v>
      </c>
      <c r="H4211" s="18"/>
      <c r="I4211" s="18"/>
      <c r="J4211" s="18">
        <v>134940</v>
      </c>
      <c r="K4211" s="18"/>
      <c r="L4211" s="18"/>
      <c r="M4211" s="18"/>
      <c r="N4211" s="18">
        <v>2645</v>
      </c>
      <c r="O4211" s="18"/>
      <c r="P4211" s="18"/>
      <c r="Q4211" s="18"/>
      <c r="R4211" s="18"/>
      <c r="S4211" s="18">
        <v>39.83</v>
      </c>
      <c r="T4211" s="18">
        <v>13</v>
      </c>
      <c r="U4211" s="18">
        <v>20</v>
      </c>
      <c r="V4211" s="16">
        <f>TRANSPOSE(E4210)</f>
        <v>1492807</v>
      </c>
    </row>
    <row r="4212" spans="1:22">
      <c r="A4212" s="7">
        <v>43437</v>
      </c>
      <c r="B4212" s="16">
        <v>3.37</v>
      </c>
      <c r="C4212" s="16">
        <v>3.37</v>
      </c>
      <c r="D4212" s="16">
        <v>1.94</v>
      </c>
      <c r="E4212" s="16">
        <v>1351643</v>
      </c>
      <c r="F4212" s="16">
        <v>2433440</v>
      </c>
      <c r="G4212" s="16">
        <v>449920</v>
      </c>
      <c r="J4212" s="16">
        <v>130640</v>
      </c>
      <c r="N4212" s="16">
        <v>6515</v>
      </c>
      <c r="S4212" s="16">
        <v>39.835000000000001</v>
      </c>
      <c r="T4212" s="16">
        <v>12</v>
      </c>
      <c r="U4212" s="16">
        <v>17</v>
      </c>
      <c r="V4212" s="16">
        <f>TRANSPOSE(E4211)</f>
        <v>1400301</v>
      </c>
    </row>
    <row r="4213" spans="1:22">
      <c r="A4213" s="7">
        <v>43438</v>
      </c>
      <c r="B4213" s="16">
        <v>2.83</v>
      </c>
      <c r="C4213" s="16">
        <v>2.83</v>
      </c>
      <c r="D4213" s="16">
        <v>1.84</v>
      </c>
      <c r="E4213" s="16">
        <v>1202062</v>
      </c>
      <c r="F4213" s="16">
        <v>2448000</v>
      </c>
      <c r="G4213" s="16">
        <v>550020</v>
      </c>
      <c r="J4213" s="16">
        <v>162120</v>
      </c>
      <c r="N4213" s="16">
        <v>1813</v>
      </c>
      <c r="S4213" s="16">
        <v>40.270000000000003</v>
      </c>
      <c r="T4213" s="16">
        <v>8</v>
      </c>
      <c r="U4213" s="16">
        <v>16</v>
      </c>
      <c r="V4213" s="16">
        <f>TRANSPOSE(E4212)</f>
        <v>1351643</v>
      </c>
    </row>
    <row r="4214" spans="1:22">
      <c r="A4214" s="7">
        <v>43439</v>
      </c>
      <c r="B4214" s="16">
        <v>2.37</v>
      </c>
      <c r="C4214" s="16">
        <v>2.36</v>
      </c>
      <c r="D4214" s="16">
        <v>1.64</v>
      </c>
      <c r="E4214" s="16">
        <v>1029138</v>
      </c>
      <c r="F4214" s="16">
        <v>2527740</v>
      </c>
      <c r="G4214" s="16">
        <v>547710</v>
      </c>
      <c r="J4214" s="16">
        <v>159240</v>
      </c>
      <c r="N4214" s="16">
        <v>5295</v>
      </c>
      <c r="S4214" s="16">
        <v>39.450000000000003</v>
      </c>
      <c r="T4214" s="16">
        <v>9</v>
      </c>
      <c r="U4214" s="16">
        <v>12</v>
      </c>
      <c r="V4214" s="16">
        <f>TRANSPOSE(E4213)</f>
        <v>1202062</v>
      </c>
    </row>
    <row r="4215" spans="1:22">
      <c r="A4215" s="7">
        <v>43440</v>
      </c>
      <c r="B4215" s="16">
        <v>2.2999999999999998</v>
      </c>
      <c r="C4215" s="16">
        <v>2.2999999999999998</v>
      </c>
      <c r="D4215" s="16">
        <v>1.7</v>
      </c>
      <c r="E4215" s="16">
        <v>1021181</v>
      </c>
      <c r="F4215" s="16">
        <v>2844860</v>
      </c>
      <c r="G4215" s="16">
        <v>603140</v>
      </c>
      <c r="J4215" s="16">
        <v>165430</v>
      </c>
      <c r="N4215" s="16">
        <v>4594</v>
      </c>
      <c r="S4215" s="16">
        <v>39.270000000000003</v>
      </c>
      <c r="T4215" s="16">
        <v>2</v>
      </c>
      <c r="U4215" s="16">
        <v>10</v>
      </c>
      <c r="V4215" s="16">
        <f>TRANSPOSE(E4214)</f>
        <v>1029138</v>
      </c>
    </row>
    <row r="4216" spans="1:22">
      <c r="A4216" s="7">
        <v>43441</v>
      </c>
      <c r="B4216" s="16">
        <v>2.39</v>
      </c>
      <c r="C4216" s="16">
        <v>2.39</v>
      </c>
      <c r="D4216" s="16">
        <v>1.8</v>
      </c>
      <c r="E4216" s="16">
        <v>1062183</v>
      </c>
      <c r="F4216" s="16">
        <v>3091980</v>
      </c>
      <c r="G4216" s="16">
        <v>550140</v>
      </c>
      <c r="J4216" s="16">
        <v>186480</v>
      </c>
      <c r="N4216" s="16">
        <v>3761</v>
      </c>
      <c r="Q4216" s="16">
        <v>96188</v>
      </c>
      <c r="S4216" s="16">
        <v>39.030999999999999</v>
      </c>
      <c r="T4216" s="16">
        <v>0</v>
      </c>
      <c r="U4216" s="16">
        <v>7</v>
      </c>
      <c r="V4216" s="16">
        <f>TRANSPOSE(E4215)</f>
        <v>1021181</v>
      </c>
    </row>
    <row r="4217" spans="1:22">
      <c r="A4217" s="7">
        <v>43442</v>
      </c>
      <c r="B4217" s="16">
        <v>2.82</v>
      </c>
      <c r="C4217" s="16">
        <v>2.83</v>
      </c>
      <c r="D4217" s="16">
        <v>1.89</v>
      </c>
      <c r="E4217" s="16">
        <v>1191266</v>
      </c>
      <c r="F4217" s="16">
        <v>3144120</v>
      </c>
      <c r="G4217" s="16">
        <v>599300</v>
      </c>
      <c r="J4217" s="16">
        <v>184160</v>
      </c>
      <c r="N4217" s="16">
        <v>5722</v>
      </c>
      <c r="Q4217" s="16">
        <v>171140</v>
      </c>
      <c r="S4217" s="16">
        <v>38.86</v>
      </c>
      <c r="T4217" s="16">
        <v>0</v>
      </c>
      <c r="U4217" s="16">
        <v>3</v>
      </c>
      <c r="V4217" s="16">
        <f>TRANSPOSE(E4216)</f>
        <v>1062183</v>
      </c>
    </row>
    <row r="4218" spans="1:22">
      <c r="A4218" s="7">
        <v>43443</v>
      </c>
      <c r="B4218" s="16">
        <v>3.22</v>
      </c>
      <c r="C4218" s="16">
        <v>3.21</v>
      </c>
      <c r="D4218" s="16">
        <v>1.83</v>
      </c>
      <c r="E4218" s="16">
        <v>1232101</v>
      </c>
      <c r="F4218" s="16">
        <v>3140580</v>
      </c>
      <c r="G4218" s="16">
        <v>600190</v>
      </c>
      <c r="J4218" s="16">
        <v>172530</v>
      </c>
      <c r="N4218" s="16">
        <v>4101</v>
      </c>
      <c r="S4218" s="16">
        <v>38.756</v>
      </c>
      <c r="T4218" s="16">
        <v>3</v>
      </c>
      <c r="U4218" s="16">
        <v>5</v>
      </c>
      <c r="V4218" s="16">
        <f>TRANSPOSE(E4217)</f>
        <v>1191266</v>
      </c>
    </row>
    <row r="4219" spans="1:22">
      <c r="A4219" s="4">
        <v>43444</v>
      </c>
      <c r="B4219" s="18">
        <v>3.11</v>
      </c>
      <c r="C4219" s="18">
        <v>3.12</v>
      </c>
      <c r="D4219" s="18">
        <v>2.0299999999999998</v>
      </c>
      <c r="E4219" s="18">
        <v>1263205</v>
      </c>
      <c r="F4219" s="18">
        <v>3150150</v>
      </c>
      <c r="G4219" s="18">
        <v>599550</v>
      </c>
      <c r="H4219" s="18"/>
      <c r="I4219" s="18"/>
      <c r="J4219" s="18">
        <v>177520</v>
      </c>
      <c r="K4219" s="18"/>
      <c r="L4219" s="18"/>
      <c r="M4219" s="18"/>
      <c r="N4219" s="18">
        <v>3468</v>
      </c>
      <c r="O4219" s="18"/>
      <c r="P4219" s="18"/>
      <c r="Q4219" s="18">
        <v>149946</v>
      </c>
      <c r="R4219" s="18"/>
      <c r="S4219" s="18">
        <v>38.590000000000003</v>
      </c>
      <c r="T4219" s="18">
        <v>6</v>
      </c>
      <c r="U4219" s="18">
        <v>9</v>
      </c>
      <c r="V4219" s="16">
        <f>TRANSPOSE(E4218)</f>
        <v>1232101</v>
      </c>
    </row>
    <row r="4220" spans="1:22">
      <c r="A4220" s="4">
        <v>43445</v>
      </c>
      <c r="B4220" s="18">
        <v>2.99</v>
      </c>
      <c r="C4220" s="18">
        <v>2.99</v>
      </c>
      <c r="D4220" s="18">
        <v>1.99</v>
      </c>
      <c r="E4220" s="18">
        <v>1195210</v>
      </c>
      <c r="F4220" s="18">
        <v>3145600</v>
      </c>
      <c r="G4220" s="18">
        <v>600060</v>
      </c>
      <c r="H4220" s="18"/>
      <c r="I4220" s="18"/>
      <c r="J4220" s="18">
        <v>182040</v>
      </c>
      <c r="K4220" s="18"/>
      <c r="L4220" s="18"/>
      <c r="M4220" s="18"/>
      <c r="N4220" s="18">
        <v>3382</v>
      </c>
      <c r="O4220" s="18"/>
      <c r="P4220" s="18"/>
      <c r="Q4220" s="18">
        <v>159183</v>
      </c>
      <c r="R4220" s="18"/>
      <c r="S4220" s="18">
        <v>38.692999999999998</v>
      </c>
      <c r="T4220" s="18">
        <v>0</v>
      </c>
      <c r="U4220" s="18">
        <v>8</v>
      </c>
      <c r="V4220" s="16">
        <f>TRANSPOSE(E4219)</f>
        <v>1263205</v>
      </c>
    </row>
    <row r="4221" spans="1:22">
      <c r="A4221" s="4">
        <v>43446</v>
      </c>
      <c r="B4221" s="18">
        <v>2.8</v>
      </c>
      <c r="C4221" s="18">
        <v>2.81</v>
      </c>
      <c r="D4221" s="18">
        <v>1.94</v>
      </c>
      <c r="E4221" s="18">
        <v>1194898</v>
      </c>
      <c r="F4221" s="18">
        <v>3157020</v>
      </c>
      <c r="G4221" s="18">
        <v>599810</v>
      </c>
      <c r="H4221" s="18"/>
      <c r="I4221" s="18"/>
      <c r="J4221" s="18">
        <v>182950</v>
      </c>
      <c r="K4221" s="18"/>
      <c r="L4221" s="18"/>
      <c r="M4221" s="18"/>
      <c r="N4221" s="18">
        <v>5388</v>
      </c>
      <c r="O4221" s="18"/>
      <c r="P4221" s="18"/>
      <c r="Q4221" s="18">
        <v>278447</v>
      </c>
      <c r="R4221" s="18"/>
      <c r="S4221" s="18">
        <v>39.088000000000001</v>
      </c>
      <c r="T4221" s="18">
        <v>-2</v>
      </c>
      <c r="U4221" s="18">
        <v>7</v>
      </c>
      <c r="V4221" s="16">
        <f>TRANSPOSE(E4220)</f>
        <v>1195210</v>
      </c>
    </row>
    <row r="4222" spans="1:22">
      <c r="A4222" s="4">
        <v>43447</v>
      </c>
      <c r="B4222" s="18">
        <v>2.75</v>
      </c>
      <c r="C4222" s="18">
        <v>2.74</v>
      </c>
      <c r="D4222" s="18">
        <v>1.83</v>
      </c>
      <c r="E4222" s="18">
        <v>1179007</v>
      </c>
      <c r="F4222" s="18">
        <v>3141540</v>
      </c>
      <c r="G4222" s="18">
        <v>599680</v>
      </c>
      <c r="H4222" s="18"/>
      <c r="I4222" s="18"/>
      <c r="J4222" s="18">
        <v>193120</v>
      </c>
      <c r="K4222" s="18"/>
      <c r="L4222" s="18"/>
      <c r="M4222" s="18"/>
      <c r="N4222" s="18">
        <v>4715</v>
      </c>
      <c r="O4222" s="18"/>
      <c r="P4222" s="18"/>
      <c r="Q4222" s="18">
        <v>211390</v>
      </c>
      <c r="R4222" s="18"/>
      <c r="S4222" s="18">
        <v>38.984000000000002</v>
      </c>
      <c r="T4222" s="18">
        <v>-1</v>
      </c>
      <c r="U4222" s="18">
        <v>7</v>
      </c>
      <c r="V4222" s="16">
        <f>TRANSPOSE(E4221)</f>
        <v>1194898</v>
      </c>
    </row>
    <row r="4223" spans="1:22">
      <c r="A4223" s="4">
        <v>43448</v>
      </c>
      <c r="B4223" s="18">
        <v>2.68</v>
      </c>
      <c r="C4223" s="18">
        <v>2.68</v>
      </c>
      <c r="D4223" s="18">
        <v>1.92</v>
      </c>
      <c r="E4223" s="18">
        <v>1131047</v>
      </c>
      <c r="F4223" s="18">
        <v>3138100</v>
      </c>
      <c r="G4223" s="18">
        <v>600450</v>
      </c>
      <c r="H4223" s="18"/>
      <c r="I4223" s="18"/>
      <c r="J4223" s="18">
        <v>197770</v>
      </c>
      <c r="K4223" s="18"/>
      <c r="L4223" s="18"/>
      <c r="M4223" s="18"/>
      <c r="N4223" s="18">
        <v>3140</v>
      </c>
      <c r="O4223" s="18"/>
      <c r="P4223" s="18"/>
      <c r="Q4223" s="18">
        <v>151766</v>
      </c>
      <c r="R4223" s="18"/>
      <c r="S4223" s="18">
        <v>39.1</v>
      </c>
      <c r="T4223" s="18">
        <v>3</v>
      </c>
      <c r="U4223" s="18">
        <v>10</v>
      </c>
      <c r="V4223" s="16">
        <f>TRANSPOSE(E4222)</f>
        <v>1179007</v>
      </c>
    </row>
    <row r="4224" spans="1:22">
      <c r="A4224" s="4">
        <v>43449</v>
      </c>
      <c r="B4224" s="18">
        <v>2.89</v>
      </c>
      <c r="C4224" s="18">
        <v>2.89</v>
      </c>
      <c r="D4224" s="18">
        <v>2.1</v>
      </c>
      <c r="E4224" s="18">
        <v>1227506</v>
      </c>
      <c r="F4224" s="18">
        <v>3150560</v>
      </c>
      <c r="G4224" s="18">
        <v>599550</v>
      </c>
      <c r="H4224" s="18"/>
      <c r="I4224" s="18"/>
      <c r="J4224" s="18">
        <v>193150</v>
      </c>
      <c r="K4224" s="18"/>
      <c r="L4224" s="18"/>
      <c r="M4224" s="18"/>
      <c r="N4224" s="18">
        <v>3378</v>
      </c>
      <c r="O4224" s="18"/>
      <c r="P4224" s="18"/>
      <c r="Q4224" s="18">
        <v>143400</v>
      </c>
      <c r="R4224" s="18"/>
      <c r="S4224" s="18">
        <v>38.8324</v>
      </c>
      <c r="T4224" s="18">
        <v>6</v>
      </c>
      <c r="U4224" s="18">
        <v>11</v>
      </c>
      <c r="V4224" s="16">
        <f>TRANSPOSE(E4223)</f>
        <v>1131047</v>
      </c>
    </row>
    <row r="4225" spans="1:22">
      <c r="A4225" s="4">
        <v>43450</v>
      </c>
      <c r="B4225" s="18">
        <v>3.09</v>
      </c>
      <c r="C4225" s="18">
        <v>3.1</v>
      </c>
      <c r="D4225" s="18">
        <v>1.91</v>
      </c>
      <c r="E4225" s="18">
        <v>1235470</v>
      </c>
      <c r="F4225" s="18">
        <v>3145150</v>
      </c>
      <c r="G4225" s="18">
        <v>599940</v>
      </c>
      <c r="H4225" s="18"/>
      <c r="I4225" s="18"/>
      <c r="J4225" s="18">
        <v>198510</v>
      </c>
      <c r="K4225" s="18"/>
      <c r="L4225" s="18"/>
      <c r="M4225" s="18"/>
      <c r="N4225" s="18">
        <v>2570</v>
      </c>
      <c r="O4225" s="18"/>
      <c r="P4225" s="18"/>
      <c r="Q4225" s="18"/>
      <c r="R4225" s="18"/>
      <c r="S4225" s="18">
        <v>39.03</v>
      </c>
      <c r="T4225" s="18">
        <v>2</v>
      </c>
      <c r="U4225" s="18">
        <v>11</v>
      </c>
      <c r="V4225" s="16">
        <f>TRANSPOSE(E4224)</f>
        <v>1227506</v>
      </c>
    </row>
    <row r="4226" spans="1:22">
      <c r="A4226" s="7">
        <v>43451</v>
      </c>
      <c r="B4226" s="16">
        <v>3.22</v>
      </c>
      <c r="C4226" s="16">
        <v>3.23</v>
      </c>
      <c r="D4226" s="16">
        <v>1.93</v>
      </c>
      <c r="E4226" s="16">
        <v>1254378</v>
      </c>
      <c r="F4226" s="16">
        <v>3144900</v>
      </c>
      <c r="G4226" s="16">
        <v>600190</v>
      </c>
      <c r="J4226" s="16">
        <v>200020</v>
      </c>
      <c r="N4226" s="16">
        <v>2837</v>
      </c>
      <c r="P4226" s="23"/>
      <c r="Q4226" s="16">
        <v>100635</v>
      </c>
      <c r="S4226" s="16">
        <v>38.715000000000003</v>
      </c>
      <c r="T4226" s="16">
        <v>1</v>
      </c>
      <c r="U4226" s="16">
        <v>13</v>
      </c>
      <c r="V4226" s="16">
        <f>TRANSPOSE(E4225)</f>
        <v>1235470</v>
      </c>
    </row>
    <row r="4227" spans="1:22">
      <c r="A4227" s="7">
        <v>43452</v>
      </c>
      <c r="B4227" s="16">
        <v>3</v>
      </c>
      <c r="C4227" s="16">
        <v>3.01</v>
      </c>
      <c r="D4227" s="16">
        <v>1.97</v>
      </c>
      <c r="E4227" s="16">
        <v>1213753</v>
      </c>
      <c r="F4227" s="16">
        <v>3145210</v>
      </c>
      <c r="G4227" s="16">
        <v>600450</v>
      </c>
      <c r="J4227" s="16">
        <v>189813</v>
      </c>
      <c r="N4227" s="16">
        <v>3129</v>
      </c>
      <c r="S4227" s="16">
        <v>39.049999999999997</v>
      </c>
      <c r="T4227" s="16">
        <v>5</v>
      </c>
      <c r="U4227" s="16">
        <v>15</v>
      </c>
      <c r="V4227" s="16">
        <f>TRANSPOSE(E4226)</f>
        <v>1254378</v>
      </c>
    </row>
    <row r="4228" spans="1:22">
      <c r="A4228" s="7">
        <v>43453</v>
      </c>
      <c r="B4228" s="16">
        <v>3.04</v>
      </c>
      <c r="C4228" s="16">
        <v>3.04</v>
      </c>
      <c r="D4228" s="16">
        <v>2.06</v>
      </c>
      <c r="E4228" s="16">
        <v>1299204</v>
      </c>
      <c r="F4228" s="16">
        <v>3141100</v>
      </c>
      <c r="G4228" s="16">
        <v>599810</v>
      </c>
      <c r="J4228" s="16">
        <v>162821</v>
      </c>
      <c r="N4228" s="16">
        <v>3177</v>
      </c>
      <c r="S4228" s="16">
        <v>38.911700000000003</v>
      </c>
      <c r="T4228" s="16">
        <v>8</v>
      </c>
      <c r="U4228" s="16">
        <v>14</v>
      </c>
      <c r="V4228" s="16">
        <f>TRANSPOSE(E4227)</f>
        <v>1213753</v>
      </c>
    </row>
    <row r="4229" spans="1:22">
      <c r="A4229" s="7">
        <v>43454</v>
      </c>
      <c r="B4229" s="16">
        <v>3.51</v>
      </c>
      <c r="C4229" s="16">
        <v>3.52</v>
      </c>
      <c r="D4229" s="16">
        <v>2.0299999999999998</v>
      </c>
      <c r="E4229" s="16">
        <v>1388808</v>
      </c>
      <c r="F4229" s="16">
        <v>3142690</v>
      </c>
      <c r="G4229" s="16">
        <v>600450</v>
      </c>
      <c r="J4229" s="16">
        <v>164160</v>
      </c>
      <c r="N4229" s="16">
        <v>4046</v>
      </c>
      <c r="S4229" s="16">
        <v>38.9193</v>
      </c>
      <c r="T4229" s="16">
        <v>7</v>
      </c>
      <c r="U4229" s="16">
        <v>15</v>
      </c>
      <c r="V4229" s="16">
        <f>TRANSPOSE(E4228)</f>
        <v>1299204</v>
      </c>
    </row>
    <row r="4230" spans="1:22">
      <c r="A4230" s="7">
        <v>43455</v>
      </c>
      <c r="B4230" s="16">
        <v>3.48</v>
      </c>
      <c r="C4230" s="16">
        <v>3.49</v>
      </c>
      <c r="D4230" s="16">
        <v>1.92</v>
      </c>
      <c r="E4230" s="16">
        <v>1360397</v>
      </c>
      <c r="F4230" s="16">
        <v>3024830</v>
      </c>
      <c r="G4230" s="16">
        <v>549630</v>
      </c>
      <c r="J4230" s="16">
        <v>171667</v>
      </c>
      <c r="N4230" s="16">
        <v>2960</v>
      </c>
      <c r="S4230" s="16">
        <v>38.782800000000002</v>
      </c>
      <c r="T4230" s="16">
        <v>8</v>
      </c>
      <c r="U4230" s="16">
        <v>14</v>
      </c>
      <c r="V4230" s="16">
        <f>TRANSPOSE(E4229)</f>
        <v>1388808</v>
      </c>
    </row>
    <row r="4231" spans="1:22">
      <c r="A4231" s="7">
        <v>43456</v>
      </c>
      <c r="B4231" s="16">
        <v>3.39</v>
      </c>
      <c r="C4231" s="16">
        <v>3.39</v>
      </c>
      <c r="D4231" s="16">
        <v>1.95</v>
      </c>
      <c r="E4231" s="16">
        <v>1357268</v>
      </c>
      <c r="F4231" s="16">
        <v>2953570</v>
      </c>
      <c r="G4231" s="16">
        <v>549630</v>
      </c>
      <c r="J4231" s="16">
        <v>161292</v>
      </c>
      <c r="N4231" s="16">
        <v>3424</v>
      </c>
      <c r="S4231" s="16">
        <v>39.11</v>
      </c>
      <c r="T4231" s="16">
        <v>4</v>
      </c>
      <c r="U4231" s="16">
        <v>11</v>
      </c>
      <c r="V4231" s="16">
        <f>TRANSPOSE(E4230)</f>
        <v>1360397</v>
      </c>
    </row>
    <row r="4232" spans="1:22">
      <c r="A4232" s="7">
        <v>43457</v>
      </c>
      <c r="B4232" s="16">
        <v>2.98</v>
      </c>
      <c r="C4232" s="16">
        <v>2.98</v>
      </c>
      <c r="D4232" s="16">
        <v>2.0699999999999998</v>
      </c>
      <c r="E4232" s="16">
        <v>1255862</v>
      </c>
      <c r="F4232" s="16">
        <v>2898950</v>
      </c>
      <c r="G4232" s="16">
        <v>499840</v>
      </c>
      <c r="J4232" s="16">
        <v>169193</v>
      </c>
      <c r="N4232" s="16">
        <v>4838</v>
      </c>
      <c r="S4232" s="16">
        <v>39.270000000000003</v>
      </c>
      <c r="T4232" s="16">
        <v>3</v>
      </c>
      <c r="U4232" s="16">
        <v>12</v>
      </c>
      <c r="V4232" s="16">
        <f>TRANSPOSE(E4231)</f>
        <v>1357268</v>
      </c>
    </row>
    <row r="4233" spans="1:22">
      <c r="A4233" s="4">
        <v>43458</v>
      </c>
      <c r="B4233" s="18">
        <v>2.81</v>
      </c>
      <c r="C4233" s="18">
        <v>2.82</v>
      </c>
      <c r="D4233" s="18">
        <v>1.97</v>
      </c>
      <c r="E4233" s="18">
        <v>1248892</v>
      </c>
      <c r="F4233" s="18">
        <v>3052320</v>
      </c>
      <c r="G4233" s="18">
        <v>549890</v>
      </c>
      <c r="H4233" s="18"/>
      <c r="I4233" s="18"/>
      <c r="J4233" s="18">
        <v>169735</v>
      </c>
      <c r="K4233" s="18"/>
      <c r="L4233" s="18"/>
      <c r="M4233" s="18"/>
      <c r="N4233" s="18">
        <v>3954</v>
      </c>
      <c r="O4233" s="18"/>
      <c r="P4233" s="18"/>
      <c r="Q4233" s="18"/>
      <c r="R4233" s="18"/>
      <c r="S4233" s="18">
        <v>39.43</v>
      </c>
      <c r="T4233" s="18">
        <v>7</v>
      </c>
      <c r="U4233" s="18">
        <v>12</v>
      </c>
      <c r="V4233" s="16">
        <f>TRANSPOSE(E4232)</f>
        <v>1255862</v>
      </c>
    </row>
    <row r="4234" spans="1:22">
      <c r="A4234" s="4">
        <v>43459</v>
      </c>
      <c r="B4234" s="18">
        <v>2.65</v>
      </c>
      <c r="C4234" s="18">
        <v>2.65</v>
      </c>
      <c r="D4234" s="18">
        <v>1.94</v>
      </c>
      <c r="E4234" s="18">
        <v>1198669</v>
      </c>
      <c r="F4234" s="18">
        <v>3019150</v>
      </c>
      <c r="G4234" s="18">
        <v>550140</v>
      </c>
      <c r="H4234" s="18"/>
      <c r="I4234" s="18"/>
      <c r="J4234" s="18">
        <v>158911</v>
      </c>
      <c r="K4234" s="18"/>
      <c r="L4234" s="18"/>
      <c r="M4234" s="18"/>
      <c r="N4234" s="18">
        <v>5071</v>
      </c>
      <c r="O4234" s="18"/>
      <c r="P4234" s="18"/>
      <c r="Q4234" s="18"/>
      <c r="R4234" s="18"/>
      <c r="S4234" s="18">
        <v>39.133000000000003</v>
      </c>
      <c r="T4234" s="18">
        <v>8</v>
      </c>
      <c r="U4234" s="18">
        <v>12</v>
      </c>
      <c r="V4234" s="16">
        <f>TRANSPOSE(E4233)</f>
        <v>1248892</v>
      </c>
    </row>
    <row r="4235" spans="1:22">
      <c r="A4235" s="4">
        <v>43460</v>
      </c>
      <c r="B4235" s="18">
        <v>2.7</v>
      </c>
      <c r="C4235" s="18">
        <v>2.71</v>
      </c>
      <c r="D4235" s="18">
        <v>1.95</v>
      </c>
      <c r="E4235" s="18">
        <v>1163164</v>
      </c>
      <c r="F4235" s="18">
        <v>3119350</v>
      </c>
      <c r="G4235" s="18">
        <v>549630</v>
      </c>
      <c r="H4235" s="18"/>
      <c r="I4235" s="18"/>
      <c r="J4235" s="18">
        <v>167629</v>
      </c>
      <c r="K4235" s="18"/>
      <c r="L4235" s="18"/>
      <c r="M4235" s="18"/>
      <c r="N4235" s="18">
        <v>4230</v>
      </c>
      <c r="O4235" s="18"/>
      <c r="P4235" s="18"/>
      <c r="Q4235" s="18">
        <v>104535</v>
      </c>
      <c r="R4235" s="18"/>
      <c r="S4235" s="18">
        <v>39.119999999999997</v>
      </c>
      <c r="T4235" s="18">
        <v>4</v>
      </c>
      <c r="U4235" s="18">
        <v>9</v>
      </c>
      <c r="V4235" s="16">
        <f>TRANSPOSE(E4234)</f>
        <v>1198669</v>
      </c>
    </row>
    <row r="4236" spans="1:22">
      <c r="A4236" s="4">
        <v>43461</v>
      </c>
      <c r="B4236" s="18">
        <v>2.54</v>
      </c>
      <c r="C4236" s="18">
        <v>2.54</v>
      </c>
      <c r="D4236" s="18">
        <v>1.87</v>
      </c>
      <c r="E4236" s="18">
        <v>1098620</v>
      </c>
      <c r="F4236" s="18">
        <v>3101470</v>
      </c>
      <c r="G4236" s="18">
        <v>550022</v>
      </c>
      <c r="H4236" s="18"/>
      <c r="I4236" s="18"/>
      <c r="J4236" s="18">
        <v>179250</v>
      </c>
      <c r="K4236" s="18"/>
      <c r="L4236" s="18"/>
      <c r="M4236" s="18"/>
      <c r="N4236" s="18">
        <v>2991</v>
      </c>
      <c r="O4236" s="18"/>
      <c r="P4236" s="18"/>
      <c r="Q4236" s="18">
        <v>233197</v>
      </c>
      <c r="R4236" s="18"/>
      <c r="S4236" s="18">
        <v>39.19</v>
      </c>
      <c r="T4236" s="18">
        <v>0</v>
      </c>
      <c r="U4236" s="18">
        <v>7</v>
      </c>
      <c r="V4236" s="16">
        <f>TRANSPOSE(E4235)</f>
        <v>1163164</v>
      </c>
    </row>
    <row r="4237" spans="1:22">
      <c r="A4237" s="4">
        <v>43462</v>
      </c>
      <c r="B4237" s="18">
        <v>2.29</v>
      </c>
      <c r="C4237" s="18">
        <v>2.31</v>
      </c>
      <c r="D4237" s="18">
        <v>1.66</v>
      </c>
      <c r="E4237" s="18">
        <v>1043870</v>
      </c>
      <c r="F4237" s="18">
        <v>3104800</v>
      </c>
      <c r="G4237" s="18">
        <v>548780</v>
      </c>
      <c r="H4237" s="18"/>
      <c r="I4237" s="18"/>
      <c r="J4237" s="18">
        <v>186118</v>
      </c>
      <c r="K4237" s="18"/>
      <c r="L4237" s="18"/>
      <c r="M4237" s="18"/>
      <c r="N4237" s="18">
        <v>4647</v>
      </c>
      <c r="O4237" s="18"/>
      <c r="P4237" s="18"/>
      <c r="Q4237" s="18">
        <v>368044</v>
      </c>
      <c r="R4237" s="18"/>
      <c r="S4237" s="18">
        <v>39.24</v>
      </c>
      <c r="T4237" s="18">
        <v>-3</v>
      </c>
      <c r="U4237" s="18">
        <v>2</v>
      </c>
      <c r="V4237" s="16">
        <f>TRANSPOSE(E4236)</f>
        <v>1098620</v>
      </c>
    </row>
    <row r="4238" spans="1:22">
      <c r="A4238" s="4">
        <v>43463</v>
      </c>
      <c r="B4238" s="18">
        <v>2.41</v>
      </c>
      <c r="C4238" s="18">
        <v>2.41</v>
      </c>
      <c r="D4238" s="18">
        <v>1.79</v>
      </c>
      <c r="E4238" s="18">
        <v>1116536</v>
      </c>
      <c r="F4238" s="18">
        <v>3066050</v>
      </c>
      <c r="G4238" s="18">
        <v>550270</v>
      </c>
      <c r="H4238" s="18"/>
      <c r="I4238" s="18"/>
      <c r="J4238" s="18">
        <v>184971</v>
      </c>
      <c r="K4238" s="18"/>
      <c r="L4238" s="18"/>
      <c r="M4238" s="18"/>
      <c r="N4238" s="18">
        <v>2681</v>
      </c>
      <c r="O4238" s="18"/>
      <c r="P4238" s="18"/>
      <c r="Q4238" s="18">
        <v>495459</v>
      </c>
      <c r="R4238" s="18"/>
      <c r="S4238" s="18">
        <v>39.83</v>
      </c>
      <c r="T4238" s="18">
        <v>-3</v>
      </c>
      <c r="U4238" s="18">
        <v>3</v>
      </c>
      <c r="V4238" s="16">
        <f>TRANSPOSE(E4237)</f>
        <v>1043870</v>
      </c>
    </row>
    <row r="4239" spans="1:22">
      <c r="A4239" s="4">
        <v>43464</v>
      </c>
      <c r="B4239" s="18">
        <v>2.42</v>
      </c>
      <c r="C4239" s="18">
        <v>2.42</v>
      </c>
      <c r="D4239" s="18">
        <v>1.95</v>
      </c>
      <c r="E4239" s="18">
        <v>1107745</v>
      </c>
      <c r="F4239" s="18">
        <v>3080350</v>
      </c>
      <c r="G4239" s="18">
        <v>549500</v>
      </c>
      <c r="H4239" s="18"/>
      <c r="I4239" s="18"/>
      <c r="J4239" s="18">
        <v>184562</v>
      </c>
      <c r="K4239" s="18"/>
      <c r="L4239" s="18"/>
      <c r="M4239" s="18"/>
      <c r="N4239" s="18">
        <v>5921</v>
      </c>
      <c r="O4239" s="18"/>
      <c r="P4239" s="18"/>
      <c r="Q4239" s="18">
        <v>317405</v>
      </c>
      <c r="R4239" s="18"/>
      <c r="S4239" s="18">
        <v>39.19</v>
      </c>
      <c r="T4239" s="18">
        <v>-1</v>
      </c>
      <c r="U4239" s="18">
        <v>2</v>
      </c>
      <c r="V4239" s="16">
        <f>TRANSPOSE(E4238)</f>
        <v>1116536</v>
      </c>
    </row>
    <row r="4240" spans="1:22">
      <c r="A4240" s="7">
        <v>43465</v>
      </c>
      <c r="B4240" s="16">
        <v>2.33</v>
      </c>
      <c r="C4240" s="16">
        <v>2.33</v>
      </c>
      <c r="D4240" s="16">
        <v>2.23</v>
      </c>
      <c r="E4240" s="16">
        <v>1186705</v>
      </c>
      <c r="F4240" s="16">
        <v>3106110</v>
      </c>
      <c r="G4240" s="16">
        <v>550400</v>
      </c>
      <c r="J4240" s="16">
        <v>175497</v>
      </c>
      <c r="N4240" s="16">
        <v>3430</v>
      </c>
      <c r="Q4240" s="16">
        <v>0</v>
      </c>
      <c r="S4240" s="16">
        <v>39.136000000000003</v>
      </c>
      <c r="T4240" s="16">
        <v>-1</v>
      </c>
      <c r="U4240" s="16">
        <v>6</v>
      </c>
      <c r="V4240" s="16">
        <f>TRANSPOSE(E4239)</f>
        <v>1107745</v>
      </c>
    </row>
    <row r="4241" spans="1:22">
      <c r="A4241" s="7">
        <v>43466</v>
      </c>
      <c r="B4241" s="16">
        <v>3.52</v>
      </c>
      <c r="C4241" s="16">
        <v>3.52</v>
      </c>
      <c r="D4241" s="16">
        <v>2.14</v>
      </c>
      <c r="E4241" s="16">
        <v>1438631</v>
      </c>
      <c r="F4241" s="16">
        <v>3321730</v>
      </c>
      <c r="G4241" s="16">
        <v>345220</v>
      </c>
      <c r="J4241" s="16">
        <v>151806</v>
      </c>
      <c r="N4241" s="16">
        <v>1558</v>
      </c>
      <c r="Q4241" s="16">
        <v>0</v>
      </c>
      <c r="S4241" s="16">
        <v>38.83</v>
      </c>
      <c r="T4241" s="16">
        <v>-1</v>
      </c>
      <c r="U4241" s="16">
        <v>6</v>
      </c>
      <c r="V4241" s="16">
        <f>TRANSPOSE(E4240)</f>
        <v>1186705</v>
      </c>
    </row>
    <row r="4242" spans="1:22">
      <c r="A4242" s="7">
        <v>43467</v>
      </c>
      <c r="B4242" s="16">
        <v>2.76</v>
      </c>
      <c r="C4242" s="16">
        <v>2.77</v>
      </c>
      <c r="D4242" s="16">
        <v>1.89</v>
      </c>
      <c r="E4242" s="16">
        <v>1206750</v>
      </c>
      <c r="F4242" s="16">
        <v>3255930</v>
      </c>
      <c r="G4242" s="16">
        <v>550270</v>
      </c>
      <c r="J4242" s="16">
        <v>191514</v>
      </c>
      <c r="N4242" s="16">
        <v>2666</v>
      </c>
      <c r="Q4242" s="16">
        <v>0</v>
      </c>
      <c r="S4242" s="16">
        <v>38.26</v>
      </c>
      <c r="T4242" s="16">
        <v>0</v>
      </c>
      <c r="U4242" s="16">
        <v>6</v>
      </c>
      <c r="V4242" s="16">
        <f>TRANSPOSE(E4241)</f>
        <v>1438631</v>
      </c>
    </row>
    <row r="4243" spans="1:22">
      <c r="A4243" s="7">
        <v>43468</v>
      </c>
      <c r="B4243" s="16">
        <v>2.48</v>
      </c>
      <c r="C4243" s="16">
        <v>2.4900000000000002</v>
      </c>
      <c r="D4243" s="16">
        <v>2.02</v>
      </c>
      <c r="E4243" s="16">
        <v>1155692</v>
      </c>
      <c r="F4243" s="16">
        <v>3325520</v>
      </c>
      <c r="G4243" s="16">
        <v>550020</v>
      </c>
      <c r="J4243" s="16">
        <v>189108</v>
      </c>
      <c r="N4243" s="16">
        <v>3339</v>
      </c>
      <c r="Q4243" s="16">
        <v>147889</v>
      </c>
      <c r="S4243" s="16">
        <v>38.25</v>
      </c>
      <c r="T4243" s="16">
        <v>3</v>
      </c>
      <c r="U4243" s="16">
        <v>9</v>
      </c>
      <c r="V4243" s="16">
        <f>TRANSPOSE(E4242)</f>
        <v>1206750</v>
      </c>
    </row>
    <row r="4244" spans="1:22">
      <c r="A4244" s="7">
        <v>43469</v>
      </c>
      <c r="B4244" s="16">
        <v>2.19</v>
      </c>
      <c r="C4244" s="16">
        <v>2.2200000000000002</v>
      </c>
      <c r="D4244" s="16">
        <v>1.88</v>
      </c>
      <c r="E4244" s="16">
        <v>1083034</v>
      </c>
      <c r="F4244" s="16">
        <v>3333700</v>
      </c>
      <c r="G4244" s="16">
        <v>549500</v>
      </c>
      <c r="I4244" s="16">
        <v>46070</v>
      </c>
      <c r="J4244" s="16">
        <v>185384</v>
      </c>
      <c r="N4244" s="16">
        <v>4251</v>
      </c>
      <c r="Q4244" s="16">
        <v>98659</v>
      </c>
      <c r="S4244" s="16">
        <v>38.36</v>
      </c>
      <c r="T4244" s="16">
        <v>5</v>
      </c>
      <c r="U4244" s="16">
        <v>9</v>
      </c>
      <c r="V4244" s="16">
        <f>TRANSPOSE(E4243)</f>
        <v>1155692</v>
      </c>
    </row>
    <row r="4245" spans="1:22">
      <c r="A4245" s="7">
        <v>43470</v>
      </c>
      <c r="B4245" s="16">
        <v>2.19</v>
      </c>
      <c r="C4245" s="16">
        <v>2.2000000000000002</v>
      </c>
      <c r="D4245" s="16">
        <v>1.79</v>
      </c>
      <c r="E4245" s="16">
        <v>1082075</v>
      </c>
      <c r="F4245" s="16">
        <v>3288290</v>
      </c>
      <c r="G4245" s="16">
        <v>549250</v>
      </c>
      <c r="J4245" s="16">
        <v>187045</v>
      </c>
      <c r="N4245" s="16">
        <v>3529</v>
      </c>
      <c r="Q4245" s="16">
        <v>246779</v>
      </c>
      <c r="S4245" s="16">
        <v>38.351799999999997</v>
      </c>
      <c r="T4245" s="16">
        <v>5</v>
      </c>
      <c r="U4245" s="16">
        <v>8</v>
      </c>
      <c r="V4245" s="16">
        <f>TRANSPOSE(E4244)</f>
        <v>1083034</v>
      </c>
    </row>
    <row r="4246" spans="1:22">
      <c r="A4246" s="7">
        <v>43471</v>
      </c>
      <c r="B4246" s="16">
        <v>2.06</v>
      </c>
      <c r="C4246" s="16">
        <v>2.0699999999999998</v>
      </c>
      <c r="D4246" s="16">
        <v>1.8</v>
      </c>
      <c r="E4246" s="16">
        <v>1045185</v>
      </c>
      <c r="F4246" s="16">
        <v>3264420</v>
      </c>
      <c r="G4246" s="16">
        <v>549500</v>
      </c>
      <c r="J4246" s="16">
        <v>186156</v>
      </c>
      <c r="N4246" s="16">
        <v>3283</v>
      </c>
      <c r="Q4246" s="16">
        <v>204399</v>
      </c>
      <c r="S4246" s="16">
        <v>38.36</v>
      </c>
      <c r="T4246" s="16">
        <v>3</v>
      </c>
      <c r="U4246" s="16">
        <v>7</v>
      </c>
      <c r="V4246" s="16">
        <f>TRANSPOSE(E4245)</f>
        <v>1082075</v>
      </c>
    </row>
    <row r="4247" spans="1:22">
      <c r="A4247" s="4">
        <v>43472</v>
      </c>
      <c r="B4247" s="18">
        <v>2.4500000000000002</v>
      </c>
      <c r="C4247" s="18">
        <v>2.4500000000000002</v>
      </c>
      <c r="D4247" s="18">
        <v>1.94</v>
      </c>
      <c r="E4247" s="18">
        <v>1150070</v>
      </c>
      <c r="F4247" s="18">
        <v>3417090</v>
      </c>
      <c r="G4247" s="18">
        <v>549890</v>
      </c>
      <c r="H4247" s="18"/>
      <c r="I4247" s="18"/>
      <c r="J4247" s="18">
        <v>191801</v>
      </c>
      <c r="K4247" s="18"/>
      <c r="L4247" s="18"/>
      <c r="M4247" s="18"/>
      <c r="N4247" s="18">
        <v>3099</v>
      </c>
      <c r="O4247" s="18"/>
      <c r="P4247" s="18"/>
      <c r="Q4247" s="18">
        <v>298563</v>
      </c>
      <c r="R4247" s="18"/>
      <c r="S4247" s="18">
        <v>38.380000000000003</v>
      </c>
      <c r="T4247" s="18">
        <v>4</v>
      </c>
      <c r="U4247" s="18">
        <v>7</v>
      </c>
      <c r="V4247" s="16">
        <f>TRANSPOSE(E4246)</f>
        <v>1045185</v>
      </c>
    </row>
    <row r="4248" spans="1:22">
      <c r="A4248" s="4">
        <v>43473</v>
      </c>
      <c r="B4248" s="18">
        <v>2.66</v>
      </c>
      <c r="C4248" s="18">
        <v>2.66</v>
      </c>
      <c r="D4248" s="18">
        <v>1.97</v>
      </c>
      <c r="E4248" s="18">
        <v>1174338</v>
      </c>
      <c r="F4248" s="18">
        <v>3411220</v>
      </c>
      <c r="G4248" s="18">
        <v>549760</v>
      </c>
      <c r="H4248" s="18"/>
      <c r="I4248" s="18"/>
      <c r="J4248" s="18">
        <v>195745</v>
      </c>
      <c r="K4248" s="18"/>
      <c r="L4248" s="18"/>
      <c r="M4248" s="18"/>
      <c r="N4248" s="18">
        <v>3977</v>
      </c>
      <c r="O4248" s="18"/>
      <c r="P4248" s="18"/>
      <c r="Q4248" s="18">
        <v>299772</v>
      </c>
      <c r="R4248" s="18"/>
      <c r="S4248" s="18">
        <v>38.832000000000001</v>
      </c>
      <c r="T4248" s="18">
        <v>2</v>
      </c>
      <c r="U4248" s="18">
        <v>6</v>
      </c>
      <c r="V4248" s="16">
        <f>TRANSPOSE(E4247)</f>
        <v>1150070</v>
      </c>
    </row>
    <row r="4249" spans="1:22">
      <c r="A4249" s="4">
        <v>43474</v>
      </c>
      <c r="B4249" s="18">
        <v>3.1</v>
      </c>
      <c r="C4249" s="18">
        <v>3.11</v>
      </c>
      <c r="D4249" s="18">
        <v>1.82</v>
      </c>
      <c r="E4249" s="18">
        <v>1285220</v>
      </c>
      <c r="F4249" s="18">
        <v>3405180</v>
      </c>
      <c r="G4249" s="18">
        <v>550140</v>
      </c>
      <c r="H4249" s="18"/>
      <c r="I4249" s="18"/>
      <c r="J4249" s="18">
        <v>189901</v>
      </c>
      <c r="K4249" s="18"/>
      <c r="L4249" s="18"/>
      <c r="M4249" s="18"/>
      <c r="N4249" s="18">
        <v>4935</v>
      </c>
      <c r="O4249" s="18"/>
      <c r="P4249" s="18"/>
      <c r="Q4249" s="18">
        <v>399726</v>
      </c>
      <c r="R4249" s="18"/>
      <c r="S4249" s="18">
        <v>38.78</v>
      </c>
      <c r="T4249" s="18">
        <v>1</v>
      </c>
      <c r="U4249" s="18">
        <v>4</v>
      </c>
      <c r="V4249" s="16">
        <f>TRANSPOSE(E4248)</f>
        <v>1174338</v>
      </c>
    </row>
    <row r="4250" spans="1:22">
      <c r="A4250" s="4">
        <v>43475</v>
      </c>
      <c r="B4250" s="18">
        <v>3.3</v>
      </c>
      <c r="C4250" s="18">
        <v>3.3</v>
      </c>
      <c r="D4250" s="18">
        <v>1.76</v>
      </c>
      <c r="E4250" s="18">
        <v>1325222</v>
      </c>
      <c r="F4250" s="18">
        <v>3398530</v>
      </c>
      <c r="G4250" s="18">
        <v>549890</v>
      </c>
      <c r="H4250" s="18"/>
      <c r="I4250" s="18"/>
      <c r="J4250" s="18">
        <v>182317</v>
      </c>
      <c r="K4250" s="18"/>
      <c r="L4250" s="18"/>
      <c r="M4250" s="18"/>
      <c r="N4250" s="18">
        <v>2822</v>
      </c>
      <c r="O4250" s="18"/>
      <c r="P4250" s="18"/>
      <c r="Q4250" s="18">
        <v>250896</v>
      </c>
      <c r="R4250" s="18"/>
      <c r="S4250" s="18">
        <v>38.9</v>
      </c>
      <c r="T4250" s="18">
        <v>3</v>
      </c>
      <c r="U4250" s="18">
        <v>7</v>
      </c>
      <c r="V4250" s="16">
        <f>TRANSPOSE(E4249)</f>
        <v>1285220</v>
      </c>
    </row>
    <row r="4251" spans="1:22">
      <c r="A4251" s="4">
        <v>43476</v>
      </c>
      <c r="B4251" s="18">
        <v>3.13</v>
      </c>
      <c r="C4251" s="18">
        <v>3.14</v>
      </c>
      <c r="D4251" s="18">
        <v>2.1</v>
      </c>
      <c r="E4251" s="18">
        <v>1335804</v>
      </c>
      <c r="F4251" s="18">
        <v>3404310</v>
      </c>
      <c r="G4251" s="18">
        <v>549890</v>
      </c>
      <c r="H4251" s="18"/>
      <c r="I4251" s="18"/>
      <c r="J4251" s="18">
        <v>185745</v>
      </c>
      <c r="K4251" s="18"/>
      <c r="L4251" s="18"/>
      <c r="M4251" s="18"/>
      <c r="N4251" s="18">
        <v>3056</v>
      </c>
      <c r="O4251" s="18"/>
      <c r="P4251" s="18"/>
      <c r="Q4251" s="18">
        <v>149476</v>
      </c>
      <c r="R4251" s="18"/>
      <c r="S4251" s="18">
        <v>39.68</v>
      </c>
      <c r="T4251" s="18">
        <v>5</v>
      </c>
      <c r="U4251" s="18">
        <v>7</v>
      </c>
      <c r="V4251" s="16">
        <f>TRANSPOSE(E4250)</f>
        <v>1325222</v>
      </c>
    </row>
    <row r="4252" spans="1:22">
      <c r="A4252" s="4">
        <v>43477</v>
      </c>
      <c r="B4252" s="18">
        <v>3.08</v>
      </c>
      <c r="C4252" s="18">
        <v>3.08</v>
      </c>
      <c r="D4252" s="18">
        <v>1.97</v>
      </c>
      <c r="E4252" s="18">
        <v>1281273</v>
      </c>
      <c r="F4252" s="18">
        <v>3380210</v>
      </c>
      <c r="G4252" s="18">
        <v>550400</v>
      </c>
      <c r="H4252" s="18"/>
      <c r="I4252" s="18"/>
      <c r="J4252" s="18">
        <v>184624</v>
      </c>
      <c r="K4252" s="18"/>
      <c r="L4252" s="18"/>
      <c r="M4252" s="18"/>
      <c r="N4252" s="18">
        <v>3462</v>
      </c>
      <c r="O4252" s="18"/>
      <c r="P4252" s="18"/>
      <c r="Q4252" s="18">
        <v>53738</v>
      </c>
      <c r="R4252" s="18"/>
      <c r="S4252" s="18">
        <v>39.389000000000003</v>
      </c>
      <c r="T4252" s="18">
        <v>2</v>
      </c>
      <c r="U4252" s="18">
        <v>7</v>
      </c>
      <c r="V4252" s="16">
        <f>TRANSPOSE(E4251)</f>
        <v>1335804</v>
      </c>
    </row>
    <row r="4253" spans="1:22">
      <c r="A4253" s="4">
        <v>43478</v>
      </c>
      <c r="B4253" s="18">
        <v>2.7</v>
      </c>
      <c r="C4253" s="18">
        <v>2.7</v>
      </c>
      <c r="D4253" s="18">
        <v>1.96</v>
      </c>
      <c r="E4253" s="18">
        <v>1214521</v>
      </c>
      <c r="F4253" s="18">
        <v>3320960</v>
      </c>
      <c r="G4253" s="18">
        <v>549760</v>
      </c>
      <c r="H4253" s="18"/>
      <c r="I4253" s="18"/>
      <c r="J4253" s="18">
        <v>188728</v>
      </c>
      <c r="K4253" s="18"/>
      <c r="L4253" s="18"/>
      <c r="M4253" s="18"/>
      <c r="N4253" s="18">
        <v>2197</v>
      </c>
      <c r="O4253" s="18"/>
      <c r="P4253" s="18"/>
      <c r="Q4253" s="18">
        <v>0</v>
      </c>
      <c r="R4253" s="18"/>
      <c r="S4253" s="18">
        <v>39.671999999999997</v>
      </c>
      <c r="T4253" s="18">
        <v>0</v>
      </c>
      <c r="U4253" s="18">
        <v>9</v>
      </c>
      <c r="V4253" s="16">
        <f>TRANSPOSE(E4252)</f>
        <v>1281273</v>
      </c>
    </row>
    <row r="4254" spans="1:22">
      <c r="A4254" s="7">
        <v>43479</v>
      </c>
      <c r="B4254" s="16">
        <v>2.72</v>
      </c>
      <c r="C4254" s="16">
        <v>2.72</v>
      </c>
      <c r="D4254" s="16">
        <v>2.19</v>
      </c>
      <c r="E4254" s="16">
        <v>1241700</v>
      </c>
      <c r="F4254" s="16">
        <v>3395200</v>
      </c>
      <c r="G4254" s="16">
        <v>549380</v>
      </c>
      <c r="J4254" s="16">
        <v>184019</v>
      </c>
      <c r="N4254" s="16">
        <v>4675</v>
      </c>
      <c r="O4254" s="16">
        <v>26745</v>
      </c>
      <c r="Q4254" s="16">
        <v>0</v>
      </c>
      <c r="S4254" s="16">
        <v>39.610999999999997</v>
      </c>
      <c r="T4254" s="16">
        <v>0</v>
      </c>
      <c r="U4254" s="16">
        <v>9</v>
      </c>
      <c r="V4254" s="16">
        <f>TRANSPOSE(E4253)</f>
        <v>1214521</v>
      </c>
    </row>
    <row r="4255" spans="1:22">
      <c r="A4255" s="7">
        <v>43480</v>
      </c>
      <c r="B4255" s="16">
        <v>2.59</v>
      </c>
      <c r="C4255" s="16">
        <v>2.59</v>
      </c>
      <c r="D4255" s="16">
        <v>1.95</v>
      </c>
      <c r="E4255" s="16">
        <v>1187580</v>
      </c>
      <c r="F4255" s="16">
        <v>3391490</v>
      </c>
      <c r="G4255" s="16">
        <v>550780</v>
      </c>
      <c r="J4255" s="16">
        <v>176823</v>
      </c>
      <c r="N4255" s="16">
        <v>3239</v>
      </c>
      <c r="Q4255" s="16">
        <v>0</v>
      </c>
      <c r="S4255" s="16">
        <v>39.58</v>
      </c>
      <c r="T4255" s="16">
        <v>0</v>
      </c>
      <c r="U4255" s="16">
        <v>7</v>
      </c>
      <c r="V4255" s="16">
        <f>TRANSPOSE(E4254)</f>
        <v>1241700</v>
      </c>
    </row>
    <row r="4256" spans="1:22">
      <c r="A4256" s="7">
        <v>43481</v>
      </c>
      <c r="B4256" s="16">
        <v>2.64</v>
      </c>
      <c r="C4256" s="16">
        <v>2.63</v>
      </c>
      <c r="D4256" s="16">
        <v>1.95</v>
      </c>
      <c r="E4256" s="16">
        <v>1174811</v>
      </c>
      <c r="F4256" s="16">
        <v>3377980</v>
      </c>
      <c r="G4256" s="16">
        <v>549760</v>
      </c>
      <c r="J4256" s="16">
        <v>170219</v>
      </c>
      <c r="N4256" s="16">
        <v>2889</v>
      </c>
      <c r="Q4256" s="16">
        <v>96100</v>
      </c>
      <c r="S4256" s="16">
        <v>39.619999999999997</v>
      </c>
      <c r="T4256" s="16">
        <v>-2</v>
      </c>
      <c r="U4256" s="16">
        <v>4</v>
      </c>
      <c r="V4256" s="16">
        <f>TRANSPOSE(E4255)</f>
        <v>1187580</v>
      </c>
    </row>
    <row r="4257" spans="1:22">
      <c r="A4257" s="7">
        <v>43482</v>
      </c>
      <c r="B4257" s="16">
        <v>2.37</v>
      </c>
      <c r="C4257" s="16">
        <v>2.38</v>
      </c>
      <c r="D4257" s="16">
        <v>1.96</v>
      </c>
      <c r="E4257" s="16">
        <v>1109717</v>
      </c>
      <c r="F4257" s="16">
        <v>3391230</v>
      </c>
      <c r="G4257" s="16">
        <v>549890</v>
      </c>
      <c r="J4257" s="16">
        <v>176629</v>
      </c>
      <c r="N4257" s="16">
        <v>3925</v>
      </c>
      <c r="Q4257" s="16">
        <v>88683</v>
      </c>
      <c r="S4257" s="16">
        <v>39.18</v>
      </c>
      <c r="T4257" s="16">
        <v>-2</v>
      </c>
      <c r="U4257" s="16">
        <v>8</v>
      </c>
      <c r="V4257" s="16">
        <f>TRANSPOSE(E4256)</f>
        <v>1174811</v>
      </c>
    </row>
    <row r="4258" spans="1:22">
      <c r="A4258" s="7">
        <v>43483</v>
      </c>
      <c r="B4258" s="16">
        <v>2.5099999999999998</v>
      </c>
      <c r="C4258" s="16">
        <v>2.5099999999999998</v>
      </c>
      <c r="D4258" s="16">
        <v>2.02</v>
      </c>
      <c r="E4258" s="16">
        <v>1177115</v>
      </c>
      <c r="F4258" s="16">
        <v>3395710</v>
      </c>
      <c r="G4258" s="16">
        <v>550140</v>
      </c>
      <c r="J4258" s="16">
        <v>171896</v>
      </c>
      <c r="N4258" s="16">
        <v>4668</v>
      </c>
      <c r="Q4258" s="16">
        <v>102782</v>
      </c>
      <c r="S4258" s="16">
        <v>39.83</v>
      </c>
      <c r="T4258" s="16">
        <v>-2</v>
      </c>
      <c r="U4258" s="16">
        <v>11</v>
      </c>
      <c r="V4258" s="16">
        <f>TRANSPOSE(E4257)</f>
        <v>1109717</v>
      </c>
    </row>
    <row r="4259" spans="1:22">
      <c r="A4259" s="7">
        <v>43484</v>
      </c>
      <c r="B4259" s="16">
        <v>2.67</v>
      </c>
      <c r="C4259" s="16">
        <v>2.67</v>
      </c>
      <c r="D4259" s="16">
        <v>2.12</v>
      </c>
      <c r="E4259" s="16">
        <v>1210561</v>
      </c>
      <c r="F4259" s="16">
        <v>3390210</v>
      </c>
      <c r="G4259" s="16">
        <v>550400</v>
      </c>
      <c r="J4259" s="16">
        <v>158480</v>
      </c>
      <c r="N4259" s="16">
        <v>3606</v>
      </c>
      <c r="S4259" s="16">
        <v>39.018000000000001</v>
      </c>
      <c r="T4259" s="16">
        <v>2</v>
      </c>
      <c r="U4259" s="16">
        <v>10</v>
      </c>
      <c r="V4259" s="16">
        <f>TRANSPOSE(E4258)</f>
        <v>1177115</v>
      </c>
    </row>
    <row r="4260" spans="1:22">
      <c r="A4260" s="7">
        <v>43485</v>
      </c>
      <c r="B4260" s="16">
        <v>2.82</v>
      </c>
      <c r="C4260" s="16">
        <v>2.82</v>
      </c>
      <c r="D4260" s="16">
        <v>1.97</v>
      </c>
      <c r="E4260" s="16">
        <v>1234725</v>
      </c>
      <c r="F4260" s="16">
        <v>3299380</v>
      </c>
      <c r="G4260" s="16">
        <v>499580</v>
      </c>
      <c r="J4260" s="16">
        <v>156405</v>
      </c>
      <c r="N4260" s="16">
        <v>1624</v>
      </c>
      <c r="S4260" s="16">
        <v>39.450000000000003</v>
      </c>
      <c r="T4260" s="16">
        <v>-1</v>
      </c>
      <c r="U4260" s="16">
        <v>8</v>
      </c>
      <c r="V4260" s="16">
        <f>TRANSPOSE(E4259)</f>
        <v>1210561</v>
      </c>
    </row>
    <row r="4261" spans="1:22">
      <c r="A4261" s="4">
        <v>43486</v>
      </c>
      <c r="B4261" s="18">
        <v>3.38</v>
      </c>
      <c r="C4261" s="18">
        <v>3.39</v>
      </c>
      <c r="D4261" s="18">
        <v>1.95</v>
      </c>
      <c r="E4261" s="18">
        <v>1372354</v>
      </c>
      <c r="F4261" s="18">
        <v>3386600</v>
      </c>
      <c r="G4261" s="18">
        <v>551040</v>
      </c>
      <c r="H4261" s="18"/>
      <c r="I4261" s="18"/>
      <c r="J4261" s="18">
        <v>165704</v>
      </c>
      <c r="K4261" s="18"/>
      <c r="L4261" s="18"/>
      <c r="M4261" s="18"/>
      <c r="N4261" s="18">
        <v>1403</v>
      </c>
      <c r="O4261" s="18"/>
      <c r="P4261" s="18"/>
      <c r="Q4261" s="18"/>
      <c r="R4261" s="18"/>
      <c r="S4261" s="18">
        <v>39.408999999999999</v>
      </c>
      <c r="T4261" s="18">
        <v>0</v>
      </c>
      <c r="U4261" s="18">
        <v>8</v>
      </c>
      <c r="V4261" s="16">
        <f>TRANSPOSE(E4260)</f>
        <v>1234725</v>
      </c>
    </row>
    <row r="4262" spans="1:22">
      <c r="A4262" s="4">
        <v>43487</v>
      </c>
      <c r="B4262" s="18">
        <v>3.61</v>
      </c>
      <c r="C4262" s="18">
        <v>3.62</v>
      </c>
      <c r="D4262" s="18">
        <v>2.21</v>
      </c>
      <c r="E4262" s="18">
        <v>1463282</v>
      </c>
      <c r="F4262" s="18">
        <v>3288840</v>
      </c>
      <c r="G4262" s="18">
        <v>550140</v>
      </c>
      <c r="H4262" s="18"/>
      <c r="I4262" s="18"/>
      <c r="J4262" s="18">
        <v>178560</v>
      </c>
      <c r="K4262" s="18"/>
      <c r="L4262" s="18"/>
      <c r="M4262" s="18"/>
      <c r="N4262" s="18">
        <v>4558</v>
      </c>
      <c r="O4262" s="18"/>
      <c r="P4262" s="18"/>
      <c r="Q4262" s="18"/>
      <c r="R4262" s="18"/>
      <c r="S4262" s="18">
        <v>39.28</v>
      </c>
      <c r="T4262" s="18">
        <v>0</v>
      </c>
      <c r="U4262" s="18">
        <v>11</v>
      </c>
      <c r="V4262" s="16">
        <f>TRANSPOSE(E4261)</f>
        <v>1372354</v>
      </c>
    </row>
    <row r="4263" spans="1:22">
      <c r="A4263" s="4">
        <v>43488</v>
      </c>
      <c r="B4263" s="18">
        <v>3.52</v>
      </c>
      <c r="C4263" s="18">
        <v>3.52</v>
      </c>
      <c r="D4263" s="18">
        <v>1.99</v>
      </c>
      <c r="E4263" s="18">
        <v>1413261</v>
      </c>
      <c r="F4263" s="18">
        <v>3035650</v>
      </c>
      <c r="G4263" s="18">
        <v>551170</v>
      </c>
      <c r="H4263" s="18"/>
      <c r="I4263" s="18"/>
      <c r="J4263" s="18">
        <v>175496</v>
      </c>
      <c r="K4263" s="18"/>
      <c r="L4263" s="18"/>
      <c r="M4263" s="18"/>
      <c r="N4263" s="18">
        <v>1533</v>
      </c>
      <c r="O4263" s="18"/>
      <c r="P4263" s="18"/>
      <c r="Q4263" s="18"/>
      <c r="R4263" s="18"/>
      <c r="S4263" s="18">
        <v>39.472999999999999</v>
      </c>
      <c r="T4263" s="18">
        <v>1</v>
      </c>
      <c r="U4263" s="18">
        <v>8</v>
      </c>
      <c r="V4263" s="16">
        <f>TRANSPOSE(E4262)</f>
        <v>1463282</v>
      </c>
    </row>
    <row r="4264" spans="1:22">
      <c r="A4264" s="4">
        <v>43489</v>
      </c>
      <c r="B4264" s="18">
        <v>3.27</v>
      </c>
      <c r="C4264" s="18">
        <v>3.27</v>
      </c>
      <c r="D4264" s="18">
        <v>2.2000000000000002</v>
      </c>
      <c r="E4264" s="18">
        <v>1401462</v>
      </c>
      <c r="F4264" s="18">
        <v>3076070</v>
      </c>
      <c r="G4264" s="18">
        <v>450820</v>
      </c>
      <c r="H4264" s="18"/>
      <c r="I4264" s="18"/>
      <c r="J4264" s="18">
        <v>164007</v>
      </c>
      <c r="K4264" s="18"/>
      <c r="L4264" s="18"/>
      <c r="M4264" s="18"/>
      <c r="N4264" s="18">
        <v>1944</v>
      </c>
      <c r="O4264" s="18"/>
      <c r="P4264" s="18"/>
      <c r="Q4264" s="18"/>
      <c r="R4264" s="18"/>
      <c r="S4264" s="18">
        <v>39.409999999999997</v>
      </c>
      <c r="T4264" s="18">
        <v>1</v>
      </c>
      <c r="U4264" s="18">
        <v>9</v>
      </c>
      <c r="V4264" s="16">
        <f>TRANSPOSE(E4263)</f>
        <v>1413261</v>
      </c>
    </row>
    <row r="4265" spans="1:22">
      <c r="A4265" s="4">
        <v>43490</v>
      </c>
      <c r="B4265" s="18">
        <v>3.36</v>
      </c>
      <c r="C4265" s="18">
        <v>3.35</v>
      </c>
      <c r="D4265" s="18">
        <v>1.97</v>
      </c>
      <c r="E4265" s="18">
        <v>1364298</v>
      </c>
      <c r="F4265" s="18">
        <v>2964480</v>
      </c>
      <c r="G4265" s="18">
        <v>450560</v>
      </c>
      <c r="H4265" s="18"/>
      <c r="I4265" s="18"/>
      <c r="J4265" s="18">
        <v>159496</v>
      </c>
      <c r="K4265" s="18"/>
      <c r="L4265" s="18"/>
      <c r="M4265" s="18"/>
      <c r="N4265" s="18">
        <v>2106</v>
      </c>
      <c r="O4265" s="18"/>
      <c r="P4265" s="18"/>
      <c r="Q4265" s="18"/>
      <c r="R4265" s="18"/>
      <c r="S4265" s="18">
        <v>39.819000000000003</v>
      </c>
      <c r="T4265" s="18">
        <v>0</v>
      </c>
      <c r="U4265" s="18">
        <v>11</v>
      </c>
      <c r="V4265" s="16">
        <f>TRANSPOSE(E4264)</f>
        <v>1401462</v>
      </c>
    </row>
    <row r="4266" spans="1:22">
      <c r="A4266" s="4">
        <v>43491</v>
      </c>
      <c r="B4266" s="18">
        <v>2.52</v>
      </c>
      <c r="C4266" s="18">
        <v>2.5299999999999998</v>
      </c>
      <c r="D4266" s="18">
        <v>1.95</v>
      </c>
      <c r="E4266" s="18">
        <v>1169679</v>
      </c>
      <c r="F4266" s="18">
        <v>2771710</v>
      </c>
      <c r="G4266" s="18">
        <v>399870</v>
      </c>
      <c r="H4266" s="18"/>
      <c r="I4266" s="18"/>
      <c r="J4266" s="18">
        <v>150758</v>
      </c>
      <c r="K4266" s="18"/>
      <c r="L4266" s="18"/>
      <c r="M4266" s="18"/>
      <c r="N4266" s="18">
        <v>2578</v>
      </c>
      <c r="O4266" s="18"/>
      <c r="P4266" s="18"/>
      <c r="Q4266" s="18"/>
      <c r="R4266" s="18"/>
      <c r="S4266" s="18">
        <v>39.82</v>
      </c>
      <c r="T4266" s="18">
        <v>-2</v>
      </c>
      <c r="U4266" s="18">
        <v>6</v>
      </c>
      <c r="V4266" s="16">
        <f>TRANSPOSE(E4265)</f>
        <v>1364298</v>
      </c>
    </row>
    <row r="4267" spans="1:22">
      <c r="A4267" s="4">
        <v>43492</v>
      </c>
      <c r="B4267" s="18">
        <v>2.62</v>
      </c>
      <c r="C4267" s="18">
        <v>2.63</v>
      </c>
      <c r="D4267" s="18">
        <v>2.04</v>
      </c>
      <c r="E4267" s="18">
        <v>1176817</v>
      </c>
      <c r="F4267" s="18">
        <v>2769250</v>
      </c>
      <c r="G4267" s="18">
        <v>400380</v>
      </c>
      <c r="H4267" s="18"/>
      <c r="I4267" s="18"/>
      <c r="J4267" s="18">
        <v>142944</v>
      </c>
      <c r="K4267" s="18"/>
      <c r="L4267" s="18"/>
      <c r="M4267" s="18"/>
      <c r="N4267" s="18">
        <v>6211</v>
      </c>
      <c r="O4267" s="18"/>
      <c r="P4267" s="18"/>
      <c r="Q4267" s="18"/>
      <c r="R4267" s="18"/>
      <c r="S4267" s="18">
        <v>39.56</v>
      </c>
      <c r="T4267" s="18">
        <v>-2</v>
      </c>
      <c r="U4267" s="18">
        <v>9</v>
      </c>
      <c r="V4267" s="16">
        <f>TRANSPOSE(E4266)</f>
        <v>1169679</v>
      </c>
    </row>
    <row r="4268" spans="1:22">
      <c r="A4268" s="7">
        <v>43493</v>
      </c>
      <c r="B4268" s="16">
        <v>3.42</v>
      </c>
      <c r="C4268" s="16">
        <v>3.41</v>
      </c>
      <c r="D4268" s="16">
        <v>1.88</v>
      </c>
      <c r="E4268" s="16">
        <v>1391019</v>
      </c>
      <c r="F4268" s="16">
        <v>2914420</v>
      </c>
      <c r="G4268" s="16">
        <v>400380</v>
      </c>
      <c r="J4268" s="16">
        <v>125097</v>
      </c>
      <c r="N4268" s="16">
        <v>4701</v>
      </c>
      <c r="S4268" s="16">
        <v>39.18</v>
      </c>
      <c r="T4268" s="16">
        <v>2</v>
      </c>
      <c r="U4268" s="16">
        <v>9</v>
      </c>
      <c r="V4268" s="16">
        <f>TRANSPOSE(E4267)</f>
        <v>1176817</v>
      </c>
    </row>
    <row r="4269" spans="1:22">
      <c r="A4269" s="7">
        <v>43494</v>
      </c>
      <c r="B4269" s="16">
        <v>3.74</v>
      </c>
      <c r="C4269" s="16">
        <v>3.74</v>
      </c>
      <c r="D4269" s="16">
        <v>2.14</v>
      </c>
      <c r="E4269" s="16">
        <v>1506448</v>
      </c>
      <c r="F4269" s="16">
        <v>2684160</v>
      </c>
      <c r="G4269" s="16">
        <v>400000</v>
      </c>
      <c r="J4269" s="16">
        <v>124471</v>
      </c>
      <c r="N4269" s="16">
        <v>1296</v>
      </c>
      <c r="S4269" s="16">
        <v>39.113</v>
      </c>
      <c r="T4269" s="16">
        <v>5</v>
      </c>
      <c r="U4269" s="16">
        <v>9</v>
      </c>
      <c r="V4269" s="16">
        <f>TRANSPOSE(E4268)</f>
        <v>1391019</v>
      </c>
    </row>
    <row r="4270" spans="1:22">
      <c r="A4270" s="7">
        <v>43495</v>
      </c>
      <c r="B4270" s="16">
        <v>3.43</v>
      </c>
      <c r="C4270" s="16">
        <v>3.42</v>
      </c>
      <c r="D4270" s="16">
        <v>2.11</v>
      </c>
      <c r="E4270" s="16">
        <v>1414866</v>
      </c>
      <c r="F4270" s="16">
        <v>2289280</v>
      </c>
      <c r="G4270" s="16">
        <v>400260</v>
      </c>
      <c r="J4270" s="16">
        <v>107909</v>
      </c>
      <c r="N4270" s="16">
        <v>3171</v>
      </c>
      <c r="S4270" s="16">
        <v>38.85</v>
      </c>
      <c r="T4270" s="16">
        <v>3</v>
      </c>
      <c r="U4270" s="16">
        <v>10</v>
      </c>
      <c r="V4270" s="16">
        <f>TRANSPOSE(E4269)</f>
        <v>1506448</v>
      </c>
    </row>
    <row r="4271" spans="1:22">
      <c r="A4271" s="7">
        <v>43496</v>
      </c>
      <c r="B4271" s="16">
        <v>2.69</v>
      </c>
      <c r="C4271" s="16">
        <v>2.68</v>
      </c>
      <c r="D4271" s="16">
        <v>2.29</v>
      </c>
      <c r="E4271" s="16">
        <v>1287354</v>
      </c>
      <c r="F4271" s="16">
        <v>2193660</v>
      </c>
      <c r="G4271" s="16">
        <v>397310</v>
      </c>
      <c r="J4271" s="16">
        <v>90737</v>
      </c>
      <c r="N4271" s="16">
        <v>2594</v>
      </c>
      <c r="S4271" s="16">
        <v>38.94</v>
      </c>
      <c r="T4271" s="16">
        <v>-2</v>
      </c>
      <c r="U4271" s="16">
        <v>7</v>
      </c>
      <c r="V4271" s="16">
        <f>TRANSPOSE(E4270)</f>
        <v>1414866</v>
      </c>
    </row>
    <row r="4272" spans="1:22">
      <c r="A4272" s="7">
        <v>43497</v>
      </c>
      <c r="B4272" s="16">
        <v>2.4900000000000002</v>
      </c>
      <c r="C4272" s="16">
        <v>2.4900000000000002</v>
      </c>
      <c r="D4272" s="16">
        <v>1.83</v>
      </c>
      <c r="E4272" s="16">
        <v>1112874</v>
      </c>
      <c r="F4272" s="16">
        <v>1971210</v>
      </c>
      <c r="G4272" s="16">
        <v>400380</v>
      </c>
      <c r="J4272" s="16">
        <v>86939</v>
      </c>
      <c r="N4272" s="16">
        <v>5130</v>
      </c>
      <c r="S4272" s="16">
        <v>39.241</v>
      </c>
      <c r="T4272" s="16">
        <v>1</v>
      </c>
      <c r="U4272" s="16">
        <v>7</v>
      </c>
      <c r="V4272" s="16">
        <f>TRANSPOSE(E4271)</f>
        <v>1287354</v>
      </c>
    </row>
    <row r="4273" spans="1:22">
      <c r="A4273" s="7">
        <v>43498</v>
      </c>
      <c r="B4273" s="16">
        <v>3.4</v>
      </c>
      <c r="C4273" s="16">
        <v>3.38</v>
      </c>
      <c r="D4273" s="16">
        <v>1.83</v>
      </c>
      <c r="E4273" s="16">
        <v>1352421</v>
      </c>
      <c r="F4273" s="16">
        <v>1970940</v>
      </c>
      <c r="G4273" s="16">
        <v>550270</v>
      </c>
      <c r="J4273" s="16">
        <v>82485</v>
      </c>
      <c r="N4273" s="16">
        <v>1406</v>
      </c>
      <c r="S4273" s="16">
        <v>38.42</v>
      </c>
      <c r="T4273" s="16">
        <v>1</v>
      </c>
      <c r="U4273" s="16">
        <v>11</v>
      </c>
      <c r="V4273" s="16">
        <f>TRANSPOSE(E4272)</f>
        <v>1112874</v>
      </c>
    </row>
    <row r="4274" spans="1:22">
      <c r="A4274" s="7">
        <v>43499</v>
      </c>
      <c r="B4274" s="16">
        <v>2.5099999999999998</v>
      </c>
      <c r="C4274" s="16">
        <v>2.5</v>
      </c>
      <c r="D4274" s="16">
        <v>2.11</v>
      </c>
      <c r="E4274" s="16">
        <v>1161814</v>
      </c>
      <c r="F4274" s="16">
        <v>1598130</v>
      </c>
      <c r="G4274" s="16">
        <v>300290</v>
      </c>
      <c r="J4274" s="16">
        <v>70307</v>
      </c>
      <c r="N4274" s="16">
        <v>1126</v>
      </c>
      <c r="S4274" s="16">
        <v>38.89</v>
      </c>
      <c r="T4274" s="16">
        <v>4</v>
      </c>
      <c r="U4274" s="16">
        <v>11</v>
      </c>
      <c r="V4274" s="16">
        <f>TRANSPOSE(E4273)</f>
        <v>1352421</v>
      </c>
    </row>
    <row r="4275" spans="1:22">
      <c r="A4275" s="4">
        <v>43500</v>
      </c>
      <c r="B4275" s="18">
        <v>2.79</v>
      </c>
      <c r="C4275" s="18">
        <v>2.78</v>
      </c>
      <c r="D4275" s="18">
        <v>2.19</v>
      </c>
      <c r="E4275" s="18">
        <v>1242190</v>
      </c>
      <c r="F4275" s="18">
        <v>1595520</v>
      </c>
      <c r="G4275" s="18">
        <v>499200</v>
      </c>
      <c r="H4275" s="18"/>
      <c r="I4275" s="18"/>
      <c r="J4275" s="18">
        <v>56758</v>
      </c>
      <c r="K4275" s="18"/>
      <c r="L4275" s="18"/>
      <c r="M4275" s="18"/>
      <c r="N4275" s="18">
        <v>1327</v>
      </c>
      <c r="O4275" s="18"/>
      <c r="P4275" s="18"/>
      <c r="Q4275" s="18"/>
      <c r="R4275" s="18"/>
      <c r="S4275" s="18">
        <v>38.616</v>
      </c>
      <c r="T4275" s="18">
        <v>3</v>
      </c>
      <c r="U4275" s="18">
        <v>10</v>
      </c>
      <c r="V4275" s="16">
        <f>TRANSPOSE(E4274)</f>
        <v>1161814</v>
      </c>
    </row>
    <row r="4276" spans="1:22">
      <c r="A4276" s="4">
        <v>43501</v>
      </c>
      <c r="B4276" s="18">
        <v>3.52</v>
      </c>
      <c r="C4276" s="18">
        <v>3.52</v>
      </c>
      <c r="D4276" s="18">
        <v>2.21</v>
      </c>
      <c r="E4276" s="18">
        <v>1450406</v>
      </c>
      <c r="F4276" s="18">
        <v>1594420</v>
      </c>
      <c r="G4276" s="18">
        <v>222980</v>
      </c>
      <c r="H4276" s="18"/>
      <c r="I4276" s="18"/>
      <c r="J4276" s="18">
        <v>50270</v>
      </c>
      <c r="K4276" s="18"/>
      <c r="L4276" s="18"/>
      <c r="M4276" s="18"/>
      <c r="N4276" s="18">
        <v>1000</v>
      </c>
      <c r="O4276" s="18"/>
      <c r="P4276" s="18"/>
      <c r="Q4276" s="18"/>
      <c r="R4276" s="18"/>
      <c r="S4276" s="18">
        <v>38.664999999999999</v>
      </c>
      <c r="T4276" s="18">
        <v>3</v>
      </c>
      <c r="U4276" s="18">
        <v>13</v>
      </c>
      <c r="V4276" s="16">
        <f>TRANSPOSE(E4275)</f>
        <v>1242190</v>
      </c>
    </row>
    <row r="4277" spans="1:22">
      <c r="A4277" s="4">
        <v>43502</v>
      </c>
      <c r="B4277" s="18">
        <v>3.76</v>
      </c>
      <c r="C4277" s="18">
        <v>3.75</v>
      </c>
      <c r="D4277" s="18">
        <v>2.23</v>
      </c>
      <c r="E4277" s="18">
        <v>1516479</v>
      </c>
      <c r="F4277" s="18">
        <v>1301936</v>
      </c>
      <c r="G4277" s="18">
        <v>272130</v>
      </c>
      <c r="H4277" s="18"/>
      <c r="I4277" s="18"/>
      <c r="J4277" s="18">
        <v>52637</v>
      </c>
      <c r="K4277" s="18"/>
      <c r="L4277" s="18"/>
      <c r="M4277" s="18"/>
      <c r="N4277" s="18">
        <v>949</v>
      </c>
      <c r="O4277" s="18"/>
      <c r="P4277" s="18"/>
      <c r="Q4277" s="18"/>
      <c r="R4277" s="18"/>
      <c r="S4277" s="18">
        <v>39.39</v>
      </c>
      <c r="T4277" s="18">
        <v>4</v>
      </c>
      <c r="U4277" s="18">
        <v>18</v>
      </c>
      <c r="V4277" s="16">
        <f>TRANSPOSE(E4276)</f>
        <v>1450406</v>
      </c>
    </row>
    <row r="4278" spans="1:22">
      <c r="A4278" s="4">
        <v>43503</v>
      </c>
      <c r="B4278" s="18">
        <v>3.21</v>
      </c>
      <c r="C4278" s="18">
        <v>3.21</v>
      </c>
      <c r="D4278" s="18">
        <v>2.25</v>
      </c>
      <c r="E4278" s="18">
        <v>1402239</v>
      </c>
      <c r="F4278" s="18">
        <v>1295150</v>
      </c>
      <c r="G4278" s="18">
        <v>300160</v>
      </c>
      <c r="H4278" s="18"/>
      <c r="I4278" s="18"/>
      <c r="J4278" s="18">
        <v>58103</v>
      </c>
      <c r="K4278" s="18"/>
      <c r="L4278" s="18"/>
      <c r="M4278" s="18"/>
      <c r="N4278" s="18">
        <v>913</v>
      </c>
      <c r="O4278" s="18"/>
      <c r="P4278" s="18"/>
      <c r="Q4278" s="18"/>
      <c r="R4278" s="18"/>
      <c r="S4278" s="18">
        <v>38.972999999999999</v>
      </c>
      <c r="T4278" s="18">
        <v>1</v>
      </c>
      <c r="U4278" s="18">
        <v>11</v>
      </c>
      <c r="V4278" s="16">
        <f>TRANSPOSE(E4277)</f>
        <v>1516479</v>
      </c>
    </row>
    <row r="4279" spans="1:22">
      <c r="A4279" s="4">
        <v>43504</v>
      </c>
      <c r="B4279" s="18">
        <v>2.79</v>
      </c>
      <c r="C4279" s="18">
        <v>2.79</v>
      </c>
      <c r="D4279" s="18">
        <v>2.19</v>
      </c>
      <c r="E4279" s="18">
        <v>1293137</v>
      </c>
      <c r="F4279" s="18">
        <v>1394230</v>
      </c>
      <c r="G4279" s="18">
        <v>400510</v>
      </c>
      <c r="H4279" s="18"/>
      <c r="I4279" s="18"/>
      <c r="J4279" s="18">
        <v>63313</v>
      </c>
      <c r="K4279" s="18"/>
      <c r="L4279" s="18"/>
      <c r="M4279" s="18"/>
      <c r="N4279" s="18">
        <v>935</v>
      </c>
      <c r="O4279" s="18"/>
      <c r="P4279" s="18"/>
      <c r="Q4279" s="18"/>
      <c r="R4279" s="18"/>
      <c r="S4279" s="18">
        <v>39.08</v>
      </c>
      <c r="T4279" s="18">
        <v>0</v>
      </c>
      <c r="U4279" s="18">
        <v>3</v>
      </c>
      <c r="V4279" s="16">
        <f>TRANSPOSE(E4278)</f>
        <v>1402239</v>
      </c>
    </row>
    <row r="4280" spans="1:22">
      <c r="A4280" s="4">
        <v>43505</v>
      </c>
      <c r="B4280" s="18">
        <v>2.86</v>
      </c>
      <c r="C4280" s="18">
        <v>2.85</v>
      </c>
      <c r="D4280" s="18">
        <v>2.13</v>
      </c>
      <c r="E4280" s="18">
        <v>1278636</v>
      </c>
      <c r="F4280" s="18">
        <v>1682900</v>
      </c>
      <c r="G4280" s="18">
        <v>400000</v>
      </c>
      <c r="H4280" s="18"/>
      <c r="I4280" s="18"/>
      <c r="J4280" s="18">
        <v>69787</v>
      </c>
      <c r="K4280" s="18"/>
      <c r="L4280" s="18"/>
      <c r="M4280" s="18"/>
      <c r="N4280" s="18">
        <v>1806</v>
      </c>
      <c r="O4280" s="18"/>
      <c r="P4280" s="18"/>
      <c r="Q4280" s="18"/>
      <c r="R4280" s="18"/>
      <c r="S4280" s="18">
        <v>39.536000000000001</v>
      </c>
      <c r="T4280" s="18">
        <v>0</v>
      </c>
      <c r="U4280" s="18">
        <v>2</v>
      </c>
      <c r="V4280" s="16">
        <f>TRANSPOSE(E4279)</f>
        <v>1293137</v>
      </c>
    </row>
    <row r="4281" spans="1:22">
      <c r="A4281" s="4">
        <v>43506</v>
      </c>
      <c r="B4281" s="18">
        <v>2.58</v>
      </c>
      <c r="C4281" s="18">
        <v>2.56</v>
      </c>
      <c r="D4281" s="18">
        <v>2.1</v>
      </c>
      <c r="E4281" s="18">
        <v>1199194</v>
      </c>
      <c r="F4281" s="18">
        <v>1842820</v>
      </c>
      <c r="G4281" s="18">
        <v>450300</v>
      </c>
      <c r="H4281" s="18"/>
      <c r="I4281" s="18"/>
      <c r="J4281" s="18">
        <v>82467</v>
      </c>
      <c r="K4281" s="18"/>
      <c r="L4281" s="18"/>
      <c r="M4281" s="18"/>
      <c r="N4281" s="18">
        <v>1456</v>
      </c>
      <c r="O4281" s="18"/>
      <c r="P4281" s="18"/>
      <c r="Q4281" s="18"/>
      <c r="R4281" s="18"/>
      <c r="S4281" s="18">
        <v>39.158999999999999</v>
      </c>
      <c r="T4281" s="18">
        <v>-1</v>
      </c>
      <c r="U4281" s="18">
        <v>3</v>
      </c>
      <c r="V4281" s="16">
        <f>TRANSPOSE(E4280)</f>
        <v>1278636</v>
      </c>
    </row>
    <row r="4282" spans="1:22">
      <c r="A4282" s="7">
        <v>43507</v>
      </c>
      <c r="B4282" s="16">
        <v>2.19</v>
      </c>
      <c r="C4282" s="16">
        <v>2.1800000000000002</v>
      </c>
      <c r="D4282" s="16">
        <v>1.96</v>
      </c>
      <c r="E4282" s="16">
        <v>1104042</v>
      </c>
      <c r="F4282" s="16">
        <v>1974140</v>
      </c>
      <c r="G4282" s="16">
        <v>550270</v>
      </c>
      <c r="J4282" s="16">
        <v>103220</v>
      </c>
      <c r="N4282" s="16">
        <v>5353</v>
      </c>
      <c r="Q4282" s="16">
        <v>99743</v>
      </c>
      <c r="S4282" s="16">
        <v>38.991999999999997</v>
      </c>
      <c r="T4282" s="16">
        <v>0</v>
      </c>
      <c r="U4282" s="16">
        <v>6</v>
      </c>
      <c r="V4282" s="16">
        <f>TRANSPOSE(E4281)</f>
        <v>1199194</v>
      </c>
    </row>
    <row r="4283" spans="1:22">
      <c r="A4283" s="7">
        <v>43508</v>
      </c>
      <c r="B4283" s="16">
        <v>2.4900000000000002</v>
      </c>
      <c r="C4283" s="16">
        <v>2.4900000000000002</v>
      </c>
      <c r="D4283" s="16">
        <v>1.96</v>
      </c>
      <c r="E4283" s="16">
        <v>1129478</v>
      </c>
      <c r="F4283" s="16">
        <v>2344320</v>
      </c>
      <c r="G4283" s="16">
        <v>550400</v>
      </c>
      <c r="J4283" s="16">
        <v>115127</v>
      </c>
      <c r="N4283" s="16">
        <v>6798</v>
      </c>
      <c r="Q4283" s="16">
        <v>97987</v>
      </c>
      <c r="S4283" s="16">
        <v>39.125999999999998</v>
      </c>
      <c r="T4283" s="16">
        <v>0</v>
      </c>
      <c r="U4283" s="16">
        <v>6</v>
      </c>
      <c r="V4283" s="16">
        <f>TRANSPOSE(E4282)</f>
        <v>1104042</v>
      </c>
    </row>
    <row r="4284" spans="1:22">
      <c r="A4284" s="7">
        <v>43509</v>
      </c>
      <c r="B4284" s="16">
        <v>2.61</v>
      </c>
      <c r="C4284" s="16">
        <v>2.61</v>
      </c>
      <c r="D4284" s="16">
        <v>1.91</v>
      </c>
      <c r="E4284" s="16">
        <v>1165963</v>
      </c>
      <c r="F4284" s="16">
        <v>2345090</v>
      </c>
      <c r="G4284" s="16">
        <v>649860</v>
      </c>
      <c r="J4284" s="16">
        <v>104261</v>
      </c>
      <c r="N4284" s="16">
        <v>6558</v>
      </c>
      <c r="P4284" s="16">
        <v>54534</v>
      </c>
      <c r="Q4284" s="16">
        <v>205093</v>
      </c>
      <c r="S4284" s="16">
        <v>39.159999999999997</v>
      </c>
      <c r="T4284" s="16">
        <v>1</v>
      </c>
      <c r="U4284" s="16">
        <v>6</v>
      </c>
      <c r="V4284" s="16">
        <f>TRANSPOSE(E4283)</f>
        <v>1129478</v>
      </c>
    </row>
    <row r="4285" spans="1:22">
      <c r="A4285" s="7">
        <v>43510</v>
      </c>
      <c r="B4285" s="16">
        <v>2.4700000000000002</v>
      </c>
      <c r="C4285" s="16">
        <v>2.4700000000000002</v>
      </c>
      <c r="D4285" s="16">
        <v>1.85</v>
      </c>
      <c r="E4285" s="16">
        <v>1132790</v>
      </c>
      <c r="F4285" s="16">
        <v>2155130</v>
      </c>
      <c r="G4285" s="16">
        <v>650880</v>
      </c>
      <c r="J4285" s="16">
        <v>109687</v>
      </c>
      <c r="N4285" s="16">
        <v>5776</v>
      </c>
      <c r="O4285" s="16">
        <v>30719</v>
      </c>
      <c r="P4285" s="16">
        <v>0</v>
      </c>
      <c r="Q4285" s="16">
        <v>510650</v>
      </c>
      <c r="S4285" s="16">
        <v>38.908000000000001</v>
      </c>
      <c r="T4285" s="16">
        <v>1</v>
      </c>
      <c r="U4285" s="16">
        <v>6</v>
      </c>
      <c r="V4285" s="16">
        <f>TRANSPOSE(E4284)</f>
        <v>1165963</v>
      </c>
    </row>
    <row r="4286" spans="1:22">
      <c r="A4286" s="7">
        <v>43511</v>
      </c>
      <c r="B4286" s="16">
        <v>2.4300000000000002</v>
      </c>
      <c r="C4286" s="16">
        <v>2.4300000000000002</v>
      </c>
      <c r="D4286" s="16">
        <v>1.82</v>
      </c>
      <c r="E4286" s="16">
        <v>1063798</v>
      </c>
      <c r="F4286" s="16">
        <v>2152960</v>
      </c>
      <c r="G4286" s="16">
        <v>650750</v>
      </c>
      <c r="J4286" s="16">
        <v>123418</v>
      </c>
      <c r="N4286" s="16">
        <v>4695</v>
      </c>
      <c r="O4286" s="16">
        <v>101995</v>
      </c>
      <c r="P4286" s="16">
        <v>56970</v>
      </c>
      <c r="Q4286" s="16">
        <v>575311</v>
      </c>
      <c r="S4286" s="16">
        <v>38.71</v>
      </c>
      <c r="T4286" s="16">
        <v>2</v>
      </c>
      <c r="U4286" s="16">
        <v>6</v>
      </c>
      <c r="V4286" s="16">
        <f>TRANSPOSE(E4285)</f>
        <v>1132790</v>
      </c>
    </row>
    <row r="4287" spans="1:22">
      <c r="A4287" s="7">
        <v>43512</v>
      </c>
      <c r="B4287" s="16">
        <v>2.4500000000000002</v>
      </c>
      <c r="C4287" s="16">
        <v>2.44</v>
      </c>
      <c r="D4287" s="16">
        <v>1.81</v>
      </c>
      <c r="E4287" s="16">
        <v>1064208</v>
      </c>
      <c r="F4287" s="16">
        <v>2567080</v>
      </c>
      <c r="G4287" s="16">
        <v>651140</v>
      </c>
      <c r="J4287" s="16">
        <v>130517</v>
      </c>
      <c r="N4287" s="16">
        <v>3294</v>
      </c>
      <c r="O4287" s="16">
        <v>31237</v>
      </c>
      <c r="P4287" s="16">
        <v>0</v>
      </c>
      <c r="Q4287" s="16">
        <v>475428</v>
      </c>
      <c r="S4287" s="16">
        <v>38.156999999999996</v>
      </c>
      <c r="T4287" s="16">
        <v>1</v>
      </c>
      <c r="U4287" s="16">
        <v>5</v>
      </c>
      <c r="V4287" s="16">
        <f>TRANSPOSE(E4286)</f>
        <v>1063798</v>
      </c>
    </row>
    <row r="4288" spans="1:22">
      <c r="A4288" s="7">
        <v>43513</v>
      </c>
      <c r="B4288" s="16">
        <v>2.66</v>
      </c>
      <c r="C4288" s="16">
        <v>2.67</v>
      </c>
      <c r="D4288" s="16">
        <v>1.73</v>
      </c>
      <c r="E4288" s="16">
        <v>1114553</v>
      </c>
      <c r="F4288" s="16">
        <v>2601220</v>
      </c>
      <c r="G4288" s="16">
        <v>650880</v>
      </c>
      <c r="J4288" s="16">
        <v>130968</v>
      </c>
      <c r="N4288" s="16">
        <v>3094</v>
      </c>
      <c r="O4288" s="16">
        <v>52454</v>
      </c>
      <c r="P4288" s="16">
        <v>0</v>
      </c>
      <c r="Q4288" s="16">
        <v>544836</v>
      </c>
      <c r="S4288" s="16">
        <v>38.049999999999997</v>
      </c>
      <c r="T4288" s="16">
        <v>2</v>
      </c>
      <c r="U4288" s="16">
        <v>7</v>
      </c>
      <c r="V4288" s="16">
        <f>TRANSPOSE(E4287)</f>
        <v>1064208</v>
      </c>
    </row>
    <row r="4289" spans="1:22">
      <c r="A4289" s="4">
        <v>43514</v>
      </c>
      <c r="B4289" s="18">
        <v>2.84</v>
      </c>
      <c r="C4289" s="18">
        <v>2.85</v>
      </c>
      <c r="D4289" s="18">
        <v>1.88</v>
      </c>
      <c r="E4289" s="18">
        <v>1215055</v>
      </c>
      <c r="F4289" s="18">
        <v>2590330</v>
      </c>
      <c r="G4289" s="18">
        <v>650750</v>
      </c>
      <c r="H4289" s="18"/>
      <c r="I4289" s="18"/>
      <c r="J4289" s="18">
        <v>135706</v>
      </c>
      <c r="K4289" s="18"/>
      <c r="L4289" s="18"/>
      <c r="M4289" s="18"/>
      <c r="N4289" s="18">
        <v>4249</v>
      </c>
      <c r="O4289" s="18">
        <v>105767</v>
      </c>
      <c r="P4289" s="18">
        <v>170898</v>
      </c>
      <c r="Q4289" s="18">
        <v>458215</v>
      </c>
      <c r="R4289" s="18"/>
      <c r="S4289" s="18">
        <v>39.262999999999998</v>
      </c>
      <c r="T4289" s="18">
        <v>3</v>
      </c>
      <c r="U4289" s="18">
        <v>7</v>
      </c>
      <c r="V4289" s="16">
        <f>TRANSPOSE(E4288)</f>
        <v>1114553</v>
      </c>
    </row>
    <row r="4290" spans="1:22">
      <c r="A4290" s="4">
        <v>43515</v>
      </c>
      <c r="B4290" s="18">
        <v>2.93</v>
      </c>
      <c r="C4290" s="18">
        <v>2.84</v>
      </c>
      <c r="D4290" s="18">
        <v>1.81</v>
      </c>
      <c r="E4290" s="18">
        <v>1216405</v>
      </c>
      <c r="F4290" s="18">
        <v>2590340</v>
      </c>
      <c r="G4290" s="18">
        <v>651010</v>
      </c>
      <c r="H4290" s="18"/>
      <c r="I4290" s="18"/>
      <c r="J4290" s="18">
        <v>138039</v>
      </c>
      <c r="K4290" s="18"/>
      <c r="L4290" s="18"/>
      <c r="M4290" s="18"/>
      <c r="N4290" s="18">
        <v>4330</v>
      </c>
      <c r="O4290" s="18">
        <v>101375</v>
      </c>
      <c r="P4290" s="18">
        <v>116851</v>
      </c>
      <c r="Q4290" s="18">
        <v>447923</v>
      </c>
      <c r="R4290" s="18"/>
      <c r="S4290" s="18">
        <v>39.130000000000003</v>
      </c>
      <c r="T4290" s="18">
        <v>4</v>
      </c>
      <c r="U4290" s="18">
        <v>9</v>
      </c>
      <c r="V4290" s="16">
        <f>TRANSPOSE(E4289)</f>
        <v>1215055</v>
      </c>
    </row>
    <row r="4291" spans="1:22">
      <c r="A4291" s="4">
        <v>43516</v>
      </c>
      <c r="B4291" s="18">
        <v>2.7</v>
      </c>
      <c r="C4291" s="18">
        <v>2.71</v>
      </c>
      <c r="D4291" s="18">
        <v>1.87</v>
      </c>
      <c r="E4291" s="18">
        <v>1166296</v>
      </c>
      <c r="F4291" s="18">
        <v>2590980</v>
      </c>
      <c r="G4291" s="18">
        <v>621180</v>
      </c>
      <c r="H4291" s="18"/>
      <c r="I4291" s="18"/>
      <c r="J4291" s="18">
        <v>144187</v>
      </c>
      <c r="K4291" s="18"/>
      <c r="L4291" s="18"/>
      <c r="M4291" s="18"/>
      <c r="N4291" s="18">
        <v>2751</v>
      </c>
      <c r="O4291" s="18">
        <v>51275</v>
      </c>
      <c r="P4291" s="18">
        <v>171995</v>
      </c>
      <c r="Q4291" s="18">
        <v>482350</v>
      </c>
      <c r="R4291" s="18"/>
      <c r="S4291" s="18">
        <v>38.89</v>
      </c>
      <c r="T4291" s="18">
        <v>3</v>
      </c>
      <c r="U4291" s="18">
        <v>7</v>
      </c>
      <c r="V4291" s="16">
        <f>TRANSPOSE(E4290)</f>
        <v>1216405</v>
      </c>
    </row>
    <row r="4292" spans="1:22">
      <c r="A4292" s="4">
        <v>43517</v>
      </c>
      <c r="B4292" s="18">
        <v>2.64</v>
      </c>
      <c r="C4292" s="18">
        <v>2.65</v>
      </c>
      <c r="D4292" s="18">
        <v>1.87</v>
      </c>
      <c r="E4292" s="18">
        <v>1146585</v>
      </c>
      <c r="F4292" s="18">
        <v>2587770</v>
      </c>
      <c r="G4292" s="18">
        <v>600830</v>
      </c>
      <c r="H4292" s="18"/>
      <c r="I4292" s="18"/>
      <c r="J4292" s="18">
        <v>138703</v>
      </c>
      <c r="K4292" s="18"/>
      <c r="L4292" s="18"/>
      <c r="M4292" s="18"/>
      <c r="N4292" s="18">
        <v>2713</v>
      </c>
      <c r="O4292" s="18">
        <v>101073</v>
      </c>
      <c r="P4292" s="18">
        <v>202110</v>
      </c>
      <c r="Q4292" s="18">
        <v>573291</v>
      </c>
      <c r="R4292" s="18"/>
      <c r="S4292" s="18">
        <v>38.520000000000003</v>
      </c>
      <c r="T4292" s="18">
        <v>1</v>
      </c>
      <c r="U4292" s="18">
        <v>6</v>
      </c>
      <c r="V4292" s="16">
        <f>TRANSPOSE(E4291)</f>
        <v>1166296</v>
      </c>
    </row>
    <row r="4293" spans="1:22">
      <c r="A4293" s="4">
        <v>43518</v>
      </c>
      <c r="B4293" s="18">
        <v>2.27</v>
      </c>
      <c r="C4293" s="18">
        <v>2.2799999999999998</v>
      </c>
      <c r="D4293" s="18">
        <v>1.68</v>
      </c>
      <c r="E4293" s="18">
        <v>1050382</v>
      </c>
      <c r="F4293" s="18">
        <v>2579120</v>
      </c>
      <c r="G4293" s="18">
        <v>599810</v>
      </c>
      <c r="H4293" s="18"/>
      <c r="I4293" s="18"/>
      <c r="J4293" s="18">
        <v>145533</v>
      </c>
      <c r="K4293" s="18"/>
      <c r="L4293" s="18"/>
      <c r="M4293" s="18"/>
      <c r="N4293" s="18">
        <v>3542</v>
      </c>
      <c r="O4293" s="18">
        <v>101560</v>
      </c>
      <c r="P4293" s="18">
        <v>197700</v>
      </c>
      <c r="Q4293" s="18">
        <v>507045</v>
      </c>
      <c r="R4293" s="18"/>
      <c r="S4293" s="18">
        <v>38.923999999999999</v>
      </c>
      <c r="T4293" s="18">
        <v>1</v>
      </c>
      <c r="U4293" s="18">
        <v>6</v>
      </c>
      <c r="V4293" s="16">
        <f>TRANSPOSE(E4292)</f>
        <v>1146585</v>
      </c>
    </row>
    <row r="4294" spans="1:22">
      <c r="A4294" s="4">
        <v>43519</v>
      </c>
      <c r="B4294" s="18">
        <v>2.5099999999999998</v>
      </c>
      <c r="C4294" s="18">
        <v>2.52</v>
      </c>
      <c r="D4294" s="18">
        <v>1.87</v>
      </c>
      <c r="E4294" s="18">
        <v>1121042</v>
      </c>
      <c r="F4294" s="18">
        <v>2584700</v>
      </c>
      <c r="G4294" s="18">
        <v>601340</v>
      </c>
      <c r="H4294" s="18"/>
      <c r="I4294" s="18"/>
      <c r="J4294" s="18">
        <v>156651</v>
      </c>
      <c r="K4294" s="18"/>
      <c r="L4294" s="18"/>
      <c r="M4294" s="18"/>
      <c r="N4294" s="18">
        <v>4063</v>
      </c>
      <c r="O4294" s="18">
        <v>100969</v>
      </c>
      <c r="P4294" s="18">
        <v>227970</v>
      </c>
      <c r="Q4294" s="18">
        <v>522476</v>
      </c>
      <c r="R4294" s="18"/>
      <c r="S4294" s="18">
        <v>39.19</v>
      </c>
      <c r="T4294" s="18">
        <v>0</v>
      </c>
      <c r="U4294" s="18">
        <v>10</v>
      </c>
      <c r="V4294" s="16">
        <f>TRANSPOSE(E4293)</f>
        <v>1050382</v>
      </c>
    </row>
    <row r="4295" spans="1:22">
      <c r="A4295" s="4">
        <v>43520</v>
      </c>
      <c r="B4295" s="18">
        <v>2.75</v>
      </c>
      <c r="C4295" s="18">
        <v>2.74</v>
      </c>
      <c r="D4295" s="18">
        <v>1.78</v>
      </c>
      <c r="E4295" s="18">
        <v>1139295</v>
      </c>
      <c r="F4295" s="18">
        <v>2584450</v>
      </c>
      <c r="G4295" s="18">
        <v>601090</v>
      </c>
      <c r="H4295" s="18"/>
      <c r="I4295" s="18"/>
      <c r="J4295" s="18">
        <v>147996</v>
      </c>
      <c r="K4295" s="18"/>
      <c r="L4295" s="18"/>
      <c r="M4295" s="18"/>
      <c r="N4295" s="18">
        <v>4327</v>
      </c>
      <c r="O4295" s="18">
        <v>100995</v>
      </c>
      <c r="P4295" s="18">
        <v>198072</v>
      </c>
      <c r="Q4295" s="18">
        <v>289191</v>
      </c>
      <c r="R4295" s="18"/>
      <c r="S4295" s="18">
        <v>38.561999999999998</v>
      </c>
      <c r="T4295" s="18">
        <v>0</v>
      </c>
      <c r="U4295" s="18">
        <v>13</v>
      </c>
      <c r="V4295" s="16">
        <f>TRANSPOSE(E4294)</f>
        <v>1121042</v>
      </c>
    </row>
    <row r="4296" spans="1:22">
      <c r="A4296" s="7">
        <v>43521</v>
      </c>
      <c r="B4296" s="16">
        <v>3.04</v>
      </c>
      <c r="C4296" s="16">
        <v>3.04</v>
      </c>
      <c r="D4296" s="16">
        <v>1.85</v>
      </c>
      <c r="E4296" s="16">
        <v>1224578</v>
      </c>
      <c r="F4296" s="16">
        <v>2594560</v>
      </c>
      <c r="G4296" s="16">
        <v>601470</v>
      </c>
      <c r="J4296" s="16">
        <v>155808</v>
      </c>
      <c r="N4296" s="16">
        <v>3307</v>
      </c>
      <c r="O4296" s="16">
        <v>101045</v>
      </c>
      <c r="P4296" s="16">
        <v>197700</v>
      </c>
      <c r="Q4296" s="16">
        <v>487520</v>
      </c>
      <c r="S4296" s="16">
        <v>38.658499999999997</v>
      </c>
      <c r="T4296" s="16">
        <v>1</v>
      </c>
      <c r="U4296" s="16">
        <v>14</v>
      </c>
      <c r="V4296" s="16">
        <f>TRANSPOSE(E4295)</f>
        <v>1139295</v>
      </c>
    </row>
    <row r="4297" spans="1:22">
      <c r="A4297" s="7">
        <v>43522</v>
      </c>
      <c r="B4297" s="16">
        <v>2.98</v>
      </c>
      <c r="C4297" s="16">
        <v>2.98</v>
      </c>
      <c r="D4297" s="16">
        <v>1.97</v>
      </c>
      <c r="E4297" s="16">
        <v>1220064</v>
      </c>
      <c r="F4297" s="16">
        <v>2581120</v>
      </c>
      <c r="G4297" s="16">
        <v>600960</v>
      </c>
      <c r="J4297" s="16">
        <v>151696</v>
      </c>
      <c r="N4297" s="16">
        <v>3482</v>
      </c>
      <c r="O4297" s="16">
        <v>101008</v>
      </c>
      <c r="P4297" s="16">
        <v>173489</v>
      </c>
      <c r="Q4297" s="16">
        <v>326042</v>
      </c>
      <c r="S4297" s="16">
        <v>38.58</v>
      </c>
      <c r="T4297" s="16">
        <v>4</v>
      </c>
      <c r="U4297" s="16">
        <v>12</v>
      </c>
      <c r="V4297" s="16">
        <f>TRANSPOSE(E4296)</f>
        <v>1224578</v>
      </c>
    </row>
    <row r="4298" spans="1:22">
      <c r="A4298" s="7">
        <v>43523</v>
      </c>
      <c r="B4298" s="16">
        <v>2.4700000000000002</v>
      </c>
      <c r="C4298" s="16">
        <v>2.4700000000000002</v>
      </c>
      <c r="D4298" s="16">
        <v>2.0099999999999998</v>
      </c>
      <c r="E4298" s="16">
        <v>1159620</v>
      </c>
      <c r="F4298" s="16">
        <v>2588160</v>
      </c>
      <c r="G4298" s="16">
        <v>588160</v>
      </c>
      <c r="J4298" s="16">
        <v>160219</v>
      </c>
      <c r="N4298" s="16">
        <v>3623</v>
      </c>
      <c r="O4298" s="16">
        <v>50945</v>
      </c>
      <c r="P4298" s="16">
        <v>141030</v>
      </c>
      <c r="Q4298" s="16">
        <v>413362</v>
      </c>
      <c r="S4298" s="16">
        <v>38.61</v>
      </c>
      <c r="T4298" s="16">
        <v>7</v>
      </c>
      <c r="U4298" s="16">
        <v>9</v>
      </c>
      <c r="V4298" s="16">
        <f>TRANSPOSE(E4297)</f>
        <v>1220064</v>
      </c>
    </row>
    <row r="4299" spans="1:22">
      <c r="A4299" s="7">
        <v>43524</v>
      </c>
      <c r="B4299" s="16">
        <v>2.93</v>
      </c>
      <c r="C4299" s="16">
        <v>2.94</v>
      </c>
      <c r="D4299" s="16">
        <v>1.87</v>
      </c>
      <c r="E4299" s="16">
        <v>1217589</v>
      </c>
      <c r="F4299" s="16">
        <v>2594470</v>
      </c>
      <c r="G4299" s="16">
        <v>600830</v>
      </c>
      <c r="J4299" s="16">
        <v>144736</v>
      </c>
      <c r="N4299" s="16">
        <v>3327</v>
      </c>
      <c r="P4299" s="16">
        <v>202319</v>
      </c>
      <c r="Q4299" s="16">
        <v>516731</v>
      </c>
      <c r="S4299" s="16">
        <v>38.549999999999997</v>
      </c>
      <c r="T4299" s="16">
        <v>6</v>
      </c>
      <c r="U4299" s="16">
        <v>10</v>
      </c>
      <c r="V4299" s="16">
        <f>TRANSPOSE(E4298)</f>
        <v>1159620</v>
      </c>
    </row>
    <row r="4300" spans="1:22">
      <c r="A4300" s="7">
        <v>43525</v>
      </c>
      <c r="B4300" s="16">
        <v>2.37</v>
      </c>
      <c r="C4300" s="16">
        <v>2.38</v>
      </c>
      <c r="D4300" s="16">
        <v>2.11</v>
      </c>
      <c r="E4300" s="16">
        <v>1154818</v>
      </c>
      <c r="F4300" s="16">
        <v>2939260</v>
      </c>
      <c r="G4300" s="16">
        <v>601220</v>
      </c>
      <c r="J4300" s="16">
        <v>149620</v>
      </c>
      <c r="N4300" s="16">
        <v>2600</v>
      </c>
      <c r="Q4300" s="16">
        <v>145542</v>
      </c>
      <c r="S4300" s="16">
        <v>38.5</v>
      </c>
      <c r="T4300" s="16">
        <v>6</v>
      </c>
      <c r="U4300" s="16">
        <v>10</v>
      </c>
      <c r="V4300" s="16">
        <f>TRANSPOSE(E4299)</f>
        <v>1217589</v>
      </c>
    </row>
    <row r="4301" spans="1:22">
      <c r="A4301" s="7">
        <v>43526</v>
      </c>
      <c r="B4301" s="16">
        <v>2.77</v>
      </c>
      <c r="C4301" s="16">
        <v>2.77</v>
      </c>
      <c r="D4301" s="16">
        <v>1.96</v>
      </c>
      <c r="E4301" s="16">
        <v>1216695</v>
      </c>
      <c r="F4301" s="16">
        <v>2938750</v>
      </c>
      <c r="G4301" s="16">
        <v>600830</v>
      </c>
      <c r="J4301" s="16">
        <v>175319</v>
      </c>
      <c r="N4301" s="16">
        <v>4117</v>
      </c>
      <c r="Q4301" s="16">
        <v>346658</v>
      </c>
      <c r="S4301" s="16">
        <v>38.716000000000001</v>
      </c>
      <c r="T4301" s="16">
        <v>6</v>
      </c>
      <c r="U4301" s="16">
        <v>9</v>
      </c>
      <c r="V4301" s="16">
        <f>TRANSPOSE(E4300)</f>
        <v>1154818</v>
      </c>
    </row>
    <row r="4302" spans="1:22">
      <c r="A4302" s="7">
        <v>43527</v>
      </c>
      <c r="B4302" s="16">
        <v>2.81</v>
      </c>
      <c r="C4302" s="16">
        <v>2.82</v>
      </c>
      <c r="D4302" s="16">
        <v>1.92</v>
      </c>
      <c r="E4302" s="16">
        <v>1178677</v>
      </c>
      <c r="F4302" s="16">
        <v>2946820</v>
      </c>
      <c r="G4302" s="16">
        <v>600960</v>
      </c>
      <c r="J4302" s="16">
        <v>159238</v>
      </c>
      <c r="N4302" s="16">
        <v>4734</v>
      </c>
      <c r="Q4302" s="16">
        <v>203439</v>
      </c>
      <c r="S4302" s="16">
        <v>38.700000000000003</v>
      </c>
      <c r="T4302" s="16">
        <v>3</v>
      </c>
      <c r="U4302" s="16">
        <v>11</v>
      </c>
      <c r="V4302" s="16">
        <f>TRANSPOSE(E4301)</f>
        <v>1216695</v>
      </c>
    </row>
    <row r="4303" spans="1:22">
      <c r="A4303" s="4">
        <v>43528</v>
      </c>
      <c r="B4303" s="18">
        <v>3.12</v>
      </c>
      <c r="C4303" s="18">
        <v>3.11</v>
      </c>
      <c r="D4303" s="18">
        <v>1.94</v>
      </c>
      <c r="E4303" s="18">
        <v>1244251</v>
      </c>
      <c r="F4303" s="18">
        <v>2939260</v>
      </c>
      <c r="G4303" s="18">
        <v>550780</v>
      </c>
      <c r="H4303" s="18"/>
      <c r="I4303" s="18"/>
      <c r="J4303" s="18">
        <v>161756</v>
      </c>
      <c r="K4303" s="18"/>
      <c r="L4303" s="18"/>
      <c r="M4303" s="18"/>
      <c r="N4303" s="18">
        <v>2191</v>
      </c>
      <c r="O4303" s="18"/>
      <c r="P4303" s="18"/>
      <c r="Q4303" s="18">
        <v>395479</v>
      </c>
      <c r="R4303" s="18"/>
      <c r="S4303" s="18">
        <v>38.409999999999997</v>
      </c>
      <c r="T4303" s="18">
        <v>7</v>
      </c>
      <c r="U4303" s="18">
        <v>10</v>
      </c>
      <c r="V4303" s="16">
        <f>TRANSPOSE(E4302)</f>
        <v>1178677</v>
      </c>
    </row>
    <row r="4304" spans="1:22">
      <c r="A4304" s="4">
        <v>43529</v>
      </c>
      <c r="B4304" s="18">
        <v>3.04</v>
      </c>
      <c r="C4304" s="18">
        <v>3.04</v>
      </c>
      <c r="D4304" s="18">
        <v>1.87</v>
      </c>
      <c r="E4304" s="18">
        <v>1233117</v>
      </c>
      <c r="F4304" s="18">
        <v>2947330</v>
      </c>
      <c r="G4304" s="18">
        <v>551550</v>
      </c>
      <c r="H4304" s="18"/>
      <c r="I4304" s="18"/>
      <c r="J4304" s="18">
        <v>158632</v>
      </c>
      <c r="K4304" s="18"/>
      <c r="L4304" s="18"/>
      <c r="M4304" s="18"/>
      <c r="N4304" s="18">
        <v>2959</v>
      </c>
      <c r="O4304" s="18"/>
      <c r="P4304" s="18"/>
      <c r="Q4304" s="18">
        <v>397192</v>
      </c>
      <c r="R4304" s="18"/>
      <c r="S4304" s="18">
        <v>38.72</v>
      </c>
      <c r="T4304" s="18">
        <v>7</v>
      </c>
      <c r="U4304" s="18">
        <v>10</v>
      </c>
      <c r="V4304" s="16">
        <f>TRANSPOSE(E4303)</f>
        <v>1244251</v>
      </c>
    </row>
    <row r="4305" spans="1:22">
      <c r="A4305" s="4">
        <v>43530</v>
      </c>
      <c r="B4305" s="18">
        <v>3.11</v>
      </c>
      <c r="C4305" s="18">
        <v>3.11</v>
      </c>
      <c r="D4305" s="18">
        <v>2.06</v>
      </c>
      <c r="E4305" s="18">
        <v>1270274</v>
      </c>
      <c r="F4305" s="18">
        <v>2940930</v>
      </c>
      <c r="G4305" s="18">
        <v>550910</v>
      </c>
      <c r="H4305" s="18"/>
      <c r="I4305" s="18"/>
      <c r="J4305" s="18">
        <v>159967</v>
      </c>
      <c r="K4305" s="18"/>
      <c r="L4305" s="18"/>
      <c r="M4305" s="18"/>
      <c r="N4305" s="18">
        <v>4046</v>
      </c>
      <c r="O4305" s="18"/>
      <c r="P4305" s="18"/>
      <c r="Q4305" s="18">
        <v>354248</v>
      </c>
      <c r="R4305" s="18"/>
      <c r="S4305" s="18">
        <v>38.950000000000003</v>
      </c>
      <c r="T4305" s="18">
        <v>4</v>
      </c>
      <c r="U4305" s="18">
        <v>15</v>
      </c>
      <c r="V4305" s="16">
        <f>TRANSPOSE(E4304)</f>
        <v>1233117</v>
      </c>
    </row>
    <row r="4306" spans="1:22">
      <c r="A4306" s="4">
        <v>43531</v>
      </c>
      <c r="B4306" s="18">
        <v>2.65</v>
      </c>
      <c r="C4306" s="18">
        <v>2.66</v>
      </c>
      <c r="D4306" s="18">
        <v>1.84</v>
      </c>
      <c r="E4306" s="18">
        <v>1170988</v>
      </c>
      <c r="F4306" s="18">
        <v>2938370</v>
      </c>
      <c r="G4306" s="18">
        <v>551040</v>
      </c>
      <c r="H4306" s="18"/>
      <c r="I4306" s="18"/>
      <c r="J4306" s="18">
        <v>173488</v>
      </c>
      <c r="K4306" s="18"/>
      <c r="L4306" s="18"/>
      <c r="M4306" s="18"/>
      <c r="N4306" s="18">
        <v>5009</v>
      </c>
      <c r="O4306" s="18"/>
      <c r="P4306" s="18"/>
      <c r="Q4306" s="18">
        <v>237540</v>
      </c>
      <c r="R4306" s="18"/>
      <c r="S4306" s="18">
        <v>38.549999999999997</v>
      </c>
      <c r="T4306" s="18">
        <v>2</v>
      </c>
      <c r="U4306" s="18">
        <v>12</v>
      </c>
      <c r="V4306" s="16">
        <f>TRANSPOSE(E4305)</f>
        <v>1270274</v>
      </c>
    </row>
    <row r="4307" spans="1:22">
      <c r="A4307" s="4">
        <v>43532</v>
      </c>
      <c r="B4307" s="18">
        <v>2.94</v>
      </c>
      <c r="C4307" s="18">
        <v>2.94</v>
      </c>
      <c r="D4307" s="18">
        <v>2.11</v>
      </c>
      <c r="E4307" s="18">
        <v>1273304</v>
      </c>
      <c r="F4307" s="18">
        <v>2934530</v>
      </c>
      <c r="G4307" s="18">
        <v>550530</v>
      </c>
      <c r="H4307" s="18"/>
      <c r="I4307" s="18"/>
      <c r="J4307" s="18">
        <v>165442</v>
      </c>
      <c r="K4307" s="18"/>
      <c r="L4307" s="18"/>
      <c r="M4307" s="18"/>
      <c r="N4307" s="18">
        <v>5246</v>
      </c>
      <c r="O4307" s="18"/>
      <c r="P4307" s="18"/>
      <c r="Q4307" s="18">
        <v>398688</v>
      </c>
      <c r="R4307" s="18"/>
      <c r="S4307" s="18">
        <v>38.99</v>
      </c>
      <c r="T4307" s="18">
        <v>3</v>
      </c>
      <c r="U4307" s="18">
        <v>12</v>
      </c>
      <c r="V4307" s="16">
        <f>TRANSPOSE(E4306)</f>
        <v>1170988</v>
      </c>
    </row>
    <row r="4308" spans="1:22">
      <c r="A4308" s="4">
        <v>43533</v>
      </c>
      <c r="B4308" s="18">
        <v>3.44</v>
      </c>
      <c r="C4308" s="18">
        <v>3.44</v>
      </c>
      <c r="D4308" s="18">
        <v>2.0499999999999998</v>
      </c>
      <c r="E4308" s="18">
        <v>1402096</v>
      </c>
      <c r="F4308" s="18">
        <v>2935400</v>
      </c>
      <c r="G4308" s="18">
        <v>551040</v>
      </c>
      <c r="H4308" s="18"/>
      <c r="I4308" s="18"/>
      <c r="J4308" s="18">
        <v>169930</v>
      </c>
      <c r="K4308" s="18"/>
      <c r="L4308" s="18"/>
      <c r="M4308" s="18"/>
      <c r="N4308" s="18">
        <v>2646</v>
      </c>
      <c r="O4308" s="18"/>
      <c r="P4308" s="18"/>
      <c r="Q4308" s="18">
        <v>246978</v>
      </c>
      <c r="R4308" s="18"/>
      <c r="S4308" s="18">
        <v>38.81</v>
      </c>
      <c r="T4308" s="18">
        <v>3</v>
      </c>
      <c r="U4308" s="18">
        <v>12</v>
      </c>
      <c r="V4308" s="16">
        <f>TRANSPOSE(E4307)</f>
        <v>1273304</v>
      </c>
    </row>
    <row r="4309" spans="1:22">
      <c r="A4309" s="4">
        <v>43534</v>
      </c>
      <c r="B4309" s="18">
        <v>3.6</v>
      </c>
      <c r="C4309" s="18">
        <v>3.6</v>
      </c>
      <c r="D4309" s="18">
        <v>1.87</v>
      </c>
      <c r="E4309" s="18">
        <v>1378888</v>
      </c>
      <c r="F4309" s="18">
        <v>2935430</v>
      </c>
      <c r="G4309" s="18">
        <v>550910</v>
      </c>
      <c r="H4309" s="18"/>
      <c r="I4309" s="18"/>
      <c r="J4309" s="18">
        <v>141652</v>
      </c>
      <c r="K4309" s="18"/>
      <c r="L4309" s="18"/>
      <c r="M4309" s="18"/>
      <c r="N4309" s="18">
        <v>2711</v>
      </c>
      <c r="O4309" s="18"/>
      <c r="P4309" s="18"/>
      <c r="Q4309" s="18">
        <v>0</v>
      </c>
      <c r="R4309" s="18"/>
      <c r="S4309" s="18">
        <v>38.49</v>
      </c>
      <c r="T4309" s="18">
        <v>5</v>
      </c>
      <c r="U4309" s="18">
        <v>13</v>
      </c>
      <c r="V4309" s="16">
        <f>TRANSPOSE(E4308)</f>
        <v>1402096</v>
      </c>
    </row>
    <row r="4310" spans="1:22">
      <c r="A4310" s="7">
        <v>43535</v>
      </c>
      <c r="B4310" s="16">
        <v>3.71</v>
      </c>
      <c r="C4310" s="16">
        <v>3.69</v>
      </c>
      <c r="D4310" s="16">
        <v>1.71</v>
      </c>
      <c r="E4310" s="16">
        <v>1374071</v>
      </c>
      <c r="F4310" s="16">
        <v>2931970</v>
      </c>
      <c r="G4310" s="16">
        <v>551040</v>
      </c>
      <c r="J4310" s="16">
        <v>159788</v>
      </c>
      <c r="N4310" s="16">
        <v>4260</v>
      </c>
      <c r="Q4310" s="16">
        <v>97010</v>
      </c>
      <c r="S4310" s="16">
        <v>38.527999999999999</v>
      </c>
      <c r="T4310" s="16">
        <v>5</v>
      </c>
      <c r="U4310" s="16">
        <v>18</v>
      </c>
      <c r="V4310" s="16">
        <f>TRANSPOSE(E4309)</f>
        <v>1378888</v>
      </c>
    </row>
    <row r="4311" spans="1:22">
      <c r="A4311" s="7">
        <v>43536</v>
      </c>
      <c r="B4311" s="16">
        <v>3.49</v>
      </c>
      <c r="C4311" s="16">
        <v>3.49</v>
      </c>
      <c r="D4311" s="16">
        <v>2.15</v>
      </c>
      <c r="E4311" s="16">
        <v>1423672</v>
      </c>
      <c r="F4311" s="16">
        <v>2801280</v>
      </c>
      <c r="G4311" s="16">
        <v>550780</v>
      </c>
      <c r="J4311" s="16">
        <v>162848</v>
      </c>
      <c r="N4311" s="16">
        <v>3094</v>
      </c>
      <c r="Q4311" s="16">
        <v>298657</v>
      </c>
      <c r="S4311" s="16">
        <v>38.47</v>
      </c>
      <c r="T4311" s="16">
        <v>3</v>
      </c>
      <c r="U4311" s="16">
        <v>21</v>
      </c>
      <c r="V4311" s="16">
        <f>TRANSPOSE(E4310)</f>
        <v>1374071</v>
      </c>
    </row>
    <row r="4312" spans="1:22">
      <c r="A4312" s="7">
        <v>43537</v>
      </c>
      <c r="B4312" s="16">
        <v>3.11</v>
      </c>
      <c r="C4312" s="16">
        <v>3.11</v>
      </c>
      <c r="D4312" s="16">
        <v>2.2000000000000002</v>
      </c>
      <c r="E4312" s="16">
        <v>1350474</v>
      </c>
      <c r="F4312" s="16">
        <v>2786560</v>
      </c>
      <c r="G4312" s="16">
        <v>550780</v>
      </c>
      <c r="J4312" s="16">
        <v>160848</v>
      </c>
      <c r="N4312" s="16">
        <v>4752</v>
      </c>
      <c r="Q4312" s="16">
        <v>0</v>
      </c>
      <c r="S4312" s="16">
        <v>38.26</v>
      </c>
      <c r="T4312" s="16">
        <v>4</v>
      </c>
      <c r="U4312" s="16">
        <v>16</v>
      </c>
      <c r="V4312" s="16">
        <f>TRANSPOSE(E4311)</f>
        <v>1423672</v>
      </c>
    </row>
    <row r="4313" spans="1:22">
      <c r="A4313" s="7">
        <v>43538</v>
      </c>
      <c r="B4313" s="16">
        <v>3.03</v>
      </c>
      <c r="C4313" s="16">
        <v>3.04</v>
      </c>
      <c r="D4313" s="16">
        <v>1.92</v>
      </c>
      <c r="E4313" s="16">
        <v>1265524</v>
      </c>
      <c r="F4313" s="16">
        <v>2932520</v>
      </c>
      <c r="G4313" s="16">
        <v>551170</v>
      </c>
      <c r="J4313" s="16">
        <v>163714</v>
      </c>
      <c r="N4313" s="16">
        <v>2339</v>
      </c>
      <c r="Q4313" s="16">
        <v>0</v>
      </c>
      <c r="S4313" s="16">
        <v>38.200000000000003</v>
      </c>
      <c r="T4313" s="16">
        <v>5</v>
      </c>
      <c r="U4313" s="16">
        <v>18</v>
      </c>
      <c r="V4313" s="16">
        <f>TRANSPOSE(E4312)</f>
        <v>1350474</v>
      </c>
    </row>
    <row r="4314" spans="1:22">
      <c r="A4314" s="7">
        <v>43539</v>
      </c>
      <c r="B4314" s="16">
        <v>2.31</v>
      </c>
      <c r="C4314" s="16">
        <v>2.2999999999999998</v>
      </c>
      <c r="D4314" s="16">
        <v>2.0299999999999998</v>
      </c>
      <c r="E4314" s="16">
        <v>1105862</v>
      </c>
      <c r="F4314" s="16">
        <v>2789660</v>
      </c>
      <c r="G4314" s="16">
        <v>551170</v>
      </c>
      <c r="J4314" s="16">
        <v>160132</v>
      </c>
      <c r="N4314" s="16">
        <v>3907</v>
      </c>
      <c r="Q4314" s="16">
        <v>0</v>
      </c>
      <c r="S4314" s="16">
        <v>38.427999999999997</v>
      </c>
      <c r="T4314" s="16">
        <v>6</v>
      </c>
      <c r="U4314" s="16">
        <v>20</v>
      </c>
      <c r="V4314" s="16">
        <f>TRANSPOSE(E4313)</f>
        <v>1265524</v>
      </c>
    </row>
    <row r="4315" spans="1:22">
      <c r="A4315" s="7">
        <v>43540</v>
      </c>
      <c r="B4315" s="16">
        <v>2.48</v>
      </c>
      <c r="C4315" s="16">
        <v>2.4900000000000002</v>
      </c>
      <c r="D4315" s="16">
        <v>2.16</v>
      </c>
      <c r="E4315" s="16">
        <v>1184725</v>
      </c>
      <c r="F4315" s="16">
        <v>2949670</v>
      </c>
      <c r="G4315" s="16">
        <v>550780</v>
      </c>
      <c r="J4315" s="16">
        <v>164425</v>
      </c>
      <c r="N4315" s="16">
        <v>3062</v>
      </c>
      <c r="Q4315" s="16">
        <v>0</v>
      </c>
      <c r="S4315" s="16">
        <v>38.51</v>
      </c>
      <c r="T4315" s="16">
        <v>7</v>
      </c>
      <c r="U4315" s="16">
        <v>18</v>
      </c>
      <c r="V4315" s="16">
        <f>TRANSPOSE(E4314)</f>
        <v>1105862</v>
      </c>
    </row>
    <row r="4316" spans="1:22">
      <c r="A4316" s="7">
        <v>43541</v>
      </c>
      <c r="B4316" s="16">
        <v>3.53</v>
      </c>
      <c r="C4316" s="16">
        <v>3.52</v>
      </c>
      <c r="D4316" s="16">
        <v>2.0299999999999998</v>
      </c>
      <c r="E4316" s="16">
        <v>1415338</v>
      </c>
      <c r="F4316" s="16">
        <v>2935160</v>
      </c>
      <c r="G4316" s="16">
        <v>551420</v>
      </c>
      <c r="J4316" s="16">
        <v>158390</v>
      </c>
      <c r="N4316" s="16">
        <v>6158</v>
      </c>
      <c r="Q4316" s="16">
        <v>0</v>
      </c>
      <c r="S4316" s="16">
        <v>38.662999999999997</v>
      </c>
      <c r="T4316" s="16">
        <v>7</v>
      </c>
      <c r="U4316" s="16">
        <v>14</v>
      </c>
      <c r="V4316" s="16">
        <f>TRANSPOSE(E4315)</f>
        <v>1184725</v>
      </c>
    </row>
    <row r="4317" spans="1:22">
      <c r="A4317" s="4">
        <v>43542</v>
      </c>
      <c r="B4317" s="18">
        <v>3.64</v>
      </c>
      <c r="C4317" s="18">
        <v>3.64</v>
      </c>
      <c r="D4317" s="18">
        <v>2.2599999999999998</v>
      </c>
      <c r="E4317" s="18">
        <v>1466439</v>
      </c>
      <c r="F4317" s="18">
        <v>2949250</v>
      </c>
      <c r="G4317" s="18">
        <v>550780</v>
      </c>
      <c r="H4317" s="18"/>
      <c r="I4317" s="18"/>
      <c r="J4317" s="18">
        <v>171768</v>
      </c>
      <c r="K4317" s="18"/>
      <c r="L4317" s="18"/>
      <c r="M4317" s="18"/>
      <c r="N4317" s="18">
        <v>4002</v>
      </c>
      <c r="O4317" s="18"/>
      <c r="P4317" s="18"/>
      <c r="Q4317" s="18">
        <v>0</v>
      </c>
      <c r="R4317" s="18"/>
      <c r="S4317" s="18">
        <v>37.49</v>
      </c>
      <c r="T4317" s="18">
        <v>7</v>
      </c>
      <c r="U4317" s="18">
        <v>15</v>
      </c>
      <c r="V4317" s="16">
        <f>TRANSPOSE(E4316)</f>
        <v>1415338</v>
      </c>
    </row>
    <row r="4318" spans="1:22">
      <c r="A4318" s="4">
        <v>43543</v>
      </c>
      <c r="B4318" s="18">
        <v>3.62</v>
      </c>
      <c r="C4318" s="18">
        <v>3.62</v>
      </c>
      <c r="D4318" s="18">
        <v>2.1</v>
      </c>
      <c r="E4318" s="18">
        <v>1439054</v>
      </c>
      <c r="F4318" s="18">
        <v>2740230</v>
      </c>
      <c r="G4318" s="18">
        <v>551170</v>
      </c>
      <c r="H4318" s="18"/>
      <c r="I4318" s="18"/>
      <c r="J4318" s="18">
        <v>176429</v>
      </c>
      <c r="K4318" s="18"/>
      <c r="L4318" s="18"/>
      <c r="M4318" s="18"/>
      <c r="N4318" s="18">
        <v>3868</v>
      </c>
      <c r="O4318" s="18"/>
      <c r="P4318" s="18"/>
      <c r="Q4318" s="18">
        <v>0</v>
      </c>
      <c r="R4318" s="18"/>
      <c r="S4318" s="18">
        <v>38.462000000000003</v>
      </c>
      <c r="T4318" s="18">
        <v>7</v>
      </c>
      <c r="U4318" s="18">
        <v>21</v>
      </c>
      <c r="V4318" s="16">
        <f>TRANSPOSE(E4317)</f>
        <v>1466439</v>
      </c>
    </row>
    <row r="4319" spans="1:22">
      <c r="A4319" s="4">
        <v>43544</v>
      </c>
      <c r="B4319" s="18">
        <v>3.6</v>
      </c>
      <c r="C4319" s="18">
        <v>3.6</v>
      </c>
      <c r="D4319" s="18">
        <v>2.21</v>
      </c>
      <c r="E4319" s="18">
        <v>1440630</v>
      </c>
      <c r="F4319" s="18">
        <v>2858110</v>
      </c>
      <c r="G4319" s="18">
        <v>451070</v>
      </c>
      <c r="H4319" s="18"/>
      <c r="I4319" s="18"/>
      <c r="J4319" s="18">
        <v>164064</v>
      </c>
      <c r="K4319" s="18"/>
      <c r="L4319" s="18"/>
      <c r="M4319" s="18"/>
      <c r="N4319" s="18">
        <v>2863</v>
      </c>
      <c r="O4319" s="18"/>
      <c r="P4319" s="18"/>
      <c r="Q4319" s="18">
        <v>0</v>
      </c>
      <c r="R4319" s="18"/>
      <c r="S4319" s="18">
        <v>37.54</v>
      </c>
      <c r="T4319" s="18">
        <v>12</v>
      </c>
      <c r="U4319" s="18">
        <v>25</v>
      </c>
      <c r="V4319" s="16">
        <f>TRANSPOSE(E4318)</f>
        <v>1439054</v>
      </c>
    </row>
    <row r="4320" spans="1:22">
      <c r="A4320" s="4">
        <v>43545</v>
      </c>
      <c r="B4320" s="18">
        <v>3.11</v>
      </c>
      <c r="C4320" s="18">
        <v>3.12</v>
      </c>
      <c r="D4320" s="18">
        <v>2.02</v>
      </c>
      <c r="E4320" s="18">
        <v>1282854</v>
      </c>
      <c r="F4320" s="18">
        <v>2673150</v>
      </c>
      <c r="G4320" s="18">
        <v>550530</v>
      </c>
      <c r="H4320" s="18"/>
      <c r="I4320" s="18"/>
      <c r="J4320" s="18">
        <v>186967</v>
      </c>
      <c r="K4320" s="18"/>
      <c r="L4320" s="18"/>
      <c r="M4320" s="18"/>
      <c r="N4320" s="18">
        <v>7475</v>
      </c>
      <c r="O4320" s="18"/>
      <c r="P4320" s="18"/>
      <c r="Q4320" s="18">
        <v>0</v>
      </c>
      <c r="R4320" s="18"/>
      <c r="S4320" s="18">
        <v>37.549999999999997</v>
      </c>
      <c r="T4320" s="18">
        <v>7</v>
      </c>
      <c r="U4320" s="18">
        <v>20</v>
      </c>
      <c r="V4320" s="16">
        <f>TRANSPOSE(E4319)</f>
        <v>1440630</v>
      </c>
    </row>
    <row r="4321" spans="1:22">
      <c r="A4321" s="4">
        <v>43546</v>
      </c>
      <c r="B4321" s="18">
        <v>2.44</v>
      </c>
      <c r="C4321" s="18">
        <v>2.4300000000000002</v>
      </c>
      <c r="D4321" s="18">
        <v>1.98</v>
      </c>
      <c r="E4321" s="18">
        <v>1119678</v>
      </c>
      <c r="F4321" s="18">
        <v>2767240</v>
      </c>
      <c r="G4321" s="18">
        <v>551010</v>
      </c>
      <c r="H4321" s="18"/>
      <c r="I4321" s="18"/>
      <c r="J4321" s="18">
        <v>190806</v>
      </c>
      <c r="K4321" s="18"/>
      <c r="L4321" s="18"/>
      <c r="M4321" s="18"/>
      <c r="N4321" s="18">
        <v>8324</v>
      </c>
      <c r="O4321" s="18"/>
      <c r="P4321" s="18"/>
      <c r="Q4321" s="18">
        <v>50879</v>
      </c>
      <c r="R4321" s="18"/>
      <c r="S4321" s="18">
        <v>39.036000000000001</v>
      </c>
      <c r="T4321" s="18">
        <v>5</v>
      </c>
      <c r="U4321" s="18">
        <v>12</v>
      </c>
      <c r="V4321" s="16">
        <f>TRANSPOSE(E4320)</f>
        <v>1282854</v>
      </c>
    </row>
    <row r="4322" spans="1:22">
      <c r="A4322" s="4">
        <v>43547</v>
      </c>
      <c r="B4322" s="18">
        <v>2.37</v>
      </c>
      <c r="C4322" s="18">
        <v>2.36</v>
      </c>
      <c r="D4322" s="18">
        <v>2.04</v>
      </c>
      <c r="E4322" s="18">
        <v>1146378</v>
      </c>
      <c r="F4322" s="18">
        <v>2859400</v>
      </c>
      <c r="G4322" s="18">
        <v>551300</v>
      </c>
      <c r="H4322" s="18"/>
      <c r="I4322" s="18"/>
      <c r="J4322" s="18">
        <v>170513</v>
      </c>
      <c r="K4322" s="18"/>
      <c r="L4322" s="18"/>
      <c r="M4322" s="18"/>
      <c r="N4322" s="18">
        <v>5094</v>
      </c>
      <c r="O4322" s="18"/>
      <c r="P4322" s="18"/>
      <c r="Q4322" s="18"/>
      <c r="R4322" s="18"/>
      <c r="S4322" s="18">
        <v>38.585999999999999</v>
      </c>
      <c r="T4322" s="18">
        <v>4</v>
      </c>
      <c r="U4322" s="18">
        <v>15</v>
      </c>
      <c r="V4322" s="16">
        <f>TRANSPOSE(E4321)</f>
        <v>1119678</v>
      </c>
    </row>
    <row r="4323" spans="1:22">
      <c r="A4323" s="4">
        <v>43548</v>
      </c>
      <c r="B4323" s="18">
        <v>2.99</v>
      </c>
      <c r="C4323" s="18">
        <v>2.99</v>
      </c>
      <c r="D4323" s="18">
        <v>2.15</v>
      </c>
      <c r="E4323" s="18">
        <v>1293241</v>
      </c>
      <c r="F4323" s="18">
        <v>2939140</v>
      </c>
      <c r="G4323" s="18">
        <v>550660</v>
      </c>
      <c r="H4323" s="18"/>
      <c r="I4323" s="18"/>
      <c r="J4323" s="18">
        <v>188114</v>
      </c>
      <c r="K4323" s="18"/>
      <c r="L4323" s="18"/>
      <c r="M4323" s="18"/>
      <c r="N4323" s="18">
        <v>3511</v>
      </c>
      <c r="O4323" s="18"/>
      <c r="P4323" s="18"/>
      <c r="Q4323" s="18"/>
      <c r="R4323" s="18"/>
      <c r="S4323" s="18">
        <v>38.47</v>
      </c>
      <c r="T4323" s="18">
        <v>5</v>
      </c>
      <c r="U4323" s="18">
        <v>16</v>
      </c>
      <c r="V4323" s="16">
        <f>TRANSPOSE(E4322)</f>
        <v>1146378</v>
      </c>
    </row>
    <row r="4324" spans="1:22">
      <c r="A4324" s="7">
        <v>43549</v>
      </c>
      <c r="B4324" s="16">
        <v>3.25</v>
      </c>
      <c r="C4324" s="16">
        <v>3.25</v>
      </c>
      <c r="D4324" s="16">
        <v>2.11</v>
      </c>
      <c r="E4324" s="16">
        <v>1354251</v>
      </c>
      <c r="F4324" s="16">
        <v>2894620</v>
      </c>
      <c r="G4324" s="16">
        <v>550660</v>
      </c>
      <c r="J4324" s="16">
        <v>156076</v>
      </c>
      <c r="N4324" s="16">
        <v>5840</v>
      </c>
      <c r="S4324" s="16">
        <v>38.877000000000002</v>
      </c>
      <c r="T4324" s="16">
        <v>8</v>
      </c>
      <c r="U4324" s="16">
        <v>17</v>
      </c>
      <c r="V4324" s="16">
        <f>TRANSPOSE(E4323)</f>
        <v>1293241</v>
      </c>
    </row>
    <row r="4325" spans="1:22">
      <c r="A4325" s="7">
        <v>43550</v>
      </c>
      <c r="B4325" s="16">
        <v>3.54</v>
      </c>
      <c r="C4325" s="16">
        <v>3.55</v>
      </c>
      <c r="D4325" s="16">
        <v>2.13</v>
      </c>
      <c r="E4325" s="16">
        <v>1437940</v>
      </c>
      <c r="F4325" s="16">
        <v>2900600</v>
      </c>
      <c r="G4325" s="16">
        <v>478080</v>
      </c>
      <c r="J4325" s="16">
        <v>155501</v>
      </c>
      <c r="N4325" s="16">
        <v>4110</v>
      </c>
      <c r="S4325" s="16">
        <v>38.869999999999997</v>
      </c>
      <c r="T4325" s="16">
        <v>7</v>
      </c>
      <c r="U4325" s="16">
        <v>21</v>
      </c>
      <c r="V4325" s="16">
        <f>TRANSPOSE(E4324)</f>
        <v>1354251</v>
      </c>
    </row>
    <row r="4326" spans="1:22">
      <c r="A4326" s="7">
        <v>43551</v>
      </c>
      <c r="B4326" s="16">
        <v>3.65</v>
      </c>
      <c r="C4326" s="16">
        <v>3.65</v>
      </c>
      <c r="D4326" s="16">
        <v>2.2000000000000002</v>
      </c>
      <c r="E4326" s="16">
        <v>1469916</v>
      </c>
      <c r="F4326" s="16">
        <v>2847740</v>
      </c>
      <c r="G4326" s="16">
        <v>472830</v>
      </c>
      <c r="J4326" s="16">
        <v>159798</v>
      </c>
      <c r="N4326" s="16">
        <v>3090</v>
      </c>
      <c r="S4326" s="16">
        <v>38.866999999999997</v>
      </c>
      <c r="T4326" s="16">
        <v>11</v>
      </c>
      <c r="U4326" s="16">
        <v>19</v>
      </c>
      <c r="V4326" s="16">
        <f>TRANSPOSE(E4325)</f>
        <v>1437940</v>
      </c>
    </row>
    <row r="4327" spans="1:22">
      <c r="A4327" s="7">
        <v>43552</v>
      </c>
      <c r="B4327" s="16">
        <v>3.29</v>
      </c>
      <c r="C4327" s="16">
        <v>3.29</v>
      </c>
      <c r="D4327" s="16">
        <v>2.1</v>
      </c>
      <c r="E4327" s="16">
        <v>1345273</v>
      </c>
      <c r="F4327" s="16">
        <v>2699520</v>
      </c>
      <c r="G4327" s="16">
        <v>451710</v>
      </c>
      <c r="J4327" s="16">
        <v>150230</v>
      </c>
      <c r="N4327" s="16">
        <v>5260</v>
      </c>
      <c r="S4327" s="16">
        <v>38.85</v>
      </c>
      <c r="T4327" s="16">
        <v>9</v>
      </c>
      <c r="U4327" s="16">
        <v>18</v>
      </c>
      <c r="V4327" s="16">
        <f>TRANSPOSE(E4326)</f>
        <v>1469916</v>
      </c>
    </row>
    <row r="4328" spans="1:22">
      <c r="A4328" s="7">
        <v>43553</v>
      </c>
      <c r="B4328" s="16">
        <v>2.85</v>
      </c>
      <c r="C4328" s="16">
        <v>2.85</v>
      </c>
      <c r="D4328" s="16">
        <v>2.08</v>
      </c>
      <c r="E4328" s="16">
        <v>1197204</v>
      </c>
      <c r="F4328" s="16">
        <v>2646910</v>
      </c>
      <c r="G4328" s="16">
        <v>451580</v>
      </c>
      <c r="J4328" s="16">
        <v>155505</v>
      </c>
      <c r="N4328" s="16">
        <v>4310</v>
      </c>
      <c r="S4328" s="16">
        <v>38.909999999999997</v>
      </c>
      <c r="T4328" s="16">
        <v>9</v>
      </c>
      <c r="U4328" s="16">
        <v>20</v>
      </c>
      <c r="V4328" s="16">
        <f>TRANSPOSE(E4327)</f>
        <v>1345273</v>
      </c>
    </row>
    <row r="4329" spans="1:22">
      <c r="A4329" s="7">
        <v>43554</v>
      </c>
      <c r="B4329" s="16">
        <v>2.77</v>
      </c>
      <c r="C4329" s="16">
        <v>2.77</v>
      </c>
      <c r="D4329" s="16">
        <v>1.77</v>
      </c>
      <c r="E4329" s="16">
        <v>1150928</v>
      </c>
      <c r="F4329" s="16">
        <v>3101700</v>
      </c>
      <c r="G4329" s="16">
        <v>0</v>
      </c>
      <c r="J4329" s="16">
        <v>140785</v>
      </c>
      <c r="N4329" s="16">
        <v>3110</v>
      </c>
      <c r="S4329" s="16">
        <v>38.86</v>
      </c>
      <c r="T4329" s="16">
        <v>7</v>
      </c>
      <c r="U4329" s="16">
        <v>19</v>
      </c>
      <c r="V4329" s="16">
        <f>TRANSPOSE(E4328)</f>
        <v>1197204</v>
      </c>
    </row>
    <row r="4330" spans="1:22">
      <c r="A4330" s="7">
        <v>43555</v>
      </c>
      <c r="B4330" s="16">
        <v>2.8</v>
      </c>
      <c r="C4330" s="16">
        <v>2.79</v>
      </c>
      <c r="D4330" s="16">
        <v>2.09</v>
      </c>
      <c r="E4330" s="16">
        <v>1249423</v>
      </c>
      <c r="F4330" s="16">
        <v>2199420</v>
      </c>
      <c r="G4330" s="16">
        <v>1097730</v>
      </c>
      <c r="J4330" s="16">
        <v>140730</v>
      </c>
      <c r="N4330" s="16">
        <v>4160</v>
      </c>
      <c r="S4330" s="16">
        <v>38.603999999999999</v>
      </c>
      <c r="T4330" s="16">
        <v>5</v>
      </c>
      <c r="U4330" s="16">
        <v>16</v>
      </c>
      <c r="V4330" s="16">
        <f>TRANSPOSE(E4329)</f>
        <v>1150928</v>
      </c>
    </row>
    <row r="4331" spans="1:22">
      <c r="A4331" s="4">
        <v>43556</v>
      </c>
      <c r="B4331" s="18">
        <v>2.92</v>
      </c>
      <c r="C4331" s="18">
        <v>2.92</v>
      </c>
      <c r="D4331" s="18">
        <v>2.09</v>
      </c>
      <c r="E4331" s="18">
        <v>1372901</v>
      </c>
      <c r="F4331" s="18">
        <v>3059480</v>
      </c>
      <c r="G4331" s="18">
        <v>551680</v>
      </c>
      <c r="H4331" s="18"/>
      <c r="I4331" s="18">
        <v>198640</v>
      </c>
      <c r="J4331" s="18">
        <v>177941</v>
      </c>
      <c r="K4331" s="18"/>
      <c r="L4331" s="18"/>
      <c r="M4331" s="18"/>
      <c r="N4331" s="18">
        <v>3670</v>
      </c>
      <c r="O4331" s="18"/>
      <c r="P4331" s="18"/>
      <c r="Q4331" s="18"/>
      <c r="R4331" s="18"/>
      <c r="S4331" s="18">
        <v>38.014600000000002</v>
      </c>
      <c r="T4331" s="18">
        <v>8</v>
      </c>
      <c r="U4331" s="18">
        <v>18</v>
      </c>
      <c r="V4331" s="16">
        <f>TRANSPOSE(E4330)</f>
        <v>1249423</v>
      </c>
    </row>
    <row r="4332" spans="1:22">
      <c r="A4332" s="4">
        <v>43557</v>
      </c>
      <c r="B4332" s="18">
        <v>3.05</v>
      </c>
      <c r="C4332" s="18">
        <v>3.05</v>
      </c>
      <c r="D4332" s="18">
        <v>1.95</v>
      </c>
      <c r="E4332" s="18">
        <v>1389736</v>
      </c>
      <c r="F4332" s="18">
        <v>2829490</v>
      </c>
      <c r="G4332" s="18">
        <v>550400</v>
      </c>
      <c r="H4332" s="18"/>
      <c r="I4332" s="18"/>
      <c r="J4332" s="18">
        <v>175150</v>
      </c>
      <c r="K4332" s="18"/>
      <c r="L4332" s="18"/>
      <c r="M4332" s="18"/>
      <c r="N4332" s="18">
        <v>3760</v>
      </c>
      <c r="O4332" s="18"/>
      <c r="P4332" s="18"/>
      <c r="Q4332" s="18"/>
      <c r="R4332" s="18"/>
      <c r="S4332" s="18">
        <v>37.533999999999999</v>
      </c>
      <c r="T4332" s="18">
        <v>8</v>
      </c>
      <c r="U4332" s="18">
        <v>18</v>
      </c>
      <c r="V4332" s="16">
        <f>TRANSPOSE(E4331)</f>
        <v>1372901</v>
      </c>
    </row>
    <row r="4333" spans="1:22">
      <c r="A4333" s="4">
        <v>43558</v>
      </c>
      <c r="B4333" s="18">
        <v>3.72</v>
      </c>
      <c r="C4333" s="18">
        <v>3.69</v>
      </c>
      <c r="D4333" s="18">
        <v>1.84</v>
      </c>
      <c r="E4333" s="18">
        <v>1542634</v>
      </c>
      <c r="F4333" s="18">
        <v>4283170</v>
      </c>
      <c r="G4333" s="18">
        <v>550910</v>
      </c>
      <c r="H4333" s="18"/>
      <c r="I4333" s="18">
        <v>1392510</v>
      </c>
      <c r="J4333" s="18">
        <v>89282</v>
      </c>
      <c r="K4333" s="18"/>
      <c r="L4333" s="18"/>
      <c r="M4333" s="18"/>
      <c r="N4333" s="18">
        <v>3830</v>
      </c>
      <c r="O4333" s="18"/>
      <c r="P4333" s="18"/>
      <c r="Q4333" s="18"/>
      <c r="R4333" s="18"/>
      <c r="S4333" s="18">
        <v>38.244</v>
      </c>
      <c r="T4333" s="18">
        <v>9</v>
      </c>
      <c r="U4333" s="18">
        <v>19</v>
      </c>
      <c r="V4333" s="16">
        <f>TRANSPOSE(E4332)</f>
        <v>1389736</v>
      </c>
    </row>
    <row r="4334" spans="1:22">
      <c r="A4334" s="4">
        <v>43559</v>
      </c>
      <c r="B4334" s="18">
        <v>3.81</v>
      </c>
      <c r="C4334" s="18">
        <v>3.78</v>
      </c>
      <c r="D4334" s="18">
        <v>2.2000000000000002</v>
      </c>
      <c r="E4334" s="18">
        <v>1625646</v>
      </c>
      <c r="F4334" s="18">
        <v>4059680</v>
      </c>
      <c r="G4334" s="18">
        <v>549890</v>
      </c>
      <c r="H4334" s="18"/>
      <c r="I4334" s="18">
        <v>1568250</v>
      </c>
      <c r="J4334" s="18">
        <v>3291</v>
      </c>
      <c r="K4334" s="18"/>
      <c r="L4334" s="18"/>
      <c r="M4334" s="18"/>
      <c r="N4334" s="18">
        <v>2810</v>
      </c>
      <c r="O4334" s="18"/>
      <c r="P4334" s="18"/>
      <c r="Q4334" s="18"/>
      <c r="R4334" s="18"/>
      <c r="S4334" s="18">
        <v>37.612000000000002</v>
      </c>
      <c r="T4334" s="18">
        <v>10</v>
      </c>
      <c r="U4334" s="18">
        <v>18</v>
      </c>
      <c r="V4334" s="16">
        <f>TRANSPOSE(E4333)</f>
        <v>1542634</v>
      </c>
    </row>
    <row r="4335" spans="1:22">
      <c r="A4335" s="4">
        <v>43560</v>
      </c>
      <c r="B4335" s="18">
        <v>3.78</v>
      </c>
      <c r="C4335" s="18">
        <v>3.78</v>
      </c>
      <c r="D4335" s="18">
        <v>2.31</v>
      </c>
      <c r="E4335" s="18">
        <v>1649871</v>
      </c>
      <c r="F4335" s="18">
        <v>3296910</v>
      </c>
      <c r="G4335" s="18">
        <v>550400</v>
      </c>
      <c r="H4335" s="18"/>
      <c r="I4335" s="18">
        <v>1461410</v>
      </c>
      <c r="J4335" s="18">
        <v>39940</v>
      </c>
      <c r="K4335" s="18"/>
      <c r="L4335" s="18"/>
      <c r="M4335" s="18"/>
      <c r="N4335" s="18">
        <v>5850</v>
      </c>
      <c r="O4335" s="18"/>
      <c r="P4335" s="18"/>
      <c r="Q4335" s="18"/>
      <c r="R4335" s="18"/>
      <c r="S4335" s="18">
        <v>37.67</v>
      </c>
      <c r="T4335" s="18">
        <v>11</v>
      </c>
      <c r="U4335" s="18">
        <v>24</v>
      </c>
      <c r="V4335" s="16">
        <f>TRANSPOSE(E4334)</f>
        <v>1625646</v>
      </c>
    </row>
    <row r="4336" spans="1:22">
      <c r="A4336" s="4">
        <v>43561</v>
      </c>
      <c r="B4336" s="18">
        <v>3.81</v>
      </c>
      <c r="C4336" s="18">
        <v>3.79</v>
      </c>
      <c r="D4336" s="18">
        <v>2.13</v>
      </c>
      <c r="E4336" s="18">
        <v>1629374</v>
      </c>
      <c r="F4336" s="18">
        <v>3518480</v>
      </c>
      <c r="G4336" s="18">
        <v>698880</v>
      </c>
      <c r="H4336" s="18"/>
      <c r="I4336" s="18">
        <v>1565060</v>
      </c>
      <c r="J4336" s="18"/>
      <c r="K4336" s="18"/>
      <c r="L4336" s="18"/>
      <c r="M4336" s="18"/>
      <c r="N4336" s="18">
        <v>6980</v>
      </c>
      <c r="O4336" s="18"/>
      <c r="P4336" s="18"/>
      <c r="Q4336" s="18"/>
      <c r="R4336" s="18"/>
      <c r="S4336" s="18">
        <v>37.551000000000002</v>
      </c>
      <c r="T4336" s="18">
        <v>11</v>
      </c>
      <c r="U4336" s="18">
        <v>26</v>
      </c>
      <c r="V4336" s="16">
        <f>TRANSPOSE(E4335)</f>
        <v>1649871</v>
      </c>
    </row>
    <row r="4337" spans="1:22">
      <c r="A4337" s="4">
        <v>43562</v>
      </c>
      <c r="B4337" s="18">
        <v>3.57</v>
      </c>
      <c r="C4337" s="18">
        <v>3.55</v>
      </c>
      <c r="D4337" s="18">
        <v>1.92</v>
      </c>
      <c r="E4337" s="18">
        <v>1517080</v>
      </c>
      <c r="F4337" s="18">
        <v>3827550</v>
      </c>
      <c r="G4337" s="18">
        <v>452100</v>
      </c>
      <c r="H4337" s="18"/>
      <c r="I4337" s="18">
        <v>1584460</v>
      </c>
      <c r="J4337" s="18"/>
      <c r="K4337" s="18"/>
      <c r="L4337" s="18"/>
      <c r="M4337" s="18"/>
      <c r="N4337" s="18">
        <v>3340</v>
      </c>
      <c r="O4337" s="18"/>
      <c r="P4337" s="18"/>
      <c r="Q4337" s="18"/>
      <c r="R4337" s="18"/>
      <c r="S4337" s="18">
        <v>37.79</v>
      </c>
      <c r="T4337" s="18">
        <v>13</v>
      </c>
      <c r="U4337" s="18">
        <v>29</v>
      </c>
      <c r="V4337" s="16">
        <f>TRANSPOSE(E4336)</f>
        <v>1629374</v>
      </c>
    </row>
    <row r="4338" spans="1:22">
      <c r="A4338" s="7">
        <v>43563</v>
      </c>
      <c r="B4338" s="16">
        <v>3.8</v>
      </c>
      <c r="C4338" s="16">
        <v>3.73</v>
      </c>
      <c r="D4338" s="16">
        <v>2.2599999999999998</v>
      </c>
      <c r="E4338" s="16">
        <v>1608233</v>
      </c>
      <c r="F4338" s="16">
        <v>4097950</v>
      </c>
      <c r="G4338" s="16">
        <v>550140</v>
      </c>
      <c r="I4338" s="16">
        <v>1589970</v>
      </c>
      <c r="N4338" s="16">
        <v>5030</v>
      </c>
      <c r="S4338" s="16">
        <v>37.545000000000002</v>
      </c>
      <c r="T4338" s="16">
        <v>13</v>
      </c>
      <c r="U4338" s="16">
        <v>29</v>
      </c>
      <c r="V4338" s="16">
        <f>TRANSPOSE(E4337)</f>
        <v>1517080</v>
      </c>
    </row>
    <row r="4339" spans="1:22">
      <c r="A4339" s="7">
        <v>43564</v>
      </c>
      <c r="B4339" s="16">
        <v>3.78</v>
      </c>
      <c r="C4339" s="16">
        <v>3.74</v>
      </c>
      <c r="D4339" s="16">
        <v>2.2599999999999998</v>
      </c>
      <c r="E4339" s="16">
        <v>1629412</v>
      </c>
      <c r="F4339" s="16">
        <v>4096150</v>
      </c>
      <c r="G4339" s="16">
        <v>550400</v>
      </c>
      <c r="I4339" s="16">
        <v>1629412</v>
      </c>
      <c r="N4339" s="16">
        <v>4010</v>
      </c>
      <c r="S4339" s="16">
        <v>37.56</v>
      </c>
      <c r="T4339" s="16">
        <v>9</v>
      </c>
      <c r="U4339" s="16">
        <v>29</v>
      </c>
      <c r="V4339" s="16">
        <f>TRANSPOSE(E4338)</f>
        <v>1608233</v>
      </c>
    </row>
    <row r="4340" spans="1:22">
      <c r="A4340" s="7">
        <v>43565</v>
      </c>
      <c r="B4340" s="16">
        <v>3.76</v>
      </c>
      <c r="C4340" s="16">
        <v>3.72</v>
      </c>
      <c r="D4340" s="16">
        <v>2.2599999999999998</v>
      </c>
      <c r="E4340" s="16">
        <v>1621408</v>
      </c>
      <c r="F4340" s="16">
        <v>4178560</v>
      </c>
      <c r="G4340" s="16">
        <v>550400</v>
      </c>
      <c r="I4340" s="16">
        <v>1649000</v>
      </c>
      <c r="J4340" s="16">
        <v>0</v>
      </c>
      <c r="N4340" s="16">
        <v>4020</v>
      </c>
      <c r="Q4340" s="16">
        <v>54853</v>
      </c>
      <c r="S4340" s="16">
        <v>37.633000000000003</v>
      </c>
      <c r="T4340" s="16">
        <v>8</v>
      </c>
      <c r="U4340" s="16">
        <v>18</v>
      </c>
      <c r="V4340" s="16">
        <f>TRANSPOSE(E4339)</f>
        <v>1629412</v>
      </c>
    </row>
    <row r="4341" spans="1:22">
      <c r="A4341" s="7">
        <v>43566</v>
      </c>
      <c r="B4341" s="16">
        <v>3.65</v>
      </c>
      <c r="C4341" s="16">
        <v>3.62</v>
      </c>
      <c r="D4341" s="16">
        <v>1.82</v>
      </c>
      <c r="E4341" s="16">
        <v>1512607</v>
      </c>
      <c r="F4341" s="16">
        <v>4108670</v>
      </c>
      <c r="G4341" s="16">
        <v>549760</v>
      </c>
      <c r="I4341" s="16">
        <v>1681170</v>
      </c>
      <c r="J4341" s="16">
        <v>0</v>
      </c>
      <c r="N4341" s="16">
        <v>3310</v>
      </c>
      <c r="Q4341" s="16">
        <v>52641</v>
      </c>
      <c r="S4341" s="16">
        <v>37.502200000000002</v>
      </c>
      <c r="T4341" s="16">
        <v>7</v>
      </c>
      <c r="U4341" s="16">
        <v>15</v>
      </c>
      <c r="V4341" s="16">
        <f>TRANSPOSE(E4340)</f>
        <v>1621408</v>
      </c>
    </row>
    <row r="4342" spans="1:22">
      <c r="A4342" s="7">
        <v>43567</v>
      </c>
      <c r="B4342" s="16">
        <v>3.59</v>
      </c>
      <c r="C4342" s="16">
        <v>3.58</v>
      </c>
      <c r="D4342" s="16">
        <v>2.0299999999999998</v>
      </c>
      <c r="E4342" s="16">
        <v>1529128</v>
      </c>
      <c r="F4342" s="16">
        <v>4259910</v>
      </c>
      <c r="G4342" s="16">
        <v>550400</v>
      </c>
      <c r="I4342" s="16">
        <v>1673770</v>
      </c>
      <c r="J4342" s="16">
        <v>615</v>
      </c>
      <c r="N4342" s="16">
        <v>3980</v>
      </c>
      <c r="S4342" s="16">
        <v>37.472000000000001</v>
      </c>
      <c r="T4342" s="16">
        <v>6</v>
      </c>
      <c r="U4342" s="16">
        <v>20</v>
      </c>
      <c r="V4342" s="16">
        <f>TRANSPOSE(E4341)</f>
        <v>1512607</v>
      </c>
    </row>
    <row r="4343" spans="1:22">
      <c r="A4343" s="7">
        <v>43568</v>
      </c>
      <c r="B4343" s="16">
        <v>3.8</v>
      </c>
      <c r="C4343" s="16">
        <v>3.77</v>
      </c>
      <c r="D4343" s="16">
        <v>2.06</v>
      </c>
      <c r="E4343" s="16">
        <v>1598050</v>
      </c>
      <c r="F4343" s="16">
        <v>4171000</v>
      </c>
      <c r="G4343" s="16">
        <v>550400</v>
      </c>
      <c r="I4343" s="16">
        <v>1686890</v>
      </c>
      <c r="N4343" s="16">
        <v>5660</v>
      </c>
      <c r="S4343" s="16">
        <v>37.49</v>
      </c>
      <c r="T4343" s="16">
        <v>10</v>
      </c>
      <c r="U4343" s="16">
        <v>21</v>
      </c>
      <c r="V4343" s="16">
        <f>TRANSPOSE(E4342)</f>
        <v>1529128</v>
      </c>
    </row>
    <row r="4344" spans="1:22">
      <c r="A4344" s="7">
        <v>43569</v>
      </c>
      <c r="B4344" s="16">
        <v>3.8</v>
      </c>
      <c r="C4344" s="16">
        <v>3.76</v>
      </c>
      <c r="D4344" s="16">
        <v>2.21</v>
      </c>
      <c r="E4344" s="16">
        <v>1622837</v>
      </c>
      <c r="F4344" s="16">
        <v>4092350</v>
      </c>
      <c r="G4344" s="16">
        <v>550660</v>
      </c>
      <c r="I4344" s="16">
        <v>1688650</v>
      </c>
      <c r="J4344" s="16">
        <v>0</v>
      </c>
      <c r="N4344" s="16">
        <v>5010</v>
      </c>
      <c r="S4344" s="16">
        <v>37.951000000000001</v>
      </c>
      <c r="T4344" s="16">
        <v>7</v>
      </c>
      <c r="U4344" s="16">
        <v>21</v>
      </c>
      <c r="V4344" s="16">
        <f>TRANSPOSE(E4343)</f>
        <v>1598050</v>
      </c>
    </row>
    <row r="4345" spans="1:22">
      <c r="A4345" s="4">
        <v>43570</v>
      </c>
      <c r="B4345" s="18">
        <v>3.76</v>
      </c>
      <c r="C4345" s="18">
        <v>3.71</v>
      </c>
      <c r="D4345" s="18">
        <v>1.95</v>
      </c>
      <c r="E4345" s="18">
        <v>1569803</v>
      </c>
      <c r="F4345" s="18">
        <v>4129760</v>
      </c>
      <c r="G4345" s="18">
        <v>550270</v>
      </c>
      <c r="H4345" s="18"/>
      <c r="I4345" s="18">
        <v>1667010</v>
      </c>
      <c r="J4345" s="18"/>
      <c r="K4345" s="18"/>
      <c r="L4345" s="18"/>
      <c r="M4345" s="18"/>
      <c r="N4345" s="18">
        <v>4220</v>
      </c>
      <c r="O4345" s="18"/>
      <c r="P4345" s="18"/>
      <c r="Q4345" s="18"/>
      <c r="R4345" s="18"/>
      <c r="S4345" s="18">
        <v>37.93</v>
      </c>
      <c r="T4345" s="18">
        <v>6</v>
      </c>
      <c r="U4345" s="18">
        <v>21</v>
      </c>
      <c r="V4345" s="16">
        <f>TRANSPOSE(E4344)</f>
        <v>1622837</v>
      </c>
    </row>
    <row r="4346" spans="1:22">
      <c r="A4346" s="4">
        <v>43571</v>
      </c>
      <c r="B4346" s="18">
        <v>3.77</v>
      </c>
      <c r="C4346" s="18">
        <v>3.73</v>
      </c>
      <c r="D4346" s="18">
        <v>2.1</v>
      </c>
      <c r="E4346" s="18">
        <v>1590695</v>
      </c>
      <c r="F4346" s="18">
        <v>4288890</v>
      </c>
      <c r="G4346" s="18">
        <v>550910</v>
      </c>
      <c r="H4346" s="18"/>
      <c r="I4346" s="18">
        <v>1675760</v>
      </c>
      <c r="J4346" s="18"/>
      <c r="K4346" s="18"/>
      <c r="L4346" s="18"/>
      <c r="M4346" s="18"/>
      <c r="N4346" s="18">
        <v>3300</v>
      </c>
      <c r="O4346" s="18"/>
      <c r="P4346" s="18"/>
      <c r="Q4346" s="18"/>
      <c r="R4346" s="18"/>
      <c r="S4346" s="18">
        <v>37.966999999999999</v>
      </c>
      <c r="T4346" s="18">
        <v>12</v>
      </c>
      <c r="U4346" s="18">
        <v>21</v>
      </c>
      <c r="V4346" s="16">
        <f>TRANSPOSE(E4345)</f>
        <v>1569803</v>
      </c>
    </row>
    <row r="4347" spans="1:22">
      <c r="A4347" s="4">
        <v>43572</v>
      </c>
      <c r="B4347" s="18">
        <v>3.79</v>
      </c>
      <c r="C4347" s="18">
        <v>3.75</v>
      </c>
      <c r="D4347" s="18">
        <v>1.78</v>
      </c>
      <c r="E4347" s="18">
        <v>1531513</v>
      </c>
      <c r="F4347" s="18">
        <v>4353670</v>
      </c>
      <c r="G4347" s="18">
        <v>550140</v>
      </c>
      <c r="H4347" s="18"/>
      <c r="I4347" s="18">
        <v>1651220</v>
      </c>
      <c r="J4347" s="18">
        <v>5885</v>
      </c>
      <c r="K4347" s="18"/>
      <c r="L4347" s="18"/>
      <c r="M4347" s="18"/>
      <c r="N4347" s="18">
        <v>4630</v>
      </c>
      <c r="O4347" s="18"/>
      <c r="P4347" s="18"/>
      <c r="Q4347" s="18"/>
      <c r="R4347" s="18"/>
      <c r="S4347" s="18">
        <v>37.343000000000004</v>
      </c>
      <c r="T4347" s="18">
        <v>10</v>
      </c>
      <c r="U4347" s="18">
        <v>26</v>
      </c>
      <c r="V4347" s="16">
        <f>TRANSPOSE(E4346)</f>
        <v>1590695</v>
      </c>
    </row>
    <row r="4348" spans="1:22">
      <c r="A4348" s="4">
        <v>43573</v>
      </c>
      <c r="B4348" s="18">
        <v>3.54</v>
      </c>
      <c r="C4348" s="18">
        <v>3.53</v>
      </c>
      <c r="D4348" s="18">
        <v>1.83</v>
      </c>
      <c r="E4348" s="18">
        <v>1482828</v>
      </c>
      <c r="F4348" s="18">
        <v>4019400</v>
      </c>
      <c r="G4348" s="18">
        <v>550600</v>
      </c>
      <c r="H4348" s="18"/>
      <c r="I4348" s="18">
        <v>1335910</v>
      </c>
      <c r="J4348" s="18">
        <v>166827</v>
      </c>
      <c r="K4348" s="18"/>
      <c r="L4348" s="18"/>
      <c r="M4348" s="18"/>
      <c r="N4348" s="18">
        <v>3970</v>
      </c>
      <c r="O4348" s="18"/>
      <c r="P4348" s="18"/>
      <c r="Q4348" s="18"/>
      <c r="R4348" s="18"/>
      <c r="S4348" s="18">
        <v>37.445999999999998</v>
      </c>
      <c r="T4348" s="18">
        <v>16</v>
      </c>
      <c r="U4348" s="18">
        <v>31</v>
      </c>
      <c r="V4348" s="16">
        <f>TRANSPOSE(E4347)</f>
        <v>1531513</v>
      </c>
    </row>
    <row r="4349" spans="1:22">
      <c r="A4349" s="4">
        <v>43574</v>
      </c>
      <c r="B4349" s="18">
        <v>3.72</v>
      </c>
      <c r="C4349" s="18">
        <v>3.69</v>
      </c>
      <c r="D4349" s="18">
        <v>1.84</v>
      </c>
      <c r="E4349" s="18">
        <v>1516576</v>
      </c>
      <c r="F4349" s="18">
        <v>4176700</v>
      </c>
      <c r="G4349" s="18">
        <v>550910</v>
      </c>
      <c r="H4349" s="18"/>
      <c r="I4349" s="18">
        <v>1603250</v>
      </c>
      <c r="J4349" s="18">
        <v>28368</v>
      </c>
      <c r="K4349" s="18"/>
      <c r="L4349" s="18"/>
      <c r="M4349" s="18"/>
      <c r="N4349" s="18">
        <v>4870</v>
      </c>
      <c r="O4349" s="18"/>
      <c r="P4349" s="18"/>
      <c r="Q4349" s="18"/>
      <c r="R4349" s="18"/>
      <c r="S4349" s="18">
        <v>37.414999999999999</v>
      </c>
      <c r="T4349" s="18">
        <v>16</v>
      </c>
      <c r="U4349" s="18">
        <v>27</v>
      </c>
      <c r="V4349" s="16">
        <f>TRANSPOSE(E4348)</f>
        <v>1482828</v>
      </c>
    </row>
    <row r="4350" spans="1:22">
      <c r="A4350" s="4">
        <v>43575</v>
      </c>
      <c r="B4350" s="18">
        <v>3.8</v>
      </c>
      <c r="C4350" s="18">
        <v>3.77</v>
      </c>
      <c r="D4350" s="18">
        <v>2.2000000000000002</v>
      </c>
      <c r="E4350" s="18">
        <v>1611045</v>
      </c>
      <c r="F4350" s="18">
        <v>4145020</v>
      </c>
      <c r="G4350" s="18">
        <v>549630</v>
      </c>
      <c r="H4350" s="18"/>
      <c r="I4350" s="18">
        <v>1668300</v>
      </c>
      <c r="J4350" s="18"/>
      <c r="K4350" s="18"/>
      <c r="L4350" s="18"/>
      <c r="M4350" s="18"/>
      <c r="N4350" s="18">
        <v>5460</v>
      </c>
      <c r="O4350" s="18"/>
      <c r="P4350" s="18"/>
      <c r="Q4350" s="18"/>
      <c r="R4350" s="18"/>
      <c r="S4350" s="18">
        <v>37.906100000000002</v>
      </c>
      <c r="T4350" s="18">
        <v>16</v>
      </c>
      <c r="U4350" s="18">
        <v>25</v>
      </c>
      <c r="V4350" s="16">
        <f>TRANSPOSE(E4349)</f>
        <v>1516576</v>
      </c>
    </row>
    <row r="4351" spans="1:22">
      <c r="A4351" s="4">
        <v>43576</v>
      </c>
      <c r="B4351" s="18">
        <v>3.78</v>
      </c>
      <c r="C4351" s="18">
        <v>3.74</v>
      </c>
      <c r="D4351" s="18">
        <v>2.21</v>
      </c>
      <c r="E4351" s="18">
        <v>1609868</v>
      </c>
      <c r="F4351" s="18">
        <v>3911900</v>
      </c>
      <c r="G4351" s="18">
        <v>500610</v>
      </c>
      <c r="H4351" s="18"/>
      <c r="I4351" s="18">
        <v>1671660</v>
      </c>
      <c r="J4351" s="18"/>
      <c r="K4351" s="18"/>
      <c r="L4351" s="18"/>
      <c r="M4351" s="18"/>
      <c r="N4351" s="18">
        <v>4170</v>
      </c>
      <c r="O4351" s="18"/>
      <c r="P4351" s="18"/>
      <c r="Q4351" s="18"/>
      <c r="R4351" s="18"/>
      <c r="S4351" s="18">
        <v>38.201799999999999</v>
      </c>
      <c r="T4351" s="18">
        <v>18</v>
      </c>
      <c r="U4351" s="18">
        <v>25</v>
      </c>
      <c r="V4351" s="16">
        <f>TRANSPOSE(E4350)</f>
        <v>1611045</v>
      </c>
    </row>
    <row r="4352" spans="1:22">
      <c r="A4352" s="7">
        <v>43577</v>
      </c>
      <c r="B4352" s="16">
        <v>3.73</v>
      </c>
      <c r="C4352" s="16">
        <v>3.7</v>
      </c>
      <c r="D4352" s="16">
        <v>2.13</v>
      </c>
      <c r="E4352" s="16">
        <v>1576966</v>
      </c>
      <c r="F4352" s="16">
        <v>4132350</v>
      </c>
      <c r="G4352" s="16">
        <v>549250</v>
      </c>
      <c r="I4352" s="16">
        <v>1706570</v>
      </c>
      <c r="J4352" s="16">
        <v>0</v>
      </c>
      <c r="N4352" s="16">
        <v>5580</v>
      </c>
      <c r="S4352" s="16">
        <v>37.515799999999999</v>
      </c>
      <c r="T4352" s="16">
        <v>17</v>
      </c>
      <c r="U4352" s="16">
        <v>23</v>
      </c>
      <c r="V4352" s="16">
        <f>TRANSPOSE(E4351)</f>
        <v>1609868</v>
      </c>
    </row>
    <row r="4353" spans="1:22">
      <c r="A4353" s="7">
        <v>43578</v>
      </c>
      <c r="B4353" s="16">
        <v>3.72</v>
      </c>
      <c r="C4353" s="16">
        <v>3.69</v>
      </c>
      <c r="D4353" s="16">
        <v>2.13</v>
      </c>
      <c r="E4353" s="16">
        <v>1570605</v>
      </c>
      <c r="F4353" s="16">
        <v>4132160</v>
      </c>
      <c r="G4353" s="16">
        <v>550530</v>
      </c>
      <c r="I4353" s="16">
        <v>1674130</v>
      </c>
      <c r="J4353" s="16">
        <v>0</v>
      </c>
      <c r="N4353" s="16">
        <v>3820</v>
      </c>
      <c r="S4353" s="16">
        <v>37.493000000000002</v>
      </c>
      <c r="T4353" s="16">
        <v>18</v>
      </c>
      <c r="U4353" s="16">
        <v>22</v>
      </c>
      <c r="V4353" s="16">
        <f>TRANSPOSE(E4352)</f>
        <v>1576966</v>
      </c>
    </row>
    <row r="4354" spans="1:22">
      <c r="A4354" s="7">
        <v>43579</v>
      </c>
      <c r="B4354" s="16">
        <v>3.79</v>
      </c>
      <c r="C4354" s="16">
        <v>3.75</v>
      </c>
      <c r="D4354" s="16">
        <v>2.21</v>
      </c>
      <c r="E4354" s="16">
        <v>1602382</v>
      </c>
      <c r="F4354" s="16">
        <v>4182560</v>
      </c>
      <c r="G4354" s="16">
        <v>550780</v>
      </c>
      <c r="I4354" s="16">
        <v>1652650</v>
      </c>
      <c r="J4354" s="16">
        <v>0</v>
      </c>
      <c r="N4354" s="16">
        <v>3150</v>
      </c>
      <c r="S4354" s="16">
        <v>37.419800000000002</v>
      </c>
      <c r="T4354" s="16">
        <v>17</v>
      </c>
      <c r="U4354" s="16">
        <v>24</v>
      </c>
      <c r="V4354" s="16">
        <f>TRANSPOSE(E4353)</f>
        <v>1570605</v>
      </c>
    </row>
    <row r="4355" spans="1:22">
      <c r="A4355" s="7">
        <v>43580</v>
      </c>
      <c r="B4355" s="16">
        <v>3.79</v>
      </c>
      <c r="C4355" s="16">
        <v>3.75</v>
      </c>
      <c r="D4355" s="16">
        <v>2.19</v>
      </c>
      <c r="E4355" s="16">
        <v>1602505</v>
      </c>
      <c r="F4355" s="16">
        <v>4141790</v>
      </c>
      <c r="G4355" s="16">
        <v>550400</v>
      </c>
      <c r="I4355" s="16">
        <v>1678040</v>
      </c>
      <c r="N4355" s="16">
        <v>3718</v>
      </c>
      <c r="S4355" s="16">
        <v>37.94</v>
      </c>
      <c r="T4355" s="16">
        <v>13</v>
      </c>
      <c r="U4355" s="16">
        <v>26</v>
      </c>
      <c r="V4355" s="16">
        <f>TRANSPOSE(E4354)</f>
        <v>1602382</v>
      </c>
    </row>
    <row r="4356" spans="1:22">
      <c r="A4356" s="7">
        <v>43581</v>
      </c>
      <c r="B4356" s="16">
        <v>3.78</v>
      </c>
      <c r="C4356" s="16">
        <v>3.75</v>
      </c>
      <c r="D4356" s="16">
        <v>2.2200000000000002</v>
      </c>
      <c r="E4356" s="16">
        <v>1617374</v>
      </c>
      <c r="F4356" s="16">
        <v>4112810</v>
      </c>
      <c r="G4356" s="16">
        <v>550780</v>
      </c>
      <c r="I4356" s="16">
        <v>1617374</v>
      </c>
      <c r="N4356" s="16">
        <v>3867</v>
      </c>
      <c r="S4356" s="16">
        <v>38.411000000000001</v>
      </c>
      <c r="T4356" s="16">
        <v>8</v>
      </c>
      <c r="U4356" s="16">
        <v>16</v>
      </c>
      <c r="V4356" s="16">
        <f>TRANSPOSE(E4355)</f>
        <v>1602505</v>
      </c>
    </row>
    <row r="4357" spans="1:22">
      <c r="A4357" s="7">
        <v>43582</v>
      </c>
      <c r="B4357" s="16">
        <v>3.59</v>
      </c>
      <c r="C4357" s="16">
        <v>3.59</v>
      </c>
      <c r="D4357" s="16">
        <v>2.16</v>
      </c>
      <c r="E4357" s="16">
        <v>1565555</v>
      </c>
      <c r="F4357" s="16">
        <v>4042330</v>
      </c>
      <c r="G4357" s="16">
        <v>550780</v>
      </c>
      <c r="I4357" s="16">
        <v>1628190</v>
      </c>
      <c r="N4357" s="16">
        <v>4359</v>
      </c>
      <c r="S4357" s="16">
        <v>38.51</v>
      </c>
      <c r="T4357" s="16">
        <v>6</v>
      </c>
      <c r="U4357" s="16">
        <v>19</v>
      </c>
      <c r="V4357" s="16">
        <f>TRANSPOSE(E4356)</f>
        <v>1617374</v>
      </c>
    </row>
    <row r="4358" spans="1:22">
      <c r="A4358" s="7">
        <v>43583</v>
      </c>
      <c r="B4358" s="16">
        <v>3.71</v>
      </c>
      <c r="C4358" s="16">
        <v>3.7</v>
      </c>
      <c r="D4358" s="16">
        <v>2.19</v>
      </c>
      <c r="E4358" s="16">
        <v>1598673</v>
      </c>
      <c r="F4358" s="16">
        <v>4132840</v>
      </c>
      <c r="G4358" s="16">
        <v>450560</v>
      </c>
      <c r="I4358" s="16">
        <v>1689110</v>
      </c>
      <c r="N4358" s="16">
        <v>5567</v>
      </c>
      <c r="S4358" s="16">
        <v>38.277000000000001</v>
      </c>
      <c r="T4358" s="16">
        <v>13</v>
      </c>
      <c r="U4358" s="16">
        <v>19</v>
      </c>
      <c r="V4358" s="16">
        <f>TRANSPOSE(E4357)</f>
        <v>1565555</v>
      </c>
    </row>
    <row r="4359" spans="1:22">
      <c r="A4359" s="4">
        <v>43584</v>
      </c>
      <c r="B4359" s="18">
        <v>3.62</v>
      </c>
      <c r="C4359" s="18">
        <v>3.62</v>
      </c>
      <c r="D4359" s="18">
        <v>2</v>
      </c>
      <c r="E4359" s="18">
        <v>1545773</v>
      </c>
      <c r="F4359" s="18">
        <v>4080160</v>
      </c>
      <c r="G4359" s="18">
        <v>450940</v>
      </c>
      <c r="H4359" s="18"/>
      <c r="I4359" s="18">
        <v>1683320</v>
      </c>
      <c r="J4359" s="18"/>
      <c r="K4359" s="18"/>
      <c r="L4359" s="18"/>
      <c r="M4359" s="18"/>
      <c r="N4359" s="18">
        <v>8154</v>
      </c>
      <c r="O4359" s="18"/>
      <c r="P4359" s="18"/>
      <c r="Q4359" s="18"/>
      <c r="R4359" s="18"/>
      <c r="S4359" s="18">
        <v>38.31</v>
      </c>
      <c r="T4359" s="18">
        <v>13</v>
      </c>
      <c r="U4359" s="18">
        <v>17</v>
      </c>
      <c r="V4359" s="16">
        <f>TRANSPOSE(E4358)</f>
        <v>1598673</v>
      </c>
    </row>
    <row r="4360" spans="1:22">
      <c r="A4360" s="4">
        <v>43585</v>
      </c>
      <c r="B4360" s="18">
        <v>3.7</v>
      </c>
      <c r="C4360" s="18">
        <v>3.7</v>
      </c>
      <c r="D4360" s="18">
        <v>2.2000000000000002</v>
      </c>
      <c r="E4360" s="18">
        <v>1620154</v>
      </c>
      <c r="F4360" s="18">
        <v>3244770</v>
      </c>
      <c r="G4360" s="18">
        <v>399360</v>
      </c>
      <c r="H4360" s="18"/>
      <c r="I4360" s="18">
        <v>1012054</v>
      </c>
      <c r="J4360" s="18">
        <v>46222</v>
      </c>
      <c r="K4360" s="18"/>
      <c r="L4360" s="18"/>
      <c r="M4360" s="18"/>
      <c r="N4360" s="18">
        <v>6728</v>
      </c>
      <c r="O4360" s="18"/>
      <c r="P4360" s="18"/>
      <c r="Q4360" s="18"/>
      <c r="R4360" s="18"/>
      <c r="S4360" s="18">
        <v>37.893999999999998</v>
      </c>
      <c r="T4360" s="18">
        <v>13</v>
      </c>
      <c r="U4360" s="18">
        <v>21</v>
      </c>
      <c r="V4360" s="16">
        <f>TRANSPOSE(E4359)</f>
        <v>1545773</v>
      </c>
    </row>
    <row r="4361" spans="1:22">
      <c r="A4361" s="4">
        <v>43586</v>
      </c>
      <c r="B4361" s="18">
        <v>3.82</v>
      </c>
      <c r="C4361" s="18">
        <v>3.82</v>
      </c>
      <c r="D4361" s="18">
        <v>2.27</v>
      </c>
      <c r="E4361" s="18">
        <v>1657930</v>
      </c>
      <c r="F4361" s="18">
        <v>1675520</v>
      </c>
      <c r="G4361" s="18">
        <v>203780</v>
      </c>
      <c r="H4361" s="18"/>
      <c r="I4361" s="18">
        <v>90</v>
      </c>
      <c r="J4361" s="18">
        <v>75079</v>
      </c>
      <c r="K4361" s="18"/>
      <c r="L4361" s="18"/>
      <c r="M4361" s="18"/>
      <c r="N4361" s="18">
        <v>4320</v>
      </c>
      <c r="O4361" s="18"/>
      <c r="P4361" s="18"/>
      <c r="Q4361" s="18"/>
      <c r="R4361" s="18"/>
      <c r="S4361" s="18">
        <v>37.39</v>
      </c>
      <c r="T4361" s="18">
        <v>11</v>
      </c>
      <c r="U4361" s="18">
        <v>23</v>
      </c>
      <c r="V4361" s="16">
        <f>TRANSPOSE(E4360)</f>
        <v>1620154</v>
      </c>
    </row>
    <row r="4362" spans="1:22">
      <c r="A4362" s="4">
        <v>43587</v>
      </c>
      <c r="B4362" s="18">
        <v>3.79</v>
      </c>
      <c r="C4362" s="18">
        <v>3.79</v>
      </c>
      <c r="D4362" s="18">
        <v>2.2599999999999998</v>
      </c>
      <c r="E4362" s="18">
        <v>1635132</v>
      </c>
      <c r="F4362" s="18">
        <v>1770020</v>
      </c>
      <c r="G4362" s="18">
        <v>299900</v>
      </c>
      <c r="H4362" s="18"/>
      <c r="I4362" s="18">
        <v>0</v>
      </c>
      <c r="J4362" s="18">
        <v>54515</v>
      </c>
      <c r="K4362" s="18"/>
      <c r="L4362" s="18"/>
      <c r="M4362" s="18"/>
      <c r="N4362" s="18">
        <v>2372</v>
      </c>
      <c r="O4362" s="18"/>
      <c r="P4362" s="18"/>
      <c r="Q4362" s="18"/>
      <c r="R4362" s="18"/>
      <c r="S4362" s="18">
        <v>37.880000000000003</v>
      </c>
      <c r="T4362" s="18">
        <v>9</v>
      </c>
      <c r="U4362" s="18">
        <v>25</v>
      </c>
      <c r="V4362" s="16">
        <f>TRANSPOSE(E4361)</f>
        <v>1657930</v>
      </c>
    </row>
    <row r="4363" spans="1:22">
      <c r="A4363" s="4">
        <v>43588</v>
      </c>
      <c r="B4363" s="18">
        <v>2.65</v>
      </c>
      <c r="C4363" s="18">
        <v>2.65</v>
      </c>
      <c r="D4363" s="18">
        <v>1.87</v>
      </c>
      <c r="E4363" s="18">
        <v>1228496</v>
      </c>
      <c r="F4363" s="18">
        <v>1681020</v>
      </c>
      <c r="G4363" s="18">
        <v>350210</v>
      </c>
      <c r="H4363" s="18"/>
      <c r="I4363" s="18">
        <v>70</v>
      </c>
      <c r="J4363" s="18">
        <v>119044</v>
      </c>
      <c r="K4363" s="18"/>
      <c r="L4363" s="18"/>
      <c r="M4363" s="18"/>
      <c r="N4363" s="18">
        <v>5444</v>
      </c>
      <c r="O4363" s="18"/>
      <c r="P4363" s="18"/>
      <c r="Q4363" s="18"/>
      <c r="R4363" s="18"/>
      <c r="S4363" s="18">
        <v>37.473300000000002</v>
      </c>
      <c r="T4363" s="18">
        <v>13</v>
      </c>
      <c r="U4363" s="18">
        <v>26</v>
      </c>
      <c r="V4363" s="16">
        <f>TRANSPOSE(E4362)</f>
        <v>1635132</v>
      </c>
    </row>
    <row r="4364" spans="1:22">
      <c r="A4364" s="4">
        <v>43589</v>
      </c>
      <c r="B4364" s="18">
        <v>3.6</v>
      </c>
      <c r="C4364" s="18">
        <v>3.59</v>
      </c>
      <c r="D4364" s="18">
        <v>1.62</v>
      </c>
      <c r="E4364" s="18">
        <v>1473359</v>
      </c>
      <c r="F4364" s="18">
        <v>3539080</v>
      </c>
      <c r="G4364" s="18">
        <v>600190</v>
      </c>
      <c r="H4364" s="18"/>
      <c r="I4364" s="18">
        <v>1112190</v>
      </c>
      <c r="J4364" s="18">
        <v>72060</v>
      </c>
      <c r="K4364" s="18"/>
      <c r="L4364" s="18"/>
      <c r="M4364" s="18"/>
      <c r="N4364" s="18">
        <v>4015</v>
      </c>
      <c r="O4364" s="18"/>
      <c r="P4364" s="18"/>
      <c r="Q4364" s="18"/>
      <c r="R4364" s="18"/>
      <c r="S4364" s="18">
        <v>37.54</v>
      </c>
      <c r="T4364" s="18">
        <v>13</v>
      </c>
      <c r="U4364" s="18">
        <v>24</v>
      </c>
      <c r="V4364" s="16">
        <f>TRANSPOSE(E4363)</f>
        <v>1228496</v>
      </c>
    </row>
    <row r="4365" spans="1:22">
      <c r="A4365" s="4">
        <v>43590</v>
      </c>
      <c r="B4365" s="18">
        <v>3.78</v>
      </c>
      <c r="C4365" s="18">
        <v>3.74</v>
      </c>
      <c r="D4365" s="18">
        <v>2.0499999999999998</v>
      </c>
      <c r="E4365" s="18">
        <v>1573398</v>
      </c>
      <c r="F4365" s="18">
        <v>4101630</v>
      </c>
      <c r="G4365" s="18">
        <v>450940</v>
      </c>
      <c r="H4365" s="18"/>
      <c r="I4365" s="18">
        <v>1687860</v>
      </c>
      <c r="J4365" s="18">
        <v>0</v>
      </c>
      <c r="K4365" s="18"/>
      <c r="L4365" s="18"/>
      <c r="M4365" s="18"/>
      <c r="N4365" s="18">
        <v>6852</v>
      </c>
      <c r="O4365" s="18"/>
      <c r="P4365" s="18"/>
      <c r="Q4365" s="18"/>
      <c r="R4365" s="18"/>
      <c r="S4365" s="18">
        <v>37.573999999999998</v>
      </c>
      <c r="T4365" s="18">
        <v>10</v>
      </c>
      <c r="U4365" s="18">
        <v>19</v>
      </c>
      <c r="V4365" s="16">
        <f>TRANSPOSE(E4364)</f>
        <v>1473359</v>
      </c>
    </row>
    <row r="4366" spans="1:22">
      <c r="A4366" s="7">
        <v>43591</v>
      </c>
      <c r="B4366" s="16">
        <v>3.58</v>
      </c>
      <c r="C4366" s="16">
        <v>3.55</v>
      </c>
      <c r="D4366" s="16">
        <v>1.74</v>
      </c>
      <c r="E4366" s="16">
        <v>1467660</v>
      </c>
      <c r="F4366" s="16">
        <v>4000350</v>
      </c>
      <c r="G4366" s="16">
        <v>550020</v>
      </c>
      <c r="I4366" s="16">
        <v>1670750</v>
      </c>
      <c r="N4366" s="16">
        <v>7330</v>
      </c>
      <c r="S4366" s="16">
        <v>37.56</v>
      </c>
      <c r="T4366" s="16">
        <v>10</v>
      </c>
      <c r="U4366" s="16">
        <v>19</v>
      </c>
      <c r="V4366" s="16">
        <f>TRANSPOSE(E4365)</f>
        <v>1573398</v>
      </c>
    </row>
    <row r="4367" spans="1:22">
      <c r="A4367" s="7">
        <v>43592</v>
      </c>
      <c r="B4367" s="16">
        <v>3.49</v>
      </c>
      <c r="C4367" s="16">
        <v>3.48</v>
      </c>
      <c r="D4367" s="16">
        <v>1.69</v>
      </c>
      <c r="E4367" s="16">
        <v>1447261</v>
      </c>
      <c r="F4367" s="16">
        <v>3967750</v>
      </c>
      <c r="G4367" s="16">
        <v>500610</v>
      </c>
      <c r="I4367" s="16">
        <v>1711220</v>
      </c>
      <c r="J4367" s="16">
        <v>2549</v>
      </c>
      <c r="N4367" s="16">
        <v>6265</v>
      </c>
      <c r="Q4367" s="16">
        <v>225530</v>
      </c>
      <c r="S4367" s="16">
        <v>38.045000000000002</v>
      </c>
      <c r="T4367" s="16">
        <v>7</v>
      </c>
      <c r="U4367" s="16">
        <v>21</v>
      </c>
      <c r="V4367" s="16">
        <f>TRANSPOSE(E4366)</f>
        <v>1467660</v>
      </c>
    </row>
    <row r="4368" spans="1:22">
      <c r="A4368" s="7">
        <v>43593</v>
      </c>
      <c r="B4368" s="16">
        <v>3.62</v>
      </c>
      <c r="C4368" s="16">
        <v>3.61</v>
      </c>
      <c r="D4368" s="16">
        <v>1.71</v>
      </c>
      <c r="E4368" s="16">
        <v>1468720</v>
      </c>
      <c r="F4368" s="16">
        <v>4239010</v>
      </c>
      <c r="G4368" s="16">
        <v>500860</v>
      </c>
      <c r="I4368" s="16">
        <v>1707310</v>
      </c>
      <c r="J4368" s="16">
        <v>1028</v>
      </c>
      <c r="N4368" s="16">
        <v>3658</v>
      </c>
      <c r="Q4368" s="16">
        <v>15887</v>
      </c>
      <c r="S4368" s="16">
        <v>37.47</v>
      </c>
      <c r="T4368" s="16">
        <v>14</v>
      </c>
      <c r="U4368" s="16">
        <v>22</v>
      </c>
      <c r="V4368" s="16">
        <f>TRANSPOSE(E4367)</f>
        <v>1447261</v>
      </c>
    </row>
    <row r="4369" spans="1:22">
      <c r="A4369" s="7">
        <v>43594</v>
      </c>
      <c r="B4369" s="16">
        <v>3.79</v>
      </c>
      <c r="C4369" s="16">
        <v>3.76</v>
      </c>
      <c r="D4369" s="16">
        <v>2.04</v>
      </c>
      <c r="E4369" s="16">
        <v>1578091</v>
      </c>
      <c r="F4369" s="16">
        <v>4256360</v>
      </c>
      <c r="G4369" s="16">
        <v>500220</v>
      </c>
      <c r="I4369" s="16">
        <v>1692090</v>
      </c>
      <c r="N4369" s="16">
        <v>3242</v>
      </c>
      <c r="S4369" s="16">
        <v>37.966000000000001</v>
      </c>
      <c r="T4369" s="16">
        <v>11</v>
      </c>
      <c r="U4369" s="16">
        <v>26</v>
      </c>
      <c r="V4369" s="16">
        <f>TRANSPOSE(E4368)</f>
        <v>1468720</v>
      </c>
    </row>
    <row r="4370" spans="1:22">
      <c r="A4370" s="7">
        <v>43595</v>
      </c>
      <c r="B4370" s="16">
        <v>3.79</v>
      </c>
      <c r="C4370" s="16">
        <v>3.75</v>
      </c>
      <c r="D4370" s="16">
        <v>2.09</v>
      </c>
      <c r="E4370" s="16">
        <v>1583402</v>
      </c>
      <c r="F4370" s="16">
        <v>4169280</v>
      </c>
      <c r="G4370" s="16">
        <v>401150</v>
      </c>
      <c r="I4370" s="16">
        <v>1666090</v>
      </c>
      <c r="N4370" s="16">
        <v>2716</v>
      </c>
      <c r="S4370" s="16">
        <v>37.94</v>
      </c>
      <c r="T4370" s="16">
        <v>16</v>
      </c>
      <c r="U4370" s="16">
        <v>28</v>
      </c>
      <c r="V4370" s="16">
        <f>TRANSPOSE(E4369)</f>
        <v>1578091</v>
      </c>
    </row>
    <row r="4371" spans="1:22">
      <c r="A4371" s="7">
        <v>43596</v>
      </c>
      <c r="B4371" s="16">
        <v>3.81</v>
      </c>
      <c r="C4371" s="16">
        <v>3.77</v>
      </c>
      <c r="D4371" s="16">
        <v>2.2000000000000002</v>
      </c>
      <c r="E4371" s="16">
        <v>1625343</v>
      </c>
      <c r="F4371" s="16">
        <v>4066270</v>
      </c>
      <c r="G4371" s="16">
        <v>400770</v>
      </c>
      <c r="I4371" s="16">
        <v>1657440</v>
      </c>
      <c r="N4371" s="16">
        <v>4381</v>
      </c>
      <c r="S4371" s="16">
        <v>38.253</v>
      </c>
      <c r="T4371" s="16">
        <v>18</v>
      </c>
      <c r="U4371" s="16">
        <v>29</v>
      </c>
      <c r="V4371" s="16">
        <f>TRANSPOSE(E4370)</f>
        <v>1583402</v>
      </c>
    </row>
    <row r="4372" spans="1:22">
      <c r="A4372" s="7">
        <v>43597</v>
      </c>
      <c r="B4372" s="16">
        <v>3.8</v>
      </c>
      <c r="C4372" s="16">
        <v>3.77</v>
      </c>
      <c r="D4372" s="16">
        <v>2.21</v>
      </c>
      <c r="E4372" s="16">
        <v>1622633</v>
      </c>
      <c r="F4372" s="16">
        <v>3814260</v>
      </c>
      <c r="G4372" s="16">
        <v>500029</v>
      </c>
      <c r="I4372" s="16">
        <v>1634290</v>
      </c>
      <c r="N4372" s="16">
        <v>3059</v>
      </c>
      <c r="S4372" s="16">
        <v>38.11</v>
      </c>
      <c r="T4372" s="16">
        <v>16</v>
      </c>
      <c r="U4372" s="16">
        <v>30</v>
      </c>
      <c r="V4372" s="16">
        <f>TRANSPOSE(E4371)</f>
        <v>1625343</v>
      </c>
    </row>
    <row r="4373" spans="1:22">
      <c r="A4373" s="4">
        <v>43598</v>
      </c>
      <c r="B4373" s="18">
        <v>3.8</v>
      </c>
      <c r="C4373" s="18">
        <v>3.76</v>
      </c>
      <c r="D4373" s="18">
        <v>2.13</v>
      </c>
      <c r="E4373" s="18">
        <v>1597809</v>
      </c>
      <c r="F4373" s="18">
        <v>4094140</v>
      </c>
      <c r="G4373" s="18">
        <v>500480</v>
      </c>
      <c r="H4373" s="18"/>
      <c r="I4373" s="18">
        <v>1665549</v>
      </c>
      <c r="J4373" s="18"/>
      <c r="K4373" s="18"/>
      <c r="L4373" s="18"/>
      <c r="M4373" s="18"/>
      <c r="N4373" s="18">
        <v>4442</v>
      </c>
      <c r="O4373" s="18"/>
      <c r="P4373" s="18"/>
      <c r="Q4373" s="18"/>
      <c r="R4373" s="18"/>
      <c r="S4373" s="18">
        <v>38.034999999999997</v>
      </c>
      <c r="T4373" s="18">
        <v>16</v>
      </c>
      <c r="U4373" s="18">
        <v>25</v>
      </c>
      <c r="V4373" s="16">
        <f>TRANSPOSE(E4372)</f>
        <v>1622633</v>
      </c>
    </row>
    <row r="4374" spans="1:22">
      <c r="A4374" s="4">
        <v>43599</v>
      </c>
      <c r="B4374" s="18">
        <v>3.79</v>
      </c>
      <c r="C4374" s="18">
        <v>3.74</v>
      </c>
      <c r="D4374" s="18">
        <v>2.14</v>
      </c>
      <c r="E4374" s="18">
        <v>1592170</v>
      </c>
      <c r="F4374" s="18">
        <v>4147810</v>
      </c>
      <c r="G4374" s="18">
        <v>401020</v>
      </c>
      <c r="H4374" s="18"/>
      <c r="I4374" s="18">
        <v>1668810</v>
      </c>
      <c r="J4374" s="18"/>
      <c r="K4374" s="18"/>
      <c r="L4374" s="18"/>
      <c r="M4374" s="18"/>
      <c r="N4374" s="18">
        <v>5738</v>
      </c>
      <c r="O4374" s="18"/>
      <c r="P4374" s="18"/>
      <c r="Q4374" s="18"/>
      <c r="R4374" s="18"/>
      <c r="S4374" s="18">
        <v>38.14</v>
      </c>
      <c r="T4374" s="18">
        <v>14</v>
      </c>
      <c r="U4374" s="18">
        <v>27</v>
      </c>
      <c r="V4374" s="16">
        <f>TRANSPOSE(E4373)</f>
        <v>1597809</v>
      </c>
    </row>
    <row r="4375" spans="1:22">
      <c r="A4375" s="4">
        <v>43600</v>
      </c>
      <c r="B4375" s="18">
        <v>3.61</v>
      </c>
      <c r="C4375" s="18">
        <v>3.57</v>
      </c>
      <c r="D4375" s="18">
        <v>2.04</v>
      </c>
      <c r="E4375" s="18">
        <v>1517780</v>
      </c>
      <c r="F4375" s="18">
        <v>3978470</v>
      </c>
      <c r="G4375" s="18">
        <v>500220</v>
      </c>
      <c r="H4375" s="18"/>
      <c r="I4375" s="18">
        <v>1675370</v>
      </c>
      <c r="J4375" s="18"/>
      <c r="K4375" s="18"/>
      <c r="L4375" s="18"/>
      <c r="M4375" s="18"/>
      <c r="N4375" s="18">
        <v>2971</v>
      </c>
      <c r="O4375" s="18"/>
      <c r="P4375" s="18"/>
      <c r="Q4375" s="18"/>
      <c r="R4375" s="18"/>
      <c r="S4375" s="18">
        <v>37.890999999999998</v>
      </c>
      <c r="T4375" s="18">
        <v>19</v>
      </c>
      <c r="U4375" s="18">
        <v>23</v>
      </c>
      <c r="V4375" s="16">
        <f>TRANSPOSE(E4374)</f>
        <v>1592170</v>
      </c>
    </row>
    <row r="4376" spans="1:22">
      <c r="A4376" s="4">
        <v>43601</v>
      </c>
      <c r="B4376" s="18">
        <v>3.5</v>
      </c>
      <c r="C4376" s="18">
        <v>3.44</v>
      </c>
      <c r="D4376" s="18">
        <v>1.4</v>
      </c>
      <c r="E4376" s="18">
        <v>1366972</v>
      </c>
      <c r="F4376" s="18">
        <v>3931900</v>
      </c>
      <c r="G4376" s="18">
        <v>500480</v>
      </c>
      <c r="H4376" s="18"/>
      <c r="I4376" s="18">
        <v>1698260</v>
      </c>
      <c r="J4376" s="18">
        <v>0</v>
      </c>
      <c r="K4376" s="18"/>
      <c r="L4376" s="18"/>
      <c r="M4376" s="18"/>
      <c r="N4376" s="18">
        <v>4470</v>
      </c>
      <c r="O4376" s="18"/>
      <c r="P4376" s="18"/>
      <c r="Q4376" s="18"/>
      <c r="R4376" s="18"/>
      <c r="S4376" s="18">
        <v>37.439500000000002</v>
      </c>
      <c r="T4376" s="18">
        <v>19</v>
      </c>
      <c r="U4376" s="18">
        <v>25</v>
      </c>
      <c r="V4376" s="16">
        <f>TRANSPOSE(E4375)</f>
        <v>1517780</v>
      </c>
    </row>
    <row r="4377" spans="1:22">
      <c r="A4377" s="4">
        <v>43602</v>
      </c>
      <c r="B4377" s="18">
        <v>3.29</v>
      </c>
      <c r="C4377" s="18">
        <v>3.24</v>
      </c>
      <c r="D4377" s="18">
        <v>1.47</v>
      </c>
      <c r="E4377" s="18">
        <v>1324431</v>
      </c>
      <c r="F4377" s="18">
        <v>3921800</v>
      </c>
      <c r="G4377" s="18">
        <v>500610</v>
      </c>
      <c r="H4377" s="18"/>
      <c r="I4377" s="18">
        <v>1644120</v>
      </c>
      <c r="J4377" s="18"/>
      <c r="K4377" s="18"/>
      <c r="L4377" s="18">
        <v>2966</v>
      </c>
      <c r="M4377" s="18"/>
      <c r="N4377" s="18">
        <v>5162</v>
      </c>
      <c r="O4377" s="18"/>
      <c r="P4377" s="18"/>
      <c r="Q4377" s="18"/>
      <c r="R4377" s="18"/>
      <c r="S4377" s="18">
        <v>37.44</v>
      </c>
      <c r="T4377" s="18">
        <v>20</v>
      </c>
      <c r="U4377" s="18">
        <v>27</v>
      </c>
      <c r="V4377" s="16">
        <f>TRANSPOSE(E4376)</f>
        <v>1366972</v>
      </c>
    </row>
    <row r="4378" spans="1:22">
      <c r="A4378" s="4">
        <v>43603</v>
      </c>
      <c r="B4378" s="18">
        <v>3.39</v>
      </c>
      <c r="C4378" s="18">
        <v>3.35</v>
      </c>
      <c r="D4378" s="18">
        <v>1.88</v>
      </c>
      <c r="E4378" s="18">
        <v>1421884</v>
      </c>
      <c r="F4378" s="18">
        <v>3966330</v>
      </c>
      <c r="G4378" s="18">
        <v>499580</v>
      </c>
      <c r="H4378" s="18"/>
      <c r="I4378" s="18">
        <v>1700220</v>
      </c>
      <c r="J4378" s="18"/>
      <c r="K4378" s="18"/>
      <c r="L4378" s="18"/>
      <c r="M4378" s="18"/>
      <c r="N4378" s="18">
        <v>3260</v>
      </c>
      <c r="O4378" s="18"/>
      <c r="P4378" s="18"/>
      <c r="Q4378" s="18"/>
      <c r="R4378" s="18"/>
      <c r="S4378" s="18">
        <v>38.170999999999999</v>
      </c>
      <c r="T4378" s="18">
        <v>17</v>
      </c>
      <c r="U4378" s="18">
        <v>25</v>
      </c>
      <c r="V4378" s="16">
        <f>TRANSPOSE(E4377)</f>
        <v>1324431</v>
      </c>
    </row>
    <row r="4379" spans="1:22">
      <c r="A4379" s="4">
        <v>43604</v>
      </c>
      <c r="B4379" s="18">
        <v>3.6</v>
      </c>
      <c r="C4379" s="18">
        <v>3.55</v>
      </c>
      <c r="D4379" s="18">
        <v>1.8</v>
      </c>
      <c r="E4379" s="18">
        <v>1466573</v>
      </c>
      <c r="F4379" s="18">
        <v>4062090</v>
      </c>
      <c r="G4379" s="18">
        <v>300930</v>
      </c>
      <c r="H4379" s="18"/>
      <c r="I4379" s="18">
        <v>1680450</v>
      </c>
      <c r="J4379" s="18"/>
      <c r="K4379" s="18"/>
      <c r="L4379" s="18"/>
      <c r="M4379" s="18"/>
      <c r="N4379" s="18">
        <v>3313</v>
      </c>
      <c r="O4379" s="18"/>
      <c r="P4379" s="18"/>
      <c r="Q4379" s="18"/>
      <c r="R4379" s="18"/>
      <c r="S4379" s="18">
        <v>37.484000000000002</v>
      </c>
      <c r="T4379" s="18">
        <v>17</v>
      </c>
      <c r="U4379" s="18">
        <v>27</v>
      </c>
      <c r="V4379" s="16">
        <f>TRANSPOSE(E4378)</f>
        <v>1421884</v>
      </c>
    </row>
    <row r="4380" spans="1:22">
      <c r="A4380" s="7">
        <v>43605</v>
      </c>
      <c r="B4380" s="16">
        <v>3.77</v>
      </c>
      <c r="C4380" s="16">
        <v>3.7</v>
      </c>
      <c r="D4380" s="16">
        <v>2.14</v>
      </c>
      <c r="E4380" s="16">
        <v>1567865</v>
      </c>
      <c r="F4380" s="16">
        <v>4176130</v>
      </c>
      <c r="G4380" s="16">
        <v>300160</v>
      </c>
      <c r="I4380" s="16">
        <v>1633110</v>
      </c>
      <c r="J4380" s="16">
        <v>15219</v>
      </c>
      <c r="N4380" s="16">
        <v>6547</v>
      </c>
      <c r="S4380" s="16">
        <v>37.840000000000003</v>
      </c>
      <c r="T4380" s="16">
        <v>14</v>
      </c>
      <c r="U4380" s="16">
        <v>26</v>
      </c>
      <c r="V4380" s="16">
        <f>TRANSPOSE(E4379)</f>
        <v>1466573</v>
      </c>
    </row>
    <row r="4381" spans="1:22">
      <c r="A4381" s="7">
        <v>43606</v>
      </c>
      <c r="B4381" s="16">
        <v>3.81</v>
      </c>
      <c r="C4381" s="16">
        <v>3.78</v>
      </c>
      <c r="D4381" s="16">
        <v>2.14</v>
      </c>
      <c r="E4381" s="16">
        <v>1588045</v>
      </c>
      <c r="F4381" s="16">
        <v>4018050</v>
      </c>
      <c r="G4381" s="16">
        <v>300030</v>
      </c>
      <c r="I4381" s="16">
        <v>1507000</v>
      </c>
      <c r="J4381" s="16">
        <v>22245</v>
      </c>
      <c r="N4381" s="16">
        <v>7333</v>
      </c>
      <c r="Q4381" s="16">
        <v>449</v>
      </c>
      <c r="S4381" s="16">
        <v>37.496000000000002</v>
      </c>
      <c r="T4381" s="16">
        <v>15</v>
      </c>
      <c r="U4381" s="16">
        <v>28</v>
      </c>
      <c r="V4381" s="16">
        <f>TRANSPOSE(E4380)</f>
        <v>1567865</v>
      </c>
    </row>
    <row r="4382" spans="1:22">
      <c r="A4382" s="7">
        <v>43607</v>
      </c>
      <c r="B4382" s="16">
        <v>0</v>
      </c>
      <c r="C4382" s="16">
        <v>3.58</v>
      </c>
      <c r="D4382" s="16">
        <v>2.1800000000000002</v>
      </c>
      <c r="E4382" s="16">
        <v>1498320</v>
      </c>
      <c r="F4382" s="16">
        <v>6400</v>
      </c>
      <c r="G4382" s="16">
        <v>2479290</v>
      </c>
      <c r="H4382" s="16">
        <v>49488</v>
      </c>
      <c r="I4382" s="16">
        <v>0</v>
      </c>
      <c r="J4382" s="16">
        <v>154720</v>
      </c>
      <c r="N4382" s="16">
        <v>4310</v>
      </c>
      <c r="Q4382" s="16">
        <v>352236</v>
      </c>
      <c r="S4382" s="16">
        <v>38.530999999999999</v>
      </c>
      <c r="T4382" s="16">
        <v>14</v>
      </c>
      <c r="U4382" s="16">
        <v>31</v>
      </c>
      <c r="V4382" s="16">
        <f>TRANSPOSE(E4381)</f>
        <v>1588045</v>
      </c>
    </row>
    <row r="4383" spans="1:22">
      <c r="A4383" s="7">
        <v>43608</v>
      </c>
      <c r="B4383" s="16">
        <v>3.79</v>
      </c>
      <c r="C4383" s="16">
        <v>3.72</v>
      </c>
      <c r="D4383" s="16">
        <v>2.19</v>
      </c>
      <c r="E4383" s="16">
        <v>1570762</v>
      </c>
      <c r="F4383" s="16">
        <v>1724800</v>
      </c>
      <c r="G4383" s="16">
        <v>1211710</v>
      </c>
      <c r="H4383" s="16">
        <v>50024</v>
      </c>
      <c r="I4383" s="16">
        <v>79760</v>
      </c>
      <c r="J4383" s="16">
        <v>166613</v>
      </c>
      <c r="N4383" s="16">
        <v>2945</v>
      </c>
      <c r="S4383" s="16">
        <v>38.347000000000001</v>
      </c>
      <c r="T4383" s="16">
        <v>19</v>
      </c>
      <c r="U4383" s="16">
        <v>32</v>
      </c>
      <c r="V4383" s="16">
        <f>TRANSPOSE(E4382)</f>
        <v>1498320</v>
      </c>
    </row>
    <row r="4384" spans="1:22">
      <c r="A4384" s="7">
        <v>43609</v>
      </c>
      <c r="B4384" s="16">
        <v>3.75</v>
      </c>
      <c r="C4384" s="16">
        <v>3.69</v>
      </c>
      <c r="D4384" s="16">
        <v>2.2000000000000002</v>
      </c>
      <c r="E4384" s="16">
        <v>1581817</v>
      </c>
      <c r="F4384" s="16">
        <v>3756550</v>
      </c>
      <c r="G4384" s="16">
        <v>498430</v>
      </c>
      <c r="I4384" s="16">
        <v>1619630</v>
      </c>
      <c r="J4384" s="16">
        <v>12425</v>
      </c>
      <c r="N4384" s="16">
        <v>4714</v>
      </c>
      <c r="S4384" s="16">
        <v>38.36</v>
      </c>
      <c r="T4384" s="16">
        <v>20</v>
      </c>
      <c r="U4384" s="16">
        <v>35</v>
      </c>
      <c r="V4384" s="16">
        <f>TRANSPOSE(E4383)</f>
        <v>1570762</v>
      </c>
    </row>
    <row r="4385" spans="1:22">
      <c r="A4385" s="7">
        <v>43610</v>
      </c>
      <c r="B4385" s="16">
        <v>3.31</v>
      </c>
      <c r="C4385" s="16">
        <v>3.29</v>
      </c>
      <c r="D4385" s="16">
        <v>1.94</v>
      </c>
      <c r="E4385" s="16">
        <v>1428956</v>
      </c>
      <c r="F4385" s="16">
        <v>3596800</v>
      </c>
      <c r="G4385" s="16">
        <v>500350</v>
      </c>
      <c r="I4385" s="16">
        <v>1673220</v>
      </c>
      <c r="N4385" s="16">
        <v>3319</v>
      </c>
      <c r="S4385" s="16">
        <v>38.447000000000003</v>
      </c>
      <c r="T4385" s="16">
        <v>21</v>
      </c>
      <c r="U4385" s="16">
        <v>28</v>
      </c>
      <c r="V4385" s="16">
        <f>TRANSPOSE(E4384)</f>
        <v>1581817</v>
      </c>
    </row>
    <row r="4386" spans="1:22">
      <c r="A4386" s="7">
        <v>43611</v>
      </c>
      <c r="B4386" s="16">
        <v>3.24</v>
      </c>
      <c r="C4386" s="16">
        <v>3.2</v>
      </c>
      <c r="D4386" s="16">
        <v>1.96</v>
      </c>
      <c r="E4386" s="16">
        <v>1397152</v>
      </c>
      <c r="F4386" s="16">
        <v>3680000</v>
      </c>
      <c r="G4386" s="16">
        <v>400640</v>
      </c>
      <c r="I4386" s="16">
        <v>1650020</v>
      </c>
      <c r="N4386" s="16">
        <v>7124</v>
      </c>
      <c r="S4386" s="16">
        <v>38.21</v>
      </c>
      <c r="T4386" s="16">
        <v>17</v>
      </c>
      <c r="U4386" s="16">
        <v>26</v>
      </c>
      <c r="V4386" s="16">
        <f>TRANSPOSE(E4385)</f>
        <v>1428956</v>
      </c>
    </row>
    <row r="4387" spans="1:22">
      <c r="A4387" s="4">
        <v>43612</v>
      </c>
      <c r="B4387" s="18">
        <v>3.45</v>
      </c>
      <c r="C4387" s="18">
        <v>3.41</v>
      </c>
      <c r="D4387" s="18">
        <v>1.82</v>
      </c>
      <c r="E4387" s="18">
        <v>1443966</v>
      </c>
      <c r="F4387" s="18">
        <v>3894030</v>
      </c>
      <c r="G4387" s="18">
        <v>499580</v>
      </c>
      <c r="H4387" s="18"/>
      <c r="I4387" s="18">
        <v>1635220</v>
      </c>
      <c r="J4387" s="18">
        <v>37335</v>
      </c>
      <c r="K4387" s="18"/>
      <c r="L4387" s="18"/>
      <c r="M4387" s="18"/>
      <c r="N4387" s="18">
        <v>6577</v>
      </c>
      <c r="O4387" s="18"/>
      <c r="P4387" s="18"/>
      <c r="Q4387" s="18"/>
      <c r="R4387" s="18"/>
      <c r="S4387" s="18">
        <v>38.31</v>
      </c>
      <c r="T4387" s="18">
        <v>16</v>
      </c>
      <c r="U4387" s="18">
        <v>29</v>
      </c>
      <c r="V4387" s="16">
        <f>TRANSPOSE(E4386)</f>
        <v>1397152</v>
      </c>
    </row>
    <row r="4388" spans="1:22">
      <c r="A4388" s="4">
        <v>43613</v>
      </c>
      <c r="B4388" s="18">
        <v>3.27</v>
      </c>
      <c r="C4388" s="18">
        <v>3.25</v>
      </c>
      <c r="D4388" s="18">
        <v>1.53</v>
      </c>
      <c r="E4388" s="18">
        <v>1357496</v>
      </c>
      <c r="F4388" s="18">
        <v>3758380</v>
      </c>
      <c r="G4388" s="18">
        <v>500350</v>
      </c>
      <c r="H4388" s="18"/>
      <c r="I4388" s="18">
        <v>1621690</v>
      </c>
      <c r="J4388" s="18"/>
      <c r="K4388" s="18"/>
      <c r="L4388" s="18"/>
      <c r="M4388" s="18"/>
      <c r="N4388" s="18">
        <v>7664</v>
      </c>
      <c r="O4388" s="18"/>
      <c r="P4388" s="18"/>
      <c r="Q4388" s="18"/>
      <c r="R4388" s="18"/>
      <c r="S4388" s="18">
        <v>38.481999999999999</v>
      </c>
      <c r="T4388" s="18">
        <v>13</v>
      </c>
      <c r="U4388" s="18">
        <v>26</v>
      </c>
      <c r="V4388" s="16">
        <f>TRANSPOSE(E4387)</f>
        <v>1443966</v>
      </c>
    </row>
    <row r="4389" spans="1:22">
      <c r="A4389" s="4">
        <v>43614</v>
      </c>
      <c r="B4389" s="18">
        <v>3.48</v>
      </c>
      <c r="C4389" s="18">
        <v>3.44</v>
      </c>
      <c r="D4389" s="18">
        <v>1.51</v>
      </c>
      <c r="E4389" s="18">
        <v>1407571</v>
      </c>
      <c r="F4389" s="18">
        <v>3885570</v>
      </c>
      <c r="G4389" s="18">
        <v>500740</v>
      </c>
      <c r="H4389" s="18"/>
      <c r="I4389" s="18">
        <v>1599850</v>
      </c>
      <c r="J4389" s="18"/>
      <c r="K4389" s="18"/>
      <c r="L4389" s="18"/>
      <c r="M4389" s="18"/>
      <c r="N4389" s="18">
        <v>4261</v>
      </c>
      <c r="O4389" s="18"/>
      <c r="P4389" s="18"/>
      <c r="Q4389" s="18"/>
      <c r="R4389" s="18"/>
      <c r="S4389" s="18">
        <v>38.79</v>
      </c>
      <c r="T4389" s="18">
        <v>17</v>
      </c>
      <c r="U4389" s="18">
        <v>28</v>
      </c>
      <c r="V4389" s="16">
        <f>TRANSPOSE(E4388)</f>
        <v>1357496</v>
      </c>
    </row>
    <row r="4390" spans="1:22">
      <c r="A4390" s="4">
        <v>43615</v>
      </c>
      <c r="B4390" s="18">
        <v>3.57</v>
      </c>
      <c r="C4390" s="18">
        <v>3.54</v>
      </c>
      <c r="D4390" s="18">
        <v>2.0699999999999998</v>
      </c>
      <c r="E4390" s="18">
        <v>1527486</v>
      </c>
      <c r="F4390" s="18">
        <v>3878400</v>
      </c>
      <c r="G4390" s="18">
        <v>500260</v>
      </c>
      <c r="H4390" s="18"/>
      <c r="I4390" s="18">
        <v>1586610</v>
      </c>
      <c r="J4390" s="18"/>
      <c r="K4390" s="18"/>
      <c r="L4390" s="18"/>
      <c r="M4390" s="18"/>
      <c r="N4390" s="18">
        <v>4179</v>
      </c>
      <c r="O4390" s="18"/>
      <c r="P4390" s="18"/>
      <c r="Q4390" s="18"/>
      <c r="R4390" s="18"/>
      <c r="S4390" s="18">
        <v>39.030999999999999</v>
      </c>
      <c r="T4390" s="18">
        <v>18</v>
      </c>
      <c r="U4390" s="18">
        <v>24</v>
      </c>
      <c r="V4390" s="16">
        <f>TRANSPOSE(E4389)</f>
        <v>1407571</v>
      </c>
    </row>
    <row r="4391" spans="1:22">
      <c r="A4391" s="4">
        <v>43616</v>
      </c>
      <c r="B4391" s="18">
        <v>3.63</v>
      </c>
      <c r="C4391" s="18">
        <v>3.58</v>
      </c>
      <c r="D4391" s="18">
        <v>2.08</v>
      </c>
      <c r="E4391" s="18">
        <v>1544676</v>
      </c>
      <c r="F4391" s="18">
        <v>3788830</v>
      </c>
      <c r="G4391" s="18">
        <v>400900</v>
      </c>
      <c r="H4391" s="18"/>
      <c r="I4391" s="18">
        <v>1577240</v>
      </c>
      <c r="J4391" s="18"/>
      <c r="K4391" s="18"/>
      <c r="L4391" s="18"/>
      <c r="M4391" s="18"/>
      <c r="N4391" s="18">
        <v>3850</v>
      </c>
      <c r="O4391" s="18"/>
      <c r="P4391" s="18"/>
      <c r="Q4391" s="18"/>
      <c r="R4391" s="18"/>
      <c r="S4391" s="18">
        <v>39.082999999999998</v>
      </c>
      <c r="T4391" s="18">
        <v>16</v>
      </c>
      <c r="U4391" s="18">
        <v>27</v>
      </c>
      <c r="V4391" s="16">
        <f>TRANSPOSE(E4390)</f>
        <v>1527486</v>
      </c>
    </row>
    <row r="4392" spans="1:22">
      <c r="A4392" s="4">
        <v>43617</v>
      </c>
      <c r="B4392" s="18">
        <v>3.7</v>
      </c>
      <c r="C4392" s="18">
        <v>3.66</v>
      </c>
      <c r="D4392" s="18">
        <v>2.14</v>
      </c>
      <c r="E4392" s="18">
        <v>1575452</v>
      </c>
      <c r="F4392" s="18">
        <v>3628160</v>
      </c>
      <c r="G4392" s="18">
        <v>499460</v>
      </c>
      <c r="H4392" s="18"/>
      <c r="I4392" s="18">
        <v>1584850</v>
      </c>
      <c r="J4392" s="18"/>
      <c r="K4392" s="18"/>
      <c r="L4392" s="18"/>
      <c r="M4392" s="18"/>
      <c r="N4392" s="18">
        <v>8161</v>
      </c>
      <c r="O4392" s="18"/>
      <c r="P4392" s="18"/>
      <c r="Q4392" s="18"/>
      <c r="R4392" s="18"/>
      <c r="S4392" s="18">
        <v>38.331000000000003</v>
      </c>
      <c r="T4392" s="18">
        <v>17</v>
      </c>
      <c r="U4392" s="18">
        <v>26</v>
      </c>
      <c r="V4392" s="16">
        <f>TRANSPOSE(E4391)</f>
        <v>1544676</v>
      </c>
    </row>
    <row r="4393" spans="1:22">
      <c r="A4393" s="4">
        <v>43618</v>
      </c>
      <c r="B4393" s="18">
        <v>3.4</v>
      </c>
      <c r="C4393" s="18">
        <v>3.37</v>
      </c>
      <c r="D4393" s="18">
        <v>2.0299999999999998</v>
      </c>
      <c r="E4393" s="18">
        <v>1461658</v>
      </c>
      <c r="F4393" s="18">
        <v>3519110</v>
      </c>
      <c r="G4393" s="18">
        <v>500740</v>
      </c>
      <c r="H4393" s="18"/>
      <c r="I4393" s="18">
        <v>1636690</v>
      </c>
      <c r="J4393" s="18"/>
      <c r="K4393" s="18"/>
      <c r="L4393" s="18"/>
      <c r="M4393" s="18"/>
      <c r="N4393" s="18">
        <v>4454</v>
      </c>
      <c r="O4393" s="18"/>
      <c r="P4393" s="18"/>
      <c r="Q4393" s="18"/>
      <c r="R4393" s="18"/>
      <c r="S4393" s="18">
        <v>37.521999999999998</v>
      </c>
      <c r="T4393" s="18">
        <v>19</v>
      </c>
      <c r="U4393" s="18">
        <v>28</v>
      </c>
      <c r="V4393" s="16">
        <f>TRANSPOSE(E4392)</f>
        <v>1575452</v>
      </c>
    </row>
    <row r="4394" spans="1:22">
      <c r="A4394" s="7">
        <v>43619</v>
      </c>
      <c r="B4394" s="16">
        <v>3.46</v>
      </c>
      <c r="C4394" s="16">
        <v>3.44</v>
      </c>
      <c r="D4394" s="16">
        <v>1.32</v>
      </c>
      <c r="E4394" s="16">
        <v>1369102</v>
      </c>
      <c r="F4394" s="16">
        <v>3696770</v>
      </c>
      <c r="G4394" s="16">
        <v>499710</v>
      </c>
      <c r="I4394" s="16">
        <v>1647830</v>
      </c>
      <c r="N4394" s="16">
        <v>5155</v>
      </c>
      <c r="S4394" s="16">
        <v>38.505000000000003</v>
      </c>
      <c r="T4394" s="16">
        <v>19</v>
      </c>
      <c r="U4394" s="16">
        <v>32</v>
      </c>
      <c r="V4394" s="16">
        <f>TRANSPOSE(E4393)</f>
        <v>1461658</v>
      </c>
    </row>
    <row r="4395" spans="1:22">
      <c r="A4395" s="7">
        <v>43620</v>
      </c>
      <c r="B4395" s="16">
        <v>3.54</v>
      </c>
      <c r="C4395" s="16">
        <v>3.49</v>
      </c>
      <c r="D4395" s="16">
        <v>1.54</v>
      </c>
      <c r="E4395" s="16">
        <v>1403420</v>
      </c>
      <c r="F4395" s="16">
        <v>3843100</v>
      </c>
      <c r="G4395" s="16">
        <v>500350</v>
      </c>
      <c r="I4395" s="16">
        <v>1608350</v>
      </c>
      <c r="N4395" s="16">
        <v>5898</v>
      </c>
      <c r="S4395" s="16">
        <v>37.53</v>
      </c>
      <c r="T4395" s="16">
        <v>20</v>
      </c>
      <c r="U4395" s="16">
        <v>34</v>
      </c>
      <c r="V4395" s="16">
        <f>TRANSPOSE(E4394)</f>
        <v>1369102</v>
      </c>
    </row>
    <row r="4396" spans="1:22">
      <c r="A4396" s="7">
        <v>43621</v>
      </c>
      <c r="B4396" s="16">
        <v>3.55</v>
      </c>
      <c r="C4396" s="16">
        <v>3.52</v>
      </c>
      <c r="D4396" s="16">
        <v>1.82</v>
      </c>
      <c r="E4396" s="16">
        <v>1456030</v>
      </c>
      <c r="F4396" s="16">
        <v>3834110</v>
      </c>
      <c r="G4396" s="16">
        <v>500220</v>
      </c>
      <c r="I4396" s="16">
        <v>1613630</v>
      </c>
      <c r="N4396" s="16">
        <v>8393</v>
      </c>
      <c r="S4396" s="16">
        <v>38.720999999999997</v>
      </c>
      <c r="T4396" s="16">
        <v>21</v>
      </c>
      <c r="U4396" s="16">
        <v>34</v>
      </c>
      <c r="V4396" s="16">
        <f>TRANSPOSE(E4395)</f>
        <v>1403420</v>
      </c>
    </row>
    <row r="4397" spans="1:22">
      <c r="A4397" s="7">
        <v>43622</v>
      </c>
      <c r="B4397" s="16">
        <v>3.8</v>
      </c>
      <c r="C4397" s="16">
        <v>3.77</v>
      </c>
      <c r="D4397" s="16">
        <v>2.23</v>
      </c>
      <c r="E4397" s="16">
        <v>1608960</v>
      </c>
      <c r="F4397" s="16">
        <v>3608580</v>
      </c>
      <c r="G4397" s="16">
        <v>500100</v>
      </c>
      <c r="I4397" s="16">
        <v>1578370</v>
      </c>
      <c r="N4397" s="16">
        <v>8290</v>
      </c>
      <c r="S4397" s="16">
        <v>38.225999999999999</v>
      </c>
      <c r="T4397" s="16">
        <v>21</v>
      </c>
      <c r="U4397" s="16">
        <v>31</v>
      </c>
      <c r="V4397" s="16">
        <f>TRANSPOSE(E4396)</f>
        <v>1456030</v>
      </c>
    </row>
    <row r="4398" spans="1:22">
      <c r="A4398" s="7">
        <v>43623</v>
      </c>
      <c r="B4398" s="16">
        <v>3.79</v>
      </c>
      <c r="C4398" s="16">
        <v>3.76</v>
      </c>
      <c r="D4398" s="16">
        <v>2.2200000000000002</v>
      </c>
      <c r="E4398" s="16">
        <v>1607660</v>
      </c>
      <c r="F4398" s="16">
        <v>2936070</v>
      </c>
      <c r="G4398" s="16">
        <v>300670</v>
      </c>
      <c r="I4398" s="16">
        <v>1421350</v>
      </c>
      <c r="N4398" s="16">
        <v>3508</v>
      </c>
      <c r="S4398" s="16">
        <v>37.591999999999999</v>
      </c>
      <c r="T4398" s="16">
        <v>20</v>
      </c>
      <c r="U4398" s="16">
        <v>29</v>
      </c>
      <c r="V4398" s="16">
        <f>TRANSPOSE(E4397)</f>
        <v>1608960</v>
      </c>
    </row>
    <row r="4399" spans="1:22">
      <c r="A4399" s="7">
        <v>43624</v>
      </c>
      <c r="B4399" s="16">
        <v>3.56</v>
      </c>
      <c r="C4399" s="16">
        <v>3.5</v>
      </c>
      <c r="D4399" s="16">
        <v>1.79</v>
      </c>
      <c r="E4399" s="16">
        <v>1458440</v>
      </c>
      <c r="F4399" s="16">
        <v>3172220</v>
      </c>
      <c r="G4399" s="16">
        <v>399490</v>
      </c>
      <c r="I4399" s="16">
        <v>1584240</v>
      </c>
      <c r="N4399" s="16">
        <v>5047</v>
      </c>
      <c r="S4399" s="16">
        <v>37.491</v>
      </c>
      <c r="T4399" s="16">
        <v>20</v>
      </c>
      <c r="U4399" s="16">
        <v>30</v>
      </c>
      <c r="V4399" s="16">
        <f>TRANSPOSE(E4398)</f>
        <v>1607660</v>
      </c>
    </row>
    <row r="4400" spans="1:22">
      <c r="A4400" s="7">
        <v>43625</v>
      </c>
      <c r="B4400" s="16">
        <v>3.44</v>
      </c>
      <c r="C4400" s="16">
        <v>3.41</v>
      </c>
      <c r="D4400" s="16">
        <v>1.5</v>
      </c>
      <c r="E4400" s="16">
        <v>1371630</v>
      </c>
      <c r="F4400" s="16">
        <v>3477250</v>
      </c>
      <c r="G4400" s="16">
        <v>420860</v>
      </c>
      <c r="I4400" s="16">
        <v>1647110</v>
      </c>
      <c r="N4400" s="16">
        <v>8047</v>
      </c>
      <c r="Q4400" s="16">
        <v>100786</v>
      </c>
      <c r="S4400" s="16">
        <v>37.652999999999999</v>
      </c>
      <c r="T4400" s="16">
        <v>21</v>
      </c>
      <c r="U4400" s="16">
        <v>31</v>
      </c>
      <c r="V4400" s="16">
        <f>TRANSPOSE(E4399)</f>
        <v>1458440</v>
      </c>
    </row>
    <row r="4401" spans="1:22">
      <c r="A4401" s="4">
        <v>43626</v>
      </c>
      <c r="B4401" s="18">
        <v>3.62</v>
      </c>
      <c r="C4401" s="18">
        <v>3.59</v>
      </c>
      <c r="D4401" s="18">
        <v>1.91</v>
      </c>
      <c r="E4401" s="18">
        <v>1502770</v>
      </c>
      <c r="F4401" s="18">
        <v>3937160</v>
      </c>
      <c r="G4401" s="18">
        <v>499970</v>
      </c>
      <c r="H4401" s="18"/>
      <c r="I4401" s="18">
        <v>1635940</v>
      </c>
      <c r="J4401" s="18"/>
      <c r="K4401" s="18"/>
      <c r="L4401" s="18"/>
      <c r="M4401" s="18"/>
      <c r="N4401" s="18">
        <v>8835</v>
      </c>
      <c r="O4401" s="18"/>
      <c r="P4401" s="18"/>
      <c r="Q4401" s="18"/>
      <c r="R4401" s="18"/>
      <c r="S4401" s="18">
        <v>39.298000000000002</v>
      </c>
      <c r="T4401" s="18">
        <v>19</v>
      </c>
      <c r="U4401" s="18">
        <v>30</v>
      </c>
      <c r="V4401" s="16">
        <f>TRANSPOSE(E4400)</f>
        <v>1371630</v>
      </c>
    </row>
    <row r="4402" spans="1:22">
      <c r="A4402" s="4">
        <v>43627</v>
      </c>
      <c r="B4402" s="18">
        <v>3.79</v>
      </c>
      <c r="C4402" s="18">
        <v>3.73</v>
      </c>
      <c r="D4402" s="18">
        <v>2.23</v>
      </c>
      <c r="E4402" s="18">
        <v>1594950</v>
      </c>
      <c r="F4402" s="18">
        <v>3767040</v>
      </c>
      <c r="G4402" s="18">
        <v>500480</v>
      </c>
      <c r="H4402" s="18"/>
      <c r="I4402" s="18">
        <v>1578660</v>
      </c>
      <c r="J4402" s="18"/>
      <c r="K4402" s="18"/>
      <c r="L4402" s="18"/>
      <c r="M4402" s="18"/>
      <c r="N4402" s="18">
        <v>5001</v>
      </c>
      <c r="O4402" s="18"/>
      <c r="P4402" s="18"/>
      <c r="Q4402" s="18"/>
      <c r="R4402" s="18"/>
      <c r="S4402" s="18">
        <v>39.951999999999998</v>
      </c>
      <c r="T4402" s="18">
        <v>19</v>
      </c>
      <c r="U4402" s="18">
        <v>29</v>
      </c>
      <c r="V4402" s="16">
        <f>TRANSPOSE(E4401)</f>
        <v>1502770</v>
      </c>
    </row>
    <row r="4403" spans="1:22">
      <c r="A4403" s="4">
        <v>43628</v>
      </c>
      <c r="B4403" s="18">
        <v>3.51</v>
      </c>
      <c r="C4403" s="18">
        <v>3.49</v>
      </c>
      <c r="D4403" s="18">
        <v>2.09</v>
      </c>
      <c r="E4403" s="18">
        <v>1504870</v>
      </c>
      <c r="F4403" s="18">
        <v>3544640</v>
      </c>
      <c r="G4403" s="18">
        <v>500610</v>
      </c>
      <c r="H4403" s="18"/>
      <c r="I4403" s="18">
        <v>1543870</v>
      </c>
      <c r="J4403" s="18"/>
      <c r="K4403" s="18"/>
      <c r="L4403" s="18"/>
      <c r="M4403" s="18"/>
      <c r="N4403" s="18">
        <v>3718</v>
      </c>
      <c r="O4403" s="18"/>
      <c r="P4403" s="18"/>
      <c r="Q4403" s="18"/>
      <c r="R4403" s="18"/>
      <c r="S4403" s="18">
        <v>39.96</v>
      </c>
      <c r="T4403" s="18">
        <v>19</v>
      </c>
      <c r="U4403" s="18">
        <v>28</v>
      </c>
      <c r="V4403" s="16">
        <f>TRANSPOSE(E4402)</f>
        <v>1594950</v>
      </c>
    </row>
    <row r="4404" spans="1:22">
      <c r="A4404" s="4">
        <v>43629</v>
      </c>
      <c r="B4404" s="18">
        <v>3.5</v>
      </c>
      <c r="C4404" s="18">
        <v>3.47</v>
      </c>
      <c r="D4404" s="18">
        <v>1.9</v>
      </c>
      <c r="E4404" s="18">
        <v>1467600</v>
      </c>
      <c r="F4404" s="18">
        <v>3602340</v>
      </c>
      <c r="G4404" s="18">
        <v>500740</v>
      </c>
      <c r="H4404" s="18"/>
      <c r="I4404" s="18">
        <v>1539750</v>
      </c>
      <c r="J4404" s="18"/>
      <c r="K4404" s="18"/>
      <c r="L4404" s="18"/>
      <c r="M4404" s="18"/>
      <c r="N4404" s="18">
        <v>4812</v>
      </c>
      <c r="O4404" s="18"/>
      <c r="P4404" s="18"/>
      <c r="Q4404" s="18"/>
      <c r="R4404" s="18"/>
      <c r="S4404" s="18">
        <v>39.923999999999999</v>
      </c>
      <c r="T4404" s="18">
        <v>18</v>
      </c>
      <c r="U4404" s="18">
        <v>24</v>
      </c>
      <c r="V4404" s="16">
        <f>TRANSPOSE(E4403)</f>
        <v>1504870</v>
      </c>
    </row>
    <row r="4405" spans="1:22">
      <c r="A4405" s="4">
        <v>43630</v>
      </c>
      <c r="B4405" s="18">
        <v>3.62</v>
      </c>
      <c r="C4405" s="18">
        <v>3.6</v>
      </c>
      <c r="D4405" s="18">
        <v>1.75</v>
      </c>
      <c r="E4405" s="18">
        <v>1481500</v>
      </c>
      <c r="F4405" s="18">
        <v>3607300</v>
      </c>
      <c r="G4405" s="18">
        <v>500860</v>
      </c>
      <c r="H4405" s="18"/>
      <c r="I4405" s="18">
        <v>1544950</v>
      </c>
      <c r="J4405" s="18">
        <v>2037</v>
      </c>
      <c r="K4405" s="18"/>
      <c r="L4405" s="18"/>
      <c r="M4405" s="18"/>
      <c r="N4405" s="18">
        <v>4469</v>
      </c>
      <c r="O4405" s="18"/>
      <c r="P4405" s="18"/>
      <c r="Q4405" s="18"/>
      <c r="R4405" s="18"/>
      <c r="S4405" s="18">
        <v>39.700000000000003</v>
      </c>
      <c r="T4405" s="18">
        <v>17</v>
      </c>
      <c r="U4405" s="18">
        <v>29</v>
      </c>
      <c r="V4405" s="16">
        <f>TRANSPOSE(E4404)</f>
        <v>1467600</v>
      </c>
    </row>
    <row r="4406" spans="1:22">
      <c r="A4406" s="4">
        <v>43631</v>
      </c>
      <c r="B4406" s="18">
        <v>3.79</v>
      </c>
      <c r="C4406" s="18">
        <v>3.75</v>
      </c>
      <c r="D4406" s="18">
        <v>2.1800000000000002</v>
      </c>
      <c r="E4406" s="18">
        <v>1594420</v>
      </c>
      <c r="F4406" s="18">
        <v>3592700</v>
      </c>
      <c r="G4406" s="18">
        <v>450820</v>
      </c>
      <c r="H4406" s="18"/>
      <c r="I4406" s="18">
        <v>1515400</v>
      </c>
      <c r="J4406" s="18">
        <v>19</v>
      </c>
      <c r="K4406" s="18"/>
      <c r="L4406" s="18"/>
      <c r="M4406" s="18"/>
      <c r="N4406" s="18">
        <v>4498</v>
      </c>
      <c r="O4406" s="18"/>
      <c r="P4406" s="18"/>
      <c r="Q4406" s="18"/>
      <c r="R4406" s="18"/>
      <c r="S4406" s="18">
        <v>39.673999999999999</v>
      </c>
      <c r="T4406" s="18">
        <v>17</v>
      </c>
      <c r="U4406" s="18">
        <v>33</v>
      </c>
      <c r="V4406" s="16">
        <f>TRANSPOSE(E4405)</f>
        <v>1481500</v>
      </c>
    </row>
    <row r="4407" spans="1:22">
      <c r="A4407" s="4">
        <v>43632</v>
      </c>
      <c r="B4407" s="18">
        <v>3.79</v>
      </c>
      <c r="C4407" s="18">
        <v>3.73</v>
      </c>
      <c r="D4407" s="18">
        <v>2.27</v>
      </c>
      <c r="E4407" s="18">
        <v>1601390</v>
      </c>
      <c r="F4407" s="18">
        <v>3434980</v>
      </c>
      <c r="G4407" s="18">
        <v>450560</v>
      </c>
      <c r="H4407" s="18"/>
      <c r="I4407" s="18">
        <v>1496700</v>
      </c>
      <c r="J4407" s="18">
        <v>27212</v>
      </c>
      <c r="K4407" s="18"/>
      <c r="L4407" s="18"/>
      <c r="M4407" s="18"/>
      <c r="N4407" s="18">
        <v>3744</v>
      </c>
      <c r="O4407" s="18"/>
      <c r="P4407" s="18"/>
      <c r="Q4407" s="18"/>
      <c r="R4407" s="18"/>
      <c r="S4407" s="18">
        <v>39.4696</v>
      </c>
      <c r="T4407" s="18">
        <v>23</v>
      </c>
      <c r="U4407" s="18">
        <v>31</v>
      </c>
      <c r="V4407" s="16">
        <f>TRANSPOSE(E4406)</f>
        <v>1594420</v>
      </c>
    </row>
    <row r="4408" spans="1:22">
      <c r="A4408" s="7">
        <v>43633</v>
      </c>
      <c r="B4408" s="16">
        <v>3.59</v>
      </c>
      <c r="C4408" s="16">
        <v>3.55</v>
      </c>
      <c r="D4408" s="16">
        <v>1.99</v>
      </c>
      <c r="E4408" s="16">
        <v>1507890</v>
      </c>
      <c r="F4408" s="16">
        <v>3602300</v>
      </c>
      <c r="G4408" s="16">
        <v>450820</v>
      </c>
      <c r="I4408" s="16">
        <v>1571150</v>
      </c>
      <c r="N4408" s="16">
        <v>7343</v>
      </c>
      <c r="S4408" s="16">
        <v>39.728999999999999</v>
      </c>
      <c r="T4408" s="16">
        <v>21</v>
      </c>
      <c r="U4408" s="16">
        <v>30</v>
      </c>
      <c r="V4408" s="16">
        <f>TRANSPOSE(E4407)</f>
        <v>1601390</v>
      </c>
    </row>
    <row r="4409" spans="1:22">
      <c r="A4409" s="7">
        <v>43634</v>
      </c>
      <c r="B4409" s="16">
        <v>3.3</v>
      </c>
      <c r="C4409" s="16">
        <v>3.26</v>
      </c>
      <c r="D4409" s="16">
        <v>1.43</v>
      </c>
      <c r="E4409" s="16">
        <v>1320070</v>
      </c>
      <c r="F4409" s="16">
        <v>3585280</v>
      </c>
      <c r="G4409" s="16">
        <v>450050</v>
      </c>
      <c r="I4409" s="16">
        <v>1580780</v>
      </c>
      <c r="N4409" s="16">
        <v>7927</v>
      </c>
      <c r="S4409" s="16">
        <v>38.227800000000002</v>
      </c>
      <c r="T4409" s="16">
        <v>22</v>
      </c>
      <c r="U4409" s="16">
        <v>25</v>
      </c>
      <c r="V4409" s="16">
        <f>TRANSPOSE(E4408)</f>
        <v>1507890</v>
      </c>
    </row>
    <row r="4410" spans="1:22">
      <c r="A4410" s="7">
        <v>43635</v>
      </c>
      <c r="B4410" s="16">
        <v>3.25</v>
      </c>
      <c r="C4410" s="16">
        <v>3.21</v>
      </c>
      <c r="D4410" s="16">
        <v>0.97</v>
      </c>
      <c r="E4410" s="16">
        <v>1235280</v>
      </c>
      <c r="F4410" s="16">
        <v>3822850</v>
      </c>
      <c r="G4410" s="16">
        <v>450050</v>
      </c>
      <c r="I4410" s="16">
        <v>1652090</v>
      </c>
      <c r="N4410" s="16">
        <v>8319</v>
      </c>
      <c r="S4410" s="16">
        <v>37.506999999999998</v>
      </c>
      <c r="T4410" s="16">
        <v>22</v>
      </c>
      <c r="U4410" s="16">
        <v>28</v>
      </c>
      <c r="V4410" s="16">
        <f>TRANSPOSE(E4409)</f>
        <v>1320070</v>
      </c>
    </row>
    <row r="4411" spans="1:22">
      <c r="A4411" s="7">
        <v>43636</v>
      </c>
      <c r="B4411" s="16">
        <v>3.43</v>
      </c>
      <c r="C4411" s="16">
        <v>3.38</v>
      </c>
      <c r="D4411" s="16">
        <v>1.29</v>
      </c>
      <c r="E4411" s="16">
        <v>1318900</v>
      </c>
      <c r="F4411" s="16">
        <v>3946620</v>
      </c>
      <c r="G4411" s="16">
        <v>500100</v>
      </c>
      <c r="I4411" s="16">
        <v>1636670</v>
      </c>
      <c r="N4411" s="16">
        <v>6322</v>
      </c>
      <c r="S4411" s="16">
        <v>37.57</v>
      </c>
      <c r="T4411" s="16">
        <v>21</v>
      </c>
      <c r="U4411" s="16">
        <v>25</v>
      </c>
      <c r="V4411" s="16">
        <f>TRANSPOSE(E4410)</f>
        <v>1235280</v>
      </c>
    </row>
    <row r="4412" spans="1:22">
      <c r="A4412" s="7">
        <v>43637</v>
      </c>
      <c r="B4412" s="16">
        <v>3.4</v>
      </c>
      <c r="C4412" s="16">
        <v>3.39</v>
      </c>
      <c r="D4412" s="16">
        <v>1.68</v>
      </c>
      <c r="E4412" s="16">
        <v>1396170</v>
      </c>
      <c r="F4412" s="16">
        <v>3906980</v>
      </c>
      <c r="G4412" s="16">
        <v>500100</v>
      </c>
      <c r="I4412" s="16">
        <v>1643400</v>
      </c>
      <c r="N4412" s="16">
        <v>7660</v>
      </c>
      <c r="S4412" s="16">
        <v>37.561999999999998</v>
      </c>
      <c r="T4412" s="16">
        <v>19</v>
      </c>
      <c r="U4412" s="16">
        <v>29</v>
      </c>
      <c r="V4412" s="16">
        <f>TRANSPOSE(E4411)</f>
        <v>1318900</v>
      </c>
    </row>
    <row r="4413" spans="1:22">
      <c r="A4413" s="7">
        <v>43638</v>
      </c>
      <c r="B4413" s="16">
        <v>3.71</v>
      </c>
      <c r="C4413" s="16">
        <v>3.67</v>
      </c>
      <c r="D4413" s="16">
        <v>2.21</v>
      </c>
      <c r="E4413" s="16">
        <v>1576770</v>
      </c>
      <c r="F4413" s="16">
        <v>3901570</v>
      </c>
      <c r="G4413" s="16">
        <v>499840</v>
      </c>
      <c r="I4413" s="16">
        <v>1647110</v>
      </c>
      <c r="N4413" s="16">
        <v>4275</v>
      </c>
      <c r="S4413" s="16">
        <v>37.57</v>
      </c>
      <c r="T4413" s="16">
        <v>18</v>
      </c>
      <c r="U4413" s="16">
        <v>28</v>
      </c>
      <c r="V4413" s="16">
        <f>TRANSPOSE(E4412)</f>
        <v>1396170</v>
      </c>
    </row>
    <row r="4414" spans="1:22">
      <c r="A4414" s="7">
        <v>43639</v>
      </c>
      <c r="B4414" s="16">
        <v>3.8</v>
      </c>
      <c r="C4414" s="16">
        <v>3.73</v>
      </c>
      <c r="D4414" s="16">
        <v>2.19</v>
      </c>
      <c r="E4414" s="16">
        <v>1592780</v>
      </c>
      <c r="F4414" s="16">
        <v>3678210</v>
      </c>
      <c r="G4414" s="16">
        <v>450690</v>
      </c>
      <c r="I4414" s="16">
        <v>1602300</v>
      </c>
      <c r="N4414" s="16">
        <v>5433</v>
      </c>
      <c r="S4414" s="16">
        <v>37.53</v>
      </c>
      <c r="T4414" s="16">
        <v>17</v>
      </c>
      <c r="U4414" s="16">
        <v>28</v>
      </c>
      <c r="V4414" s="16">
        <f>TRANSPOSE(E4413)</f>
        <v>1576770</v>
      </c>
    </row>
    <row r="4415" spans="1:22">
      <c r="A4415" s="5">
        <v>43640</v>
      </c>
      <c r="B4415" s="24">
        <v>3.73</v>
      </c>
      <c r="C4415" s="24">
        <v>3.68</v>
      </c>
      <c r="D4415" s="24">
        <v>2.19</v>
      </c>
      <c r="E4415" s="24">
        <v>1572700</v>
      </c>
      <c r="F4415" s="24">
        <v>3831040</v>
      </c>
      <c r="G4415" s="24">
        <v>449660</v>
      </c>
      <c r="H4415" s="24"/>
      <c r="I4415" s="24">
        <v>1602620</v>
      </c>
      <c r="J4415" s="24"/>
      <c r="K4415" s="24"/>
      <c r="L4415" s="24"/>
      <c r="M4415" s="24"/>
      <c r="N4415" s="24">
        <v>7098</v>
      </c>
      <c r="O4415" s="24"/>
      <c r="P4415" s="24"/>
      <c r="Q4415" s="24"/>
      <c r="R4415" s="24"/>
      <c r="S4415" s="24">
        <v>37.548000000000002</v>
      </c>
      <c r="T4415" s="18">
        <v>21</v>
      </c>
      <c r="U4415" s="18">
        <v>29</v>
      </c>
      <c r="V4415" s="16">
        <f>TRANSPOSE(E4414)</f>
        <v>1592780</v>
      </c>
    </row>
    <row r="4416" spans="1:22">
      <c r="A4416" s="5">
        <v>43641</v>
      </c>
      <c r="B4416" s="24">
        <v>3.79</v>
      </c>
      <c r="C4416" s="24">
        <v>3.73</v>
      </c>
      <c r="D4416" s="24">
        <v>2.23</v>
      </c>
      <c r="E4416" s="24">
        <v>1601060</v>
      </c>
      <c r="F4416" s="24">
        <v>3810430</v>
      </c>
      <c r="G4416" s="24">
        <v>450180</v>
      </c>
      <c r="H4416" s="24"/>
      <c r="I4416" s="24">
        <v>1577090</v>
      </c>
      <c r="J4416" s="24">
        <v>2160</v>
      </c>
      <c r="K4416" s="24"/>
      <c r="L4416" s="24"/>
      <c r="M4416" s="24"/>
      <c r="N4416" s="24">
        <v>6182</v>
      </c>
      <c r="O4416" s="24"/>
      <c r="P4416" s="24"/>
      <c r="Q4416" s="24"/>
      <c r="R4416" s="24"/>
      <c r="S4416" s="24">
        <v>38.89</v>
      </c>
      <c r="T4416" s="18">
        <v>21</v>
      </c>
      <c r="U4416" s="18">
        <v>25</v>
      </c>
      <c r="V4416" s="16">
        <f>TRANSPOSE(E4415)</f>
        <v>1572700</v>
      </c>
    </row>
    <row r="4417" spans="1:22">
      <c r="A4417" s="5">
        <v>43642</v>
      </c>
      <c r="B4417" s="24">
        <v>3.79</v>
      </c>
      <c r="C4417" s="24">
        <v>3.74</v>
      </c>
      <c r="D4417" s="24">
        <v>2.2200000000000002</v>
      </c>
      <c r="E4417" s="24">
        <v>1590950</v>
      </c>
      <c r="F4417" s="24">
        <v>3748740</v>
      </c>
      <c r="G4417" s="24">
        <v>450180</v>
      </c>
      <c r="H4417" s="24"/>
      <c r="I4417" s="24">
        <v>1586970</v>
      </c>
      <c r="J4417" s="24"/>
      <c r="K4417" s="24"/>
      <c r="L4417" s="24"/>
      <c r="M4417" s="24"/>
      <c r="N4417" s="24">
        <v>3611</v>
      </c>
      <c r="O4417" s="24"/>
      <c r="P4417" s="24"/>
      <c r="Q4417" s="24"/>
      <c r="R4417" s="24"/>
      <c r="S4417" s="24">
        <v>38.18</v>
      </c>
      <c r="T4417" s="18">
        <v>21</v>
      </c>
      <c r="U4417" s="18">
        <v>25</v>
      </c>
      <c r="V4417" s="16">
        <f>TRANSPOSE(E4416)</f>
        <v>1601060</v>
      </c>
    </row>
    <row r="4418" spans="1:22">
      <c r="A4418" s="5">
        <v>43643</v>
      </c>
      <c r="B4418" s="24">
        <v>3.79</v>
      </c>
      <c r="C4418" s="24">
        <v>3.73</v>
      </c>
      <c r="D4418" s="24">
        <v>2.21</v>
      </c>
      <c r="E4418" s="24">
        <v>1578020</v>
      </c>
      <c r="F4418" s="24">
        <v>3732860</v>
      </c>
      <c r="G4418" s="24">
        <v>400260</v>
      </c>
      <c r="H4418" s="24"/>
      <c r="I4418" s="24">
        <v>1586470</v>
      </c>
      <c r="J4418" s="24">
        <v>660</v>
      </c>
      <c r="K4418" s="24"/>
      <c r="L4418" s="24"/>
      <c r="M4418" s="24"/>
      <c r="N4418" s="24">
        <v>5927</v>
      </c>
      <c r="O4418" s="24"/>
      <c r="P4418" s="24"/>
      <c r="Q4418" s="24"/>
      <c r="R4418" s="24"/>
      <c r="S4418" s="24">
        <v>37.6175</v>
      </c>
      <c r="T4418" s="18">
        <v>22</v>
      </c>
      <c r="U4418" s="18">
        <v>30</v>
      </c>
      <c r="V4418" s="16">
        <f>TRANSPOSE(E4417)</f>
        <v>1590950</v>
      </c>
    </row>
    <row r="4419" spans="1:22">
      <c r="A4419" s="5">
        <v>43644</v>
      </c>
      <c r="B4419" s="24">
        <v>3.79</v>
      </c>
      <c r="C4419" s="24">
        <v>3.74</v>
      </c>
      <c r="D4419" s="24">
        <v>2.2200000000000002</v>
      </c>
      <c r="E4419" s="24">
        <v>1579100</v>
      </c>
      <c r="F4419" s="24">
        <v>3710220</v>
      </c>
      <c r="G4419" s="24">
        <v>400130</v>
      </c>
      <c r="H4419" s="24"/>
      <c r="I4419" s="24">
        <v>1542740</v>
      </c>
      <c r="J4419" s="24"/>
      <c r="K4419" s="24"/>
      <c r="L4419" s="24"/>
      <c r="M4419" s="24"/>
      <c r="N4419" s="24">
        <v>5769</v>
      </c>
      <c r="O4419" s="24"/>
      <c r="P4419" s="24"/>
      <c r="Q4419" s="24"/>
      <c r="R4419" s="24"/>
      <c r="S4419" s="24">
        <v>37.659999999999997</v>
      </c>
      <c r="T4419" s="18">
        <v>23</v>
      </c>
      <c r="U4419" s="18">
        <v>35</v>
      </c>
      <c r="V4419" s="16">
        <f>TRANSPOSE(E4418)</f>
        <v>1578020</v>
      </c>
    </row>
    <row r="4420" spans="1:22">
      <c r="A4420" s="5">
        <v>43645</v>
      </c>
      <c r="B4420" s="24">
        <v>3.67</v>
      </c>
      <c r="C4420" s="24">
        <v>3.63</v>
      </c>
      <c r="D4420" s="24">
        <v>2.14</v>
      </c>
      <c r="E4420" s="24">
        <v>1541170</v>
      </c>
      <c r="F4420" s="24">
        <v>3591990</v>
      </c>
      <c r="G4420" s="24">
        <v>400890</v>
      </c>
      <c r="H4420" s="24"/>
      <c r="I4420" s="24">
        <v>1603730</v>
      </c>
      <c r="J4420" s="24"/>
      <c r="K4420" s="24"/>
      <c r="L4420" s="24"/>
      <c r="M4420" s="24"/>
      <c r="N4420" s="24">
        <v>2886</v>
      </c>
      <c r="O4420" s="24"/>
      <c r="P4420" s="24"/>
      <c r="Q4420" s="24"/>
      <c r="R4420" s="24"/>
      <c r="S4420" s="24">
        <v>37.582000000000001</v>
      </c>
      <c r="T4420" s="18">
        <v>25</v>
      </c>
      <c r="U4420" s="18">
        <v>30</v>
      </c>
      <c r="V4420" s="16">
        <f>TRANSPOSE(E4419)</f>
        <v>1579100</v>
      </c>
    </row>
    <row r="4421" spans="1:22">
      <c r="A4421" s="5">
        <v>43646</v>
      </c>
      <c r="B4421" s="24">
        <v>3.58</v>
      </c>
      <c r="C4421" s="24">
        <v>3.54</v>
      </c>
      <c r="D4421" s="24">
        <v>2.0299999999999998</v>
      </c>
      <c r="E4421" s="24">
        <v>1509110</v>
      </c>
      <c r="F4421" s="24">
        <v>3530110</v>
      </c>
      <c r="G4421" s="24">
        <v>403970</v>
      </c>
      <c r="H4421" s="24"/>
      <c r="I4421" s="24">
        <v>1614520</v>
      </c>
      <c r="J4421" s="24"/>
      <c r="K4421" s="24"/>
      <c r="L4421" s="24"/>
      <c r="M4421" s="24"/>
      <c r="N4421" s="24">
        <v>3437</v>
      </c>
      <c r="O4421" s="24"/>
      <c r="P4421" s="24"/>
      <c r="Q4421" s="24"/>
      <c r="R4421" s="24"/>
      <c r="S4421" s="24">
        <v>38.17</v>
      </c>
      <c r="T4421" s="18">
        <v>23</v>
      </c>
      <c r="U4421" s="18">
        <v>30</v>
      </c>
      <c r="V4421" s="16">
        <f>TRANSPOSE(E4420)</f>
        <v>1541170</v>
      </c>
    </row>
    <row r="4422" spans="1:22">
      <c r="A4422" s="7">
        <v>43647</v>
      </c>
      <c r="B4422" s="16">
        <v>3.43</v>
      </c>
      <c r="C4422" s="16">
        <v>3.43</v>
      </c>
      <c r="D4422" s="16">
        <v>2.13</v>
      </c>
      <c r="E4422" s="16">
        <v>1495250</v>
      </c>
      <c r="F4422" s="16">
        <v>3689190</v>
      </c>
      <c r="G4422" s="16">
        <v>453700</v>
      </c>
      <c r="I4422" s="16">
        <v>1610930</v>
      </c>
      <c r="N4422" s="16">
        <v>7350</v>
      </c>
      <c r="S4422" s="16">
        <v>38.18</v>
      </c>
      <c r="T4422" s="16">
        <v>23</v>
      </c>
      <c r="U4422" s="16">
        <v>29</v>
      </c>
      <c r="V4422" s="16">
        <f>TRANSPOSE(E4421)</f>
        <v>1509110</v>
      </c>
    </row>
    <row r="4423" spans="1:22">
      <c r="A4423" s="7">
        <v>43648</v>
      </c>
      <c r="B4423" s="16">
        <v>3.8</v>
      </c>
      <c r="C4423" s="16">
        <v>3.74</v>
      </c>
      <c r="D4423" s="16">
        <v>1.92</v>
      </c>
      <c r="E4423" s="16">
        <v>1541630</v>
      </c>
      <c r="F4423" s="16">
        <v>3401220</v>
      </c>
      <c r="G4423" s="16">
        <v>855490</v>
      </c>
      <c r="I4423" s="16">
        <v>1635140</v>
      </c>
      <c r="N4423" s="16">
        <v>7993</v>
      </c>
      <c r="S4423" s="16">
        <v>38.31</v>
      </c>
      <c r="T4423" s="16">
        <v>22</v>
      </c>
      <c r="U4423" s="16">
        <v>29</v>
      </c>
      <c r="V4423" s="16">
        <f>TRANSPOSE(E4422)</f>
        <v>1495250</v>
      </c>
    </row>
    <row r="4424" spans="1:22">
      <c r="A4424" s="7">
        <v>43649</v>
      </c>
      <c r="B4424" s="16">
        <v>3.55</v>
      </c>
      <c r="C4424" s="16">
        <v>3.52</v>
      </c>
      <c r="D4424" s="16">
        <v>1.87</v>
      </c>
      <c r="E4424" s="16">
        <v>1464730</v>
      </c>
      <c r="F4424" s="16">
        <v>3360560</v>
      </c>
      <c r="G4424" s="16">
        <v>857020</v>
      </c>
      <c r="I4424" s="16">
        <v>1643970</v>
      </c>
      <c r="N4424" s="16">
        <v>3298</v>
      </c>
      <c r="S4424" s="16">
        <v>37.57</v>
      </c>
      <c r="T4424" s="16">
        <v>23</v>
      </c>
      <c r="U4424" s="16">
        <v>27</v>
      </c>
      <c r="V4424" s="16">
        <f>TRANSPOSE(E4423)</f>
        <v>1541630</v>
      </c>
    </row>
    <row r="4425" spans="1:22">
      <c r="A4425" s="7">
        <v>43650</v>
      </c>
      <c r="B4425" s="16">
        <v>3.39</v>
      </c>
      <c r="C4425" s="16">
        <v>3.35</v>
      </c>
      <c r="D4425" s="16">
        <v>1.21</v>
      </c>
      <c r="E4425" s="16">
        <v>1303510</v>
      </c>
      <c r="F4425" s="16">
        <v>3360130</v>
      </c>
      <c r="G4425" s="16">
        <v>806210</v>
      </c>
      <c r="I4425" s="16">
        <v>1651130</v>
      </c>
      <c r="N4425" s="16">
        <v>5525</v>
      </c>
      <c r="S4425" s="16">
        <v>38.119999999999997</v>
      </c>
      <c r="T4425" s="16">
        <v>23</v>
      </c>
      <c r="U4425" s="16">
        <v>30</v>
      </c>
      <c r="V4425" s="16">
        <f>TRANSPOSE(E4424)</f>
        <v>1464730</v>
      </c>
    </row>
    <row r="4426" spans="1:22">
      <c r="A4426" s="7">
        <v>43651</v>
      </c>
      <c r="B4426" s="16">
        <v>3.44</v>
      </c>
      <c r="C4426" s="16">
        <v>3.41</v>
      </c>
      <c r="D4426" s="16">
        <v>1.29</v>
      </c>
      <c r="E4426" s="16">
        <v>1335600</v>
      </c>
      <c r="F4426" s="16">
        <v>3471880</v>
      </c>
      <c r="G4426" s="16">
        <v>857540</v>
      </c>
      <c r="I4426" s="16">
        <v>1630090</v>
      </c>
      <c r="N4426" s="16">
        <v>5429</v>
      </c>
      <c r="S4426" s="16">
        <v>37.61</v>
      </c>
      <c r="T4426" s="16">
        <v>22</v>
      </c>
      <c r="U4426" s="16">
        <v>30</v>
      </c>
      <c r="V4426" s="16">
        <f>TRANSPOSE(E4425)</f>
        <v>1303510</v>
      </c>
    </row>
    <row r="4427" spans="1:22">
      <c r="A4427" s="7">
        <v>43652</v>
      </c>
      <c r="B4427" s="16">
        <v>3.57</v>
      </c>
      <c r="C4427" s="16">
        <v>3.54</v>
      </c>
      <c r="D4427" s="16">
        <v>2</v>
      </c>
      <c r="E4427" s="16">
        <v>1488220</v>
      </c>
      <c r="F4427" s="16">
        <v>3409370</v>
      </c>
      <c r="G4427" s="16">
        <v>856830</v>
      </c>
      <c r="I4427" s="16">
        <v>1622080</v>
      </c>
      <c r="N4427" s="16">
        <v>4145</v>
      </c>
      <c r="S4427" s="16">
        <v>37.6</v>
      </c>
      <c r="T4427" s="16">
        <v>24</v>
      </c>
      <c r="U4427" s="16">
        <v>31</v>
      </c>
      <c r="V4427" s="16">
        <f>TRANSPOSE(E4426)</f>
        <v>1335600</v>
      </c>
    </row>
    <row r="4428" spans="1:22">
      <c r="A4428" s="7">
        <v>43653</v>
      </c>
      <c r="B4428" s="16">
        <v>3.79</v>
      </c>
      <c r="C4428" s="16">
        <v>3.73</v>
      </c>
      <c r="D4428" s="16">
        <v>2.19</v>
      </c>
      <c r="E4428" s="16">
        <v>1580850</v>
      </c>
      <c r="F4428" s="16">
        <v>3581000</v>
      </c>
      <c r="G4428" s="16">
        <v>505410</v>
      </c>
      <c r="I4428" s="16">
        <v>1578310</v>
      </c>
      <c r="J4428" s="16">
        <v>15682</v>
      </c>
      <c r="N4428" s="16">
        <v>4287</v>
      </c>
      <c r="S4428" s="16">
        <v>37.762</v>
      </c>
      <c r="T4428" s="16">
        <v>23</v>
      </c>
      <c r="U4428" s="16">
        <v>32</v>
      </c>
      <c r="V4428" s="16">
        <f>TRANSPOSE(E4427)</f>
        <v>1488220</v>
      </c>
    </row>
    <row r="4429" spans="1:22">
      <c r="A4429" s="7">
        <v>43654</v>
      </c>
      <c r="B4429" s="16">
        <v>3.47</v>
      </c>
      <c r="C4429" s="16">
        <v>3.43</v>
      </c>
      <c r="D4429" s="16">
        <v>1.72</v>
      </c>
      <c r="E4429" s="16">
        <v>1415150</v>
      </c>
      <c r="F4429" s="16">
        <v>3535870</v>
      </c>
      <c r="G4429" s="16">
        <v>504320</v>
      </c>
      <c r="I4429" s="16">
        <v>1621500</v>
      </c>
      <c r="N4429" s="16">
        <v>6327</v>
      </c>
      <c r="S4429" s="16">
        <v>38.512999999999998</v>
      </c>
      <c r="T4429" s="16">
        <v>22</v>
      </c>
      <c r="U4429" s="16">
        <v>31</v>
      </c>
      <c r="V4429" s="16">
        <f>TRANSPOSE(E4428)</f>
        <v>1580850</v>
      </c>
    </row>
    <row r="4430" spans="1:22">
      <c r="A4430" s="7">
        <v>43655</v>
      </c>
      <c r="B4430" s="16">
        <v>3.57</v>
      </c>
      <c r="C4430" s="16">
        <v>3.51</v>
      </c>
      <c r="D4430" s="16">
        <v>1.6</v>
      </c>
      <c r="E4430" s="16">
        <v>1416500</v>
      </c>
      <c r="F4430" s="16">
        <v>3656420</v>
      </c>
      <c r="G4430" s="16">
        <v>554430</v>
      </c>
      <c r="I4430" s="16">
        <v>1607050</v>
      </c>
      <c r="N4430" s="16">
        <v>7186</v>
      </c>
      <c r="S4430" s="16">
        <v>38.06</v>
      </c>
      <c r="T4430" s="16">
        <v>21</v>
      </c>
      <c r="U4430" s="16">
        <v>25</v>
      </c>
      <c r="V4430" s="16">
        <f>TRANSPOSE(E4429)</f>
        <v>1415150</v>
      </c>
    </row>
    <row r="4431" spans="1:22">
      <c r="A4431" s="7">
        <v>43656</v>
      </c>
      <c r="B4431" s="16">
        <v>3.47</v>
      </c>
      <c r="C4431" s="16">
        <v>3.43</v>
      </c>
      <c r="D4431" s="16">
        <v>1.34</v>
      </c>
      <c r="E4431" s="16">
        <v>1351820</v>
      </c>
      <c r="F4431" s="16">
        <v>3670270</v>
      </c>
      <c r="G4431" s="16">
        <v>604990</v>
      </c>
      <c r="I4431" s="16">
        <v>1620220</v>
      </c>
      <c r="N4431" s="16">
        <v>5194</v>
      </c>
      <c r="S4431" s="16">
        <v>38.226999999999997</v>
      </c>
      <c r="T4431" s="16">
        <v>21</v>
      </c>
      <c r="U4431" s="16">
        <v>26</v>
      </c>
      <c r="V4431" s="16">
        <f>TRANSPOSE(E4430)</f>
        <v>1416500</v>
      </c>
    </row>
    <row r="4432" spans="1:22">
      <c r="A4432" s="7">
        <v>43657</v>
      </c>
      <c r="B4432" s="16">
        <v>3.39</v>
      </c>
      <c r="C4432" s="16">
        <v>3.37</v>
      </c>
      <c r="D4432" s="16">
        <v>1.24</v>
      </c>
      <c r="E4432" s="16">
        <v>1319400</v>
      </c>
      <c r="F4432" s="16">
        <v>3657090</v>
      </c>
      <c r="G4432" s="16">
        <v>604860</v>
      </c>
      <c r="I4432" s="16">
        <v>1606040</v>
      </c>
      <c r="N4432" s="16">
        <v>5106</v>
      </c>
      <c r="Q4432" s="16">
        <v>48878</v>
      </c>
      <c r="S4432" s="16">
        <v>38.22</v>
      </c>
      <c r="T4432" s="16">
        <v>20</v>
      </c>
      <c r="U4432" s="16">
        <v>29</v>
      </c>
      <c r="V4432" s="16">
        <f>TRANSPOSE(E4431)</f>
        <v>1351820</v>
      </c>
    </row>
    <row r="4433" spans="1:22">
      <c r="A4433" s="7">
        <v>43658</v>
      </c>
      <c r="B4433" s="16">
        <v>3.32</v>
      </c>
      <c r="C4433" s="16">
        <v>3.3</v>
      </c>
      <c r="D4433" s="16">
        <v>1.38</v>
      </c>
      <c r="E4433" s="16">
        <v>1327560</v>
      </c>
      <c r="F4433" s="16">
        <v>3657220</v>
      </c>
      <c r="G4433" s="16">
        <v>604740</v>
      </c>
      <c r="I4433" s="16">
        <v>1629480</v>
      </c>
      <c r="J4433" s="16">
        <v>510</v>
      </c>
      <c r="N4433" s="16">
        <v>5537</v>
      </c>
      <c r="S4433" s="16">
        <v>38.58</v>
      </c>
      <c r="T4433" s="16">
        <v>21</v>
      </c>
      <c r="U4433" s="16">
        <v>27</v>
      </c>
      <c r="V4433" s="16">
        <f>TRANSPOSE(E4432)</f>
        <v>1319400</v>
      </c>
    </row>
    <row r="4434" spans="1:22">
      <c r="A4434" s="7">
        <v>43659</v>
      </c>
      <c r="B4434" s="16">
        <v>3.51</v>
      </c>
      <c r="C4434" s="16">
        <v>3.48</v>
      </c>
      <c r="D4434" s="16">
        <v>1.71</v>
      </c>
      <c r="E4434" s="16">
        <v>1434420</v>
      </c>
      <c r="F4434" s="16">
        <v>3572100</v>
      </c>
      <c r="G4434" s="16">
        <v>604860</v>
      </c>
      <c r="I4434" s="16">
        <v>1599940</v>
      </c>
      <c r="N4434" s="16">
        <v>4284</v>
      </c>
      <c r="S4434" s="16">
        <v>38.58</v>
      </c>
      <c r="T4434" s="16">
        <v>20</v>
      </c>
      <c r="U4434" s="16">
        <v>25</v>
      </c>
      <c r="V4434" s="16">
        <f>TRANSPOSE(E4433)</f>
        <v>1327560</v>
      </c>
    </row>
    <row r="4435" spans="1:22">
      <c r="A4435" s="7">
        <v>43660</v>
      </c>
      <c r="B4435" s="16">
        <v>3.8</v>
      </c>
      <c r="C4435" s="16">
        <v>3.74</v>
      </c>
      <c r="D4435" s="16">
        <v>2.23</v>
      </c>
      <c r="E4435" s="16">
        <v>1602040</v>
      </c>
      <c r="F4435" s="16">
        <v>3422240</v>
      </c>
      <c r="G4435" s="16">
        <v>604860</v>
      </c>
      <c r="I4435" s="16">
        <v>1520330</v>
      </c>
      <c r="J4435" s="16">
        <v>17971</v>
      </c>
      <c r="N4435" s="16">
        <v>5830</v>
      </c>
      <c r="S4435" s="16">
        <v>38.46</v>
      </c>
      <c r="T4435" s="16">
        <v>20</v>
      </c>
      <c r="U4435" s="16">
        <v>30</v>
      </c>
      <c r="V4435" s="16">
        <f>TRANSPOSE(E4434)</f>
        <v>1434420</v>
      </c>
    </row>
    <row r="4436" spans="1:22">
      <c r="A4436" s="7">
        <v>43661</v>
      </c>
      <c r="B4436" s="16">
        <v>3.79</v>
      </c>
      <c r="C4436" s="16">
        <v>3.74</v>
      </c>
      <c r="D4436" s="16">
        <v>2.21</v>
      </c>
      <c r="E4436" s="16">
        <v>1588250</v>
      </c>
      <c r="F4436" s="16">
        <v>3474310</v>
      </c>
      <c r="G4436" s="16">
        <v>604990</v>
      </c>
      <c r="I4436" s="16">
        <v>1578710</v>
      </c>
      <c r="N4436" s="16">
        <v>6392</v>
      </c>
      <c r="S4436" s="16">
        <v>38.630000000000003</v>
      </c>
      <c r="T4436" s="16">
        <v>22</v>
      </c>
      <c r="U4436" s="16">
        <v>32</v>
      </c>
      <c r="V4436" s="16">
        <f>TRANSPOSE(E4435)</f>
        <v>1602040</v>
      </c>
    </row>
    <row r="4437" spans="1:22">
      <c r="A4437" s="7">
        <v>43662</v>
      </c>
      <c r="B4437" s="16">
        <v>3.8</v>
      </c>
      <c r="C4437" s="16">
        <v>3.74</v>
      </c>
      <c r="D4437" s="16">
        <v>2.25</v>
      </c>
      <c r="E4437" s="16">
        <v>1594460</v>
      </c>
      <c r="F4437" s="16">
        <v>3553410</v>
      </c>
      <c r="G4437" s="16">
        <v>504510</v>
      </c>
      <c r="I4437" s="16">
        <v>1579900</v>
      </c>
      <c r="N4437" s="16">
        <v>5693</v>
      </c>
      <c r="S4437" s="16">
        <v>39.020000000000003</v>
      </c>
      <c r="T4437" s="16">
        <v>24</v>
      </c>
      <c r="U4437" s="16">
        <v>30</v>
      </c>
      <c r="V4437" s="16">
        <f>TRANSPOSE(E4436)</f>
        <v>1588250</v>
      </c>
    </row>
    <row r="4438" spans="1:22">
      <c r="A4438" s="7">
        <v>43663</v>
      </c>
      <c r="B4438" s="16">
        <v>3.79</v>
      </c>
      <c r="C4438" s="16">
        <v>3.74</v>
      </c>
      <c r="D4438" s="16">
        <v>2.25</v>
      </c>
      <c r="E4438" s="16">
        <v>1590900</v>
      </c>
      <c r="F4438" s="16">
        <v>3413380</v>
      </c>
      <c r="G4438" s="16">
        <v>605180</v>
      </c>
      <c r="I4438" s="16">
        <v>1500340</v>
      </c>
      <c r="N4438" s="16">
        <v>5714</v>
      </c>
      <c r="S4438" s="16">
        <v>39.616999999999997</v>
      </c>
      <c r="T4438" s="16">
        <v>25</v>
      </c>
      <c r="U4438" s="16">
        <v>32</v>
      </c>
      <c r="V4438" s="16">
        <f>TRANSPOSE(E4437)</f>
        <v>1594460</v>
      </c>
    </row>
    <row r="4439" spans="1:22">
      <c r="A4439" s="7">
        <v>43664</v>
      </c>
      <c r="B4439" s="16">
        <v>3.79</v>
      </c>
      <c r="C4439" s="16">
        <v>3.74</v>
      </c>
      <c r="D4439" s="16">
        <v>2.25</v>
      </c>
      <c r="E4439" s="16">
        <v>1591360</v>
      </c>
      <c r="F4439" s="16">
        <v>3451260</v>
      </c>
      <c r="G4439" s="16">
        <v>554750</v>
      </c>
      <c r="I4439" s="16">
        <v>1524860</v>
      </c>
      <c r="N4439" s="16">
        <v>5082</v>
      </c>
      <c r="S4439" s="16">
        <v>39.11</v>
      </c>
      <c r="T4439" s="16">
        <v>26</v>
      </c>
      <c r="U4439" s="16">
        <v>33</v>
      </c>
      <c r="V4439" s="16">
        <f>TRANSPOSE(E4438)</f>
        <v>1590900</v>
      </c>
    </row>
    <row r="4440" spans="1:22">
      <c r="A4440" s="7">
        <v>43665</v>
      </c>
      <c r="B4440" s="16">
        <v>3.64</v>
      </c>
      <c r="C4440" s="16">
        <v>3.61</v>
      </c>
      <c r="D4440" s="16">
        <v>2.25</v>
      </c>
      <c r="E4440" s="16">
        <v>1551760</v>
      </c>
      <c r="F4440" s="16">
        <v>3493120</v>
      </c>
      <c r="G4440" s="16">
        <v>454210</v>
      </c>
      <c r="I4440" s="16">
        <v>1543740</v>
      </c>
      <c r="N4440" s="16">
        <v>5303</v>
      </c>
      <c r="S4440" s="16">
        <v>38.951000000000001</v>
      </c>
      <c r="T4440" s="16">
        <v>26</v>
      </c>
      <c r="U4440" s="16">
        <v>33</v>
      </c>
      <c r="V4440" s="16">
        <f>TRANSPOSE(E4439)</f>
        <v>1591360</v>
      </c>
    </row>
    <row r="4441" spans="1:22">
      <c r="A4441" s="7">
        <v>43666</v>
      </c>
      <c r="B4441" s="16">
        <v>3.51</v>
      </c>
      <c r="C4441" s="16">
        <v>3.48</v>
      </c>
      <c r="D4441" s="16">
        <v>2.2599999999999998</v>
      </c>
      <c r="E4441" s="16">
        <v>1513670</v>
      </c>
      <c r="F4441" s="16">
        <v>3416320</v>
      </c>
      <c r="G4441" s="16">
        <v>403840</v>
      </c>
      <c r="I4441" s="16">
        <v>1546820</v>
      </c>
      <c r="N4441" s="16">
        <v>5918</v>
      </c>
      <c r="S4441" s="16">
        <v>39.11</v>
      </c>
      <c r="T4441" s="16">
        <v>26</v>
      </c>
      <c r="U4441" s="16">
        <v>32</v>
      </c>
      <c r="V4441" s="16">
        <f>TRANSPOSE(E4440)</f>
        <v>1551760</v>
      </c>
    </row>
    <row r="4442" spans="1:22">
      <c r="A4442" s="7">
        <v>43667</v>
      </c>
      <c r="B4442" s="16">
        <v>3.8</v>
      </c>
      <c r="C4442" s="16">
        <v>3.74</v>
      </c>
      <c r="D4442" s="16">
        <v>2.2599999999999998</v>
      </c>
      <c r="E4442" s="16">
        <v>1593650</v>
      </c>
      <c r="F4442" s="16">
        <v>3334400</v>
      </c>
      <c r="G4442" s="16">
        <v>403580</v>
      </c>
      <c r="I4442" s="16">
        <v>1517570</v>
      </c>
      <c r="N4442" s="16">
        <v>4807</v>
      </c>
      <c r="S4442" s="16">
        <v>39.140999999999998</v>
      </c>
      <c r="T4442" s="16">
        <v>24</v>
      </c>
      <c r="U4442" s="16">
        <v>35</v>
      </c>
      <c r="V4442" s="16">
        <f>TRANSPOSE(E4441)</f>
        <v>1513670</v>
      </c>
    </row>
    <row r="4443" spans="1:22">
      <c r="A4443" s="7">
        <v>43668</v>
      </c>
      <c r="B4443" s="16">
        <v>3.76</v>
      </c>
      <c r="C4443" s="16">
        <v>3.71</v>
      </c>
      <c r="D4443" s="16">
        <v>2.2599999999999998</v>
      </c>
      <c r="E4443" s="16">
        <v>1573600</v>
      </c>
      <c r="F4443" s="16">
        <v>3471100</v>
      </c>
      <c r="G4443" s="16">
        <v>403580</v>
      </c>
      <c r="I4443" s="16">
        <v>1523100</v>
      </c>
      <c r="N4443" s="16">
        <v>8176</v>
      </c>
      <c r="S4443" s="16">
        <v>39.804000000000002</v>
      </c>
      <c r="T4443" s="16">
        <v>28</v>
      </c>
      <c r="U4443" s="16">
        <v>34</v>
      </c>
      <c r="V4443" s="16">
        <f>TRANSPOSE(E4442)</f>
        <v>1593650</v>
      </c>
    </row>
    <row r="4444" spans="1:22">
      <c r="A4444" s="7">
        <v>43669</v>
      </c>
      <c r="B4444" s="16">
        <v>3.75</v>
      </c>
      <c r="C4444" s="16">
        <v>3.73</v>
      </c>
      <c r="D4444" s="16">
        <v>2.2599999999999998</v>
      </c>
      <c r="E4444" s="16">
        <v>1581760</v>
      </c>
      <c r="F4444" s="16">
        <v>2976100</v>
      </c>
      <c r="G4444" s="16">
        <v>316860</v>
      </c>
      <c r="I4444" s="16">
        <v>889350</v>
      </c>
      <c r="J4444" s="16">
        <v>69568</v>
      </c>
      <c r="N4444" s="16">
        <v>5546</v>
      </c>
      <c r="S4444" s="16">
        <v>39.640999999999998</v>
      </c>
      <c r="T4444" s="16">
        <v>29</v>
      </c>
      <c r="U4444" s="16">
        <v>37</v>
      </c>
      <c r="V4444" s="16">
        <f>TRANSPOSE(E4443)</f>
        <v>1573600</v>
      </c>
    </row>
    <row r="4445" spans="1:22">
      <c r="A4445" s="7">
        <v>43670</v>
      </c>
      <c r="B4445" s="16">
        <v>3.72</v>
      </c>
      <c r="C4445" s="16">
        <v>3.71</v>
      </c>
      <c r="D4445" s="16">
        <v>2.23</v>
      </c>
      <c r="E4445" s="16">
        <v>1562970</v>
      </c>
      <c r="F4445" s="16">
        <v>2168190</v>
      </c>
      <c r="G4445" s="16">
        <v>323318</v>
      </c>
      <c r="I4445" s="16">
        <v>20</v>
      </c>
      <c r="J4445" s="16">
        <v>160512</v>
      </c>
      <c r="N4445" s="16">
        <v>6035</v>
      </c>
      <c r="S4445" s="16">
        <v>39.35</v>
      </c>
      <c r="T4445" s="16">
        <v>30</v>
      </c>
      <c r="U4445" s="16">
        <v>37</v>
      </c>
      <c r="V4445" s="16">
        <f>TRANSPOSE(E4444)</f>
        <v>1581760</v>
      </c>
    </row>
    <row r="4446" spans="1:22">
      <c r="A4446" s="7">
        <v>43671</v>
      </c>
      <c r="B4446" s="16">
        <v>3.77</v>
      </c>
      <c r="C4446" s="16">
        <v>3.75</v>
      </c>
      <c r="D4446" s="16">
        <v>2.2400000000000002</v>
      </c>
      <c r="E4446" s="16">
        <v>1590390</v>
      </c>
      <c r="F4446" s="16">
        <v>2155900</v>
      </c>
      <c r="G4446" s="16">
        <v>350898</v>
      </c>
      <c r="I4446" s="16">
        <v>14770</v>
      </c>
      <c r="J4446" s="16">
        <v>158327</v>
      </c>
      <c r="N4446" s="16">
        <v>5393</v>
      </c>
      <c r="S4446" s="16">
        <v>39.866999999999997</v>
      </c>
      <c r="T4446" s="16">
        <v>30</v>
      </c>
      <c r="U4446" s="16">
        <v>37</v>
      </c>
      <c r="V4446" s="16">
        <f>TRANSPOSE(E4445)</f>
        <v>1562970</v>
      </c>
    </row>
    <row r="4447" spans="1:22">
      <c r="A4447" s="7">
        <v>43672</v>
      </c>
      <c r="B4447" s="16">
        <v>3.8</v>
      </c>
      <c r="C4447" s="16">
        <v>3.75</v>
      </c>
      <c r="D4447" s="16">
        <v>2.25</v>
      </c>
      <c r="E4447" s="16">
        <v>1587010</v>
      </c>
      <c r="F4447" s="16">
        <v>3330850</v>
      </c>
      <c r="G4447" s="16">
        <v>354620</v>
      </c>
      <c r="I4447" s="16">
        <v>1451330</v>
      </c>
      <c r="J4447" s="16">
        <v>20143</v>
      </c>
      <c r="N4447" s="16">
        <v>5196</v>
      </c>
      <c r="S4447" s="16">
        <v>39.85</v>
      </c>
      <c r="T4447" s="16">
        <v>30</v>
      </c>
      <c r="U4447" s="16">
        <v>37</v>
      </c>
      <c r="V4447" s="16">
        <f>TRANSPOSE(E4446)</f>
        <v>1590390</v>
      </c>
    </row>
    <row r="4448" spans="1:22">
      <c r="A4448" s="7">
        <v>43673</v>
      </c>
      <c r="B4448" s="16">
        <v>3.68</v>
      </c>
      <c r="C4448" s="16">
        <v>3.65</v>
      </c>
      <c r="D4448" s="16">
        <v>2.2200000000000002</v>
      </c>
      <c r="E4448" s="16">
        <v>1555570</v>
      </c>
      <c r="F4448" s="16">
        <v>3314110</v>
      </c>
      <c r="G4448" s="16">
        <v>302780</v>
      </c>
      <c r="I4448" s="16">
        <v>1485510</v>
      </c>
      <c r="N4448" s="16">
        <v>5273</v>
      </c>
      <c r="S4448" s="16">
        <v>39.685000000000002</v>
      </c>
      <c r="T4448" s="16">
        <v>30</v>
      </c>
      <c r="U4448" s="16">
        <v>37</v>
      </c>
      <c r="V4448" s="16">
        <f>TRANSPOSE(E4447)</f>
        <v>1587010</v>
      </c>
    </row>
    <row r="4449" spans="1:22">
      <c r="A4449" s="7">
        <v>43674</v>
      </c>
      <c r="B4449" s="16">
        <v>3.81</v>
      </c>
      <c r="C4449" s="16">
        <v>3.76</v>
      </c>
      <c r="D4449" s="16">
        <v>2.21</v>
      </c>
      <c r="E4449" s="16">
        <v>1585330</v>
      </c>
      <c r="F4449" s="16">
        <v>3203200</v>
      </c>
      <c r="G4449" s="16">
        <v>302400</v>
      </c>
      <c r="I4449" s="16">
        <v>1486840</v>
      </c>
      <c r="N4449" s="16">
        <v>6030</v>
      </c>
      <c r="S4449" s="16">
        <v>39.341999999999999</v>
      </c>
      <c r="T4449" s="16">
        <v>28</v>
      </c>
      <c r="U4449" s="16">
        <v>37</v>
      </c>
      <c r="V4449" s="16">
        <f>TRANSPOSE(E4448)</f>
        <v>1555570</v>
      </c>
    </row>
    <row r="4450" spans="1:22">
      <c r="A4450" s="7">
        <v>43675</v>
      </c>
      <c r="B4450" s="16">
        <v>3.8</v>
      </c>
      <c r="C4450" s="16">
        <v>3.75</v>
      </c>
      <c r="D4450" s="16">
        <v>2.2799999999999998</v>
      </c>
      <c r="E4450" s="16">
        <v>1593200</v>
      </c>
      <c r="F4450" s="16">
        <v>3457920</v>
      </c>
      <c r="G4450" s="16">
        <v>302530</v>
      </c>
      <c r="I4450" s="16">
        <v>1516870</v>
      </c>
      <c r="N4450" s="16">
        <v>6431</v>
      </c>
      <c r="S4450" s="16">
        <v>39.191000000000003</v>
      </c>
      <c r="T4450" s="16">
        <v>30</v>
      </c>
      <c r="U4450" s="16">
        <v>38</v>
      </c>
      <c r="V4450" s="16">
        <f>TRANSPOSE(E4449)</f>
        <v>1585330</v>
      </c>
    </row>
    <row r="4451" spans="1:22">
      <c r="A4451" s="7">
        <v>43676</v>
      </c>
      <c r="B4451" s="16">
        <v>3.78</v>
      </c>
      <c r="C4451" s="16">
        <v>3.73</v>
      </c>
      <c r="D4451" s="16">
        <v>2.2599999999999998</v>
      </c>
      <c r="E4451" s="16">
        <v>1582780</v>
      </c>
      <c r="F4451" s="16">
        <v>3446890</v>
      </c>
      <c r="G4451" s="16">
        <v>302340</v>
      </c>
      <c r="I4451" s="16">
        <v>1511700</v>
      </c>
      <c r="N4451" s="16">
        <v>5988</v>
      </c>
      <c r="S4451" s="16">
        <v>39.204999999999998</v>
      </c>
      <c r="T4451" s="16">
        <v>30</v>
      </c>
      <c r="U4451" s="16">
        <v>38</v>
      </c>
      <c r="V4451" s="16">
        <f>TRANSPOSE(E4450)</f>
        <v>1593200</v>
      </c>
    </row>
    <row r="4452" spans="1:22">
      <c r="A4452" s="7">
        <v>43677</v>
      </c>
      <c r="B4452" s="16">
        <v>3.79</v>
      </c>
      <c r="C4452" s="16">
        <v>3.74</v>
      </c>
      <c r="D4452" s="16">
        <v>2.2599999999999998</v>
      </c>
      <c r="E4452" s="16">
        <v>1590320</v>
      </c>
      <c r="F4452" s="16">
        <v>3447080</v>
      </c>
      <c r="G4452" s="16">
        <v>302530</v>
      </c>
      <c r="I4452" s="16">
        <v>1515740</v>
      </c>
      <c r="N4452" s="16">
        <v>7810</v>
      </c>
      <c r="S4452" s="16">
        <v>39.201999999999998</v>
      </c>
      <c r="T4452" s="16">
        <v>28</v>
      </c>
      <c r="U4452" s="16">
        <v>38</v>
      </c>
      <c r="V4452" s="16">
        <f>TRANSPOSE(E4451)</f>
        <v>1582780</v>
      </c>
    </row>
    <row r="4453" spans="1:22">
      <c r="A4453" s="7">
        <v>43678</v>
      </c>
      <c r="B4453" s="16">
        <v>3.67</v>
      </c>
      <c r="C4453" s="16">
        <v>3.63</v>
      </c>
      <c r="D4453" s="16">
        <v>2.29</v>
      </c>
      <c r="E4453" s="16">
        <v>1555030</v>
      </c>
      <c r="F4453" s="16">
        <v>3431680</v>
      </c>
      <c r="G4453" s="16">
        <v>300610</v>
      </c>
      <c r="I4453" s="16">
        <v>1507180</v>
      </c>
      <c r="N4453" s="16">
        <v>6962</v>
      </c>
      <c r="S4453" s="16">
        <v>39.213999999999999</v>
      </c>
      <c r="T4453" s="16">
        <v>28</v>
      </c>
      <c r="U4453" s="16">
        <v>36</v>
      </c>
      <c r="V4453" s="16">
        <f>TRANSPOSE(E4452)</f>
        <v>1590320</v>
      </c>
    </row>
    <row r="4454" spans="1:22">
      <c r="A4454" s="7">
        <v>43679</v>
      </c>
      <c r="B4454" s="16">
        <v>3.53</v>
      </c>
      <c r="C4454" s="16">
        <v>3.5</v>
      </c>
      <c r="D4454" s="16">
        <v>2.29</v>
      </c>
      <c r="E4454" s="16">
        <v>1514980</v>
      </c>
      <c r="F4454" s="16">
        <v>3380730</v>
      </c>
      <c r="G4454" s="16">
        <v>300800</v>
      </c>
      <c r="I4454" s="16">
        <v>1514140</v>
      </c>
      <c r="N4454" s="16">
        <v>7350</v>
      </c>
      <c r="S4454" s="16">
        <v>39.311999999999998</v>
      </c>
      <c r="T4454" s="16">
        <v>27</v>
      </c>
      <c r="U4454" s="16">
        <v>35</v>
      </c>
      <c r="V4454" s="16">
        <f>TRANSPOSE(E4453)</f>
        <v>1555030</v>
      </c>
    </row>
    <row r="4455" spans="1:22">
      <c r="A4455" s="7">
        <v>43680</v>
      </c>
      <c r="B4455" s="16">
        <v>3.5</v>
      </c>
      <c r="C4455" s="16">
        <v>3.47</v>
      </c>
      <c r="D4455" s="16">
        <v>2.06</v>
      </c>
      <c r="E4455" s="16">
        <v>1466400</v>
      </c>
      <c r="F4455" s="16">
        <v>3282310</v>
      </c>
      <c r="G4455" s="16">
        <v>300800</v>
      </c>
      <c r="I4455" s="16">
        <v>1517180</v>
      </c>
      <c r="N4455" s="16">
        <v>3315</v>
      </c>
      <c r="S4455" s="16">
        <v>37.557000000000002</v>
      </c>
      <c r="T4455" s="16">
        <v>26</v>
      </c>
      <c r="U4455" s="16">
        <v>34</v>
      </c>
      <c r="V4455" s="16">
        <f>TRANSPOSE(E4454)</f>
        <v>1514980</v>
      </c>
    </row>
    <row r="4456" spans="1:22">
      <c r="A4456" s="7">
        <v>43681</v>
      </c>
      <c r="B4456" s="16">
        <v>3.3</v>
      </c>
      <c r="C4456" s="16">
        <v>3.27</v>
      </c>
      <c r="D4456" s="16">
        <v>1.57</v>
      </c>
      <c r="E4456" s="16">
        <v>1337120</v>
      </c>
      <c r="F4456" s="16">
        <v>3233790</v>
      </c>
      <c r="G4456" s="16">
        <v>299900</v>
      </c>
      <c r="I4456" s="16">
        <v>1572620</v>
      </c>
      <c r="J4456" s="16">
        <v>691</v>
      </c>
      <c r="N4456" s="16">
        <v>5299</v>
      </c>
      <c r="S4456" s="16">
        <v>38.509</v>
      </c>
      <c r="T4456" s="16">
        <v>26</v>
      </c>
      <c r="U4456" s="16">
        <v>32</v>
      </c>
      <c r="V4456" s="16">
        <f>TRANSPOSE(E4455)</f>
        <v>1466400</v>
      </c>
    </row>
    <row r="4457" spans="1:22">
      <c r="A4457" s="7">
        <v>43682</v>
      </c>
      <c r="B4457" s="16">
        <v>3.48</v>
      </c>
      <c r="C4457" s="16">
        <v>3.44</v>
      </c>
      <c r="D4457" s="16">
        <v>1.34</v>
      </c>
      <c r="E4457" s="16">
        <v>1343420</v>
      </c>
      <c r="F4457" s="16">
        <v>3557120</v>
      </c>
      <c r="G4457" s="16">
        <v>399490</v>
      </c>
      <c r="I4457" s="16">
        <v>1561530</v>
      </c>
      <c r="N4457" s="16">
        <v>7795</v>
      </c>
      <c r="S4457" s="16">
        <v>39.67</v>
      </c>
      <c r="T4457" s="16">
        <v>26</v>
      </c>
      <c r="U4457" s="16">
        <v>34</v>
      </c>
      <c r="V4457" s="16">
        <f>TRANSPOSE(E4456)</f>
        <v>1337120</v>
      </c>
    </row>
    <row r="4458" spans="1:22">
      <c r="A4458" s="7">
        <v>43683</v>
      </c>
      <c r="B4458" s="16">
        <v>3.47</v>
      </c>
      <c r="C4458" s="16">
        <v>3.44</v>
      </c>
      <c r="D4458" s="16">
        <v>1.92</v>
      </c>
      <c r="E4458" s="16">
        <v>1428930</v>
      </c>
      <c r="F4458" s="16">
        <v>3676410</v>
      </c>
      <c r="G4458" s="16">
        <v>301950</v>
      </c>
      <c r="I4458" s="16">
        <v>1496030</v>
      </c>
      <c r="N4458" s="16">
        <v>5049</v>
      </c>
      <c r="S4458" s="16">
        <v>39.735999999999997</v>
      </c>
      <c r="T4458" s="16">
        <v>26</v>
      </c>
      <c r="U4458" s="16">
        <v>35</v>
      </c>
      <c r="V4458" s="16">
        <f>TRANSPOSE(E4457)</f>
        <v>1343420</v>
      </c>
    </row>
    <row r="4459" spans="1:22">
      <c r="A4459" s="7">
        <v>43684</v>
      </c>
      <c r="B4459" s="16">
        <v>3.76</v>
      </c>
      <c r="C4459" s="16">
        <v>3.71</v>
      </c>
      <c r="D4459" s="16">
        <v>2.25</v>
      </c>
      <c r="E4459" s="16">
        <v>1561690</v>
      </c>
      <c r="F4459" s="16">
        <v>3716340</v>
      </c>
      <c r="G4459" s="16">
        <v>301820</v>
      </c>
      <c r="I4459" s="16">
        <v>1494390</v>
      </c>
      <c r="N4459" s="16">
        <v>5616</v>
      </c>
      <c r="S4459" s="16">
        <v>39.366</v>
      </c>
      <c r="T4459" s="16">
        <v>27</v>
      </c>
      <c r="U4459" s="16">
        <v>34</v>
      </c>
      <c r="V4459" s="16">
        <f>TRANSPOSE(E4458)</f>
        <v>1428930</v>
      </c>
    </row>
    <row r="4460" spans="1:22">
      <c r="A4460" s="7">
        <v>43685</v>
      </c>
      <c r="B4460" s="16">
        <v>3.71</v>
      </c>
      <c r="C4460" s="16">
        <v>3.67</v>
      </c>
      <c r="D4460" s="16">
        <v>2.29</v>
      </c>
      <c r="E4460" s="16">
        <v>1549650</v>
      </c>
      <c r="F4460" s="16">
        <v>3578380</v>
      </c>
      <c r="G4460" s="16">
        <v>302980</v>
      </c>
      <c r="I4460" s="16">
        <v>1515450</v>
      </c>
      <c r="N4460" s="16">
        <v>6265</v>
      </c>
      <c r="S4460" s="16">
        <v>39.311999999999998</v>
      </c>
      <c r="T4460" s="16">
        <v>27</v>
      </c>
      <c r="U4460" s="16">
        <v>35</v>
      </c>
      <c r="V4460" s="16">
        <f>TRANSPOSE(E4459)</f>
        <v>1561690</v>
      </c>
    </row>
    <row r="4461" spans="1:22">
      <c r="A4461" s="7">
        <v>43686</v>
      </c>
      <c r="B4461" s="16">
        <v>3.64</v>
      </c>
      <c r="C4461" s="16">
        <v>3.6</v>
      </c>
      <c r="D4461" s="16">
        <v>1.86</v>
      </c>
      <c r="E4461" s="16">
        <v>1462100</v>
      </c>
      <c r="F4461" s="16">
        <v>3539070</v>
      </c>
      <c r="G4461" s="16">
        <v>302720</v>
      </c>
      <c r="I4461" s="16">
        <v>1559830</v>
      </c>
      <c r="N4461" s="16">
        <v>4575</v>
      </c>
      <c r="S4461" s="16">
        <v>37.588000000000001</v>
      </c>
      <c r="T4461" s="16">
        <v>25</v>
      </c>
      <c r="U4461" s="16">
        <v>33</v>
      </c>
      <c r="V4461" s="16">
        <f>TRANSPOSE(E4460)</f>
        <v>1549650</v>
      </c>
    </row>
    <row r="4462" spans="1:22">
      <c r="A4462" s="7">
        <v>43687</v>
      </c>
      <c r="B4462" s="16">
        <v>3.69</v>
      </c>
      <c r="C4462" s="16">
        <v>3.66</v>
      </c>
      <c r="D4462" s="16">
        <v>2.2799999999999998</v>
      </c>
      <c r="E4462" s="16">
        <v>1563550</v>
      </c>
      <c r="F4462" s="16">
        <v>3544450</v>
      </c>
      <c r="G4462" s="16">
        <v>301060</v>
      </c>
      <c r="I4462" s="16">
        <v>1611900</v>
      </c>
      <c r="N4462" s="16">
        <v>6437</v>
      </c>
      <c r="S4462" s="16">
        <v>39.414999999999999</v>
      </c>
      <c r="T4462" s="16">
        <v>26</v>
      </c>
      <c r="U4462" s="16">
        <v>28</v>
      </c>
      <c r="V4462" s="16">
        <f>TRANSPOSE(E4461)</f>
        <v>1462100</v>
      </c>
    </row>
    <row r="4463" spans="1:22">
      <c r="A4463" s="7">
        <v>43688</v>
      </c>
      <c r="B4463" s="16">
        <v>3.51</v>
      </c>
      <c r="C4463" s="16">
        <v>3.46</v>
      </c>
      <c r="D4463" s="16">
        <v>2.08</v>
      </c>
      <c r="E4463" s="16">
        <v>1478660</v>
      </c>
      <c r="F4463" s="16">
        <v>3267710</v>
      </c>
      <c r="G4463" s="16">
        <v>301180</v>
      </c>
      <c r="I4463" s="16">
        <v>1489880</v>
      </c>
      <c r="N4463" s="16">
        <v>6845</v>
      </c>
      <c r="S4463" s="16">
        <v>37.932000000000002</v>
      </c>
      <c r="T4463" s="16">
        <v>25</v>
      </c>
      <c r="U4463" s="16">
        <v>30</v>
      </c>
      <c r="V4463" s="16">
        <f>TRANSPOSE(E4462)</f>
        <v>1563550</v>
      </c>
    </row>
    <row r="4464" spans="1:22">
      <c r="A4464" s="7">
        <v>43689</v>
      </c>
      <c r="B4464" s="16">
        <v>3.47</v>
      </c>
      <c r="C4464" s="16">
        <v>3.44</v>
      </c>
      <c r="D4464" s="16">
        <v>1.77</v>
      </c>
      <c r="E4464" s="16">
        <v>1413980</v>
      </c>
      <c r="F4464" s="16">
        <v>3500030</v>
      </c>
      <c r="G4464" s="16">
        <v>452100</v>
      </c>
      <c r="I4464" s="16">
        <v>1561570</v>
      </c>
      <c r="N4464" s="16">
        <v>7019</v>
      </c>
      <c r="S4464" s="16">
        <v>37.917999999999999</v>
      </c>
      <c r="T4464" s="16">
        <v>25</v>
      </c>
      <c r="U4464" s="16">
        <v>33</v>
      </c>
      <c r="V4464" s="16">
        <f>TRANSPOSE(E4463)</f>
        <v>1478660</v>
      </c>
    </row>
    <row r="4465" spans="1:22">
      <c r="A4465" s="7">
        <v>43690</v>
      </c>
      <c r="B4465" s="16">
        <v>3.56</v>
      </c>
      <c r="C4465" s="16">
        <v>3.51</v>
      </c>
      <c r="D4465" s="16">
        <v>1.5</v>
      </c>
      <c r="E4465" s="16">
        <v>1393480</v>
      </c>
      <c r="F4465" s="16">
        <v>3729790</v>
      </c>
      <c r="G4465" s="16">
        <v>304130</v>
      </c>
      <c r="I4465" s="16">
        <v>1584090</v>
      </c>
      <c r="N4465" s="16">
        <v>6477</v>
      </c>
      <c r="S4465" s="16">
        <v>39.280999999999999</v>
      </c>
      <c r="T4465" s="16">
        <v>26</v>
      </c>
      <c r="U4465" s="16">
        <v>35</v>
      </c>
      <c r="V4465" s="16">
        <f>TRANSPOSE(E4464)</f>
        <v>1413980</v>
      </c>
    </row>
    <row r="4466" spans="1:22">
      <c r="A4466" s="7">
        <v>43691</v>
      </c>
      <c r="B4466" s="16">
        <v>3.56</v>
      </c>
      <c r="C4466" s="16">
        <v>3.47</v>
      </c>
      <c r="D4466" s="16">
        <v>1.47</v>
      </c>
      <c r="E4466" s="16">
        <v>1431240</v>
      </c>
      <c r="F4466" s="16">
        <v>3712260</v>
      </c>
      <c r="G4466" s="16">
        <v>301440</v>
      </c>
      <c r="I4466" s="16">
        <v>1528500</v>
      </c>
      <c r="N4466" s="16">
        <v>5136</v>
      </c>
      <c r="S4466" s="16">
        <v>39.837000000000003</v>
      </c>
      <c r="T4466" s="16">
        <v>25</v>
      </c>
      <c r="U4466" s="16">
        <v>35</v>
      </c>
      <c r="V4466" s="16">
        <f>TRANSPOSE(E4465)</f>
        <v>1393480</v>
      </c>
    </row>
    <row r="4467" spans="1:22">
      <c r="A4467" s="7">
        <v>43692</v>
      </c>
      <c r="B4467" s="16">
        <v>3.79</v>
      </c>
      <c r="C4467" s="16">
        <v>3.71</v>
      </c>
      <c r="D4467" s="16">
        <v>2.29</v>
      </c>
      <c r="E4467" s="16">
        <v>1568870</v>
      </c>
      <c r="F4467" s="16">
        <v>3764410</v>
      </c>
      <c r="G4467" s="16">
        <v>301440</v>
      </c>
      <c r="I4467" s="16">
        <v>1504294</v>
      </c>
      <c r="N4467" s="16">
        <v>5602</v>
      </c>
      <c r="S4467" s="16">
        <v>39.725000000000001</v>
      </c>
      <c r="T4467" s="16">
        <v>25</v>
      </c>
      <c r="U4467" s="16">
        <v>33</v>
      </c>
      <c r="V4467" s="16">
        <f>TRANSPOSE(E4466)</f>
        <v>1431240</v>
      </c>
    </row>
    <row r="4468" spans="1:22">
      <c r="A4468" s="7">
        <v>43693</v>
      </c>
      <c r="B4468" s="16">
        <v>3.71</v>
      </c>
      <c r="C4468" s="16">
        <v>3.66</v>
      </c>
      <c r="D4468" s="16">
        <v>2.29</v>
      </c>
      <c r="E4468" s="16">
        <v>1546310</v>
      </c>
      <c r="F4468" s="16">
        <v>3578090</v>
      </c>
      <c r="G4468" s="16">
        <v>301180</v>
      </c>
      <c r="I4468" s="16">
        <v>1506810</v>
      </c>
      <c r="N4468" s="16">
        <v>5013</v>
      </c>
      <c r="S4468" s="16">
        <v>39.551000000000002</v>
      </c>
      <c r="T4468" s="16">
        <v>25</v>
      </c>
      <c r="U4468" s="16">
        <v>34</v>
      </c>
      <c r="V4468" s="16">
        <f>TRANSPOSE(E4467)</f>
        <v>1568870</v>
      </c>
    </row>
    <row r="4469" spans="1:22">
      <c r="A4469" s="7">
        <v>43694</v>
      </c>
      <c r="B4469" s="16">
        <v>3.32</v>
      </c>
      <c r="C4469" s="16">
        <v>3.31</v>
      </c>
      <c r="D4469" s="16">
        <v>2.15</v>
      </c>
      <c r="E4469" s="16">
        <v>1427350</v>
      </c>
      <c r="F4469" s="16">
        <v>3363960</v>
      </c>
      <c r="G4469" s="16">
        <v>300670</v>
      </c>
      <c r="I4469" s="16">
        <v>1510140</v>
      </c>
      <c r="N4469" s="16">
        <v>4918</v>
      </c>
      <c r="S4469" s="16">
        <v>39.374000000000002</v>
      </c>
      <c r="T4469" s="16">
        <v>25</v>
      </c>
      <c r="U4469" s="16">
        <v>36</v>
      </c>
      <c r="V4469" s="16">
        <f>TRANSPOSE(E4468)</f>
        <v>1546310</v>
      </c>
    </row>
    <row r="4470" spans="1:22">
      <c r="A4470" s="7">
        <v>43695</v>
      </c>
      <c r="B4470" s="16">
        <v>3.39</v>
      </c>
      <c r="C4470" s="16">
        <v>3.34</v>
      </c>
      <c r="D4470" s="16">
        <v>2.1800000000000002</v>
      </c>
      <c r="E4470" s="16">
        <v>1438830</v>
      </c>
      <c r="F4470" s="16">
        <v>3487620</v>
      </c>
      <c r="G4470" s="16">
        <v>302210</v>
      </c>
      <c r="I4470" s="16">
        <v>1539760</v>
      </c>
      <c r="N4470" s="16">
        <v>3947</v>
      </c>
      <c r="S4470" s="16">
        <v>39.015999999999998</v>
      </c>
      <c r="T4470" s="16">
        <v>25</v>
      </c>
      <c r="U4470" s="16">
        <v>31</v>
      </c>
      <c r="V4470" s="16">
        <f>TRANSPOSE(E4469)</f>
        <v>1427350</v>
      </c>
    </row>
    <row r="4471" spans="1:22">
      <c r="A4471" s="7">
        <v>43696</v>
      </c>
      <c r="B4471" s="16">
        <v>3.74</v>
      </c>
      <c r="C4471" s="16">
        <v>3.54</v>
      </c>
      <c r="D4471" s="16">
        <v>1.4</v>
      </c>
      <c r="E4471" s="16">
        <v>1372900</v>
      </c>
      <c r="F4471" s="16">
        <v>3652012</v>
      </c>
      <c r="G4471" s="16">
        <v>301440</v>
      </c>
      <c r="I4471" s="16">
        <v>1547980</v>
      </c>
      <c r="J4471" s="16">
        <v>12406</v>
      </c>
      <c r="N4471" s="16">
        <v>6571</v>
      </c>
      <c r="S4471" s="16">
        <v>39.094000000000001</v>
      </c>
      <c r="T4471" s="16">
        <v>24</v>
      </c>
      <c r="U4471" s="16">
        <v>32</v>
      </c>
      <c r="V4471" s="16">
        <f>TRANSPOSE(E4470)</f>
        <v>1438830</v>
      </c>
    </row>
    <row r="4472" spans="1:22">
      <c r="A4472" s="7">
        <v>43697</v>
      </c>
      <c r="B4472" s="16">
        <v>3.48</v>
      </c>
      <c r="C4472" s="16">
        <v>3.43</v>
      </c>
      <c r="D4472" s="16">
        <v>1.57</v>
      </c>
      <c r="E4472" s="16">
        <v>1369770</v>
      </c>
      <c r="F4472" s="16">
        <v>3749880</v>
      </c>
      <c r="G4472" s="16">
        <v>301310</v>
      </c>
      <c r="I4472" s="16">
        <v>1551480</v>
      </c>
      <c r="N4472" s="16">
        <v>5837</v>
      </c>
      <c r="S4472" s="16">
        <v>39.127000000000002</v>
      </c>
      <c r="T4472" s="16">
        <v>24</v>
      </c>
      <c r="U4472" s="16">
        <v>32</v>
      </c>
      <c r="V4472" s="16">
        <f>TRANSPOSE(E4471)</f>
        <v>1372900</v>
      </c>
    </row>
    <row r="4473" spans="1:22">
      <c r="A4473" s="7">
        <v>43698</v>
      </c>
      <c r="B4473" s="16">
        <v>3.66</v>
      </c>
      <c r="C4473" s="16">
        <v>3.55</v>
      </c>
      <c r="D4473" s="16">
        <v>1.62</v>
      </c>
      <c r="E4473" s="16">
        <v>1411060</v>
      </c>
      <c r="F4473" s="16">
        <v>3758590</v>
      </c>
      <c r="G4473" s="16">
        <v>301310</v>
      </c>
      <c r="I4473" s="16">
        <v>1544630</v>
      </c>
      <c r="N4473" s="16">
        <v>7029</v>
      </c>
      <c r="S4473" s="16">
        <v>39.097000000000001</v>
      </c>
      <c r="T4473" s="16">
        <v>24</v>
      </c>
      <c r="U4473" s="16">
        <v>33</v>
      </c>
      <c r="V4473" s="16">
        <f>TRANSPOSE(E4472)</f>
        <v>1369770</v>
      </c>
    </row>
    <row r="4474" spans="1:22">
      <c r="A4474" s="7">
        <v>43699</v>
      </c>
      <c r="B4474" s="16">
        <v>3.57</v>
      </c>
      <c r="C4474" s="16">
        <v>3.53</v>
      </c>
      <c r="D4474" s="16">
        <v>1.77</v>
      </c>
      <c r="E4474" s="16">
        <v>1435730</v>
      </c>
      <c r="F4474" s="16">
        <v>3710590</v>
      </c>
      <c r="G4474" s="16">
        <v>350590</v>
      </c>
      <c r="I4474" s="16">
        <v>1557700</v>
      </c>
      <c r="N4474" s="16">
        <v>3830</v>
      </c>
      <c r="S4474" s="16">
        <v>39.097000000000001</v>
      </c>
      <c r="T4474" s="16">
        <v>25</v>
      </c>
      <c r="U4474" s="16">
        <v>33</v>
      </c>
      <c r="V4474" s="16">
        <f>TRANSPOSE(E4473)</f>
        <v>1411060</v>
      </c>
    </row>
    <row r="4475" spans="1:22">
      <c r="A4475" s="7">
        <v>43700</v>
      </c>
      <c r="B4475" s="16">
        <v>3.56</v>
      </c>
      <c r="C4475" s="16">
        <v>3.51</v>
      </c>
      <c r="D4475" s="16">
        <v>1.65</v>
      </c>
      <c r="E4475" s="16">
        <v>1405000</v>
      </c>
      <c r="F4475" s="16">
        <v>3703450</v>
      </c>
      <c r="G4475" s="16">
        <v>302210</v>
      </c>
      <c r="I4475" s="16">
        <v>1554660</v>
      </c>
      <c r="N4475" s="16">
        <v>6710</v>
      </c>
      <c r="S4475" s="16">
        <v>39.106999999999999</v>
      </c>
      <c r="T4475" s="16">
        <v>25</v>
      </c>
      <c r="U4475" s="16">
        <v>32</v>
      </c>
      <c r="V4475" s="16">
        <f>TRANSPOSE(E4474)</f>
        <v>1435730</v>
      </c>
    </row>
    <row r="4476" spans="1:22">
      <c r="A4476" s="7">
        <v>43701</v>
      </c>
      <c r="B4476" s="16">
        <v>3.6</v>
      </c>
      <c r="C4476" s="16">
        <v>3.55</v>
      </c>
      <c r="D4476" s="16">
        <v>1.69</v>
      </c>
      <c r="E4476" s="16">
        <v>1427690</v>
      </c>
      <c r="F4476" s="16">
        <v>3656350</v>
      </c>
      <c r="G4476" s="16">
        <v>300290</v>
      </c>
      <c r="I4476" s="16">
        <v>1578420</v>
      </c>
      <c r="N4476" s="16">
        <v>4500</v>
      </c>
      <c r="S4476" s="16">
        <v>39.098999999999997</v>
      </c>
      <c r="T4476" s="16">
        <v>25</v>
      </c>
      <c r="U4476" s="16">
        <v>31</v>
      </c>
      <c r="V4476" s="16">
        <f>TRANSPOSE(E4475)</f>
        <v>1405000</v>
      </c>
    </row>
    <row r="4477" spans="1:22">
      <c r="A4477" s="7">
        <v>43702</v>
      </c>
      <c r="B4477" s="16">
        <v>3.58</v>
      </c>
      <c r="C4477" s="16">
        <v>3.54</v>
      </c>
      <c r="D4477" s="16">
        <v>2.17</v>
      </c>
      <c r="E4477" s="16">
        <v>1505420</v>
      </c>
      <c r="F4477" s="16">
        <v>3565700</v>
      </c>
      <c r="G4477" s="16">
        <v>301180</v>
      </c>
      <c r="I4477" s="16">
        <v>1558970</v>
      </c>
      <c r="J4477" s="16">
        <v>1102</v>
      </c>
      <c r="N4477" s="16">
        <v>4966</v>
      </c>
      <c r="S4477" s="16">
        <v>38.673999999999999</v>
      </c>
      <c r="T4477" s="16">
        <v>27</v>
      </c>
      <c r="U4477" s="16">
        <v>34</v>
      </c>
      <c r="V4477" s="16">
        <f>TRANSPOSE(E4476)</f>
        <v>1427690</v>
      </c>
    </row>
    <row r="4478" spans="1:22">
      <c r="A4478" s="7">
        <v>43703</v>
      </c>
      <c r="B4478" s="16">
        <v>3.67</v>
      </c>
      <c r="C4478" s="16">
        <v>3.62</v>
      </c>
      <c r="D4478" s="16">
        <v>2.15</v>
      </c>
      <c r="E4478" s="16">
        <v>1509650</v>
      </c>
      <c r="F4478" s="16">
        <v>3691270</v>
      </c>
      <c r="G4478" s="16">
        <v>302720</v>
      </c>
      <c r="I4478" s="16">
        <v>1455800</v>
      </c>
      <c r="J4478" s="16">
        <v>74180</v>
      </c>
      <c r="N4478" s="16">
        <v>8734</v>
      </c>
      <c r="S4478" s="16">
        <v>39.07</v>
      </c>
      <c r="T4478" s="16">
        <v>28</v>
      </c>
      <c r="U4478" s="16">
        <v>36</v>
      </c>
      <c r="V4478" s="16">
        <f>TRANSPOSE(E4477)</f>
        <v>1505420</v>
      </c>
    </row>
    <row r="4479" spans="1:22">
      <c r="A4479" s="7">
        <v>43704</v>
      </c>
      <c r="B4479" s="16">
        <v>3.63</v>
      </c>
      <c r="C4479" s="16">
        <v>3.59</v>
      </c>
      <c r="D4479" s="16">
        <v>2.1</v>
      </c>
      <c r="E4479" s="16">
        <v>1499350</v>
      </c>
      <c r="F4479" s="16">
        <v>3705350</v>
      </c>
      <c r="G4479" s="16">
        <v>301440</v>
      </c>
      <c r="I4479" s="16">
        <v>1478890</v>
      </c>
      <c r="J4479" s="16">
        <v>85111</v>
      </c>
      <c r="N4479" s="16">
        <v>8447</v>
      </c>
      <c r="S4479" s="16">
        <v>39.088000000000001</v>
      </c>
      <c r="T4479" s="16">
        <v>25</v>
      </c>
      <c r="U4479" s="16">
        <v>36</v>
      </c>
      <c r="V4479" s="16">
        <f>TRANSPOSE(E4478)</f>
        <v>1509650</v>
      </c>
    </row>
    <row r="4480" spans="1:22">
      <c r="A4480" s="7">
        <v>43705</v>
      </c>
      <c r="B4480" s="16">
        <v>3.54</v>
      </c>
      <c r="C4480" s="16">
        <v>3.49</v>
      </c>
      <c r="D4480" s="16">
        <v>1.9</v>
      </c>
      <c r="E4480" s="16">
        <v>1453190</v>
      </c>
      <c r="F4480" s="16">
        <v>3687550</v>
      </c>
      <c r="G4480" s="16">
        <v>300670</v>
      </c>
      <c r="I4480" s="16">
        <v>1469840</v>
      </c>
      <c r="J4480" s="16">
        <v>56814</v>
      </c>
      <c r="N4480" s="16">
        <v>4770</v>
      </c>
      <c r="S4480" s="16">
        <v>39.17</v>
      </c>
      <c r="T4480" s="16">
        <v>21</v>
      </c>
      <c r="U4480" s="16">
        <v>29</v>
      </c>
      <c r="V4480" s="16">
        <f>TRANSPOSE(E4479)</f>
        <v>1499350</v>
      </c>
    </row>
    <row r="4481" spans="1:22">
      <c r="A4481" s="7">
        <v>43706</v>
      </c>
      <c r="B4481" s="16">
        <v>3.46</v>
      </c>
      <c r="C4481" s="16">
        <v>3.42</v>
      </c>
      <c r="D4481" s="16">
        <v>1.74</v>
      </c>
      <c r="E4481" s="16">
        <v>1407830</v>
      </c>
      <c r="F4481" s="16">
        <v>3708030</v>
      </c>
      <c r="G4481" s="16">
        <v>301310</v>
      </c>
      <c r="I4481" s="16">
        <v>1548050</v>
      </c>
      <c r="N4481" s="16">
        <v>4315</v>
      </c>
      <c r="S4481" s="16">
        <v>39.227699999999999</v>
      </c>
      <c r="T4481" s="16">
        <v>20</v>
      </c>
      <c r="U4481" s="16">
        <v>27</v>
      </c>
      <c r="V4481" s="16">
        <f>TRANSPOSE(E4480)</f>
        <v>1453190</v>
      </c>
    </row>
    <row r="4482" spans="1:22">
      <c r="A4482" s="7">
        <v>43707</v>
      </c>
      <c r="B4482" s="16">
        <v>3.52</v>
      </c>
      <c r="C4482" s="16">
        <v>3.48</v>
      </c>
      <c r="D4482" s="16">
        <v>1.77</v>
      </c>
      <c r="E4482" s="16">
        <v>1429340</v>
      </c>
      <c r="F4482" s="16">
        <v>3784580</v>
      </c>
      <c r="G4482" s="16">
        <v>301440</v>
      </c>
      <c r="I4482" s="16">
        <v>1533960</v>
      </c>
      <c r="N4482" s="16">
        <v>5543</v>
      </c>
      <c r="S4482" s="16">
        <v>39.01</v>
      </c>
      <c r="T4482" s="16">
        <v>20</v>
      </c>
      <c r="U4482" s="16">
        <v>30</v>
      </c>
      <c r="V4482" s="16">
        <f>TRANSPOSE(E4481)</f>
        <v>1407830</v>
      </c>
    </row>
    <row r="4483" spans="1:22">
      <c r="A4483" s="7">
        <v>43708</v>
      </c>
      <c r="B4483" s="16">
        <v>3.77</v>
      </c>
      <c r="C4483" s="16">
        <v>3.7</v>
      </c>
      <c r="D4483" s="16">
        <v>2.23</v>
      </c>
      <c r="E4483" s="16">
        <v>1560440</v>
      </c>
      <c r="F4483" s="16">
        <v>3726000</v>
      </c>
      <c r="G4483" s="16">
        <v>301950</v>
      </c>
      <c r="I4483" s="16">
        <v>1552440</v>
      </c>
      <c r="N4483" s="16">
        <v>3386</v>
      </c>
      <c r="S4483" s="16">
        <v>38.162999999999997</v>
      </c>
      <c r="T4483" s="16">
        <v>22</v>
      </c>
      <c r="U4483" s="16">
        <v>30</v>
      </c>
      <c r="V4483" s="16">
        <f>TRANSPOSE(E4482)</f>
        <v>1429340</v>
      </c>
    </row>
    <row r="4484" spans="1:22">
      <c r="A4484" s="7">
        <v>43709</v>
      </c>
      <c r="B4484" s="16">
        <v>3.52</v>
      </c>
      <c r="C4484" s="16">
        <v>3.47</v>
      </c>
      <c r="D4484" s="16">
        <v>2.23</v>
      </c>
      <c r="E4484" s="16">
        <v>1493890</v>
      </c>
      <c r="F4484" s="16">
        <v>3507370</v>
      </c>
      <c r="G4484" s="16">
        <v>301760</v>
      </c>
      <c r="I4484" s="16">
        <v>1585520</v>
      </c>
      <c r="N4484" s="16">
        <v>8677</v>
      </c>
      <c r="S4484" s="16">
        <v>37.6</v>
      </c>
      <c r="T4484" s="16">
        <v>18</v>
      </c>
      <c r="U4484" s="16">
        <v>22</v>
      </c>
      <c r="V4484" s="16">
        <f>TRANSPOSE(E4483)</f>
        <v>1560440</v>
      </c>
    </row>
    <row r="4485" spans="1:22">
      <c r="A4485" s="7">
        <v>43710</v>
      </c>
      <c r="B4485" s="16">
        <v>3.43</v>
      </c>
      <c r="C4485" s="16">
        <v>3.38</v>
      </c>
      <c r="D4485" s="16">
        <v>1.25</v>
      </c>
      <c r="E4485" s="16">
        <v>1304840</v>
      </c>
      <c r="F4485" s="16">
        <v>3701250</v>
      </c>
      <c r="G4485" s="16">
        <v>302340</v>
      </c>
      <c r="I4485" s="16">
        <v>1614880</v>
      </c>
      <c r="N4485" s="16">
        <v>6164</v>
      </c>
      <c r="S4485" s="16">
        <v>37.590000000000003</v>
      </c>
      <c r="T4485" s="16">
        <v>22</v>
      </c>
      <c r="U4485" s="16">
        <v>25</v>
      </c>
      <c r="V4485" s="16">
        <f>TRANSPOSE(E4484)</f>
        <v>1493890</v>
      </c>
    </row>
    <row r="4486" spans="1:22">
      <c r="A4486" s="7">
        <v>43711</v>
      </c>
      <c r="B4486" s="16">
        <v>3.41</v>
      </c>
      <c r="C4486" s="16">
        <v>3.36</v>
      </c>
      <c r="D4486" s="16">
        <v>1.34</v>
      </c>
      <c r="E4486" s="16">
        <v>1317260</v>
      </c>
      <c r="F4486" s="16">
        <v>3921280</v>
      </c>
      <c r="G4486" s="16">
        <v>352700</v>
      </c>
      <c r="I4486" s="16">
        <v>1613220</v>
      </c>
      <c r="N4486" s="16">
        <v>7128</v>
      </c>
      <c r="S4486" s="16">
        <v>38.340000000000003</v>
      </c>
      <c r="T4486" s="16">
        <v>22</v>
      </c>
      <c r="U4486" s="16">
        <v>26</v>
      </c>
      <c r="V4486" s="16">
        <f>TRANSPOSE(E4485)</f>
        <v>1304840</v>
      </c>
    </row>
    <row r="4487" spans="1:22">
      <c r="A4487" s="7">
        <v>43712</v>
      </c>
      <c r="B4487" s="16">
        <v>3.61</v>
      </c>
      <c r="C4487" s="16">
        <v>3.57</v>
      </c>
      <c r="D4487" s="16">
        <v>1.6</v>
      </c>
      <c r="E4487" s="16">
        <v>1419700</v>
      </c>
      <c r="F4487" s="16">
        <v>3941500</v>
      </c>
      <c r="G4487" s="16">
        <v>352900</v>
      </c>
      <c r="I4487" s="16">
        <v>1553360</v>
      </c>
      <c r="N4487" s="16">
        <v>2737</v>
      </c>
      <c r="S4487" s="16">
        <v>39.24</v>
      </c>
      <c r="T4487" s="16">
        <v>22</v>
      </c>
      <c r="U4487" s="16">
        <v>25</v>
      </c>
      <c r="V4487" s="16">
        <f>TRANSPOSE(E4486)</f>
        <v>1317260</v>
      </c>
    </row>
    <row r="4488" spans="1:22">
      <c r="A4488" s="7">
        <v>43713</v>
      </c>
      <c r="B4488" s="16">
        <v>3.77</v>
      </c>
      <c r="C4488" s="16">
        <v>3.72</v>
      </c>
      <c r="D4488" s="16">
        <v>2.31</v>
      </c>
      <c r="E4488" s="16">
        <v>1580740</v>
      </c>
      <c r="F4488" s="16">
        <v>3942780</v>
      </c>
      <c r="G4488" s="16">
        <v>402110</v>
      </c>
      <c r="I4488" s="16">
        <v>1544510</v>
      </c>
      <c r="N4488" s="16">
        <v>5104</v>
      </c>
      <c r="S4488" s="16">
        <v>39.200000000000003</v>
      </c>
      <c r="T4488" s="16">
        <v>23</v>
      </c>
      <c r="U4488" s="16">
        <v>27</v>
      </c>
      <c r="V4488" s="16">
        <f>TRANSPOSE(E4487)</f>
        <v>1419700</v>
      </c>
    </row>
    <row r="4489" spans="1:22">
      <c r="A4489" s="7">
        <v>43714</v>
      </c>
      <c r="B4489" s="16">
        <v>3.61</v>
      </c>
      <c r="C4489" s="16">
        <v>3.56</v>
      </c>
      <c r="D4489" s="16">
        <v>2.0699999999999998</v>
      </c>
      <c r="E4489" s="16">
        <v>1496340</v>
      </c>
      <c r="F4489" s="16">
        <v>3732730</v>
      </c>
      <c r="G4489" s="16">
        <v>352960</v>
      </c>
      <c r="I4489" s="16">
        <v>1557710</v>
      </c>
      <c r="N4489" s="16">
        <v>3693</v>
      </c>
      <c r="S4489" s="16">
        <v>37.6</v>
      </c>
      <c r="T4489" s="16">
        <v>23</v>
      </c>
      <c r="U4489" s="16">
        <v>30</v>
      </c>
      <c r="V4489" s="16">
        <f>TRANSPOSE(E4488)</f>
        <v>1580740</v>
      </c>
    </row>
    <row r="4490" spans="1:22">
      <c r="A4490" s="7">
        <v>43715</v>
      </c>
      <c r="B4490" s="16">
        <v>3.57</v>
      </c>
      <c r="C4490" s="16">
        <v>3.53</v>
      </c>
      <c r="D4490" s="16">
        <v>1.56</v>
      </c>
      <c r="E4490" s="16">
        <v>1418080</v>
      </c>
      <c r="F4490" s="16">
        <v>3688580</v>
      </c>
      <c r="G4490" s="16">
        <v>352900</v>
      </c>
      <c r="I4490" s="16">
        <v>1586590</v>
      </c>
      <c r="N4490" s="16">
        <v>2941</v>
      </c>
      <c r="S4490" s="16">
        <v>38.31</v>
      </c>
      <c r="T4490" s="16">
        <v>22</v>
      </c>
      <c r="U4490" s="16">
        <v>30</v>
      </c>
      <c r="V4490" s="16">
        <f>TRANSPOSE(E4489)</f>
        <v>1496340</v>
      </c>
    </row>
    <row r="4491" spans="1:22">
      <c r="A4491" s="7">
        <v>43716</v>
      </c>
      <c r="B4491" s="16">
        <v>3.59</v>
      </c>
      <c r="C4491" s="16">
        <v>3.54</v>
      </c>
      <c r="D4491" s="16">
        <v>1.61</v>
      </c>
      <c r="E4491" s="16">
        <v>1418270</v>
      </c>
      <c r="F4491" s="16">
        <v>3722640</v>
      </c>
      <c r="G4491" s="16">
        <v>303620</v>
      </c>
      <c r="I4491" s="16">
        <v>1552290</v>
      </c>
      <c r="N4491" s="16">
        <v>6836</v>
      </c>
      <c r="S4491" s="16">
        <v>39.1</v>
      </c>
      <c r="T4491" s="16">
        <v>22</v>
      </c>
      <c r="U4491" s="16">
        <v>32</v>
      </c>
      <c r="V4491" s="16">
        <f>TRANSPOSE(E4490)</f>
        <v>1418080</v>
      </c>
    </row>
    <row r="4492" spans="1:22">
      <c r="A4492" s="7">
        <v>43717</v>
      </c>
      <c r="B4492" s="16">
        <v>3.5</v>
      </c>
      <c r="C4492" s="16">
        <v>3.45</v>
      </c>
      <c r="D4492" s="16">
        <v>1.59</v>
      </c>
      <c r="E4492" s="16">
        <v>1383310</v>
      </c>
      <c r="F4492" s="16">
        <v>3866760</v>
      </c>
      <c r="G4492" s="16">
        <v>351740</v>
      </c>
      <c r="I4492" s="16">
        <v>1556480</v>
      </c>
      <c r="N4492" s="16">
        <v>11351</v>
      </c>
      <c r="S4492" s="16">
        <v>37.749000000000002</v>
      </c>
      <c r="T4492" s="16">
        <v>23</v>
      </c>
      <c r="U4492" s="16">
        <v>31</v>
      </c>
      <c r="V4492" s="16">
        <f>TRANSPOSE(E4491)</f>
        <v>1418270</v>
      </c>
    </row>
    <row r="4493" spans="1:22">
      <c r="A4493" s="7">
        <v>43718</v>
      </c>
      <c r="B4493" s="16">
        <v>3.7</v>
      </c>
      <c r="C4493" s="16">
        <v>3.65</v>
      </c>
      <c r="D4493" s="16">
        <v>1.28</v>
      </c>
      <c r="E4493" s="16">
        <v>1384420</v>
      </c>
      <c r="F4493" s="16">
        <v>3857400</v>
      </c>
      <c r="G4493" s="16">
        <v>453700</v>
      </c>
      <c r="I4493" s="16">
        <v>1596380</v>
      </c>
      <c r="N4493" s="16">
        <v>4962</v>
      </c>
      <c r="S4493" s="16">
        <v>38.4</v>
      </c>
      <c r="T4493" s="16">
        <v>23</v>
      </c>
      <c r="U4493" s="16">
        <v>32</v>
      </c>
      <c r="V4493" s="16">
        <f>TRANSPOSE(E4492)</f>
        <v>1383310</v>
      </c>
    </row>
    <row r="4494" spans="1:22">
      <c r="A4494" s="7">
        <v>43719</v>
      </c>
      <c r="B4494" s="16">
        <v>3.63</v>
      </c>
      <c r="C4494" s="16">
        <v>3.57</v>
      </c>
      <c r="D4494" s="16">
        <v>1.5</v>
      </c>
      <c r="E4494" s="16">
        <v>1398190</v>
      </c>
      <c r="F4494" s="16">
        <v>3852920</v>
      </c>
      <c r="G4494" s="16">
        <v>453950</v>
      </c>
      <c r="I4494" s="16">
        <v>1581970</v>
      </c>
      <c r="N4494" s="16">
        <v>6741</v>
      </c>
      <c r="S4494" s="16">
        <v>38.311999999999998</v>
      </c>
      <c r="T4494" s="16">
        <v>23</v>
      </c>
      <c r="U4494" s="16">
        <v>33</v>
      </c>
      <c r="V4494" s="16">
        <f>TRANSPOSE(E4493)</f>
        <v>1384420</v>
      </c>
    </row>
    <row r="4495" spans="1:22">
      <c r="A4495" s="7">
        <v>43720</v>
      </c>
      <c r="B4495" s="16">
        <v>3.78</v>
      </c>
      <c r="C4495" s="16">
        <v>3.73</v>
      </c>
      <c r="D4495" s="16">
        <v>2.33</v>
      </c>
      <c r="E4495" s="16">
        <v>1576510</v>
      </c>
      <c r="F4495" s="16">
        <v>3790210</v>
      </c>
      <c r="G4495" s="16">
        <v>453500</v>
      </c>
      <c r="I4495" s="16">
        <v>1572840</v>
      </c>
      <c r="N4495" s="16">
        <v>4851</v>
      </c>
      <c r="S4495" s="16">
        <v>37.6</v>
      </c>
      <c r="T4495" s="16">
        <v>22</v>
      </c>
      <c r="U4495" s="16">
        <v>31</v>
      </c>
      <c r="V4495" s="16">
        <f>TRANSPOSE(E4494)</f>
        <v>1398190</v>
      </c>
    </row>
    <row r="4496" spans="1:22">
      <c r="A4496" s="7">
        <v>43721</v>
      </c>
      <c r="B4496" s="16">
        <v>3.77</v>
      </c>
      <c r="C4496" s="16">
        <v>3.71</v>
      </c>
      <c r="D4496" s="16">
        <v>2.31</v>
      </c>
      <c r="E4496" s="16">
        <v>1577520</v>
      </c>
      <c r="F4496" s="16">
        <v>3289980</v>
      </c>
      <c r="G4496" s="16">
        <v>302720</v>
      </c>
      <c r="I4496" s="16">
        <v>1598450</v>
      </c>
      <c r="N4496" s="16">
        <v>4017</v>
      </c>
      <c r="S4496" s="16">
        <v>37.494999999999997</v>
      </c>
      <c r="T4496" s="16">
        <v>23</v>
      </c>
      <c r="U4496" s="16">
        <v>32</v>
      </c>
      <c r="V4496" s="16">
        <f>TRANSPOSE(E4495)</f>
        <v>1576510</v>
      </c>
    </row>
    <row r="4497" spans="1:22">
      <c r="A4497" s="7">
        <v>43722</v>
      </c>
      <c r="B4497" s="16">
        <v>3.31</v>
      </c>
      <c r="C4497" s="16">
        <v>3.26</v>
      </c>
      <c r="D4497" s="16">
        <v>1.68</v>
      </c>
      <c r="E4497" s="16">
        <v>1336620</v>
      </c>
      <c r="F4497" s="16">
        <v>3372290</v>
      </c>
      <c r="G4497" s="16">
        <v>303620</v>
      </c>
      <c r="I4497" s="16">
        <v>1599100</v>
      </c>
      <c r="N4497" s="16">
        <v>3049</v>
      </c>
      <c r="S4497" s="16">
        <v>38.5</v>
      </c>
      <c r="T4497" s="16">
        <v>25</v>
      </c>
      <c r="U4497" s="16">
        <v>32</v>
      </c>
      <c r="V4497" s="16">
        <f>TRANSPOSE(E4496)</f>
        <v>1577520</v>
      </c>
    </row>
    <row r="4498" spans="1:22">
      <c r="A4498" s="7">
        <v>43723</v>
      </c>
      <c r="B4498" s="16">
        <v>3.58</v>
      </c>
      <c r="C4498" s="16">
        <v>3.54</v>
      </c>
      <c r="D4498" s="16">
        <v>1.99</v>
      </c>
      <c r="E4498" s="16">
        <v>1471100</v>
      </c>
      <c r="F4498" s="16">
        <v>3788930</v>
      </c>
      <c r="G4498" s="16">
        <v>502720</v>
      </c>
      <c r="I4498" s="16">
        <v>1589930</v>
      </c>
      <c r="N4498" s="16">
        <v>8171</v>
      </c>
      <c r="S4498" s="16">
        <v>37.537999999999997</v>
      </c>
      <c r="T4498" s="16">
        <v>22</v>
      </c>
      <c r="U4498" s="16">
        <v>30</v>
      </c>
      <c r="V4498" s="16">
        <f>TRANSPOSE(E4497)</f>
        <v>1336620</v>
      </c>
    </row>
    <row r="4499" spans="1:22">
      <c r="A4499" s="7">
        <v>43724</v>
      </c>
      <c r="B4499" s="16">
        <v>3.77</v>
      </c>
      <c r="C4499" s="16">
        <v>3.7</v>
      </c>
      <c r="D4499" s="16">
        <v>2.3199999999999998</v>
      </c>
      <c r="E4499" s="16">
        <v>1565050</v>
      </c>
      <c r="F4499" s="16">
        <v>3832700</v>
      </c>
      <c r="G4499" s="16">
        <v>504640</v>
      </c>
      <c r="I4499" s="16">
        <v>1599800</v>
      </c>
      <c r="N4499" s="16">
        <v>8496</v>
      </c>
      <c r="S4499" s="16">
        <v>38.5</v>
      </c>
      <c r="T4499" s="16">
        <v>22</v>
      </c>
      <c r="U4499" s="16">
        <v>30</v>
      </c>
      <c r="V4499" s="16">
        <f>TRANSPOSE(E4498)</f>
        <v>1471100</v>
      </c>
    </row>
    <row r="4500" spans="1:22">
      <c r="A4500" s="7">
        <v>43725</v>
      </c>
      <c r="B4500" s="16">
        <v>3.7</v>
      </c>
      <c r="C4500" s="16">
        <v>3.64</v>
      </c>
      <c r="D4500" s="16">
        <v>2.3199999999999998</v>
      </c>
      <c r="E4500" s="16">
        <v>1547090</v>
      </c>
      <c r="F4500" s="16">
        <v>3597820</v>
      </c>
      <c r="G4500" s="16">
        <v>625220</v>
      </c>
      <c r="I4500" s="16">
        <v>1608000</v>
      </c>
      <c r="N4500" s="16">
        <v>6317</v>
      </c>
      <c r="S4500" s="16">
        <v>38.448999999999998</v>
      </c>
      <c r="T4500" s="16">
        <v>20</v>
      </c>
      <c r="U4500" s="16">
        <v>30</v>
      </c>
      <c r="V4500" s="16">
        <f>TRANSPOSE(E4499)</f>
        <v>1565050</v>
      </c>
    </row>
    <row r="4501" spans="1:22">
      <c r="A4501" s="7">
        <v>43726</v>
      </c>
      <c r="B4501" s="16">
        <v>3.66</v>
      </c>
      <c r="C4501" s="16">
        <v>3.62</v>
      </c>
      <c r="D4501" s="16">
        <v>2.25</v>
      </c>
      <c r="E4501" s="16">
        <v>1535040</v>
      </c>
      <c r="F4501" s="16">
        <v>3577730</v>
      </c>
      <c r="G4501" s="16">
        <v>705470</v>
      </c>
      <c r="I4501" s="16">
        <v>1601936</v>
      </c>
      <c r="N4501" s="16">
        <v>6627</v>
      </c>
      <c r="S4501" s="16">
        <v>38.5</v>
      </c>
      <c r="T4501" s="16">
        <v>19</v>
      </c>
      <c r="U4501" s="16">
        <v>28</v>
      </c>
      <c r="V4501" s="16">
        <f>TRANSPOSE(E4500)</f>
        <v>1547090</v>
      </c>
    </row>
    <row r="4502" spans="1:22">
      <c r="A4502" s="7">
        <v>43727</v>
      </c>
      <c r="B4502" s="16">
        <v>3.49</v>
      </c>
      <c r="C4502" s="16">
        <v>3.44</v>
      </c>
      <c r="D4502" s="16">
        <v>1.74</v>
      </c>
      <c r="E4502" s="16">
        <v>1410460</v>
      </c>
      <c r="F4502" s="16">
        <v>3760640</v>
      </c>
      <c r="G4502" s="16">
        <v>404610</v>
      </c>
      <c r="I4502" s="16">
        <v>1569689</v>
      </c>
      <c r="N4502" s="16">
        <v>2983</v>
      </c>
      <c r="S4502" s="16">
        <v>38.613</v>
      </c>
      <c r="T4502" s="16">
        <v>20</v>
      </c>
      <c r="U4502" s="16">
        <v>27</v>
      </c>
      <c r="V4502" s="16">
        <f>TRANSPOSE(E4501)</f>
        <v>1535040</v>
      </c>
    </row>
    <row r="4503" spans="1:22">
      <c r="A4503" s="7">
        <v>43728</v>
      </c>
      <c r="B4503" s="16">
        <v>3.41</v>
      </c>
      <c r="C4503" s="16">
        <v>3.37</v>
      </c>
      <c r="D4503" s="16">
        <v>1.1499999999999999</v>
      </c>
      <c r="E4503" s="16">
        <v>1299270</v>
      </c>
      <c r="F4503" s="16">
        <v>3831810</v>
      </c>
      <c r="G4503" s="16">
        <v>403330</v>
      </c>
      <c r="I4503" s="16">
        <v>1573312</v>
      </c>
      <c r="N4503" s="16">
        <v>4924</v>
      </c>
      <c r="S4503" s="16">
        <v>38.470999999999997</v>
      </c>
      <c r="T4503" s="16">
        <v>21</v>
      </c>
      <c r="U4503" s="16">
        <v>27</v>
      </c>
      <c r="V4503" s="16">
        <f>TRANSPOSE(E4502)</f>
        <v>1410460</v>
      </c>
    </row>
    <row r="4504" spans="1:22">
      <c r="A4504" s="7">
        <v>43729</v>
      </c>
      <c r="B4504" s="16">
        <v>3.44</v>
      </c>
      <c r="C4504" s="16">
        <v>3.39</v>
      </c>
      <c r="D4504" s="16">
        <v>1.41</v>
      </c>
      <c r="E4504" s="16">
        <v>1361590</v>
      </c>
      <c r="F4504" s="16">
        <v>3794690</v>
      </c>
      <c r="G4504" s="16">
        <v>553540</v>
      </c>
      <c r="I4504" s="16">
        <v>1603938</v>
      </c>
      <c r="N4504" s="16">
        <v>4843</v>
      </c>
      <c r="S4504" s="16">
        <v>38</v>
      </c>
      <c r="T4504" s="16">
        <v>21</v>
      </c>
      <c r="U4504" s="16">
        <v>27</v>
      </c>
      <c r="V4504" s="16">
        <f>TRANSPOSE(E4503)</f>
        <v>1299270</v>
      </c>
    </row>
    <row r="4505" spans="1:22">
      <c r="A4505" s="7">
        <v>43730</v>
      </c>
      <c r="B4505" s="16">
        <v>3.49</v>
      </c>
      <c r="C4505" s="16">
        <v>3.43</v>
      </c>
      <c r="D4505" s="16">
        <v>1.48</v>
      </c>
      <c r="E4505" s="16">
        <v>1385680</v>
      </c>
      <c r="F4505" s="16">
        <v>3817860</v>
      </c>
      <c r="G4505" s="16">
        <v>404670</v>
      </c>
      <c r="I4505" s="16">
        <v>1552270</v>
      </c>
      <c r="J4505" s="16">
        <v>18086</v>
      </c>
      <c r="N4505" s="16">
        <v>6066</v>
      </c>
      <c r="S4505" s="16">
        <v>37.564999999999998</v>
      </c>
      <c r="T4505" s="16">
        <v>19</v>
      </c>
      <c r="U4505" s="16">
        <v>26</v>
      </c>
      <c r="V4505" s="16">
        <f>TRANSPOSE(E4504)</f>
        <v>1361590</v>
      </c>
    </row>
    <row r="4506" spans="1:22">
      <c r="A4506" s="7">
        <v>43731</v>
      </c>
      <c r="B4506" s="16">
        <v>3.28</v>
      </c>
      <c r="C4506" s="16">
        <v>3.25</v>
      </c>
      <c r="D4506" s="16">
        <v>1.1100000000000001</v>
      </c>
      <c r="E4506" s="16">
        <v>1246700</v>
      </c>
      <c r="F4506" s="16">
        <v>2517380</v>
      </c>
      <c r="G4506" s="16">
        <v>1905350</v>
      </c>
      <c r="I4506" s="16">
        <v>1660650</v>
      </c>
      <c r="N4506" s="16">
        <v>8231</v>
      </c>
      <c r="S4506" s="16">
        <v>37.546999999999997</v>
      </c>
      <c r="T4506" s="16">
        <v>18</v>
      </c>
      <c r="U4506" s="16">
        <v>27</v>
      </c>
      <c r="V4506" s="16">
        <f>TRANSPOSE(E4505)</f>
        <v>1385680</v>
      </c>
    </row>
    <row r="4507" spans="1:22">
      <c r="A4507" s="7">
        <v>43732</v>
      </c>
      <c r="B4507" s="16">
        <v>3.42</v>
      </c>
      <c r="C4507" s="16">
        <v>3.42</v>
      </c>
      <c r="D4507" s="16">
        <v>1.1399999999999999</v>
      </c>
      <c r="E4507" s="16">
        <v>1313860</v>
      </c>
      <c r="F4507" s="25">
        <v>2572960</v>
      </c>
      <c r="G4507" s="16">
        <v>2009340</v>
      </c>
      <c r="I4507" s="16">
        <v>1691104</v>
      </c>
      <c r="N4507" s="16">
        <v>5016</v>
      </c>
      <c r="S4507" s="16">
        <v>37.555999999999997</v>
      </c>
      <c r="T4507" s="16">
        <v>17</v>
      </c>
      <c r="U4507" s="16">
        <v>28</v>
      </c>
      <c r="V4507" s="16">
        <f>TRANSPOSE(E4506)</f>
        <v>1246700</v>
      </c>
    </row>
    <row r="4508" spans="1:22">
      <c r="A4508" s="7">
        <v>43733</v>
      </c>
      <c r="B4508" s="16">
        <v>3.61</v>
      </c>
      <c r="C4508" s="16">
        <v>3.58</v>
      </c>
      <c r="D4508" s="16">
        <v>1.54</v>
      </c>
      <c r="E4508" s="16">
        <v>1425950</v>
      </c>
      <c r="F4508" s="16">
        <v>4160990</v>
      </c>
      <c r="G4508" s="16">
        <v>408450</v>
      </c>
      <c r="I4508" s="16">
        <v>1643443</v>
      </c>
      <c r="N4508" s="16">
        <v>4662</v>
      </c>
      <c r="Q4508" s="16">
        <v>0</v>
      </c>
      <c r="S4508" s="16">
        <v>37.5</v>
      </c>
      <c r="T4508" s="16">
        <v>18</v>
      </c>
      <c r="U4508" s="16">
        <v>27</v>
      </c>
      <c r="V4508" s="16">
        <f>TRANSPOSE(E4507)</f>
        <v>1313860</v>
      </c>
    </row>
    <row r="4509" spans="1:22">
      <c r="A4509" s="7">
        <v>43734</v>
      </c>
      <c r="B4509" s="16">
        <v>3.73</v>
      </c>
      <c r="C4509" s="16">
        <v>3.69</v>
      </c>
      <c r="D4509" s="16">
        <v>2.21</v>
      </c>
      <c r="E4509" s="16">
        <v>1560380</v>
      </c>
      <c r="F4509" s="16">
        <v>4223270</v>
      </c>
      <c r="G4509" s="16">
        <v>403390</v>
      </c>
      <c r="I4509" s="16">
        <v>1647479</v>
      </c>
      <c r="N4509" s="16">
        <v>4334</v>
      </c>
      <c r="Q4509" s="16">
        <v>0</v>
      </c>
      <c r="S4509" s="16">
        <v>37.442</v>
      </c>
      <c r="T4509" s="16">
        <v>18</v>
      </c>
      <c r="U4509" s="16">
        <v>28</v>
      </c>
      <c r="V4509" s="16">
        <f>TRANSPOSE(E4508)</f>
        <v>1425950</v>
      </c>
    </row>
    <row r="4510" spans="1:22">
      <c r="A4510" s="7">
        <v>43735</v>
      </c>
      <c r="B4510" s="16">
        <v>3.79</v>
      </c>
      <c r="C4510" s="16">
        <v>3.74</v>
      </c>
      <c r="D4510" s="16">
        <v>2.2799999999999998</v>
      </c>
      <c r="E4510" s="16">
        <v>1581450</v>
      </c>
      <c r="F4510" s="16">
        <v>4139940</v>
      </c>
      <c r="G4510" s="16">
        <v>303940</v>
      </c>
      <c r="I4510" s="16">
        <v>1648000</v>
      </c>
      <c r="J4510" s="16">
        <v>364</v>
      </c>
      <c r="N4510" s="16">
        <v>5321</v>
      </c>
      <c r="Q4510" s="16">
        <v>0</v>
      </c>
      <c r="S4510" s="16">
        <v>37.5</v>
      </c>
      <c r="T4510" s="16">
        <v>20</v>
      </c>
      <c r="U4510" s="16">
        <v>28</v>
      </c>
      <c r="V4510" s="16">
        <f>TRANSPOSE(E4509)</f>
        <v>1560380</v>
      </c>
    </row>
    <row r="4511" spans="1:22">
      <c r="A4511" s="7">
        <v>43736</v>
      </c>
      <c r="B4511" s="16">
        <v>3.61</v>
      </c>
      <c r="C4511" s="16">
        <v>3.56</v>
      </c>
      <c r="D4511" s="16">
        <v>2.2200000000000002</v>
      </c>
      <c r="E4511" s="16">
        <v>1523490</v>
      </c>
      <c r="F4511" s="16">
        <v>4101920</v>
      </c>
      <c r="G4511" s="16">
        <v>252290</v>
      </c>
      <c r="I4511" s="16">
        <v>1640303</v>
      </c>
      <c r="N4511" s="16">
        <v>4736</v>
      </c>
      <c r="Q4511" s="16">
        <v>0</v>
      </c>
      <c r="S4511" s="16">
        <v>37.406999999999996</v>
      </c>
      <c r="T4511" s="16">
        <v>19</v>
      </c>
      <c r="U4511" s="16">
        <v>29</v>
      </c>
      <c r="V4511" s="16">
        <f>TRANSPOSE(E4510)</f>
        <v>1581450</v>
      </c>
    </row>
    <row r="4512" spans="1:22">
      <c r="A4512" s="7">
        <v>43737</v>
      </c>
      <c r="B4512" s="16">
        <v>3.77</v>
      </c>
      <c r="C4512" s="16">
        <v>3.72</v>
      </c>
      <c r="D4512" s="16">
        <v>2.2799999999999998</v>
      </c>
      <c r="E4512" s="16">
        <v>1573340</v>
      </c>
      <c r="F4512" s="16">
        <v>4133890</v>
      </c>
      <c r="G4512" s="16">
        <v>252220</v>
      </c>
      <c r="I4512" s="16">
        <v>1638741</v>
      </c>
      <c r="N4512" s="16">
        <v>6834</v>
      </c>
      <c r="Q4512" s="16">
        <v>0</v>
      </c>
      <c r="S4512" s="16">
        <v>37.4</v>
      </c>
      <c r="T4512" s="16">
        <v>21</v>
      </c>
      <c r="U4512" s="16">
        <v>29</v>
      </c>
      <c r="V4512" s="16">
        <f>TRANSPOSE(E4511)</f>
        <v>1523490</v>
      </c>
    </row>
    <row r="4513" spans="1:22">
      <c r="A4513" s="7">
        <v>43738</v>
      </c>
      <c r="B4513" s="16">
        <v>3.8</v>
      </c>
      <c r="C4513" s="16">
        <v>3.8</v>
      </c>
      <c r="D4513" s="16">
        <v>2.27</v>
      </c>
      <c r="E4513" s="16">
        <v>1602900</v>
      </c>
      <c r="F4513" s="16">
        <v>2962660</v>
      </c>
      <c r="G4513" s="16">
        <v>289980</v>
      </c>
      <c r="I4513" s="16">
        <v>960701</v>
      </c>
      <c r="J4513" s="16">
        <v>30390</v>
      </c>
      <c r="N4513" s="16">
        <v>4653</v>
      </c>
      <c r="Q4513" s="16">
        <v>0</v>
      </c>
      <c r="S4513" s="16">
        <v>37.366999999999997</v>
      </c>
      <c r="T4513" s="16">
        <v>21</v>
      </c>
      <c r="U4513" s="16">
        <v>29</v>
      </c>
      <c r="V4513" s="16">
        <f>TRANSPOSE(E4512)</f>
        <v>1573340</v>
      </c>
    </row>
    <row r="4514" spans="1:22">
      <c r="A4514" s="7">
        <v>43739</v>
      </c>
      <c r="B4514" s="16">
        <v>3.42</v>
      </c>
      <c r="C4514" s="16">
        <v>3.42</v>
      </c>
      <c r="D4514" s="16">
        <v>2.0699999999999998</v>
      </c>
      <c r="E4514" s="16">
        <v>1441920</v>
      </c>
      <c r="F4514" s="16">
        <v>1045150</v>
      </c>
      <c r="G4514" s="16">
        <v>300920</v>
      </c>
      <c r="I4514" s="16">
        <v>0</v>
      </c>
      <c r="J4514" s="16">
        <v>52315</v>
      </c>
      <c r="N4514" s="16">
        <v>2354</v>
      </c>
      <c r="Q4514" s="16">
        <v>0</v>
      </c>
      <c r="S4514" s="16">
        <v>37.4</v>
      </c>
      <c r="T4514" s="16">
        <v>22</v>
      </c>
      <c r="U4514" s="16">
        <v>26</v>
      </c>
      <c r="V4514" s="16">
        <f>TRANSPOSE(E4513)</f>
        <v>1602900</v>
      </c>
    </row>
    <row r="4515" spans="1:22">
      <c r="A4515" s="7">
        <v>43740</v>
      </c>
      <c r="B4515" s="16">
        <v>3.21</v>
      </c>
      <c r="C4515" s="16">
        <v>3.24</v>
      </c>
      <c r="D4515" s="16">
        <v>1.88</v>
      </c>
      <c r="E4515" s="16">
        <v>1361520</v>
      </c>
      <c r="F4515" s="16">
        <v>1217030</v>
      </c>
      <c r="G4515" s="16">
        <v>303490</v>
      </c>
      <c r="J4515" s="16">
        <v>61740</v>
      </c>
      <c r="N4515" s="16">
        <v>1848</v>
      </c>
      <c r="Q4515" s="16">
        <v>0</v>
      </c>
      <c r="S4515" s="16">
        <v>37.4</v>
      </c>
      <c r="T4515" s="16">
        <v>20</v>
      </c>
      <c r="U4515" s="16">
        <v>28</v>
      </c>
      <c r="V4515" s="16">
        <f>TRANSPOSE(E4514)</f>
        <v>1441920</v>
      </c>
    </row>
    <row r="4516" spans="1:22">
      <c r="A4516" s="7">
        <v>43741</v>
      </c>
      <c r="B4516" s="16">
        <v>3.44</v>
      </c>
      <c r="C4516" s="16">
        <v>3.43</v>
      </c>
      <c r="D4516" s="16">
        <v>1.8</v>
      </c>
      <c r="E4516" s="16">
        <v>1423410</v>
      </c>
      <c r="F4516" s="16">
        <v>1660080</v>
      </c>
      <c r="G4516" s="16">
        <v>300800</v>
      </c>
      <c r="J4516" s="16">
        <v>142915</v>
      </c>
      <c r="N4516" s="16">
        <v>2970</v>
      </c>
      <c r="Q4516" s="16">
        <v>0</v>
      </c>
      <c r="S4516" s="16">
        <v>37.398000000000003</v>
      </c>
      <c r="T4516" s="16">
        <v>20</v>
      </c>
      <c r="U4516" s="16">
        <v>30</v>
      </c>
      <c r="V4516" s="16">
        <f>TRANSPOSE(E4515)</f>
        <v>1361520</v>
      </c>
    </row>
    <row r="4517" spans="1:22">
      <c r="A4517" s="7">
        <v>43742</v>
      </c>
      <c r="B4517" s="16">
        <v>2.97</v>
      </c>
      <c r="C4517" s="16">
        <v>2.96</v>
      </c>
      <c r="D4517" s="16">
        <v>1.46</v>
      </c>
      <c r="E4517" s="16">
        <v>1220740</v>
      </c>
      <c r="F4517" s="16">
        <v>1813160</v>
      </c>
      <c r="G4517" s="16">
        <v>300930</v>
      </c>
      <c r="J4517" s="16">
        <v>194712</v>
      </c>
      <c r="N4517" s="16">
        <v>3695</v>
      </c>
      <c r="Q4517" s="16">
        <v>0</v>
      </c>
      <c r="S4517" s="16">
        <v>37.493000000000002</v>
      </c>
      <c r="T4517" s="16">
        <v>19</v>
      </c>
      <c r="U4517" s="16">
        <v>31</v>
      </c>
      <c r="V4517" s="16">
        <f>TRANSPOSE(E4516)</f>
        <v>1423410</v>
      </c>
    </row>
    <row r="4518" spans="1:22">
      <c r="A4518" s="7">
        <v>43743</v>
      </c>
      <c r="B4518" s="16">
        <v>3.29</v>
      </c>
      <c r="C4518" s="16">
        <v>3.26</v>
      </c>
      <c r="D4518" s="16">
        <v>1.26</v>
      </c>
      <c r="E4518" s="16">
        <v>1280680</v>
      </c>
      <c r="F4518" s="16">
        <v>3695970</v>
      </c>
      <c r="G4518" s="16">
        <v>400380</v>
      </c>
      <c r="I4518" s="16">
        <v>1575083</v>
      </c>
      <c r="J4518" s="16">
        <v>30271</v>
      </c>
      <c r="N4518" s="16">
        <v>4190</v>
      </c>
      <c r="Q4518" s="16">
        <v>0</v>
      </c>
      <c r="S4518" s="16">
        <v>37.371000000000002</v>
      </c>
      <c r="T4518" s="16">
        <v>17</v>
      </c>
      <c r="U4518" s="16">
        <v>25</v>
      </c>
      <c r="V4518" s="16">
        <f>TRANSPOSE(E4517)</f>
        <v>1220740</v>
      </c>
    </row>
    <row r="4519" spans="1:22">
      <c r="A4519" s="7">
        <v>43744</v>
      </c>
      <c r="B4519" s="16">
        <v>3.5</v>
      </c>
      <c r="C4519" s="16">
        <v>3.48</v>
      </c>
      <c r="D4519" s="16">
        <v>1.38</v>
      </c>
      <c r="E4519" s="16">
        <v>1367570</v>
      </c>
      <c r="F4519" s="16">
        <v>3910300</v>
      </c>
      <c r="G4519" s="16">
        <v>498940</v>
      </c>
      <c r="I4519" s="16">
        <v>1699200</v>
      </c>
      <c r="N4519" s="16">
        <v>9867</v>
      </c>
      <c r="Q4519" s="16">
        <v>0</v>
      </c>
      <c r="S4519" s="16">
        <v>37.405999999999999</v>
      </c>
      <c r="T4519" s="16">
        <v>18</v>
      </c>
      <c r="U4519" s="16">
        <v>23</v>
      </c>
      <c r="V4519" s="16">
        <f>TRANSPOSE(E4518)</f>
        <v>1280680</v>
      </c>
    </row>
    <row r="4520" spans="1:22">
      <c r="A4520" s="7">
        <v>43745</v>
      </c>
      <c r="B4520" s="16">
        <v>3.66</v>
      </c>
      <c r="C4520" s="16">
        <v>3.63</v>
      </c>
      <c r="D4520" s="16">
        <v>1.56</v>
      </c>
      <c r="E4520" s="16">
        <v>1442570</v>
      </c>
      <c r="F4520" s="16">
        <v>4128260</v>
      </c>
      <c r="G4520" s="16">
        <v>402050</v>
      </c>
      <c r="I4520" s="16">
        <v>1698394</v>
      </c>
      <c r="J4520" s="16">
        <v>62</v>
      </c>
      <c r="N4520" s="16">
        <v>7264</v>
      </c>
      <c r="Q4520" s="16">
        <v>0</v>
      </c>
      <c r="S4520" s="16">
        <v>37.426000000000002</v>
      </c>
      <c r="T4520" s="16">
        <v>17</v>
      </c>
      <c r="U4520" s="16">
        <v>23</v>
      </c>
      <c r="V4520" s="16">
        <f>TRANSPOSE(E4519)</f>
        <v>1367570</v>
      </c>
    </row>
    <row r="4521" spans="1:22">
      <c r="A4521" s="7">
        <v>43746</v>
      </c>
      <c r="B4521" s="16">
        <v>3.76</v>
      </c>
      <c r="C4521" s="16">
        <v>3.71</v>
      </c>
      <c r="D4521" s="16">
        <v>1.73</v>
      </c>
      <c r="E4521" s="16">
        <v>1483710</v>
      </c>
      <c r="F4521" s="16">
        <v>4191590</v>
      </c>
      <c r="G4521" s="16">
        <v>400900</v>
      </c>
      <c r="I4521" s="16">
        <v>1705089</v>
      </c>
      <c r="N4521" s="16">
        <v>6378</v>
      </c>
      <c r="Q4521" s="16">
        <v>0</v>
      </c>
      <c r="S4521" s="16">
        <v>37.398000000000003</v>
      </c>
      <c r="T4521" s="16">
        <v>15</v>
      </c>
      <c r="U4521" s="16">
        <v>20</v>
      </c>
      <c r="V4521" s="16">
        <f>TRANSPOSE(E4520)</f>
        <v>1442570</v>
      </c>
    </row>
    <row r="4522" spans="1:22">
      <c r="A4522" s="7">
        <v>43747</v>
      </c>
      <c r="B4522" s="16">
        <v>3.67</v>
      </c>
      <c r="C4522" s="16">
        <v>3.65</v>
      </c>
      <c r="D4522" s="16">
        <v>2.09</v>
      </c>
      <c r="E4522" s="16">
        <v>1523900</v>
      </c>
      <c r="F4522" s="16">
        <v>3902660</v>
      </c>
      <c r="G4522" s="16">
        <v>699010</v>
      </c>
      <c r="I4522" s="16">
        <v>1717884</v>
      </c>
      <c r="N4522" s="16">
        <v>5988</v>
      </c>
      <c r="Q4522" s="16">
        <v>42366</v>
      </c>
      <c r="S4522" s="16">
        <v>37.341000000000001</v>
      </c>
      <c r="T4522" s="16">
        <v>17</v>
      </c>
      <c r="U4522" s="16">
        <v>23</v>
      </c>
      <c r="V4522" s="16">
        <f>TRANSPOSE(E4521)</f>
        <v>1483710</v>
      </c>
    </row>
    <row r="4523" spans="1:22">
      <c r="A4523" s="7">
        <v>43748</v>
      </c>
      <c r="B4523" s="16">
        <v>3.79</v>
      </c>
      <c r="C4523" s="16">
        <v>3.75</v>
      </c>
      <c r="D4523" s="16">
        <v>2.27</v>
      </c>
      <c r="E4523" s="16">
        <v>1572280</v>
      </c>
      <c r="F4523" s="16">
        <v>3799080</v>
      </c>
      <c r="G4523" s="16">
        <v>751740</v>
      </c>
      <c r="I4523" s="16">
        <v>1695040</v>
      </c>
      <c r="N4523" s="16">
        <v>7162</v>
      </c>
      <c r="Q4523" s="16">
        <v>0</v>
      </c>
      <c r="S4523" s="16">
        <v>37.308</v>
      </c>
      <c r="T4523" s="16">
        <v>20</v>
      </c>
      <c r="U4523" s="16">
        <v>28</v>
      </c>
      <c r="V4523" s="16">
        <f>TRANSPOSE(E4522)</f>
        <v>1523900</v>
      </c>
    </row>
    <row r="4524" spans="1:22">
      <c r="A4524" s="7">
        <v>43749</v>
      </c>
      <c r="B4524" s="16">
        <v>3.71</v>
      </c>
      <c r="C4524" s="16">
        <v>3.66</v>
      </c>
      <c r="D4524" s="16">
        <v>2.19</v>
      </c>
      <c r="E4524" s="16">
        <v>1529670</v>
      </c>
      <c r="F4524" s="16">
        <v>3909180</v>
      </c>
      <c r="G4524" s="16">
        <v>701060</v>
      </c>
      <c r="I4524" s="16">
        <v>1726079</v>
      </c>
      <c r="N4524" s="16">
        <v>3458</v>
      </c>
      <c r="Q4524" s="16">
        <v>0</v>
      </c>
      <c r="S4524" s="16">
        <v>37.319000000000003</v>
      </c>
      <c r="T4524" s="16">
        <v>18</v>
      </c>
      <c r="U4524" s="16">
        <v>25</v>
      </c>
      <c r="V4524" s="16">
        <f>TRANSPOSE(E4523)</f>
        <v>1572280</v>
      </c>
    </row>
    <row r="4525" spans="1:22">
      <c r="A4525" s="7">
        <v>43750</v>
      </c>
      <c r="B4525" s="16">
        <v>3.74</v>
      </c>
      <c r="C4525" s="16">
        <v>3.68</v>
      </c>
      <c r="D4525" s="16">
        <v>1.96</v>
      </c>
      <c r="E4525" s="16">
        <v>1505810</v>
      </c>
      <c r="F4525" s="16">
        <v>3901180</v>
      </c>
      <c r="G4525" s="16">
        <v>601600</v>
      </c>
      <c r="I4525" s="16">
        <v>1730600</v>
      </c>
      <c r="J4525" s="16">
        <v>587</v>
      </c>
      <c r="N4525" s="16">
        <v>5725</v>
      </c>
      <c r="Q4525" s="16">
        <v>0</v>
      </c>
      <c r="S4525" s="16">
        <v>37.44</v>
      </c>
      <c r="T4525" s="16">
        <v>19</v>
      </c>
      <c r="U4525" s="16">
        <v>25</v>
      </c>
      <c r="V4525" s="16">
        <f>TRANSPOSE(E4524)</f>
        <v>1529670</v>
      </c>
    </row>
    <row r="4526" spans="1:22">
      <c r="A4526" s="7">
        <v>43751</v>
      </c>
      <c r="B4526" s="16">
        <v>3.56</v>
      </c>
      <c r="C4526" s="16">
        <v>3.51</v>
      </c>
      <c r="D4526" s="16">
        <v>1.69</v>
      </c>
      <c r="E4526" s="16">
        <v>1415600</v>
      </c>
      <c r="F4526" s="16">
        <v>3869180</v>
      </c>
      <c r="G4526" s="16">
        <v>500990</v>
      </c>
      <c r="I4526" s="16">
        <v>1707509</v>
      </c>
      <c r="N4526" s="16">
        <v>5950</v>
      </c>
      <c r="Q4526" s="16">
        <v>0</v>
      </c>
      <c r="S4526" s="16">
        <v>37.381</v>
      </c>
      <c r="T4526" s="16">
        <v>15</v>
      </c>
      <c r="U4526" s="16">
        <v>23</v>
      </c>
      <c r="V4526" s="16">
        <f>TRANSPOSE(E4525)</f>
        <v>1505810</v>
      </c>
    </row>
    <row r="4527" spans="1:22">
      <c r="A4527" s="7">
        <v>43752</v>
      </c>
      <c r="B4527" s="16">
        <v>3.49</v>
      </c>
      <c r="C4527" s="16">
        <v>3.44</v>
      </c>
      <c r="D4527" s="16">
        <v>1.4</v>
      </c>
      <c r="E4527" s="16">
        <v>1348380</v>
      </c>
      <c r="F4527" s="16">
        <v>3899260</v>
      </c>
      <c r="G4527" s="16">
        <v>650750</v>
      </c>
      <c r="I4527" s="16">
        <v>1719851</v>
      </c>
      <c r="N4527" s="16">
        <v>3982</v>
      </c>
      <c r="Q4527" s="16">
        <v>0</v>
      </c>
      <c r="S4527" s="16">
        <v>37.384999999999998</v>
      </c>
      <c r="T4527" s="16">
        <v>14</v>
      </c>
      <c r="U4527" s="16">
        <v>22</v>
      </c>
      <c r="V4527" s="16">
        <f>TRANSPOSE(E4526)</f>
        <v>1415600</v>
      </c>
    </row>
    <row r="4528" spans="1:22">
      <c r="A4528" s="7">
        <v>43753</v>
      </c>
      <c r="B4528" s="16">
        <v>3.63</v>
      </c>
      <c r="C4528" s="16">
        <v>3.56</v>
      </c>
      <c r="D4528" s="16">
        <v>1.47</v>
      </c>
      <c r="E4528" s="16">
        <v>1391170</v>
      </c>
      <c r="F4528" s="16">
        <v>3925070</v>
      </c>
      <c r="G4528" s="16">
        <v>740220</v>
      </c>
      <c r="I4528" s="16">
        <v>1732651</v>
      </c>
      <c r="N4528" s="16">
        <v>4322</v>
      </c>
      <c r="Q4528" s="16">
        <v>105224</v>
      </c>
      <c r="S4528" s="16">
        <v>37.450000000000003</v>
      </c>
      <c r="T4528" s="16">
        <v>13</v>
      </c>
      <c r="U4528" s="16">
        <v>19</v>
      </c>
      <c r="V4528" s="16">
        <f>TRANSPOSE(E4527)</f>
        <v>1348380</v>
      </c>
    </row>
    <row r="4529" spans="1:22">
      <c r="A4529" s="7">
        <v>43754</v>
      </c>
      <c r="B4529" s="16">
        <v>3.75</v>
      </c>
      <c r="C4529" s="16">
        <v>3.63</v>
      </c>
      <c r="D4529" s="16">
        <v>1.88</v>
      </c>
      <c r="E4529" s="16">
        <v>1463690</v>
      </c>
      <c r="F4529" s="16">
        <v>3901690</v>
      </c>
      <c r="G4529" s="16">
        <v>651520</v>
      </c>
      <c r="I4529" s="16">
        <v>1730021</v>
      </c>
      <c r="N4529" s="16">
        <v>4518</v>
      </c>
      <c r="Q4529" s="16">
        <v>216844</v>
      </c>
      <c r="S4529" s="16">
        <v>37.463000000000001</v>
      </c>
      <c r="T4529" s="16">
        <v>14</v>
      </c>
      <c r="U4529" s="16">
        <v>21</v>
      </c>
      <c r="V4529" s="16">
        <f>TRANSPOSE(E4528)</f>
        <v>1391170</v>
      </c>
    </row>
    <row r="4530" spans="1:22">
      <c r="A4530" s="7">
        <v>43755</v>
      </c>
      <c r="B4530" s="16">
        <v>3.7</v>
      </c>
      <c r="C4530" s="16">
        <v>3.65</v>
      </c>
      <c r="D4530" s="16">
        <v>1.92</v>
      </c>
      <c r="E4530" s="16">
        <v>1501820</v>
      </c>
      <c r="F4530" s="16">
        <v>3933860</v>
      </c>
      <c r="G4530" s="16">
        <v>649860</v>
      </c>
      <c r="I4530" s="16">
        <v>1731805</v>
      </c>
      <c r="N4530" s="16">
        <v>4413</v>
      </c>
      <c r="Q4530" s="16">
        <v>104521</v>
      </c>
      <c r="S4530" s="16">
        <v>37.484999999999999</v>
      </c>
      <c r="T4530" s="16">
        <v>14</v>
      </c>
      <c r="U4530" s="16">
        <v>22</v>
      </c>
      <c r="V4530" s="16">
        <f>TRANSPOSE(E4529)</f>
        <v>1463690</v>
      </c>
    </row>
    <row r="4531" spans="1:22">
      <c r="A4531" s="7">
        <v>43756</v>
      </c>
      <c r="B4531" s="16">
        <v>3.64</v>
      </c>
      <c r="C4531" s="16">
        <v>3.58</v>
      </c>
      <c r="D4531" s="16">
        <v>1.6</v>
      </c>
      <c r="E4531" s="16">
        <v>1430240</v>
      </c>
      <c r="F4531" s="16">
        <v>3910690</v>
      </c>
      <c r="G4531" s="16">
        <v>652800</v>
      </c>
      <c r="I4531" s="16">
        <v>1726831</v>
      </c>
      <c r="N4531" s="16">
        <v>3311</v>
      </c>
      <c r="Q4531" s="16">
        <v>0</v>
      </c>
      <c r="S4531" s="16">
        <v>37.462000000000003</v>
      </c>
      <c r="T4531" s="16">
        <v>13</v>
      </c>
      <c r="U4531" s="16">
        <v>22</v>
      </c>
      <c r="V4531" s="16">
        <f>TRANSPOSE(E4530)</f>
        <v>1501820</v>
      </c>
    </row>
    <row r="4532" spans="1:22">
      <c r="A4532" s="7">
        <v>43757</v>
      </c>
      <c r="B4532" s="16">
        <v>3.6</v>
      </c>
      <c r="C4532" s="16">
        <v>3.56</v>
      </c>
      <c r="D4532" s="16">
        <v>1.71</v>
      </c>
      <c r="E4532" s="16">
        <v>1436070</v>
      </c>
      <c r="F4532" s="16">
        <v>3913700</v>
      </c>
      <c r="G4532" s="16">
        <v>649220</v>
      </c>
      <c r="I4532" s="16">
        <v>1718519</v>
      </c>
      <c r="N4532" s="16">
        <v>4625</v>
      </c>
      <c r="Q4532" s="16">
        <v>0</v>
      </c>
      <c r="S4532" s="16">
        <v>37.46</v>
      </c>
      <c r="T4532" s="16">
        <v>13</v>
      </c>
      <c r="U4532" s="16">
        <v>24</v>
      </c>
      <c r="V4532" s="16">
        <f>TRANSPOSE(E4531)</f>
        <v>1430240</v>
      </c>
    </row>
    <row r="4533" spans="1:22">
      <c r="A4533" s="7">
        <v>43758</v>
      </c>
      <c r="B4533" s="16">
        <v>3.66</v>
      </c>
      <c r="C4533" s="16">
        <v>3.6</v>
      </c>
      <c r="D4533" s="16">
        <v>2</v>
      </c>
      <c r="E4533" s="16">
        <v>1491820</v>
      </c>
      <c r="F4533" s="16">
        <v>3918970</v>
      </c>
      <c r="G4533" s="16">
        <v>551300</v>
      </c>
      <c r="I4533" s="16">
        <v>1696249</v>
      </c>
      <c r="N4533" s="16">
        <v>3132</v>
      </c>
      <c r="Q4533" s="16">
        <v>0</v>
      </c>
      <c r="S4533" s="16">
        <v>37.453000000000003</v>
      </c>
      <c r="T4533" s="16">
        <v>12</v>
      </c>
      <c r="U4533" s="16">
        <v>23</v>
      </c>
      <c r="V4533" s="16">
        <f>TRANSPOSE(E4532)</f>
        <v>1436070</v>
      </c>
    </row>
    <row r="4534" spans="1:22">
      <c r="A4534" s="7">
        <v>43759</v>
      </c>
      <c r="B4534" s="16">
        <v>3.72</v>
      </c>
      <c r="C4534" s="16">
        <v>3.68</v>
      </c>
      <c r="D4534" s="16">
        <v>1.97</v>
      </c>
      <c r="E4534" s="16">
        <v>1510530</v>
      </c>
      <c r="F4534" s="16">
        <v>3921540</v>
      </c>
      <c r="G4534" s="16">
        <v>551040</v>
      </c>
      <c r="I4534" s="16">
        <v>1716095</v>
      </c>
      <c r="N4534" s="16">
        <v>3462</v>
      </c>
      <c r="Q4534" s="16">
        <v>150291</v>
      </c>
      <c r="S4534" s="16">
        <v>37.466999999999999</v>
      </c>
      <c r="T4534" s="16">
        <v>14</v>
      </c>
      <c r="U4534" s="16">
        <v>23</v>
      </c>
      <c r="V4534" s="16">
        <f>TRANSPOSE(E4533)</f>
        <v>1491820</v>
      </c>
    </row>
    <row r="4535" spans="1:22">
      <c r="A4535" s="7">
        <v>43760</v>
      </c>
      <c r="B4535" s="16">
        <v>3.68</v>
      </c>
      <c r="C4535" s="16">
        <v>3.62</v>
      </c>
      <c r="D4535" s="16">
        <v>1.98</v>
      </c>
      <c r="E4535" s="16">
        <v>1498060</v>
      </c>
      <c r="F4535" s="16">
        <v>3889150</v>
      </c>
      <c r="G4535" s="16">
        <v>500740</v>
      </c>
      <c r="I4535" s="16">
        <v>1714613</v>
      </c>
      <c r="N4535" s="16">
        <v>4161</v>
      </c>
      <c r="Q4535" s="16">
        <v>200272</v>
      </c>
      <c r="S4535" s="16">
        <v>37.466999999999999</v>
      </c>
      <c r="T4535" s="16">
        <v>15</v>
      </c>
      <c r="U4535" s="16">
        <v>23</v>
      </c>
      <c r="V4535" s="16">
        <f>TRANSPOSE(E4534)</f>
        <v>1510530</v>
      </c>
    </row>
    <row r="4536" spans="1:22">
      <c r="A4536" s="7">
        <v>43761</v>
      </c>
      <c r="B4536" s="16">
        <v>3.62</v>
      </c>
      <c r="C4536" s="16">
        <v>3.56</v>
      </c>
      <c r="D4536" s="16">
        <v>1.77</v>
      </c>
      <c r="E4536" s="16">
        <v>1448960</v>
      </c>
      <c r="F4536" s="16">
        <v>3892350</v>
      </c>
      <c r="G4536" s="16">
        <v>500480</v>
      </c>
      <c r="I4536" s="16">
        <v>1711637</v>
      </c>
      <c r="N4536" s="16">
        <v>3730</v>
      </c>
      <c r="Q4536" s="16">
        <v>191171</v>
      </c>
      <c r="S4536" s="16">
        <v>37.466999999999999</v>
      </c>
      <c r="T4536" s="16">
        <v>14</v>
      </c>
      <c r="U4536" s="16">
        <v>22</v>
      </c>
      <c r="V4536" s="16">
        <f>TRANSPOSE(E4535)</f>
        <v>1498060</v>
      </c>
    </row>
    <row r="4537" spans="1:22">
      <c r="A4537" s="7">
        <v>43762</v>
      </c>
      <c r="B4537" s="16">
        <v>3.48</v>
      </c>
      <c r="C4537" s="16">
        <v>3.44</v>
      </c>
      <c r="D4537" s="16">
        <v>1.61</v>
      </c>
      <c r="E4537" s="16">
        <v>1378140</v>
      </c>
      <c r="F4537" s="16">
        <v>3861640</v>
      </c>
      <c r="G4537" s="16">
        <v>401660</v>
      </c>
      <c r="I4537" s="16">
        <v>1710611</v>
      </c>
      <c r="N4537" s="16">
        <v>4344</v>
      </c>
      <c r="Q4537" s="16">
        <v>254986</v>
      </c>
      <c r="S4537" s="16">
        <v>37.5</v>
      </c>
      <c r="T4537" s="16">
        <v>14</v>
      </c>
      <c r="U4537" s="16">
        <v>25</v>
      </c>
      <c r="V4537" s="16">
        <f>TRANSPOSE(E4536)</f>
        <v>1448960</v>
      </c>
    </row>
    <row r="4538" spans="1:22">
      <c r="A4538" s="7">
        <v>43763</v>
      </c>
      <c r="B4538" s="16">
        <v>3.58</v>
      </c>
      <c r="C4538" s="16">
        <v>3.52</v>
      </c>
      <c r="D4538" s="16">
        <v>1.66</v>
      </c>
      <c r="E4538" s="16">
        <v>1429300</v>
      </c>
      <c r="F4538" s="16">
        <v>4016000</v>
      </c>
      <c r="G4538" s="16">
        <v>401150</v>
      </c>
      <c r="I4538" s="16">
        <v>1713961</v>
      </c>
      <c r="N4538" s="16">
        <v>4918</v>
      </c>
      <c r="P4538" s="16">
        <v>56590</v>
      </c>
      <c r="Q4538" s="16">
        <v>145108</v>
      </c>
      <c r="S4538" s="16">
        <v>37.551000000000002</v>
      </c>
      <c r="T4538" s="16">
        <v>14</v>
      </c>
      <c r="U4538" s="16">
        <v>23</v>
      </c>
      <c r="V4538" s="16">
        <f>TRANSPOSE(E4537)</f>
        <v>1378140</v>
      </c>
    </row>
    <row r="4539" spans="1:22">
      <c r="A4539" s="7">
        <v>43764</v>
      </c>
      <c r="B4539" s="16">
        <v>3.65</v>
      </c>
      <c r="C4539" s="16">
        <v>3.59</v>
      </c>
      <c r="D4539" s="16">
        <v>1.89</v>
      </c>
      <c r="E4539" s="16">
        <v>1496650</v>
      </c>
      <c r="F4539" s="16">
        <v>4079850</v>
      </c>
      <c r="G4539" s="16">
        <v>400900</v>
      </c>
      <c r="I4539" s="16">
        <v>1710814</v>
      </c>
      <c r="N4539" s="16">
        <v>3819</v>
      </c>
      <c r="P4539" s="16">
        <v>0</v>
      </c>
      <c r="Q4539" s="16">
        <v>109837</v>
      </c>
      <c r="S4539" s="16">
        <v>37.5</v>
      </c>
      <c r="V4539" s="16">
        <f>TRANSPOSE(E4538)</f>
        <v>1429300</v>
      </c>
    </row>
    <row r="4540" spans="1:22">
      <c r="A4540" s="7">
        <v>43765</v>
      </c>
      <c r="B4540" s="16">
        <v>3.69</v>
      </c>
      <c r="C4540" s="16">
        <v>3.61</v>
      </c>
      <c r="D4540" s="16">
        <v>1.95</v>
      </c>
      <c r="E4540" s="16">
        <v>1506190</v>
      </c>
      <c r="F4540" s="16">
        <v>3981700</v>
      </c>
      <c r="G4540" s="16">
        <v>400380</v>
      </c>
      <c r="I4540" s="16">
        <v>1708465</v>
      </c>
      <c r="N4540" s="16">
        <v>3179</v>
      </c>
      <c r="P4540" s="16">
        <v>0</v>
      </c>
      <c r="Q4540" s="16">
        <v>115792</v>
      </c>
      <c r="S4540" s="16">
        <v>37.6</v>
      </c>
      <c r="T4540" s="16">
        <v>10</v>
      </c>
      <c r="U4540" s="16">
        <v>19</v>
      </c>
      <c r="V4540" s="16">
        <f>TRANSPOSE(E4539)</f>
        <v>1496650</v>
      </c>
    </row>
    <row r="4541" spans="1:22">
      <c r="A4541" s="7">
        <v>43766</v>
      </c>
      <c r="B4541" s="16">
        <v>3.63</v>
      </c>
      <c r="C4541" s="16">
        <v>3.61</v>
      </c>
      <c r="D4541" s="16">
        <v>2</v>
      </c>
      <c r="E4541" s="16">
        <v>1518280</v>
      </c>
      <c r="F4541" s="16">
        <v>3792360</v>
      </c>
      <c r="G4541" s="16">
        <v>400260</v>
      </c>
      <c r="I4541" s="16">
        <v>1616548</v>
      </c>
      <c r="N4541" s="16">
        <v>4779</v>
      </c>
      <c r="P4541" s="16">
        <v>113815</v>
      </c>
      <c r="Q4541" s="16">
        <v>257548</v>
      </c>
      <c r="S4541" s="16">
        <v>37.5</v>
      </c>
      <c r="T4541" s="16">
        <v>10</v>
      </c>
      <c r="U4541" s="16">
        <v>21</v>
      </c>
      <c r="V4541" s="16">
        <f>TRANSPOSE(E4540)</f>
        <v>1506190</v>
      </c>
    </row>
    <row r="4542" spans="1:22">
      <c r="A4542" s="7">
        <v>43767</v>
      </c>
      <c r="B4542" s="16">
        <v>3.44</v>
      </c>
      <c r="C4542" s="16">
        <v>3.42</v>
      </c>
      <c r="D4542" s="16">
        <v>1.43</v>
      </c>
      <c r="E4542" s="16">
        <v>1379090</v>
      </c>
      <c r="F4542" s="16">
        <v>3641690</v>
      </c>
      <c r="G4542" s="16">
        <v>400640</v>
      </c>
      <c r="I4542" s="16">
        <v>1587640</v>
      </c>
      <c r="N4542" s="16">
        <v>3773</v>
      </c>
      <c r="P4542" s="16">
        <v>117290</v>
      </c>
      <c r="Q4542" s="16">
        <v>257888</v>
      </c>
      <c r="S4542" s="16">
        <v>37.5</v>
      </c>
      <c r="T4542" s="16">
        <v>10</v>
      </c>
      <c r="U4542" s="16">
        <v>23</v>
      </c>
      <c r="V4542" s="16">
        <f>TRANSPOSE(E4541)</f>
        <v>1518280</v>
      </c>
    </row>
    <row r="4543" spans="1:22">
      <c r="A4543" s="7">
        <v>43768</v>
      </c>
      <c r="B4543" s="16">
        <v>3.18</v>
      </c>
      <c r="C4543" s="16">
        <v>3.16</v>
      </c>
      <c r="D4543" s="16">
        <v>1.01</v>
      </c>
      <c r="E4543" s="16">
        <v>1226050</v>
      </c>
      <c r="F4543" s="16">
        <v>3784640</v>
      </c>
      <c r="G4543" s="16">
        <v>400640</v>
      </c>
      <c r="I4543" s="16">
        <v>1688350</v>
      </c>
      <c r="N4543" s="16">
        <v>4094</v>
      </c>
      <c r="P4543" s="16">
        <v>115304</v>
      </c>
      <c r="Q4543" s="16">
        <v>193534</v>
      </c>
      <c r="S4543" s="16">
        <v>37.6</v>
      </c>
      <c r="T4543" s="16">
        <v>10</v>
      </c>
      <c r="U4543" s="16">
        <v>22</v>
      </c>
      <c r="V4543" s="16">
        <f>TRANSPOSE(E4542)</f>
        <v>1379090</v>
      </c>
    </row>
    <row r="4544" spans="1:22">
      <c r="A4544" s="7">
        <v>43769</v>
      </c>
      <c r="B4544" s="16">
        <v>3.43</v>
      </c>
      <c r="C4544" s="16">
        <v>3.42</v>
      </c>
      <c r="D4544" s="16">
        <v>1.56</v>
      </c>
      <c r="E4544" s="16">
        <v>1389850</v>
      </c>
      <c r="F4544" s="16">
        <v>3482630</v>
      </c>
      <c r="G4544" s="16">
        <v>401660</v>
      </c>
      <c r="I4544" s="16">
        <v>1016988</v>
      </c>
      <c r="J4544" s="16">
        <v>56293</v>
      </c>
      <c r="N4544" s="16">
        <v>3409</v>
      </c>
      <c r="P4544" s="16">
        <v>89476</v>
      </c>
      <c r="Q4544" s="16">
        <v>131894</v>
      </c>
      <c r="S4544" s="16">
        <v>37.630000000000003</v>
      </c>
      <c r="T4544" s="16">
        <v>11</v>
      </c>
      <c r="U4544" s="16">
        <v>24</v>
      </c>
      <c r="V4544" s="16">
        <f>TRANSPOSE(E4543)</f>
        <v>1226050</v>
      </c>
    </row>
    <row r="4545" spans="1:22">
      <c r="A4545" s="7">
        <v>43770</v>
      </c>
      <c r="B4545" s="16">
        <v>3.4</v>
      </c>
      <c r="C4545" s="16">
        <v>3.39</v>
      </c>
      <c r="D4545" s="16">
        <v>2.19</v>
      </c>
      <c r="E4545" s="16">
        <v>1481410</v>
      </c>
      <c r="F4545" s="16">
        <v>2536480</v>
      </c>
      <c r="G4545" s="16">
        <v>501060</v>
      </c>
      <c r="J4545" s="16">
        <v>173838</v>
      </c>
      <c r="N4545" s="16">
        <v>2687</v>
      </c>
      <c r="Q4545" s="16">
        <v>0</v>
      </c>
      <c r="S4545" s="16">
        <v>37.700000000000003</v>
      </c>
      <c r="T4545" s="16">
        <v>12</v>
      </c>
      <c r="U4545" s="16">
        <v>25</v>
      </c>
      <c r="V4545" s="16">
        <f>TRANSPOSE(E4544)</f>
        <v>1389850</v>
      </c>
    </row>
    <row r="4546" spans="1:22">
      <c r="A4546" s="7">
        <v>43771</v>
      </c>
      <c r="B4546" s="16">
        <v>3.67</v>
      </c>
      <c r="C4546" s="16">
        <v>3.66</v>
      </c>
      <c r="D4546" s="16">
        <v>2.21</v>
      </c>
      <c r="E4546" s="16">
        <v>1563010</v>
      </c>
      <c r="F4546" s="16">
        <v>2532700</v>
      </c>
      <c r="G4546" s="16">
        <v>404930</v>
      </c>
      <c r="J4546" s="16">
        <v>174310</v>
      </c>
      <c r="N4546" s="16">
        <v>2860</v>
      </c>
      <c r="Q4546" s="16">
        <v>0</v>
      </c>
      <c r="S4546" s="16">
        <v>37.74</v>
      </c>
      <c r="T4546" s="16">
        <v>14</v>
      </c>
      <c r="U4546" s="16">
        <v>23</v>
      </c>
      <c r="V4546" s="16">
        <f>TRANSPOSE(E4545)</f>
        <v>1481410</v>
      </c>
    </row>
    <row r="4547" spans="1:22">
      <c r="A4547" s="7">
        <v>43772</v>
      </c>
      <c r="B4547" s="16">
        <v>3.58</v>
      </c>
      <c r="C4547" s="16">
        <v>3.57</v>
      </c>
      <c r="D4547" s="16">
        <v>2.08</v>
      </c>
      <c r="E4547" s="16">
        <v>1521220</v>
      </c>
      <c r="F4547" s="16">
        <v>2403260</v>
      </c>
      <c r="G4547" s="16">
        <v>353410</v>
      </c>
      <c r="J4547" s="16">
        <v>173465</v>
      </c>
      <c r="N4547" s="16">
        <v>3668</v>
      </c>
      <c r="Q4547" s="16">
        <v>0</v>
      </c>
      <c r="S4547" s="16">
        <v>37.700000000000003</v>
      </c>
      <c r="T4547" s="16">
        <v>13</v>
      </c>
      <c r="U4547" s="16">
        <v>23</v>
      </c>
      <c r="V4547" s="16">
        <f>TRANSPOSE(E4546)</f>
        <v>1563010</v>
      </c>
    </row>
    <row r="4548" spans="1:22">
      <c r="A4548" s="7">
        <v>43773</v>
      </c>
      <c r="B4548" s="16">
        <v>3.41</v>
      </c>
      <c r="C4548" s="16">
        <v>3.4</v>
      </c>
      <c r="D4548" s="16">
        <v>1.8</v>
      </c>
      <c r="E4548" s="16">
        <v>1417210</v>
      </c>
      <c r="F4548" s="16">
        <v>2430210</v>
      </c>
      <c r="G4548" s="16">
        <v>424510</v>
      </c>
      <c r="J4548" s="16">
        <v>179409</v>
      </c>
      <c r="N4548" s="16">
        <v>3945</v>
      </c>
      <c r="Q4548" s="16">
        <v>0</v>
      </c>
      <c r="S4548" s="16">
        <v>37.700000000000003</v>
      </c>
      <c r="T4548" s="16">
        <v>10</v>
      </c>
      <c r="U4548" s="16">
        <v>21</v>
      </c>
      <c r="V4548" s="16">
        <f>TRANSPOSE(E4547)</f>
        <v>1521220</v>
      </c>
    </row>
    <row r="4549" spans="1:22">
      <c r="A4549" s="7">
        <v>43774</v>
      </c>
      <c r="B4549" s="16">
        <v>3.76</v>
      </c>
      <c r="C4549" s="16">
        <v>3.66</v>
      </c>
      <c r="D4549" s="16">
        <v>1.7</v>
      </c>
      <c r="E4549" s="16">
        <v>1470700</v>
      </c>
      <c r="F4549" s="16">
        <v>2541340</v>
      </c>
      <c r="G4549" s="16">
        <v>555070</v>
      </c>
      <c r="J4549" s="16">
        <v>184708</v>
      </c>
      <c r="N4549" s="16">
        <v>3327</v>
      </c>
      <c r="Q4549" s="16">
        <v>0</v>
      </c>
      <c r="S4549" s="16">
        <v>37.74</v>
      </c>
      <c r="T4549" s="16">
        <v>9</v>
      </c>
      <c r="U4549" s="16">
        <v>21</v>
      </c>
      <c r="V4549" s="16">
        <f>TRANSPOSE(E4548)</f>
        <v>1417210</v>
      </c>
    </row>
    <row r="4550" spans="1:22">
      <c r="A4550" s="7">
        <v>43775</v>
      </c>
      <c r="B4550" s="16">
        <v>3.07</v>
      </c>
      <c r="C4550" s="16">
        <v>3.07</v>
      </c>
      <c r="D4550" s="16">
        <v>1.57</v>
      </c>
      <c r="E4550" s="16">
        <v>1280520</v>
      </c>
      <c r="F4550" s="16">
        <v>2495680</v>
      </c>
      <c r="G4550" s="16">
        <v>454080</v>
      </c>
      <c r="J4550" s="16">
        <v>187548</v>
      </c>
      <c r="N4550" s="16">
        <v>6337</v>
      </c>
      <c r="Q4550" s="16">
        <v>0</v>
      </c>
      <c r="S4550" s="16">
        <v>37.82</v>
      </c>
      <c r="T4550" s="16">
        <v>11</v>
      </c>
      <c r="U4550" s="16">
        <v>20</v>
      </c>
      <c r="V4550" s="16">
        <f>TRANSPOSE(E4549)</f>
        <v>1470700</v>
      </c>
    </row>
    <row r="4551" spans="1:22">
      <c r="A4551" s="7">
        <v>43776</v>
      </c>
      <c r="B4551" s="16">
        <v>2.87</v>
      </c>
      <c r="C4551" s="16">
        <v>2.87</v>
      </c>
      <c r="D4551" s="16">
        <v>1.56</v>
      </c>
      <c r="E4551" s="16">
        <v>1212180</v>
      </c>
      <c r="F4551" s="16">
        <v>2657760</v>
      </c>
      <c r="G4551" s="16">
        <v>504130</v>
      </c>
      <c r="J4551" s="16">
        <v>188514</v>
      </c>
      <c r="N4551" s="16">
        <v>4694</v>
      </c>
      <c r="Q4551" s="16">
        <v>0</v>
      </c>
      <c r="S4551" s="16">
        <v>37.78</v>
      </c>
      <c r="T4551" s="16">
        <v>10</v>
      </c>
      <c r="U4551" s="16">
        <v>20</v>
      </c>
      <c r="V4551" s="16">
        <f>TRANSPOSE(E4550)</f>
        <v>1280520</v>
      </c>
    </row>
    <row r="4552" spans="1:22">
      <c r="A4552" s="7">
        <v>43777</v>
      </c>
      <c r="B4552" s="16">
        <v>2.72</v>
      </c>
      <c r="C4552" s="16">
        <v>2.72</v>
      </c>
      <c r="D4552" s="16">
        <v>1.57</v>
      </c>
      <c r="E4552" s="16">
        <v>1180010</v>
      </c>
      <c r="F4552" s="16">
        <v>2653890</v>
      </c>
      <c r="G4552" s="16">
        <v>523970</v>
      </c>
      <c r="J4552" s="16">
        <v>187928</v>
      </c>
      <c r="N4552" s="16">
        <v>4817</v>
      </c>
      <c r="Q4552" s="16">
        <v>0</v>
      </c>
      <c r="S4552" s="16">
        <v>37.74</v>
      </c>
      <c r="T4552" s="16">
        <v>7</v>
      </c>
      <c r="U4552" s="16">
        <v>19</v>
      </c>
      <c r="V4552" s="16">
        <f>TRANSPOSE(E4551)</f>
        <v>1212180</v>
      </c>
    </row>
    <row r="4553" spans="1:22">
      <c r="A4553" s="7">
        <v>43778</v>
      </c>
      <c r="B4553" s="16">
        <v>2.83</v>
      </c>
      <c r="C4553" s="16">
        <v>2.82</v>
      </c>
      <c r="D4553" s="16">
        <v>1.73</v>
      </c>
      <c r="E4553" s="16">
        <v>1232150</v>
      </c>
      <c r="F4553" s="16">
        <v>2653660</v>
      </c>
      <c r="G4553" s="16">
        <v>525060</v>
      </c>
      <c r="J4553" s="16">
        <v>182587</v>
      </c>
      <c r="N4553" s="16">
        <v>4364</v>
      </c>
      <c r="Q4553" s="16">
        <v>0</v>
      </c>
      <c r="S4553" s="16">
        <v>37.700000000000003</v>
      </c>
      <c r="T4553" s="16">
        <v>9</v>
      </c>
      <c r="U4553" s="16">
        <v>19</v>
      </c>
      <c r="V4553" s="16">
        <f>TRANSPOSE(E4552)</f>
        <v>1180010</v>
      </c>
    </row>
    <row r="4554" spans="1:22">
      <c r="A4554" s="7">
        <v>43779</v>
      </c>
      <c r="B4554" s="16">
        <v>3.28</v>
      </c>
      <c r="C4554" s="16">
        <v>3.27</v>
      </c>
      <c r="D4554" s="16">
        <v>1.75</v>
      </c>
      <c r="E4554" s="16">
        <v>1372340</v>
      </c>
      <c r="F4554" s="16">
        <v>2652380</v>
      </c>
      <c r="G4554" s="16">
        <v>525120</v>
      </c>
      <c r="J4554" s="16">
        <v>167897</v>
      </c>
      <c r="N4554" s="16">
        <v>2985</v>
      </c>
      <c r="Q4554" s="16">
        <v>0</v>
      </c>
      <c r="S4554" s="16">
        <v>37.700000000000003</v>
      </c>
      <c r="T4554" s="16">
        <v>8</v>
      </c>
      <c r="U4554" s="16">
        <v>22</v>
      </c>
      <c r="V4554" s="16">
        <f>TRANSPOSE(E4553)</f>
        <v>1232150</v>
      </c>
    </row>
    <row r="4555" spans="1:22">
      <c r="A4555" s="7">
        <v>43780</v>
      </c>
      <c r="B4555" s="16">
        <v>3.36</v>
      </c>
      <c r="C4555" s="16">
        <v>3.35</v>
      </c>
      <c r="D4555" s="16">
        <v>1.61</v>
      </c>
      <c r="E4555" s="16">
        <v>1371340</v>
      </c>
      <c r="F4555" s="16">
        <v>2655390</v>
      </c>
      <c r="G4555" s="16">
        <v>523390</v>
      </c>
      <c r="J4555" s="16">
        <v>180841</v>
      </c>
      <c r="N4555" s="16">
        <v>6759</v>
      </c>
      <c r="Q4555" s="16">
        <v>63035</v>
      </c>
      <c r="S4555" s="16">
        <v>37.700000000000003</v>
      </c>
      <c r="T4555" s="16">
        <v>10</v>
      </c>
      <c r="U4555" s="16">
        <v>23</v>
      </c>
      <c r="V4555" s="16">
        <f>TRANSPOSE(E4554)</f>
        <v>1372340</v>
      </c>
    </row>
    <row r="4556" spans="1:22">
      <c r="A4556" s="7">
        <v>43781</v>
      </c>
      <c r="B4556" s="16">
        <v>3.52</v>
      </c>
      <c r="C4556" s="16">
        <v>3.51</v>
      </c>
      <c r="D4556" s="16">
        <v>1.69</v>
      </c>
      <c r="E4556" s="16">
        <v>1420420</v>
      </c>
      <c r="F4556" s="16">
        <v>2654170</v>
      </c>
      <c r="G4556" s="16">
        <v>524930</v>
      </c>
      <c r="J4556" s="16">
        <v>190896</v>
      </c>
      <c r="N4556" s="16">
        <v>4067</v>
      </c>
      <c r="Q4556" s="16">
        <v>100485</v>
      </c>
      <c r="S4556" s="16">
        <v>37.67</v>
      </c>
      <c r="T4556" s="16">
        <v>14</v>
      </c>
      <c r="U4556" s="16">
        <v>21</v>
      </c>
      <c r="V4556" s="16">
        <f>TRANSPOSE(E4555)</f>
        <v>1371340</v>
      </c>
    </row>
    <row r="4557" spans="1:22">
      <c r="A4557" s="7">
        <v>43782</v>
      </c>
      <c r="B4557" s="16">
        <v>3.58</v>
      </c>
      <c r="C4557" s="16">
        <v>3.58</v>
      </c>
      <c r="D4557" s="16">
        <v>1.58</v>
      </c>
      <c r="E4557" s="16">
        <v>1428600</v>
      </c>
      <c r="F4557" s="16">
        <v>2556480</v>
      </c>
      <c r="G4557" s="16">
        <v>523460</v>
      </c>
      <c r="J4557" s="16">
        <v>192176</v>
      </c>
      <c r="N4557" s="16">
        <v>3967</v>
      </c>
      <c r="Q4557" s="16">
        <v>191056</v>
      </c>
      <c r="S4557" s="16">
        <v>37.700000000000003</v>
      </c>
      <c r="T4557" s="16">
        <v>7</v>
      </c>
      <c r="U4557" s="16">
        <v>21</v>
      </c>
      <c r="V4557" s="16">
        <f>TRANSPOSE(E4556)</f>
        <v>1420420</v>
      </c>
    </row>
    <row r="4558" spans="1:22">
      <c r="A4558" s="7">
        <v>43783</v>
      </c>
      <c r="B4558" s="16">
        <v>3.52</v>
      </c>
      <c r="C4558" s="16">
        <v>3.52</v>
      </c>
      <c r="D4558" s="16">
        <v>1.71</v>
      </c>
      <c r="E4558" s="16">
        <v>1430720</v>
      </c>
      <c r="F4558" s="16">
        <v>2555780</v>
      </c>
      <c r="G4558" s="16">
        <v>524480</v>
      </c>
      <c r="J4558" s="16">
        <v>191530</v>
      </c>
      <c r="N4558" s="16">
        <v>3647</v>
      </c>
      <c r="Q4558" s="16">
        <v>250297</v>
      </c>
      <c r="S4558" s="16">
        <v>37.700000000000003</v>
      </c>
      <c r="T4558" s="16">
        <v>6</v>
      </c>
      <c r="U4558" s="16">
        <v>16</v>
      </c>
      <c r="V4558" s="16">
        <f>TRANSPOSE(E4557)</f>
        <v>1428600</v>
      </c>
    </row>
    <row r="4559" spans="1:22">
      <c r="A4559" s="7">
        <v>43784</v>
      </c>
      <c r="B4559" s="16">
        <v>3.54</v>
      </c>
      <c r="C4559" s="16">
        <v>3.54</v>
      </c>
      <c r="D4559" s="16">
        <v>2.0099999999999998</v>
      </c>
      <c r="E4559" s="16">
        <v>1498440</v>
      </c>
      <c r="F4559" s="16">
        <v>2459390</v>
      </c>
      <c r="G4559" s="16">
        <v>524030</v>
      </c>
      <c r="J4559" s="16">
        <v>186642</v>
      </c>
      <c r="N4559" s="16">
        <v>4022</v>
      </c>
      <c r="Q4559" s="16">
        <v>292179</v>
      </c>
      <c r="S4559" s="16">
        <v>37.69</v>
      </c>
      <c r="T4559" s="16">
        <v>8</v>
      </c>
      <c r="U4559" s="16">
        <v>21</v>
      </c>
      <c r="V4559" s="16">
        <f>TRANSPOSE(E4558)</f>
        <v>1430720</v>
      </c>
    </row>
    <row r="4560" spans="1:22">
      <c r="A4560" s="7">
        <v>43785</v>
      </c>
      <c r="B4560" s="16">
        <v>3.54</v>
      </c>
      <c r="C4560" s="16">
        <v>3.54</v>
      </c>
      <c r="D4560" s="16">
        <v>2.12</v>
      </c>
      <c r="E4560" s="16">
        <v>1526180</v>
      </c>
      <c r="F4560" s="16">
        <v>2546140</v>
      </c>
      <c r="G4560" s="16">
        <v>524030</v>
      </c>
      <c r="J4560" s="16">
        <v>172449</v>
      </c>
      <c r="N4560" s="16">
        <v>3641</v>
      </c>
      <c r="Q4560" s="16">
        <v>73578</v>
      </c>
      <c r="S4560" s="16">
        <v>37.691000000000003</v>
      </c>
      <c r="T4560" s="16">
        <v>15</v>
      </c>
      <c r="U4560" s="16">
        <v>25</v>
      </c>
      <c r="V4560" s="16">
        <f>TRANSPOSE(E4559)</f>
        <v>1498440</v>
      </c>
    </row>
    <row r="4561" spans="1:22">
      <c r="A4561" s="7">
        <v>43786</v>
      </c>
      <c r="B4561" s="16">
        <v>3.58</v>
      </c>
      <c r="C4561" s="16">
        <v>3.58</v>
      </c>
      <c r="D4561" s="16">
        <v>2.23</v>
      </c>
      <c r="E4561" s="16">
        <v>1525890</v>
      </c>
      <c r="F4561" s="16">
        <v>2475121</v>
      </c>
      <c r="G4561" s="16">
        <v>506180</v>
      </c>
      <c r="J4561" s="16">
        <v>180806</v>
      </c>
      <c r="N4561" s="16">
        <v>3758</v>
      </c>
      <c r="Q4561" s="16">
        <v>64717</v>
      </c>
      <c r="S4561" s="16">
        <v>37.69</v>
      </c>
      <c r="T4561" s="16">
        <v>10</v>
      </c>
      <c r="U4561" s="16">
        <v>23</v>
      </c>
      <c r="V4561" s="16">
        <f>TRANSPOSE(E4560)</f>
        <v>1526180</v>
      </c>
    </row>
    <row r="4562" spans="1:22">
      <c r="A4562" s="7">
        <v>43787</v>
      </c>
      <c r="B4562" s="16">
        <v>3.2</v>
      </c>
      <c r="C4562" s="16">
        <v>3.2</v>
      </c>
      <c r="D4562" s="16">
        <v>1.94</v>
      </c>
      <c r="E4562" s="16">
        <v>1388250</v>
      </c>
      <c r="F4562" s="16">
        <v>2653864</v>
      </c>
      <c r="G4562" s="16">
        <v>505220</v>
      </c>
      <c r="J4562" s="16">
        <v>197720</v>
      </c>
      <c r="N4562" s="16">
        <v>4999</v>
      </c>
      <c r="Q4562" s="16">
        <v>100795</v>
      </c>
      <c r="S4562" s="16">
        <v>37.685000000000002</v>
      </c>
      <c r="T4562" s="16">
        <v>2</v>
      </c>
      <c r="U4562" s="16">
        <v>12</v>
      </c>
      <c r="V4562" s="16">
        <f>TRANSPOSE(E4561)</f>
        <v>1525890</v>
      </c>
    </row>
    <row r="4563" spans="1:22">
      <c r="A4563" s="7">
        <v>43788</v>
      </c>
      <c r="B4563" s="16">
        <v>3.33</v>
      </c>
      <c r="C4563" s="16">
        <v>3.33</v>
      </c>
      <c r="D4563" s="16">
        <v>2.04</v>
      </c>
      <c r="E4563" s="16">
        <v>1455660</v>
      </c>
      <c r="F4563" s="16">
        <v>2643330</v>
      </c>
      <c r="G4563" s="16">
        <v>743940</v>
      </c>
      <c r="J4563" s="16">
        <v>185367</v>
      </c>
      <c r="N4563" s="16">
        <v>3200</v>
      </c>
      <c r="Q4563" s="16">
        <v>150164</v>
      </c>
      <c r="S4563" s="16">
        <v>39.18</v>
      </c>
      <c r="T4563" s="16">
        <v>4</v>
      </c>
      <c r="U4563" s="16">
        <v>13</v>
      </c>
      <c r="V4563" s="16">
        <f>TRANSPOSE(E4562)</f>
        <v>1388250</v>
      </c>
    </row>
    <row r="4564" spans="1:22">
      <c r="A4564" s="7">
        <v>43789</v>
      </c>
      <c r="B4564" s="16">
        <v>3.48</v>
      </c>
      <c r="C4564" s="16">
        <v>3.48</v>
      </c>
      <c r="D4564" s="16">
        <v>2.06</v>
      </c>
      <c r="E4564" s="16">
        <v>1496160</v>
      </c>
      <c r="F4564" s="16">
        <v>2587723</v>
      </c>
      <c r="G4564" s="16">
        <v>746180</v>
      </c>
      <c r="J4564" s="16">
        <v>169596</v>
      </c>
      <c r="N4564" s="16">
        <v>4279</v>
      </c>
      <c r="Q4564" s="16">
        <v>100017</v>
      </c>
      <c r="S4564" s="16">
        <v>39.19</v>
      </c>
      <c r="T4564" s="16">
        <v>6</v>
      </c>
      <c r="U4564" s="16">
        <v>16</v>
      </c>
      <c r="V4564" s="16">
        <f>TRANSPOSE(E4563)</f>
        <v>1455660</v>
      </c>
    </row>
    <row r="4565" spans="1:22">
      <c r="A4565" s="7">
        <v>43790</v>
      </c>
      <c r="B4565" s="16">
        <v>3.65</v>
      </c>
      <c r="C4565" s="16">
        <v>3.63</v>
      </c>
      <c r="D4565" s="16">
        <v>1.72</v>
      </c>
      <c r="E4565" s="16">
        <v>1471020</v>
      </c>
      <c r="F4565" s="16">
        <v>2492030</v>
      </c>
      <c r="G4565" s="16">
        <v>747970</v>
      </c>
      <c r="J4565" s="16">
        <v>189272</v>
      </c>
      <c r="N4565" s="16">
        <v>4021</v>
      </c>
      <c r="Q4565" s="16">
        <v>54496</v>
      </c>
      <c r="S4565" s="16">
        <v>39.216999999999999</v>
      </c>
      <c r="T4565" s="16">
        <v>10</v>
      </c>
      <c r="U4565" s="16">
        <v>19</v>
      </c>
      <c r="V4565" s="16">
        <f>TRANSPOSE(E4564)</f>
        <v>1496160</v>
      </c>
    </row>
    <row r="4566" spans="1:22">
      <c r="A4566" s="7">
        <v>43791</v>
      </c>
      <c r="B4566" s="16">
        <v>3.58</v>
      </c>
      <c r="C4566" s="16">
        <v>3.57</v>
      </c>
      <c r="D4566" s="16">
        <v>1.84</v>
      </c>
      <c r="E4566" s="16">
        <v>1489290</v>
      </c>
      <c r="F4566" s="16">
        <v>2500600</v>
      </c>
      <c r="G4566" s="16">
        <v>746110</v>
      </c>
      <c r="J4566" s="16">
        <v>175600</v>
      </c>
      <c r="N4566" s="16">
        <v>4865</v>
      </c>
      <c r="S4566" s="16">
        <v>39.159999999999997</v>
      </c>
      <c r="T4566" s="16">
        <v>14</v>
      </c>
      <c r="U4566" s="16">
        <v>21</v>
      </c>
      <c r="V4566" s="16">
        <f>TRANSPOSE(E4565)</f>
        <v>1471020</v>
      </c>
    </row>
    <row r="4567" spans="1:22">
      <c r="A4567" s="7">
        <v>43792</v>
      </c>
      <c r="B4567" s="16">
        <v>3.43</v>
      </c>
      <c r="C4567" s="16">
        <v>3.42</v>
      </c>
      <c r="D4567" s="16">
        <v>1.76</v>
      </c>
      <c r="E4567" s="16">
        <v>1441110</v>
      </c>
      <c r="F4567" s="16">
        <v>2299840</v>
      </c>
      <c r="G4567" s="16">
        <v>746370</v>
      </c>
      <c r="J4567" s="16">
        <v>181070</v>
      </c>
      <c r="N4567" s="16">
        <v>4688</v>
      </c>
      <c r="S4567" s="16">
        <v>39.194000000000003</v>
      </c>
      <c r="T4567" s="16">
        <v>16</v>
      </c>
      <c r="U4567" s="16">
        <v>23</v>
      </c>
      <c r="V4567" s="16">
        <f>TRANSPOSE(E4566)</f>
        <v>1489290</v>
      </c>
    </row>
    <row r="4568" spans="1:22">
      <c r="A4568" s="7">
        <v>43793</v>
      </c>
      <c r="B4568" s="16">
        <v>3.53</v>
      </c>
      <c r="C4568" s="16">
        <v>3.52</v>
      </c>
      <c r="D4568" s="16">
        <v>1.68</v>
      </c>
      <c r="E4568" s="16">
        <v>1446270</v>
      </c>
      <c r="F4568" s="16">
        <v>2299140</v>
      </c>
      <c r="G4568" s="16">
        <v>745660</v>
      </c>
      <c r="J4568" s="16">
        <v>182311</v>
      </c>
      <c r="N4568" s="16">
        <v>4489</v>
      </c>
      <c r="S4568" s="16">
        <v>39.17</v>
      </c>
      <c r="T4568" s="16">
        <v>9</v>
      </c>
      <c r="U4568" s="16">
        <v>22</v>
      </c>
      <c r="V4568" s="16">
        <f>TRANSPOSE(E4567)</f>
        <v>1441110</v>
      </c>
    </row>
    <row r="4569" spans="1:22">
      <c r="A4569" s="7">
        <v>43794</v>
      </c>
      <c r="B4569" s="16">
        <v>3.65</v>
      </c>
      <c r="C4569" s="16">
        <v>3.64</v>
      </c>
      <c r="D4569" s="16">
        <v>1.57</v>
      </c>
      <c r="E4569" s="16">
        <v>1489690</v>
      </c>
      <c r="F4569" s="16">
        <v>2522750</v>
      </c>
      <c r="G4569" s="16">
        <v>748100</v>
      </c>
      <c r="J4569" s="16">
        <v>180470</v>
      </c>
      <c r="N4569" s="16">
        <v>5926</v>
      </c>
      <c r="Q4569" s="16">
        <v>191847</v>
      </c>
      <c r="S4569" s="16">
        <v>39.161000000000001</v>
      </c>
      <c r="T4569" s="16">
        <v>5</v>
      </c>
      <c r="U4569" s="16">
        <v>10</v>
      </c>
      <c r="V4569" s="16">
        <f>TRANSPOSE(E4568)</f>
        <v>1446270</v>
      </c>
    </row>
    <row r="4570" spans="1:22">
      <c r="A4570" s="7">
        <v>43795</v>
      </c>
      <c r="B4570" s="16">
        <v>3.79</v>
      </c>
      <c r="C4570" s="16">
        <v>3.73</v>
      </c>
      <c r="D4570" s="16">
        <v>2.0699999999999998</v>
      </c>
      <c r="E4570" s="16">
        <v>1555260</v>
      </c>
      <c r="F4570" s="16">
        <v>3426690</v>
      </c>
      <c r="G4570" s="16">
        <v>747140</v>
      </c>
      <c r="I4570" s="16">
        <v>757176</v>
      </c>
      <c r="J4570" s="16">
        <v>177003</v>
      </c>
      <c r="N4570" s="16">
        <v>4360</v>
      </c>
      <c r="Q4570" s="16">
        <v>200006</v>
      </c>
      <c r="S4570" s="16">
        <v>38.42</v>
      </c>
      <c r="T4570" s="16">
        <v>6</v>
      </c>
      <c r="U4570" s="16">
        <v>12</v>
      </c>
      <c r="V4570" s="16">
        <f>TRANSPOSE(E4569)</f>
        <v>1489690</v>
      </c>
    </row>
    <row r="4571" spans="1:22">
      <c r="A4571" s="7">
        <v>43796</v>
      </c>
      <c r="B4571" s="16">
        <v>3.59</v>
      </c>
      <c r="C4571" s="16">
        <v>3.55</v>
      </c>
      <c r="D4571" s="16">
        <v>1.69</v>
      </c>
      <c r="E4571" s="16">
        <v>1456630</v>
      </c>
      <c r="F4571" s="16">
        <v>4214020</v>
      </c>
      <c r="G4571" s="16">
        <v>746500</v>
      </c>
      <c r="I4571" s="16">
        <v>1592516</v>
      </c>
      <c r="J4571" s="16">
        <v>178269</v>
      </c>
      <c r="N4571" s="16">
        <v>5419</v>
      </c>
      <c r="Q4571" s="16">
        <v>140879</v>
      </c>
      <c r="S4571" s="16">
        <v>39.162999999999997</v>
      </c>
      <c r="T4571" s="16">
        <v>6</v>
      </c>
      <c r="U4571" s="16">
        <v>9</v>
      </c>
      <c r="V4571" s="16">
        <f>TRANSPOSE(E4570)</f>
        <v>1555260</v>
      </c>
    </row>
    <row r="4572" spans="1:22">
      <c r="A4572" s="7">
        <v>43797</v>
      </c>
      <c r="B4572" s="16">
        <v>3.6</v>
      </c>
      <c r="C4572" s="16">
        <v>3.56</v>
      </c>
      <c r="D4572" s="16">
        <v>1.84</v>
      </c>
      <c r="E4572" s="16">
        <v>1473340</v>
      </c>
      <c r="F4572" s="16">
        <v>4120960</v>
      </c>
      <c r="G4572" s="16">
        <v>747070</v>
      </c>
      <c r="I4572" s="16">
        <v>1497715</v>
      </c>
      <c r="J4572" s="16">
        <v>166277</v>
      </c>
      <c r="N4572" s="16">
        <v>4721</v>
      </c>
      <c r="Q4572" s="16">
        <v>351871</v>
      </c>
      <c r="S4572" s="16">
        <v>38.676000000000002</v>
      </c>
      <c r="T4572" s="16">
        <v>5</v>
      </c>
      <c r="U4572" s="16">
        <v>11</v>
      </c>
      <c r="V4572" s="16">
        <f>TRANSPOSE(E4571)</f>
        <v>1456630</v>
      </c>
    </row>
    <row r="4573" spans="1:22">
      <c r="A4573" s="7">
        <v>43798</v>
      </c>
      <c r="B4573" s="16">
        <v>3.79</v>
      </c>
      <c r="C4573" s="16">
        <v>3.71</v>
      </c>
      <c r="D4573" s="16">
        <v>1.92</v>
      </c>
      <c r="E4573" s="16">
        <v>1536680</v>
      </c>
      <c r="F4573" s="16">
        <v>4295040</v>
      </c>
      <c r="G4573" s="16">
        <v>746820</v>
      </c>
      <c r="I4573" s="16">
        <v>1590089</v>
      </c>
      <c r="J4573" s="16">
        <v>76859</v>
      </c>
      <c r="N4573" s="16">
        <v>5609</v>
      </c>
      <c r="Q4573" s="16">
        <v>202558</v>
      </c>
      <c r="S4573" s="16">
        <v>39.020000000000003</v>
      </c>
      <c r="T4573" s="16">
        <v>4</v>
      </c>
      <c r="U4573" s="16">
        <v>11</v>
      </c>
      <c r="V4573" s="16">
        <f>TRANSPOSE(E4572)</f>
        <v>1473340</v>
      </c>
    </row>
    <row r="4574" spans="1:22">
      <c r="A4574" s="7">
        <v>43799</v>
      </c>
      <c r="B4574" s="16">
        <v>3.79</v>
      </c>
      <c r="C4574" s="16">
        <v>3.73</v>
      </c>
      <c r="D4574" s="16">
        <v>2.2400000000000002</v>
      </c>
      <c r="E4574" s="16">
        <v>1621260</v>
      </c>
      <c r="F4574" s="16">
        <v>4164100</v>
      </c>
      <c r="G4574" s="16">
        <v>747390</v>
      </c>
      <c r="I4574" s="16">
        <v>1646818</v>
      </c>
      <c r="N4574" s="16">
        <v>2516</v>
      </c>
      <c r="Q4574" s="16">
        <v>151983</v>
      </c>
      <c r="S4574" s="16">
        <v>38.65</v>
      </c>
      <c r="T4574" s="16">
        <v>8</v>
      </c>
      <c r="U4574" s="16">
        <v>11</v>
      </c>
      <c r="V4574" s="16">
        <f>TRANSPOSE(E4573)</f>
        <v>1536680</v>
      </c>
    </row>
    <row r="4575" spans="1:22">
      <c r="A4575" s="7">
        <v>43800</v>
      </c>
      <c r="B4575" s="16">
        <v>3.63</v>
      </c>
      <c r="C4575" s="16">
        <v>3.57</v>
      </c>
      <c r="D4575" s="16">
        <v>2.29</v>
      </c>
      <c r="E4575" s="16">
        <v>1559460</v>
      </c>
      <c r="F4575" s="16">
        <v>4318850</v>
      </c>
      <c r="G4575" s="16">
        <v>690760</v>
      </c>
      <c r="I4575" s="16">
        <v>1659093</v>
      </c>
      <c r="J4575" s="16">
        <v>0</v>
      </c>
      <c r="N4575" s="16">
        <v>2180</v>
      </c>
      <c r="Q4575" s="16">
        <v>0</v>
      </c>
      <c r="S4575" s="16">
        <v>38.65</v>
      </c>
      <c r="T4575" s="16">
        <v>1</v>
      </c>
      <c r="U4575" s="16">
        <v>8</v>
      </c>
      <c r="V4575" s="16">
        <f>TRANSPOSE(E4574)</f>
        <v>1621260</v>
      </c>
    </row>
    <row r="4576" spans="1:22">
      <c r="A4576" s="7">
        <v>43801</v>
      </c>
      <c r="B4576" s="16">
        <v>3.55</v>
      </c>
      <c r="C4576" s="16">
        <v>3.54</v>
      </c>
      <c r="D4576" s="16">
        <v>1.35</v>
      </c>
      <c r="E4576" s="16">
        <v>1432100</v>
      </c>
      <c r="F4576" s="16">
        <v>4458170</v>
      </c>
      <c r="G4576" s="16">
        <v>740610</v>
      </c>
      <c r="I4576" s="16">
        <v>1677191</v>
      </c>
      <c r="J4576" s="16">
        <v>30876</v>
      </c>
      <c r="N4576" s="16">
        <v>3449</v>
      </c>
      <c r="Q4576" s="16">
        <v>55060</v>
      </c>
      <c r="S4576" s="16">
        <v>38.229999999999997</v>
      </c>
      <c r="T4576" s="16">
        <v>-1</v>
      </c>
      <c r="U4576" s="16">
        <v>10</v>
      </c>
      <c r="V4576" s="16">
        <f>TRANSPOSE(E4575)</f>
        <v>1559460</v>
      </c>
    </row>
    <row r="4577" spans="1:22">
      <c r="A4577" s="7">
        <v>43802</v>
      </c>
      <c r="B4577" s="16">
        <v>3.59</v>
      </c>
      <c r="C4577" s="16">
        <v>3.57</v>
      </c>
      <c r="D4577" s="16">
        <v>2.2400000000000002</v>
      </c>
      <c r="E4577" s="16">
        <v>1569300</v>
      </c>
      <c r="F4577" s="16">
        <v>4581320</v>
      </c>
      <c r="G4577" s="16">
        <v>740740</v>
      </c>
      <c r="I4577" s="16">
        <v>1681520</v>
      </c>
      <c r="J4577" s="16">
        <v>0</v>
      </c>
      <c r="N4577" s="16">
        <v>4489</v>
      </c>
      <c r="Q4577" s="16">
        <v>196864</v>
      </c>
      <c r="S4577" s="16">
        <v>38.279000000000003</v>
      </c>
      <c r="T4577" s="16">
        <v>0</v>
      </c>
      <c r="U4577" s="16">
        <v>10</v>
      </c>
      <c r="V4577" s="16">
        <f>TRANSPOSE(E4576)</f>
        <v>1432100</v>
      </c>
    </row>
    <row r="4578" spans="1:22">
      <c r="A4578" s="7">
        <v>43803</v>
      </c>
      <c r="B4578" s="16">
        <v>3.75</v>
      </c>
      <c r="C4578" s="16">
        <v>3.71</v>
      </c>
      <c r="D4578" s="16">
        <v>2.17</v>
      </c>
      <c r="E4578" s="16">
        <v>1594650</v>
      </c>
      <c r="F4578" s="16">
        <v>4530880</v>
      </c>
      <c r="G4578" s="16">
        <v>739840</v>
      </c>
      <c r="I4578" s="16">
        <v>1609153</v>
      </c>
      <c r="J4578" s="16">
        <v>0</v>
      </c>
      <c r="N4578" s="16">
        <v>3140</v>
      </c>
      <c r="Q4578" s="16">
        <v>0</v>
      </c>
      <c r="S4578" s="16">
        <v>38.436999999999998</v>
      </c>
      <c r="T4578" s="16">
        <v>0</v>
      </c>
      <c r="U4578" s="16">
        <v>13</v>
      </c>
      <c r="V4578" s="16">
        <f>TRANSPOSE(E4577)</f>
        <v>1569300</v>
      </c>
    </row>
    <row r="4579" spans="1:22">
      <c r="A4579" s="7">
        <v>43804</v>
      </c>
      <c r="B4579" s="16">
        <v>3.78</v>
      </c>
      <c r="C4579" s="16">
        <v>3.74</v>
      </c>
      <c r="D4579" s="16">
        <v>2.0099999999999998</v>
      </c>
      <c r="E4579" s="16">
        <v>1574130</v>
      </c>
      <c r="F4579" s="16">
        <v>4596230</v>
      </c>
      <c r="G4579" s="16">
        <v>740610</v>
      </c>
      <c r="I4579" s="16">
        <v>1614045</v>
      </c>
      <c r="J4579" s="16">
        <v>0</v>
      </c>
      <c r="N4579" s="16">
        <v>3143</v>
      </c>
      <c r="Q4579" s="16">
        <v>0</v>
      </c>
      <c r="S4579" s="16">
        <v>38.200000000000003</v>
      </c>
      <c r="T4579" s="16">
        <v>2</v>
      </c>
      <c r="U4579" s="16">
        <v>13</v>
      </c>
      <c r="V4579" s="16">
        <f>TRANSPOSE(E4578)</f>
        <v>1594650</v>
      </c>
    </row>
    <row r="4580" spans="1:22">
      <c r="A4580" s="7">
        <v>43805</v>
      </c>
      <c r="B4580" s="16">
        <v>3.45</v>
      </c>
      <c r="C4580" s="16">
        <v>3.43</v>
      </c>
      <c r="D4580" s="16">
        <v>1.2</v>
      </c>
      <c r="E4580" s="16">
        <v>1359450</v>
      </c>
      <c r="F4580" s="16">
        <v>4398080</v>
      </c>
      <c r="G4580" s="16">
        <v>740860</v>
      </c>
      <c r="I4580" s="16">
        <v>1673573</v>
      </c>
      <c r="J4580" s="16">
        <v>0</v>
      </c>
      <c r="N4580" s="16">
        <v>3315</v>
      </c>
      <c r="Q4580" s="16">
        <v>49256</v>
      </c>
      <c r="S4580" s="16">
        <v>38.341000000000001</v>
      </c>
      <c r="T4580" s="16">
        <v>1</v>
      </c>
      <c r="U4580" s="16">
        <v>10</v>
      </c>
      <c r="V4580" s="16">
        <f>TRANSPOSE(E4579)</f>
        <v>1574130</v>
      </c>
    </row>
    <row r="4581" spans="1:22">
      <c r="A4581" s="7">
        <v>43806</v>
      </c>
      <c r="B4581" s="16">
        <v>3.49</v>
      </c>
      <c r="C4581" s="16">
        <v>3.46</v>
      </c>
      <c r="D4581" s="16">
        <v>1.71</v>
      </c>
      <c r="E4581" s="16">
        <v>1450410</v>
      </c>
      <c r="F4581" s="16">
        <v>4599940</v>
      </c>
      <c r="G4581" s="16">
        <v>740990</v>
      </c>
      <c r="I4581" s="16">
        <v>1598137</v>
      </c>
      <c r="N4581" s="16">
        <v>2319</v>
      </c>
      <c r="Q4581" s="16">
        <v>0</v>
      </c>
      <c r="S4581" s="16">
        <v>38.331000000000003</v>
      </c>
      <c r="T4581" s="16">
        <v>0</v>
      </c>
      <c r="U4581" s="16">
        <v>11</v>
      </c>
      <c r="V4581" s="16">
        <f>TRANSPOSE(E4580)</f>
        <v>1359450</v>
      </c>
    </row>
    <row r="4582" spans="1:22">
      <c r="A4582" s="7">
        <v>43807</v>
      </c>
      <c r="B4582" s="16">
        <v>3.59</v>
      </c>
      <c r="C4582" s="16">
        <v>3.59</v>
      </c>
      <c r="D4582" s="16">
        <v>2.17</v>
      </c>
      <c r="E4582" s="16">
        <v>1550230</v>
      </c>
      <c r="F4582" s="16">
        <v>4521850</v>
      </c>
      <c r="G4582" s="16">
        <v>740350</v>
      </c>
      <c r="I4582" s="16">
        <v>1622445</v>
      </c>
      <c r="N4582" s="16">
        <v>2096</v>
      </c>
      <c r="Q4582" s="16">
        <v>0</v>
      </c>
      <c r="S4582" s="16">
        <v>38.697000000000003</v>
      </c>
      <c r="T4582" s="16">
        <v>1</v>
      </c>
      <c r="U4582" s="16">
        <v>12</v>
      </c>
      <c r="V4582" s="16">
        <f>TRANSPOSE(E4581)</f>
        <v>1450410</v>
      </c>
    </row>
    <row r="4583" spans="1:22">
      <c r="A4583" s="7">
        <v>43808</v>
      </c>
      <c r="B4583" s="16">
        <v>3.78</v>
      </c>
      <c r="C4583" s="16">
        <v>3.74</v>
      </c>
      <c r="D4583" s="16">
        <v>2.25</v>
      </c>
      <c r="E4583" s="16">
        <v>1604960</v>
      </c>
      <c r="F4583" s="16">
        <v>4400060</v>
      </c>
      <c r="G4583" s="16">
        <v>740860</v>
      </c>
      <c r="I4583" s="16">
        <v>1607484</v>
      </c>
      <c r="N4583" s="16">
        <v>4798</v>
      </c>
      <c r="Q4583" s="16">
        <v>0</v>
      </c>
      <c r="S4583" s="16">
        <v>38.799999999999997</v>
      </c>
      <c r="T4583" s="16">
        <v>3</v>
      </c>
      <c r="U4583" s="16">
        <v>17</v>
      </c>
      <c r="V4583" s="16">
        <f>TRANSPOSE(E4582)</f>
        <v>1550230</v>
      </c>
    </row>
    <row r="4584" spans="1:22">
      <c r="A4584" s="7">
        <v>43809</v>
      </c>
      <c r="B4584" s="16">
        <v>3.73</v>
      </c>
      <c r="C4584" s="16">
        <v>3.7</v>
      </c>
      <c r="D4584" s="16">
        <v>2.2200000000000002</v>
      </c>
      <c r="E4584" s="16">
        <v>1591700</v>
      </c>
      <c r="F4584" s="16">
        <v>4288640</v>
      </c>
      <c r="G4584" s="16">
        <v>740860</v>
      </c>
      <c r="I4584" s="16">
        <v>1589329</v>
      </c>
      <c r="J4584" s="16">
        <v>0</v>
      </c>
      <c r="N4584" s="16">
        <v>5542</v>
      </c>
      <c r="Q4584" s="16">
        <v>0</v>
      </c>
      <c r="S4584" s="16">
        <v>38.996000000000002</v>
      </c>
      <c r="T4584" s="16">
        <v>7</v>
      </c>
      <c r="U4584" s="16">
        <v>18</v>
      </c>
      <c r="V4584" s="16">
        <f>TRANSPOSE(E4583)</f>
        <v>1604960</v>
      </c>
    </row>
    <row r="4585" spans="1:22">
      <c r="A4585" s="7">
        <v>43810</v>
      </c>
      <c r="B4585" s="16">
        <v>3.65</v>
      </c>
      <c r="C4585" s="16">
        <v>3.63</v>
      </c>
      <c r="D4585" s="16">
        <v>1.88</v>
      </c>
      <c r="E4585" s="16">
        <v>1523640</v>
      </c>
      <c r="F4585" s="16">
        <v>4290810</v>
      </c>
      <c r="G4585" s="16">
        <v>740100</v>
      </c>
      <c r="I4585" s="16">
        <v>1607713</v>
      </c>
      <c r="N4585" s="16">
        <v>6582</v>
      </c>
      <c r="Q4585" s="16">
        <v>0</v>
      </c>
      <c r="S4585" s="16">
        <v>38.200000000000003</v>
      </c>
      <c r="T4585" s="16">
        <v>3</v>
      </c>
      <c r="U4585" s="16">
        <v>15</v>
      </c>
      <c r="V4585" s="16">
        <f>TRANSPOSE(E4584)</f>
        <v>1591700</v>
      </c>
    </row>
    <row r="4586" spans="1:22">
      <c r="A4586" s="7">
        <v>43811</v>
      </c>
      <c r="B4586" s="16">
        <v>3.36</v>
      </c>
      <c r="C4586" s="16">
        <v>1.39</v>
      </c>
      <c r="D4586" s="16">
        <v>3.35</v>
      </c>
      <c r="E4586" s="16">
        <v>1357530</v>
      </c>
      <c r="F4586" s="16">
        <v>4250050</v>
      </c>
      <c r="G4586" s="16">
        <v>740860</v>
      </c>
      <c r="I4586" s="16">
        <v>1618120</v>
      </c>
      <c r="N4586" s="16">
        <v>5486</v>
      </c>
      <c r="Q4586" s="16">
        <v>0</v>
      </c>
      <c r="S4586" s="16">
        <v>38.451000000000001</v>
      </c>
      <c r="T4586" s="16">
        <v>5</v>
      </c>
      <c r="U4586" s="16">
        <v>13</v>
      </c>
      <c r="V4586" s="16">
        <f>TRANSPOSE(E4585)</f>
        <v>1523640</v>
      </c>
    </row>
    <row r="4587" spans="1:22">
      <c r="A4587" s="7">
        <v>43812</v>
      </c>
      <c r="B4587" s="16">
        <v>3.59</v>
      </c>
      <c r="C4587" s="16">
        <v>3.55</v>
      </c>
      <c r="D4587" s="16">
        <v>1.3</v>
      </c>
      <c r="E4587" s="16">
        <v>1405890</v>
      </c>
      <c r="F4587" s="16">
        <v>4231870</v>
      </c>
      <c r="G4587" s="16">
        <v>740610</v>
      </c>
      <c r="I4587" s="16">
        <v>1594962</v>
      </c>
      <c r="N4587" s="16">
        <v>4172</v>
      </c>
      <c r="Q4587" s="16">
        <v>92476</v>
      </c>
      <c r="S4587" s="16">
        <v>38.6</v>
      </c>
      <c r="T4587" s="16">
        <v>4</v>
      </c>
      <c r="U4587" s="16">
        <v>16</v>
      </c>
      <c r="V4587" s="16">
        <f>TRANSPOSE(E4586)</f>
        <v>1357530</v>
      </c>
    </row>
    <row r="4588" spans="1:22">
      <c r="A4588" s="7">
        <v>43813</v>
      </c>
      <c r="B4588" s="16">
        <v>3.71</v>
      </c>
      <c r="C4588" s="16">
        <v>3.7</v>
      </c>
      <c r="D4588" s="16">
        <v>2.2599999999999998</v>
      </c>
      <c r="E4588" s="16">
        <v>1611650</v>
      </c>
      <c r="F4588" s="16">
        <v>4385280</v>
      </c>
      <c r="G4588" s="16">
        <v>740860</v>
      </c>
      <c r="I4588" s="16">
        <v>1522653</v>
      </c>
      <c r="N4588" s="16">
        <v>4681</v>
      </c>
      <c r="Q4588" s="16">
        <v>0</v>
      </c>
      <c r="S4588" s="16">
        <v>38.862000000000002</v>
      </c>
      <c r="T4588" s="16">
        <v>6</v>
      </c>
      <c r="U4588" s="16">
        <v>14</v>
      </c>
      <c r="V4588" s="16">
        <f>TRANSPOSE(E4587)</f>
        <v>1405890</v>
      </c>
    </row>
    <row r="4589" spans="1:22">
      <c r="A4589" s="7">
        <v>43814</v>
      </c>
      <c r="B4589" s="16">
        <v>3.79</v>
      </c>
      <c r="C4589" s="16">
        <v>3.75</v>
      </c>
      <c r="D4589" s="16">
        <v>2.2599999999999998</v>
      </c>
      <c r="E4589" s="16">
        <v>1631640</v>
      </c>
      <c r="F4589" s="16">
        <v>4129790</v>
      </c>
      <c r="G4589" s="16">
        <v>640900</v>
      </c>
      <c r="I4589" s="16">
        <v>1530002</v>
      </c>
      <c r="N4589" s="16">
        <v>2403</v>
      </c>
      <c r="Q4589" s="16">
        <v>0</v>
      </c>
      <c r="S4589" s="16">
        <v>38.607999999999997</v>
      </c>
      <c r="T4589" s="16">
        <v>10</v>
      </c>
      <c r="U4589" s="16">
        <v>18</v>
      </c>
      <c r="V4589" s="16">
        <f>TRANSPOSE(E4588)</f>
        <v>1611650</v>
      </c>
    </row>
    <row r="4590" spans="1:22">
      <c r="A4590" s="7">
        <v>43815</v>
      </c>
      <c r="B4590" s="16">
        <v>3.78</v>
      </c>
      <c r="C4590" s="16">
        <v>3.74</v>
      </c>
      <c r="D4590" s="16">
        <v>2.25</v>
      </c>
      <c r="E4590" s="16">
        <v>1619130</v>
      </c>
      <c r="F4590" s="16">
        <v>4186690</v>
      </c>
      <c r="G4590" s="16">
        <v>600580</v>
      </c>
      <c r="I4590" s="16">
        <v>1532657</v>
      </c>
      <c r="N4590" s="16">
        <v>5072</v>
      </c>
      <c r="Q4590" s="16">
        <v>0</v>
      </c>
      <c r="S4590" s="16">
        <v>38.746000000000002</v>
      </c>
      <c r="T4590" s="16">
        <v>11</v>
      </c>
      <c r="U4590" s="16">
        <v>22</v>
      </c>
      <c r="V4590" s="16">
        <f>TRANSPOSE(E4589)</f>
        <v>1631640</v>
      </c>
    </row>
    <row r="4591" spans="1:22">
      <c r="A4591" s="7">
        <v>43816</v>
      </c>
      <c r="B4591" s="16">
        <v>3.71</v>
      </c>
      <c r="C4591" s="16">
        <v>3.68</v>
      </c>
      <c r="D4591" s="16">
        <v>2.15</v>
      </c>
      <c r="E4591" s="16">
        <v>1584690</v>
      </c>
      <c r="F4591" s="16">
        <v>4323910</v>
      </c>
      <c r="G4591" s="16">
        <v>600060</v>
      </c>
      <c r="I4591" s="16">
        <v>1502172</v>
      </c>
      <c r="N4591" s="16">
        <v>4514</v>
      </c>
      <c r="Q4591" s="16">
        <v>0</v>
      </c>
      <c r="S4591" s="16">
        <v>38.25</v>
      </c>
      <c r="T4591" s="16">
        <v>7</v>
      </c>
      <c r="U4591" s="16">
        <v>14</v>
      </c>
      <c r="V4591" s="16">
        <f>TRANSPOSE(E4590)</f>
        <v>1619130</v>
      </c>
    </row>
    <row r="4592" spans="1:22">
      <c r="A4592" s="7">
        <v>43817</v>
      </c>
      <c r="B4592" s="16">
        <v>3.58</v>
      </c>
      <c r="C4592" s="16">
        <v>3.53</v>
      </c>
      <c r="D4592" s="16">
        <v>1.27</v>
      </c>
      <c r="E4592" s="16">
        <v>1402350</v>
      </c>
      <c r="F4592" s="16">
        <v>4466690</v>
      </c>
      <c r="G4592" s="16">
        <v>650240</v>
      </c>
      <c r="I4592" s="16">
        <v>1670367</v>
      </c>
      <c r="N4592" s="16">
        <v>5376</v>
      </c>
      <c r="Q4592" s="16">
        <v>0</v>
      </c>
      <c r="S4592" s="16">
        <v>38.799999999999997</v>
      </c>
      <c r="T4592" s="16">
        <v>4</v>
      </c>
      <c r="U4592" s="16">
        <v>9</v>
      </c>
      <c r="V4592" s="16">
        <f>TRANSPOSE(E4591)</f>
        <v>1584690</v>
      </c>
    </row>
    <row r="4593" spans="1:22">
      <c r="A4593" s="7">
        <v>43818</v>
      </c>
      <c r="B4593" s="16">
        <v>3.51</v>
      </c>
      <c r="C4593" s="16">
        <v>3.47</v>
      </c>
      <c r="D4593" s="16">
        <v>1.45</v>
      </c>
      <c r="E4593" s="16">
        <v>1390700</v>
      </c>
      <c r="F4593" s="16">
        <v>4709240</v>
      </c>
      <c r="G4593" s="16">
        <v>601220</v>
      </c>
      <c r="I4593" s="16">
        <v>1644227</v>
      </c>
      <c r="N4593" s="16">
        <v>4694</v>
      </c>
      <c r="Q4593" s="16">
        <v>158288</v>
      </c>
      <c r="S4593" s="16">
        <v>37.567999999999998</v>
      </c>
      <c r="T4593" s="16">
        <v>2</v>
      </c>
      <c r="U4593" s="16">
        <v>8</v>
      </c>
      <c r="V4593" s="16">
        <f>TRANSPOSE(E4592)</f>
        <v>1402350</v>
      </c>
    </row>
    <row r="4594" spans="1:22">
      <c r="A4594" s="7">
        <v>43819</v>
      </c>
      <c r="B4594" s="16">
        <v>3.5</v>
      </c>
      <c r="C4594" s="16">
        <v>3.48</v>
      </c>
      <c r="D4594" s="16">
        <v>1.23</v>
      </c>
      <c r="E4594" s="16">
        <v>1351360</v>
      </c>
      <c r="F4594" s="16">
        <v>4845570</v>
      </c>
      <c r="G4594" s="16">
        <v>551300</v>
      </c>
      <c r="I4594" s="16">
        <v>1638531</v>
      </c>
      <c r="N4594" s="16">
        <v>3544</v>
      </c>
      <c r="Q4594" s="16">
        <v>0</v>
      </c>
      <c r="S4594" s="16">
        <v>38.249000000000002</v>
      </c>
      <c r="T4594" s="16">
        <v>3</v>
      </c>
      <c r="U4594" s="16">
        <v>9</v>
      </c>
      <c r="V4594" s="16">
        <f>TRANSPOSE(E4593)</f>
        <v>1390700</v>
      </c>
    </row>
    <row r="4595" spans="1:22">
      <c r="A4595" s="7">
        <v>43820</v>
      </c>
      <c r="B4595" s="16">
        <v>3.73</v>
      </c>
      <c r="C4595" s="16">
        <v>3.69</v>
      </c>
      <c r="D4595" s="16">
        <v>1.82</v>
      </c>
      <c r="E4595" s="16">
        <v>1528620</v>
      </c>
      <c r="F4595" s="16">
        <v>4937670</v>
      </c>
      <c r="G4595" s="16">
        <v>548860</v>
      </c>
      <c r="I4595" s="16">
        <v>1619075</v>
      </c>
      <c r="N4595" s="16">
        <v>4015</v>
      </c>
      <c r="Q4595" s="16">
        <v>0</v>
      </c>
      <c r="S4595" s="16">
        <v>38.200000000000003</v>
      </c>
      <c r="T4595" s="16">
        <v>7</v>
      </c>
      <c r="U4595" s="16">
        <v>9</v>
      </c>
      <c r="V4595" s="16">
        <f>TRANSPOSE(E4594)</f>
        <v>1351360</v>
      </c>
    </row>
    <row r="4596" spans="1:22">
      <c r="A4596" s="7">
        <v>43821</v>
      </c>
      <c r="B4596" s="16">
        <v>3.79</v>
      </c>
      <c r="C4596" s="16">
        <v>3.74</v>
      </c>
      <c r="D4596" s="16">
        <v>2.2400000000000002</v>
      </c>
      <c r="E4596" s="16">
        <v>1603920</v>
      </c>
      <c r="F4596" s="16">
        <v>4705220</v>
      </c>
      <c r="G4596" s="16">
        <v>550400</v>
      </c>
      <c r="I4596" s="16">
        <v>1603873</v>
      </c>
      <c r="N4596" s="16">
        <v>4090</v>
      </c>
      <c r="Q4596" s="16">
        <v>0</v>
      </c>
      <c r="S4596" s="16">
        <v>38.5</v>
      </c>
      <c r="T4596" s="16">
        <v>5</v>
      </c>
      <c r="U4596" s="16">
        <v>12</v>
      </c>
      <c r="V4596" s="16">
        <f>TRANSPOSE(E4595)</f>
        <v>1528620</v>
      </c>
    </row>
    <row r="4597" spans="1:22">
      <c r="A4597" s="7">
        <v>43822</v>
      </c>
      <c r="B4597" s="16">
        <v>3.78</v>
      </c>
      <c r="C4597" s="16">
        <v>3.74</v>
      </c>
      <c r="D4597" s="16">
        <v>2.11</v>
      </c>
      <c r="E4597" s="16">
        <v>1593460</v>
      </c>
      <c r="F4597" s="16">
        <v>4688320</v>
      </c>
      <c r="G4597" s="16">
        <v>550400</v>
      </c>
      <c r="I4597" s="16">
        <v>1599801</v>
      </c>
      <c r="N4597" s="16">
        <v>1572</v>
      </c>
      <c r="Q4597" s="16">
        <v>0</v>
      </c>
      <c r="S4597" s="16">
        <v>38.523000000000003</v>
      </c>
      <c r="T4597" s="16">
        <v>4</v>
      </c>
      <c r="U4597" s="16">
        <v>12</v>
      </c>
      <c r="V4597" s="16">
        <f>TRANSPOSE(E4596)</f>
        <v>1603920</v>
      </c>
    </row>
    <row r="4598" spans="1:22">
      <c r="A4598" s="7">
        <v>43823</v>
      </c>
      <c r="B4598" s="16">
        <v>3.79</v>
      </c>
      <c r="C4598" s="16">
        <v>3.74</v>
      </c>
      <c r="D4598" s="16">
        <v>1.99</v>
      </c>
      <c r="E4598" s="16">
        <v>1565640</v>
      </c>
      <c r="F4598" s="16">
        <v>4672700</v>
      </c>
      <c r="G4598" s="16">
        <v>549890</v>
      </c>
      <c r="I4598" s="16">
        <v>1607294</v>
      </c>
      <c r="N4598" s="16">
        <v>4417</v>
      </c>
      <c r="Q4598" s="16">
        <v>0</v>
      </c>
      <c r="S4598" s="16">
        <v>38.424999999999997</v>
      </c>
      <c r="T4598" s="16">
        <v>8</v>
      </c>
      <c r="U4598" s="16">
        <v>11</v>
      </c>
      <c r="V4598" s="16">
        <f>TRANSPOSE(E4597)</f>
        <v>1593460</v>
      </c>
    </row>
    <row r="4599" spans="1:22">
      <c r="A4599" s="7">
        <v>43824</v>
      </c>
      <c r="B4599" s="16">
        <v>3.76</v>
      </c>
      <c r="C4599" s="16">
        <v>3.71</v>
      </c>
      <c r="D4599" s="16">
        <v>2.2400000000000002</v>
      </c>
      <c r="E4599" s="16">
        <v>1592430</v>
      </c>
      <c r="F4599" s="16">
        <v>4732480</v>
      </c>
      <c r="G4599" s="16">
        <v>550270</v>
      </c>
      <c r="I4599" s="16">
        <v>1605392</v>
      </c>
      <c r="N4599" s="16">
        <v>4742</v>
      </c>
      <c r="S4599" s="16">
        <v>38.5</v>
      </c>
      <c r="T4599" s="16">
        <v>8</v>
      </c>
      <c r="U4599" s="16">
        <v>11</v>
      </c>
      <c r="V4599" s="16">
        <f>TRANSPOSE(E4598)</f>
        <v>1565640</v>
      </c>
    </row>
    <row r="4600" spans="1:22">
      <c r="A4600" s="7">
        <v>43825</v>
      </c>
      <c r="B4600" s="16">
        <v>3.7</v>
      </c>
      <c r="C4600" s="16">
        <v>3.67</v>
      </c>
      <c r="D4600" s="16">
        <v>1.44</v>
      </c>
      <c r="E4600" s="16">
        <v>1464500</v>
      </c>
      <c r="F4600" s="16">
        <v>4786820</v>
      </c>
      <c r="G4600" s="16">
        <v>550530</v>
      </c>
      <c r="I4600" s="16">
        <v>1609824</v>
      </c>
      <c r="N4600" s="16">
        <v>4226</v>
      </c>
      <c r="Q4600" s="16">
        <v>61469</v>
      </c>
      <c r="S4600" s="16">
        <v>38.5</v>
      </c>
      <c r="T4600" s="16">
        <v>0</v>
      </c>
      <c r="U4600" s="16">
        <v>9</v>
      </c>
      <c r="V4600" s="16">
        <f>TRANSPOSE(E4599)</f>
        <v>1592430</v>
      </c>
    </row>
    <row r="4601" spans="1:22">
      <c r="A4601" s="7">
        <v>43826</v>
      </c>
      <c r="B4601" s="16">
        <v>3.57</v>
      </c>
      <c r="C4601" s="16">
        <v>3.54</v>
      </c>
      <c r="D4601" s="16">
        <v>1.5</v>
      </c>
      <c r="E4601" s="16">
        <v>1431390</v>
      </c>
      <c r="F4601" s="16">
        <v>4887360</v>
      </c>
      <c r="G4601" s="16">
        <v>549890</v>
      </c>
      <c r="I4601" s="16">
        <v>1621023</v>
      </c>
      <c r="J4601" s="16">
        <v>967</v>
      </c>
      <c r="N4601" s="16">
        <v>6280</v>
      </c>
      <c r="Q4601" s="16">
        <v>0</v>
      </c>
      <c r="S4601" s="16">
        <v>38.4</v>
      </c>
      <c r="T4601" s="16">
        <v>0</v>
      </c>
      <c r="U4601" s="16">
        <v>8</v>
      </c>
      <c r="V4601" s="16">
        <f>TRANSPOSE(E4600)</f>
        <v>1464500</v>
      </c>
    </row>
    <row r="4602" spans="1:22">
      <c r="A4602" s="7">
        <v>43827</v>
      </c>
      <c r="B4602" s="16">
        <v>3.79</v>
      </c>
      <c r="C4602" s="16">
        <v>3.75</v>
      </c>
      <c r="D4602" s="16">
        <v>2.1800000000000002</v>
      </c>
      <c r="E4602" s="16">
        <v>1611890</v>
      </c>
      <c r="F4602" s="16">
        <v>4815550</v>
      </c>
      <c r="G4602" s="16">
        <v>600060</v>
      </c>
      <c r="I4602" s="16">
        <v>1575998</v>
      </c>
      <c r="N4602" s="16">
        <v>3658</v>
      </c>
      <c r="Q4602" s="16">
        <v>0</v>
      </c>
      <c r="S4602" s="16">
        <v>38.299999999999997</v>
      </c>
      <c r="T4602" s="16">
        <v>1</v>
      </c>
      <c r="U4602" s="16">
        <v>11</v>
      </c>
      <c r="V4602" s="16">
        <f>TRANSPOSE(E4601)</f>
        <v>1431390</v>
      </c>
    </row>
    <row r="4603" spans="1:22">
      <c r="A4603" s="7">
        <v>43828</v>
      </c>
      <c r="B4603" s="16">
        <v>3.78</v>
      </c>
      <c r="C4603" s="16">
        <v>3.73</v>
      </c>
      <c r="D4603" s="16">
        <v>2.29</v>
      </c>
      <c r="E4603" s="16">
        <v>1618770</v>
      </c>
      <c r="F4603" s="16">
        <v>4574340</v>
      </c>
      <c r="G4603" s="16">
        <v>600320</v>
      </c>
      <c r="I4603" s="16">
        <v>1577472</v>
      </c>
      <c r="N4603" s="16">
        <v>7703</v>
      </c>
      <c r="Q4603" s="16">
        <v>0</v>
      </c>
      <c r="S4603" s="16">
        <v>38.4</v>
      </c>
      <c r="T4603" s="16">
        <v>5</v>
      </c>
      <c r="U4603" s="16">
        <v>11</v>
      </c>
      <c r="V4603" s="16">
        <f>TRANSPOSE(E4602)</f>
        <v>1611890</v>
      </c>
    </row>
    <row r="4604" spans="1:22">
      <c r="A4604" s="7">
        <v>43829</v>
      </c>
      <c r="B4604" s="16">
        <v>3.78</v>
      </c>
      <c r="C4604" s="16">
        <v>3.73</v>
      </c>
      <c r="D4604" s="16">
        <v>2.34</v>
      </c>
      <c r="E4604" s="16">
        <v>1626730</v>
      </c>
      <c r="F4604" s="16">
        <v>4542780</v>
      </c>
      <c r="G4604" s="16">
        <v>600190</v>
      </c>
      <c r="I4604" s="16">
        <v>1550827</v>
      </c>
      <c r="N4604" s="16">
        <v>2934</v>
      </c>
      <c r="Q4604" s="16">
        <v>0</v>
      </c>
      <c r="S4604" s="16">
        <v>38.5</v>
      </c>
      <c r="T4604" s="16">
        <v>-3</v>
      </c>
      <c r="U4604" s="16">
        <v>13</v>
      </c>
      <c r="V4604" s="16">
        <f>TRANSPOSE(E4603)</f>
        <v>1618770</v>
      </c>
    </row>
    <row r="4605" spans="1:22">
      <c r="A4605" s="7">
        <v>43830</v>
      </c>
      <c r="B4605" s="16">
        <v>3.7</v>
      </c>
      <c r="C4605" s="16">
        <v>3.67</v>
      </c>
      <c r="D4605" s="16">
        <v>2.25</v>
      </c>
      <c r="E4605" s="16">
        <v>1605380</v>
      </c>
      <c r="F4605" s="16">
        <v>4484220</v>
      </c>
      <c r="G4605" s="16">
        <v>600830</v>
      </c>
      <c r="I4605" s="16">
        <v>1622018</v>
      </c>
      <c r="N4605" s="16">
        <v>5330</v>
      </c>
      <c r="Q4605" s="16">
        <v>0</v>
      </c>
      <c r="S4605" s="16">
        <v>38.200000000000003</v>
      </c>
      <c r="T4605" s="16">
        <v>-1</v>
      </c>
      <c r="U4605" s="16">
        <v>5</v>
      </c>
      <c r="V4605" s="16">
        <f>TRANSPOSE(E4604)</f>
        <v>1626730</v>
      </c>
    </row>
    <row r="4606" spans="1:22">
      <c r="A4606" s="7">
        <v>43831</v>
      </c>
      <c r="B4606" s="16">
        <v>3.53</v>
      </c>
      <c r="C4606" s="16">
        <v>3.5</v>
      </c>
      <c r="D4606" s="16">
        <v>1.64</v>
      </c>
      <c r="E4606" s="16">
        <v>1449220</v>
      </c>
      <c r="F4606" s="16">
        <v>4510990</v>
      </c>
      <c r="G4606" s="16">
        <v>405250</v>
      </c>
      <c r="I4606" s="16">
        <v>1634687</v>
      </c>
      <c r="N4606" s="16">
        <v>3604</v>
      </c>
      <c r="Q4606" s="16">
        <v>0</v>
      </c>
      <c r="S4606" s="16">
        <v>37.75</v>
      </c>
      <c r="T4606" s="16">
        <v>0</v>
      </c>
      <c r="U4606" s="16">
        <v>9</v>
      </c>
      <c r="V4606" s="16">
        <f>TRANSPOSE(E4605)</f>
        <v>1605380</v>
      </c>
    </row>
    <row r="4607" spans="1:22">
      <c r="A4607" s="7">
        <v>43832</v>
      </c>
      <c r="B4607" s="16">
        <v>3.24</v>
      </c>
      <c r="C4607" s="16">
        <v>3.22</v>
      </c>
      <c r="D4607" s="16">
        <v>1.08</v>
      </c>
      <c r="E4607" s="16">
        <v>1267210</v>
      </c>
      <c r="F4607" s="16">
        <v>4564230</v>
      </c>
      <c r="G4607" s="16">
        <v>605570</v>
      </c>
      <c r="I4607" s="16">
        <v>1652982</v>
      </c>
      <c r="N4607" s="16">
        <v>2973</v>
      </c>
      <c r="Q4607" s="16">
        <v>60824</v>
      </c>
      <c r="S4607" s="16">
        <v>38.200000000000003</v>
      </c>
      <c r="T4607" s="16">
        <v>6</v>
      </c>
      <c r="U4607" s="16">
        <v>10</v>
      </c>
      <c r="V4607" s="16">
        <f>TRANSPOSE(E4606)</f>
        <v>1449220</v>
      </c>
    </row>
    <row r="4608" spans="1:22">
      <c r="A4608" s="7">
        <v>43833</v>
      </c>
      <c r="B4608" s="16">
        <v>3.49</v>
      </c>
      <c r="C4608" s="16">
        <v>3.46</v>
      </c>
      <c r="D4608" s="16">
        <v>1.2</v>
      </c>
      <c r="E4608" s="16">
        <v>1362390</v>
      </c>
      <c r="F4608" s="16">
        <v>4852480</v>
      </c>
      <c r="G4608" s="16">
        <v>605760</v>
      </c>
      <c r="I4608" s="16">
        <v>1649795</v>
      </c>
      <c r="N4608" s="16">
        <v>5257</v>
      </c>
      <c r="Q4608" s="16">
        <v>128418</v>
      </c>
      <c r="S4608" s="16">
        <v>38.369999999999997</v>
      </c>
      <c r="T4608" s="16">
        <v>8</v>
      </c>
      <c r="U4608" s="16">
        <v>11</v>
      </c>
      <c r="V4608" s="16">
        <f>TRANSPOSE(E4607)</f>
        <v>1267210</v>
      </c>
    </row>
    <row r="4609" spans="1:22">
      <c r="A4609" s="7">
        <v>43834</v>
      </c>
      <c r="B4609" s="16">
        <v>3.54</v>
      </c>
      <c r="C4609" s="16">
        <v>3.5</v>
      </c>
      <c r="D4609" s="16">
        <v>1.58</v>
      </c>
      <c r="E4609" s="16">
        <v>1439140</v>
      </c>
      <c r="F4609" s="16">
        <v>4848190</v>
      </c>
      <c r="G4609" s="16">
        <v>605700</v>
      </c>
      <c r="I4609" s="16">
        <v>1645468</v>
      </c>
      <c r="J4609" s="16">
        <v>37</v>
      </c>
      <c r="N4609" s="16">
        <v>2887</v>
      </c>
      <c r="Q4609" s="16">
        <v>58941</v>
      </c>
      <c r="S4609" s="16">
        <v>38.86</v>
      </c>
      <c r="T4609" s="16">
        <v>7</v>
      </c>
      <c r="U4609" s="16">
        <v>10</v>
      </c>
      <c r="V4609" s="16">
        <f>TRANSPOSE(E4608)</f>
        <v>1362390</v>
      </c>
    </row>
    <row r="4610" spans="1:22">
      <c r="A4610" s="7">
        <v>43835</v>
      </c>
      <c r="B4610" s="16">
        <v>3.44</v>
      </c>
      <c r="C4610" s="16">
        <v>3.41</v>
      </c>
      <c r="D4610" s="16">
        <v>1.85</v>
      </c>
      <c r="E4610" s="16">
        <v>1453430</v>
      </c>
      <c r="F4610" s="16">
        <v>4702660</v>
      </c>
      <c r="G4610" s="16">
        <v>605250</v>
      </c>
      <c r="I4610" s="16">
        <v>1594071</v>
      </c>
      <c r="J4610" s="16">
        <v>12950</v>
      </c>
      <c r="N4610" s="16">
        <v>3954</v>
      </c>
      <c r="Q4610" s="16">
        <v>0</v>
      </c>
      <c r="S4610" s="16">
        <v>38.380000000000003</v>
      </c>
      <c r="T4610" s="16">
        <v>9</v>
      </c>
      <c r="U4610" s="16">
        <v>13</v>
      </c>
      <c r="V4610" s="16">
        <f>TRANSPOSE(E4609)</f>
        <v>1439140</v>
      </c>
    </row>
    <row r="4611" spans="1:22">
      <c r="A4611" s="7">
        <v>43836</v>
      </c>
      <c r="B4611" s="16">
        <v>3.67</v>
      </c>
      <c r="C4611" s="16">
        <v>3.65</v>
      </c>
      <c r="D4611" s="16">
        <v>2.1800000000000002</v>
      </c>
      <c r="E4611" s="16">
        <v>1574560</v>
      </c>
      <c r="F4611" s="16">
        <v>4768960</v>
      </c>
      <c r="G4611" s="16">
        <v>603200</v>
      </c>
      <c r="I4611" s="16">
        <v>1639051</v>
      </c>
      <c r="N4611" s="16">
        <v>4113</v>
      </c>
      <c r="Q4611" s="16">
        <v>0</v>
      </c>
      <c r="S4611" s="16">
        <v>38.26</v>
      </c>
      <c r="T4611" s="16">
        <v>11</v>
      </c>
      <c r="U4611" s="16">
        <v>16</v>
      </c>
      <c r="V4611" s="16">
        <f>TRANSPOSE(E4610)</f>
        <v>1453430</v>
      </c>
    </row>
    <row r="4612" spans="1:22">
      <c r="A4612" s="7">
        <v>43837</v>
      </c>
      <c r="B4612" s="16">
        <v>3.6</v>
      </c>
      <c r="C4612" s="16">
        <v>3.56</v>
      </c>
      <c r="D4612" s="16">
        <v>2.13</v>
      </c>
      <c r="E4612" s="16">
        <v>1539260</v>
      </c>
      <c r="F4612" s="16">
        <v>4865350</v>
      </c>
      <c r="G4612" s="16">
        <v>601730</v>
      </c>
      <c r="I4612" s="16">
        <v>1646251</v>
      </c>
      <c r="N4612" s="16">
        <v>2727</v>
      </c>
      <c r="Q4612" s="16">
        <v>0</v>
      </c>
      <c r="S4612" s="16">
        <v>38.619999999999997</v>
      </c>
      <c r="T4612" s="16">
        <v>4</v>
      </c>
      <c r="U4612" s="16">
        <v>11</v>
      </c>
      <c r="V4612" s="16">
        <f>TRANSPOSE(E4611)</f>
        <v>1574560</v>
      </c>
    </row>
    <row r="4613" spans="1:22">
      <c r="A4613" s="7">
        <v>43838</v>
      </c>
      <c r="B4613" s="16">
        <v>3.53</v>
      </c>
      <c r="C4613" s="16">
        <v>3.5</v>
      </c>
      <c r="D4613" s="16">
        <v>1.83</v>
      </c>
      <c r="E4613" s="16">
        <v>1476100</v>
      </c>
      <c r="F4613" s="16">
        <v>4853140</v>
      </c>
      <c r="G4613" s="16">
        <v>601280</v>
      </c>
      <c r="I4613" s="16">
        <v>1550787</v>
      </c>
      <c r="N4613" s="16">
        <v>2022</v>
      </c>
      <c r="Q4613" s="16">
        <v>0</v>
      </c>
      <c r="S4613" s="16">
        <v>38.6</v>
      </c>
      <c r="T4613" s="16">
        <v>2</v>
      </c>
      <c r="U4613" s="16">
        <v>7</v>
      </c>
      <c r="V4613" s="16">
        <f>TRANSPOSE(E4612)</f>
        <v>1539260</v>
      </c>
    </row>
    <row r="4614" spans="1:22">
      <c r="A4614" s="7">
        <v>43839</v>
      </c>
      <c r="B4614" s="16">
        <v>3.63</v>
      </c>
      <c r="C4614" s="16">
        <v>3.6</v>
      </c>
      <c r="D4614" s="16">
        <v>1.85</v>
      </c>
      <c r="E4614" s="16">
        <v>1488810</v>
      </c>
      <c r="F4614" s="16">
        <v>5013760</v>
      </c>
      <c r="G4614" s="16">
        <v>602300</v>
      </c>
      <c r="I4614" s="16">
        <v>1667412</v>
      </c>
      <c r="N4614" s="16">
        <v>4330</v>
      </c>
      <c r="Q4614" s="16">
        <v>64330</v>
      </c>
      <c r="S4614" s="16">
        <v>38.04</v>
      </c>
      <c r="T4614" s="16">
        <v>3</v>
      </c>
      <c r="U4614" s="16">
        <v>6</v>
      </c>
      <c r="V4614" s="16">
        <f>TRANSPOSE(E4613)</f>
        <v>1476100</v>
      </c>
    </row>
    <row r="4615" spans="1:22">
      <c r="A4615" s="7">
        <v>43840</v>
      </c>
      <c r="B4615" s="16">
        <v>3.62</v>
      </c>
      <c r="C4615" s="16">
        <v>3.59</v>
      </c>
      <c r="D4615" s="16">
        <v>1.88</v>
      </c>
      <c r="E4615" s="16">
        <v>1494580</v>
      </c>
      <c r="F4615" s="16">
        <v>4765500</v>
      </c>
      <c r="G4615" s="16">
        <v>601860</v>
      </c>
      <c r="I4615" s="16">
        <v>1654520</v>
      </c>
      <c r="J4615" s="16">
        <v>1155</v>
      </c>
      <c r="N4615" s="16">
        <v>4213</v>
      </c>
      <c r="Q4615" s="16">
        <v>184221</v>
      </c>
      <c r="S4615" s="16">
        <v>37.9</v>
      </c>
      <c r="T4615" s="16">
        <v>5</v>
      </c>
      <c r="U4615" s="16">
        <v>7</v>
      </c>
      <c r="V4615" s="16">
        <f>TRANSPOSE(E4614)</f>
        <v>1488810</v>
      </c>
    </row>
    <row r="4616" spans="1:22">
      <c r="A4616" s="7">
        <v>43841</v>
      </c>
      <c r="B4616" s="16">
        <v>3.57</v>
      </c>
      <c r="C4616" s="16">
        <v>3.53</v>
      </c>
      <c r="D4616" s="16">
        <v>1.61</v>
      </c>
      <c r="E4616" s="16">
        <v>1442410</v>
      </c>
      <c r="F4616" s="16">
        <v>4760060</v>
      </c>
      <c r="G4616" s="16">
        <v>652030</v>
      </c>
      <c r="I4616" s="16">
        <v>1663160</v>
      </c>
      <c r="J4616" s="16">
        <v>0</v>
      </c>
      <c r="N4616" s="16">
        <v>5725</v>
      </c>
      <c r="Q4616" s="16">
        <v>61604</v>
      </c>
      <c r="S4616" s="16">
        <v>38.11</v>
      </c>
      <c r="T4616" s="16">
        <v>0</v>
      </c>
      <c r="U4616" s="16">
        <v>7</v>
      </c>
      <c r="V4616" s="16">
        <f>TRANSPOSE(E4615)</f>
        <v>1494580</v>
      </c>
    </row>
    <row r="4617" spans="1:22">
      <c r="A4617" s="7">
        <v>43842</v>
      </c>
      <c r="B4617" s="16">
        <v>3.24</v>
      </c>
      <c r="C4617" s="16">
        <v>3.23</v>
      </c>
      <c r="D4617" s="16">
        <v>1.68</v>
      </c>
      <c r="E4617" s="16">
        <v>1353450</v>
      </c>
      <c r="F4617" s="16">
        <v>4214400</v>
      </c>
      <c r="G4617" s="16">
        <v>602690</v>
      </c>
      <c r="I4617" s="16">
        <v>1008260</v>
      </c>
      <c r="J4617" s="16">
        <v>79375</v>
      </c>
      <c r="N4617" s="16">
        <v>1720</v>
      </c>
      <c r="Q4617" s="16">
        <v>0</v>
      </c>
      <c r="S4617" s="16">
        <v>38.1</v>
      </c>
      <c r="T4617" s="16">
        <v>1</v>
      </c>
      <c r="U4617" s="16">
        <v>8</v>
      </c>
      <c r="V4617" s="16">
        <f>TRANSPOSE(E4616)</f>
        <v>1442410</v>
      </c>
    </row>
    <row r="4618" spans="1:22">
      <c r="A4618" s="7">
        <v>43843</v>
      </c>
      <c r="B4618" s="16">
        <v>3.35</v>
      </c>
      <c r="C4618" s="16">
        <v>3.34</v>
      </c>
      <c r="D4618" s="16">
        <v>1.89</v>
      </c>
      <c r="E4618" s="16">
        <v>1441770</v>
      </c>
      <c r="F4618" s="16">
        <v>3403010</v>
      </c>
      <c r="G4618" s="16">
        <v>601980</v>
      </c>
      <c r="I4618" s="16">
        <v>30</v>
      </c>
      <c r="J4618" s="16">
        <v>177335</v>
      </c>
      <c r="N4618" s="16">
        <v>2148</v>
      </c>
      <c r="Q4618" s="16">
        <v>0</v>
      </c>
      <c r="S4618" s="16">
        <v>38.9</v>
      </c>
      <c r="T4618" s="16">
        <v>0</v>
      </c>
      <c r="U4618" s="16">
        <v>7</v>
      </c>
      <c r="V4618" s="16">
        <f>TRANSPOSE(E4617)</f>
        <v>1353450</v>
      </c>
    </row>
    <row r="4619" spans="1:22">
      <c r="A4619" s="7">
        <v>43844</v>
      </c>
      <c r="B4619" s="16">
        <v>3.42</v>
      </c>
      <c r="C4619" s="16">
        <v>3.41</v>
      </c>
      <c r="D4619" s="16">
        <v>2.13</v>
      </c>
      <c r="E4619" s="16">
        <v>1504180</v>
      </c>
      <c r="F4619" s="16">
        <v>3304960</v>
      </c>
      <c r="G4619" s="16">
        <v>601410</v>
      </c>
      <c r="J4619" s="16">
        <v>182319</v>
      </c>
      <c r="N4619" s="16">
        <v>3487</v>
      </c>
      <c r="Q4619" s="16">
        <v>0</v>
      </c>
      <c r="S4619" s="16">
        <v>38.31</v>
      </c>
      <c r="T4619" s="16">
        <v>0</v>
      </c>
      <c r="U4619" s="16">
        <v>7</v>
      </c>
      <c r="V4619" s="16">
        <f>TRANSPOSE(E4618)</f>
        <v>1441770</v>
      </c>
    </row>
    <row r="4620" spans="1:22">
      <c r="A4620" s="7">
        <v>43845</v>
      </c>
      <c r="B4620" s="16">
        <v>3.41</v>
      </c>
      <c r="C4620" s="16">
        <v>3.4</v>
      </c>
      <c r="D4620" s="16">
        <v>1.78</v>
      </c>
      <c r="E4620" s="16">
        <v>1444410</v>
      </c>
      <c r="F4620" s="16">
        <v>3148990</v>
      </c>
      <c r="G4620" s="16">
        <v>501890</v>
      </c>
      <c r="J4620" s="16">
        <v>163274</v>
      </c>
      <c r="N4620" s="16">
        <v>2471</v>
      </c>
      <c r="Q4620" s="16">
        <v>0</v>
      </c>
      <c r="S4620" s="16">
        <v>38.491</v>
      </c>
      <c r="T4620" s="16">
        <v>2</v>
      </c>
      <c r="U4620" s="16">
        <v>6</v>
      </c>
      <c r="V4620" s="16">
        <f>TRANSPOSE(E4619)</f>
        <v>1504180</v>
      </c>
    </row>
    <row r="4621" spans="1:22">
      <c r="A4621" s="7">
        <v>43846</v>
      </c>
      <c r="B4621" s="16">
        <v>3.37</v>
      </c>
      <c r="C4621" s="16">
        <v>3.36</v>
      </c>
      <c r="D4621" s="16">
        <v>2.14</v>
      </c>
      <c r="E4621" s="16">
        <v>1485870</v>
      </c>
      <c r="F4621" s="16">
        <v>3149250</v>
      </c>
      <c r="G4621" s="16">
        <v>501950</v>
      </c>
      <c r="J4621" s="16">
        <v>143546</v>
      </c>
      <c r="N4621" s="16">
        <v>2248</v>
      </c>
      <c r="Q4621" s="16">
        <v>0</v>
      </c>
      <c r="S4621" s="16">
        <v>38.47</v>
      </c>
      <c r="T4621" s="16">
        <v>3</v>
      </c>
      <c r="U4621" s="16">
        <v>6</v>
      </c>
      <c r="V4621" s="16">
        <f>TRANSPOSE(E4620)</f>
        <v>1444410</v>
      </c>
    </row>
    <row r="4622" spans="1:22">
      <c r="A4622" s="7">
        <v>43847</v>
      </c>
      <c r="B4622" s="16">
        <v>3.59</v>
      </c>
      <c r="C4622" s="16">
        <v>3.58</v>
      </c>
      <c r="D4622" s="16">
        <v>2.09</v>
      </c>
      <c r="E4622" s="16">
        <v>1550720</v>
      </c>
      <c r="F4622" s="16">
        <v>3058950</v>
      </c>
      <c r="G4622" s="16">
        <v>504770</v>
      </c>
      <c r="J4622" s="16">
        <v>140374</v>
      </c>
      <c r="N4622" s="16">
        <v>1995</v>
      </c>
      <c r="Q4622" s="16">
        <v>0</v>
      </c>
      <c r="S4622" s="16">
        <v>38.186</v>
      </c>
      <c r="T4622" s="16">
        <v>1</v>
      </c>
      <c r="U4622" s="16">
        <v>6</v>
      </c>
      <c r="V4622" s="16">
        <f>TRANSPOSE(E4621)</f>
        <v>1485870</v>
      </c>
    </row>
    <row r="4623" spans="1:22">
      <c r="A4623" s="7">
        <v>43848</v>
      </c>
      <c r="B4623" s="16">
        <v>3.81</v>
      </c>
      <c r="C4623" s="16">
        <v>3.8</v>
      </c>
      <c r="D4623" s="16">
        <v>2.38</v>
      </c>
      <c r="E4623" s="16">
        <v>1661670</v>
      </c>
      <c r="F4623" s="16">
        <v>2989310</v>
      </c>
      <c r="G4623" s="16">
        <v>403970</v>
      </c>
      <c r="J4623" s="16">
        <v>130812</v>
      </c>
      <c r="N4623" s="16">
        <v>1402</v>
      </c>
      <c r="Q4623" s="16">
        <v>0</v>
      </c>
      <c r="S4623" s="16">
        <v>38.96</v>
      </c>
      <c r="T4623" s="16">
        <v>2</v>
      </c>
      <c r="U4623" s="16">
        <v>6</v>
      </c>
      <c r="V4623" s="16">
        <f>TRANSPOSE(E4622)</f>
        <v>1550720</v>
      </c>
    </row>
    <row r="4624" spans="1:22">
      <c r="A4624" s="7">
        <v>43849</v>
      </c>
      <c r="B4624" s="16">
        <v>3.68</v>
      </c>
      <c r="C4624" s="16">
        <v>3.68</v>
      </c>
      <c r="D4624" s="16">
        <v>2.37</v>
      </c>
      <c r="E4624" s="16">
        <v>1627970</v>
      </c>
      <c r="F4624" s="16">
        <v>2623930</v>
      </c>
      <c r="G4624" s="16">
        <v>392000</v>
      </c>
      <c r="J4624" s="16">
        <v>121844</v>
      </c>
      <c r="N4624" s="16">
        <v>1391</v>
      </c>
      <c r="Q4624" s="16">
        <v>0</v>
      </c>
      <c r="S4624" s="16">
        <v>38.796999999999997</v>
      </c>
      <c r="T4624" s="16">
        <v>1</v>
      </c>
      <c r="U4624" s="16">
        <v>9</v>
      </c>
      <c r="V4624" s="16">
        <f>TRANSPOSE(E4623)</f>
        <v>1661670</v>
      </c>
    </row>
    <row r="4625" spans="1:22">
      <c r="A4625" s="7">
        <v>43850</v>
      </c>
      <c r="B4625" s="16">
        <v>3.72</v>
      </c>
      <c r="C4625" s="16">
        <v>3.72</v>
      </c>
      <c r="D4625" s="16">
        <v>2.2999999999999998</v>
      </c>
      <c r="E4625" s="16">
        <v>1636390</v>
      </c>
      <c r="F4625" s="16">
        <v>2375170</v>
      </c>
      <c r="G4625" s="16">
        <v>403710</v>
      </c>
      <c r="J4625" s="16">
        <v>105377</v>
      </c>
      <c r="N4625" s="16">
        <v>1189</v>
      </c>
      <c r="Q4625" s="16">
        <v>0</v>
      </c>
      <c r="S4625" s="16">
        <v>38.880000000000003</v>
      </c>
      <c r="T4625" s="16">
        <v>1</v>
      </c>
      <c r="U4625" s="16">
        <v>10</v>
      </c>
      <c r="V4625" s="16">
        <f>TRANSPOSE(E4624)</f>
        <v>1627970</v>
      </c>
    </row>
    <row r="4626" spans="1:22">
      <c r="A4626" s="7">
        <v>43851</v>
      </c>
      <c r="B4626" s="16">
        <v>3.55</v>
      </c>
      <c r="C4626" s="16">
        <v>3.55</v>
      </c>
      <c r="D4626" s="16">
        <v>2.19</v>
      </c>
      <c r="E4626" s="16">
        <v>1557240</v>
      </c>
      <c r="F4626" s="16">
        <v>2177280</v>
      </c>
      <c r="G4626" s="16">
        <v>302270</v>
      </c>
      <c r="J4626" s="16">
        <v>74090</v>
      </c>
      <c r="N4626" s="16">
        <v>1887</v>
      </c>
      <c r="Q4626" s="16">
        <v>0</v>
      </c>
      <c r="S4626" s="16">
        <v>37.768999999999998</v>
      </c>
      <c r="T4626" s="16">
        <v>1</v>
      </c>
      <c r="U4626" s="16">
        <v>11</v>
      </c>
      <c r="V4626" s="16">
        <f>TRANSPOSE(E4625)</f>
        <v>1636390</v>
      </c>
    </row>
    <row r="4627" spans="1:22">
      <c r="A4627" s="7">
        <v>43852</v>
      </c>
      <c r="B4627" s="16">
        <v>3.14</v>
      </c>
      <c r="C4627" s="16">
        <v>3.14</v>
      </c>
      <c r="D4627" s="16">
        <v>1.77</v>
      </c>
      <c r="E4627" s="16">
        <v>1359150</v>
      </c>
      <c r="F4627" s="16">
        <v>1819710</v>
      </c>
      <c r="G4627" s="16">
        <v>303680</v>
      </c>
      <c r="J4627" s="16">
        <v>61842</v>
      </c>
      <c r="N4627" s="16">
        <v>2767</v>
      </c>
      <c r="S4627" s="16">
        <v>37.67</v>
      </c>
      <c r="T4627" s="16">
        <v>7</v>
      </c>
      <c r="U4627" s="16">
        <v>9</v>
      </c>
      <c r="V4627" s="16">
        <f>TRANSPOSE(E4626)</f>
        <v>1557240</v>
      </c>
    </row>
    <row r="4628" spans="1:22">
      <c r="A4628" s="7">
        <v>43853</v>
      </c>
      <c r="B4628" s="16">
        <v>2.81</v>
      </c>
      <c r="C4628" s="16">
        <v>2.81</v>
      </c>
      <c r="D4628" s="16">
        <v>1.88</v>
      </c>
      <c r="E4628" s="16">
        <v>1273550</v>
      </c>
      <c r="F4628" s="16">
        <v>1788730</v>
      </c>
      <c r="G4628" s="16">
        <v>302720</v>
      </c>
      <c r="J4628" s="16">
        <v>54693</v>
      </c>
      <c r="N4628" s="16">
        <v>5205</v>
      </c>
      <c r="S4628" s="16">
        <v>37.729999999999997</v>
      </c>
      <c r="T4628" s="16">
        <v>7</v>
      </c>
      <c r="U4628" s="16">
        <v>11</v>
      </c>
      <c r="V4628" s="16">
        <f>TRANSPOSE(E4627)</f>
        <v>1359150</v>
      </c>
    </row>
    <row r="4629" spans="1:22">
      <c r="A4629" s="7">
        <v>43854</v>
      </c>
      <c r="B4629" s="16">
        <v>2.11</v>
      </c>
      <c r="C4629" s="16">
        <v>2.12</v>
      </c>
      <c r="D4629" s="16">
        <v>1.63</v>
      </c>
      <c r="E4629" s="16">
        <v>1010970</v>
      </c>
      <c r="F4629" s="16">
        <v>1572540</v>
      </c>
      <c r="G4629" s="16">
        <v>302590</v>
      </c>
      <c r="J4629" s="16">
        <v>46322</v>
      </c>
      <c r="N4629" s="16">
        <v>908</v>
      </c>
      <c r="S4629" s="16">
        <v>37.802</v>
      </c>
      <c r="T4629" s="16">
        <v>6</v>
      </c>
      <c r="U4629" s="16">
        <v>9</v>
      </c>
      <c r="V4629" s="16">
        <f>TRANSPOSE(E4628)</f>
        <v>1273550</v>
      </c>
    </row>
    <row r="4630" spans="1:22">
      <c r="A4630" s="7">
        <v>43855</v>
      </c>
      <c r="B4630" s="16">
        <v>2.31</v>
      </c>
      <c r="C4630" s="16">
        <v>2.31</v>
      </c>
      <c r="D4630" s="16">
        <v>1.55</v>
      </c>
      <c r="E4630" s="16">
        <v>1076630</v>
      </c>
      <c r="F4630" s="16">
        <v>1556870</v>
      </c>
      <c r="G4630" s="16">
        <v>302720</v>
      </c>
      <c r="J4630" s="16">
        <v>44777</v>
      </c>
      <c r="N4630" s="16">
        <v>1113</v>
      </c>
      <c r="Q4630" s="16">
        <v>0</v>
      </c>
      <c r="S4630" s="16">
        <v>37.898000000000003</v>
      </c>
      <c r="T4630" s="16">
        <v>6</v>
      </c>
      <c r="U4630" s="16">
        <v>8</v>
      </c>
      <c r="V4630" s="16">
        <f>TRANSPOSE(E4629)</f>
        <v>1010970</v>
      </c>
    </row>
    <row r="4631" spans="1:22">
      <c r="A4631" s="7">
        <v>43856</v>
      </c>
      <c r="B4631" s="16">
        <v>2.86</v>
      </c>
      <c r="C4631" s="16">
        <v>2.86</v>
      </c>
      <c r="D4631" s="16">
        <v>2.02</v>
      </c>
      <c r="E4631" s="16">
        <v>1308630</v>
      </c>
      <c r="F4631" s="16">
        <v>1881790</v>
      </c>
      <c r="G4631" s="16">
        <v>301440</v>
      </c>
      <c r="J4631" s="16">
        <v>43194</v>
      </c>
      <c r="N4631" s="16">
        <v>900</v>
      </c>
      <c r="Q4631" s="16">
        <v>0</v>
      </c>
      <c r="S4631" s="16">
        <v>37.799999999999997</v>
      </c>
      <c r="T4631" s="16">
        <v>5</v>
      </c>
      <c r="U4631" s="16">
        <v>7</v>
      </c>
      <c r="V4631" s="16">
        <f>TRANSPOSE(E4630)</f>
        <v>1076630</v>
      </c>
    </row>
    <row r="4632" spans="1:22">
      <c r="A4632" s="7">
        <v>43857</v>
      </c>
      <c r="B4632" s="16">
        <v>2.62</v>
      </c>
      <c r="C4632" s="16">
        <v>2.63</v>
      </c>
      <c r="D4632" s="16">
        <v>1.9</v>
      </c>
      <c r="E4632" s="16">
        <v>1214900</v>
      </c>
      <c r="F4632" s="16">
        <v>1588480</v>
      </c>
      <c r="G4632" s="16">
        <v>303620</v>
      </c>
      <c r="J4632" s="16">
        <v>40410</v>
      </c>
      <c r="N4632" s="16">
        <v>1365</v>
      </c>
      <c r="Q4632" s="16">
        <v>0</v>
      </c>
      <c r="S4632" s="16">
        <v>37.881</v>
      </c>
      <c r="T4632" s="16">
        <v>2</v>
      </c>
      <c r="U4632" s="16">
        <v>6</v>
      </c>
      <c r="V4632" s="16">
        <f>TRANSPOSE(E4631)</f>
        <v>1308630</v>
      </c>
    </row>
    <row r="4633" spans="1:22">
      <c r="A4633" s="7">
        <v>43858</v>
      </c>
      <c r="B4633" s="16">
        <v>3.37</v>
      </c>
      <c r="C4633" s="16">
        <v>3.37</v>
      </c>
      <c r="D4633" s="16">
        <v>2.36</v>
      </c>
      <c r="E4633" s="16">
        <v>1537020</v>
      </c>
      <c r="F4633" s="16">
        <v>2045820</v>
      </c>
      <c r="G4633" s="16">
        <v>302910</v>
      </c>
      <c r="J4633" s="16">
        <v>39951</v>
      </c>
      <c r="N4633" s="16">
        <v>5211</v>
      </c>
      <c r="S4633" s="16">
        <v>37.840000000000003</v>
      </c>
      <c r="T4633" s="16">
        <v>1</v>
      </c>
      <c r="U4633" s="16">
        <v>7</v>
      </c>
      <c r="V4633" s="16">
        <f>TRANSPOSE(E4632)</f>
        <v>1214900</v>
      </c>
    </row>
    <row r="4634" spans="1:22">
      <c r="A4634" s="7">
        <v>43859</v>
      </c>
      <c r="B4634" s="16">
        <v>3.32</v>
      </c>
      <c r="C4634" s="16">
        <v>2.19</v>
      </c>
      <c r="D4634" s="16">
        <v>3.32</v>
      </c>
      <c r="E4634" s="16">
        <v>1501110</v>
      </c>
      <c r="F4634" s="16">
        <v>1652920</v>
      </c>
      <c r="G4634" s="16">
        <v>302980</v>
      </c>
      <c r="J4634" s="16">
        <v>37201</v>
      </c>
      <c r="N4634" s="16">
        <v>1683</v>
      </c>
      <c r="S4634" s="16">
        <v>38.026000000000003</v>
      </c>
      <c r="T4634" s="16">
        <v>1</v>
      </c>
      <c r="U4634" s="16">
        <v>9</v>
      </c>
      <c r="V4634" s="16">
        <f>TRANSPOSE(E4633)</f>
        <v>1537020</v>
      </c>
    </row>
    <row r="4635" spans="1:22">
      <c r="A4635" s="7">
        <v>43860</v>
      </c>
      <c r="B4635" s="16">
        <v>3.78</v>
      </c>
      <c r="C4635" s="16">
        <v>3.78</v>
      </c>
      <c r="D4635" s="16">
        <v>2.38</v>
      </c>
      <c r="E4635" s="16">
        <v>1673390</v>
      </c>
      <c r="F4635" s="16">
        <v>1894020</v>
      </c>
      <c r="G4635" s="16">
        <v>302980</v>
      </c>
      <c r="J4635" s="16">
        <v>38991</v>
      </c>
      <c r="N4635" s="16">
        <v>1771</v>
      </c>
      <c r="S4635" s="16">
        <v>37.93</v>
      </c>
      <c r="T4635" s="16">
        <v>-1</v>
      </c>
      <c r="U4635" s="16">
        <v>7</v>
      </c>
      <c r="V4635" s="16">
        <f>TRANSPOSE(E4634)</f>
        <v>1501110</v>
      </c>
    </row>
    <row r="4636" spans="1:22">
      <c r="A4636" s="7">
        <v>43861</v>
      </c>
      <c r="B4636" s="16">
        <v>3.81</v>
      </c>
      <c r="C4636" s="16">
        <v>3.81</v>
      </c>
      <c r="D4636" s="16">
        <v>2.39</v>
      </c>
      <c r="E4636" s="16">
        <v>1688430</v>
      </c>
      <c r="F4636" s="16">
        <v>1641730</v>
      </c>
      <c r="G4636" s="16">
        <v>293250</v>
      </c>
      <c r="J4636" s="16">
        <v>37116</v>
      </c>
      <c r="N4636" s="16">
        <v>1669</v>
      </c>
      <c r="S4636" s="16">
        <v>37.972999999999999</v>
      </c>
      <c r="T4636" s="16">
        <v>-1</v>
      </c>
      <c r="U4636" s="16">
        <v>10</v>
      </c>
      <c r="V4636" s="16">
        <f>TRANSPOSE(E4635)</f>
        <v>1673390</v>
      </c>
    </row>
    <row r="4637" spans="1:22">
      <c r="A4637" s="7">
        <v>43862</v>
      </c>
      <c r="B4637" s="16">
        <v>3.81</v>
      </c>
      <c r="C4637" s="16">
        <v>3.81</v>
      </c>
      <c r="D4637" s="16">
        <v>2.39</v>
      </c>
      <c r="E4637" s="16">
        <v>1691500</v>
      </c>
      <c r="F4637" s="16">
        <v>1600890</v>
      </c>
      <c r="G4637" s="16">
        <v>232060</v>
      </c>
      <c r="J4637" s="16">
        <v>36464</v>
      </c>
      <c r="N4637" s="16">
        <v>3499</v>
      </c>
      <c r="S4637" s="16">
        <v>37.729999999999997</v>
      </c>
      <c r="T4637" s="16">
        <v>-1</v>
      </c>
      <c r="U4637" s="16">
        <v>13</v>
      </c>
      <c r="V4637" s="16">
        <f>TRANSPOSE(E4636)</f>
        <v>1688430</v>
      </c>
    </row>
    <row r="4638" spans="1:22">
      <c r="A4638" s="7">
        <v>43863</v>
      </c>
      <c r="B4638" s="16">
        <v>3.81</v>
      </c>
      <c r="C4638" s="16">
        <v>3.81</v>
      </c>
      <c r="D4638" s="16">
        <v>2.31</v>
      </c>
      <c r="E4638" s="16">
        <v>1683430</v>
      </c>
      <c r="F4638" s="16">
        <v>1494080</v>
      </c>
      <c r="G4638" s="16">
        <v>275070</v>
      </c>
      <c r="J4638" s="16">
        <v>36578</v>
      </c>
      <c r="N4638" s="16">
        <v>1052</v>
      </c>
      <c r="S4638" s="16">
        <v>37.704999999999998</v>
      </c>
      <c r="T4638" s="16">
        <v>3</v>
      </c>
      <c r="U4638" s="16">
        <v>14</v>
      </c>
      <c r="V4638" s="16">
        <f>TRANSPOSE(E4637)</f>
        <v>1691500</v>
      </c>
    </row>
    <row r="4639" spans="1:22">
      <c r="A4639" s="7">
        <v>43864</v>
      </c>
      <c r="B4639" s="16">
        <v>3.8</v>
      </c>
      <c r="C4639" s="16">
        <v>3.79</v>
      </c>
      <c r="D4639" s="16">
        <v>2.39</v>
      </c>
      <c r="E4639" s="16">
        <v>1690090</v>
      </c>
      <c r="F4639" s="16">
        <v>1539200</v>
      </c>
      <c r="G4639" s="16">
        <v>259200</v>
      </c>
      <c r="J4639" s="16">
        <v>36188</v>
      </c>
      <c r="N4639" s="16">
        <v>1015</v>
      </c>
      <c r="S4639" s="16">
        <v>37.700000000000003</v>
      </c>
      <c r="T4639" s="16">
        <v>2</v>
      </c>
      <c r="U4639" s="16">
        <v>11</v>
      </c>
      <c r="V4639" s="16">
        <f>TRANSPOSE(E4638)</f>
        <v>1683430</v>
      </c>
    </row>
    <row r="4640" spans="1:22">
      <c r="A4640" s="7">
        <v>43865</v>
      </c>
      <c r="B4640" s="16">
        <v>3.81</v>
      </c>
      <c r="C4640" s="16">
        <v>3.79</v>
      </c>
      <c r="D4640" s="16">
        <v>2.38</v>
      </c>
      <c r="E4640" s="16">
        <v>1697140</v>
      </c>
      <c r="F4640" s="16">
        <v>1474180</v>
      </c>
      <c r="G4640" s="16">
        <v>295420</v>
      </c>
      <c r="J4640" s="16">
        <v>37515</v>
      </c>
      <c r="N4640" s="16">
        <v>1183</v>
      </c>
      <c r="S4640" s="16">
        <v>37.716000000000001</v>
      </c>
      <c r="T4640" s="16">
        <v>2</v>
      </c>
      <c r="U4640" s="16">
        <v>11</v>
      </c>
      <c r="V4640" s="16">
        <f>TRANSPOSE(E4639)</f>
        <v>1690090</v>
      </c>
    </row>
    <row r="4641" spans="1:22">
      <c r="A4641" s="7">
        <v>43866</v>
      </c>
      <c r="B4641" s="16">
        <v>3.71</v>
      </c>
      <c r="C4641" s="16">
        <v>3.71</v>
      </c>
      <c r="D4641" s="16">
        <v>2.39</v>
      </c>
      <c r="E4641" s="16">
        <v>1665760</v>
      </c>
      <c r="F4641" s="16">
        <v>1479360</v>
      </c>
      <c r="G4641" s="16">
        <v>301700</v>
      </c>
      <c r="J4641" s="16">
        <v>36740</v>
      </c>
      <c r="N4641" s="16">
        <v>1754</v>
      </c>
      <c r="S4641" s="16">
        <v>37.71</v>
      </c>
      <c r="T4641" s="16">
        <v>2</v>
      </c>
      <c r="U4641" s="16">
        <v>11</v>
      </c>
      <c r="V4641" s="16">
        <f>TRANSPOSE(E4640)</f>
        <v>1697140</v>
      </c>
    </row>
    <row r="4642" spans="1:22">
      <c r="A4642" s="7">
        <v>43867</v>
      </c>
      <c r="B4642" s="16">
        <v>3.48</v>
      </c>
      <c r="C4642" s="16">
        <v>3.48</v>
      </c>
      <c r="D4642" s="16">
        <v>2.2999999999999998</v>
      </c>
      <c r="E4642" s="16">
        <v>1574980</v>
      </c>
      <c r="F4642" s="16">
        <v>1476410</v>
      </c>
      <c r="G4642" s="16">
        <v>300420</v>
      </c>
      <c r="J4642" s="16">
        <v>37354</v>
      </c>
      <c r="N4642" s="16">
        <v>1122</v>
      </c>
      <c r="S4642" s="16">
        <v>37.737000000000002</v>
      </c>
      <c r="T4642" s="16">
        <v>3</v>
      </c>
      <c r="U4642" s="16">
        <v>7</v>
      </c>
      <c r="V4642" s="16">
        <f>TRANSPOSE(E4641)</f>
        <v>1665760</v>
      </c>
    </row>
    <row r="4643" spans="1:22">
      <c r="A4643" s="7">
        <v>43868</v>
      </c>
      <c r="B4643" s="16">
        <v>3.27</v>
      </c>
      <c r="C4643" s="16">
        <v>3.25</v>
      </c>
      <c r="D4643" s="16">
        <v>2.21</v>
      </c>
      <c r="E4643" s="16">
        <v>1484960</v>
      </c>
      <c r="F4643" s="16">
        <v>1512510</v>
      </c>
      <c r="G4643" s="16">
        <v>299010</v>
      </c>
      <c r="J4643" s="16">
        <v>35708</v>
      </c>
      <c r="N4643" s="16">
        <v>1108</v>
      </c>
      <c r="S4643" s="16">
        <v>37.729999999999997</v>
      </c>
      <c r="T4643" s="16">
        <v>3</v>
      </c>
      <c r="U4643" s="16">
        <v>7</v>
      </c>
      <c r="V4643" s="16">
        <f>TRANSPOSE(E4642)</f>
        <v>1574980</v>
      </c>
    </row>
    <row r="4644" spans="1:22">
      <c r="A4644" s="7">
        <v>43869</v>
      </c>
      <c r="B4644" s="16">
        <v>3.04</v>
      </c>
      <c r="C4644" s="16">
        <v>3.04</v>
      </c>
      <c r="D4644" s="16">
        <v>2.39</v>
      </c>
      <c r="E4644" s="16">
        <v>1445630</v>
      </c>
      <c r="F4644" s="16">
        <v>1606080</v>
      </c>
      <c r="G4644" s="16">
        <v>301570</v>
      </c>
      <c r="J4644" s="16">
        <v>37146</v>
      </c>
      <c r="N4644" s="16">
        <v>1053</v>
      </c>
      <c r="S4644" s="16">
        <v>37.838999999999999</v>
      </c>
      <c r="T4644" s="16">
        <v>2</v>
      </c>
      <c r="U4644" s="16">
        <v>9</v>
      </c>
      <c r="V4644" s="16">
        <f>TRANSPOSE(E4643)</f>
        <v>1484960</v>
      </c>
    </row>
    <row r="4645" spans="1:22">
      <c r="A4645" s="7">
        <v>43870</v>
      </c>
      <c r="B4645" s="16">
        <v>3.24</v>
      </c>
      <c r="C4645" s="16">
        <v>3.21</v>
      </c>
      <c r="D4645" s="16">
        <v>2.09</v>
      </c>
      <c r="E4645" s="16">
        <v>1450590</v>
      </c>
      <c r="F4645" s="16">
        <v>1623160</v>
      </c>
      <c r="G4645" s="16">
        <v>300540</v>
      </c>
      <c r="J4645" s="16">
        <v>36645</v>
      </c>
      <c r="N4645" s="16">
        <v>1277</v>
      </c>
      <c r="S4645" s="16">
        <v>37.659999999999997</v>
      </c>
      <c r="T4645" s="16">
        <v>1</v>
      </c>
      <c r="U4645" s="16">
        <v>11</v>
      </c>
      <c r="V4645" s="16">
        <f>TRANSPOSE(E4644)</f>
        <v>1445630</v>
      </c>
    </row>
    <row r="4646" spans="1:22">
      <c r="A4646" s="7">
        <v>43871</v>
      </c>
      <c r="B4646" s="16">
        <v>3.61</v>
      </c>
      <c r="C4646" s="16">
        <v>3.61</v>
      </c>
      <c r="D4646" s="16">
        <v>2.39</v>
      </c>
      <c r="E4646" s="16">
        <v>1628590</v>
      </c>
      <c r="F4646" s="16">
        <v>1770370</v>
      </c>
      <c r="G4646" s="16">
        <v>300930</v>
      </c>
      <c r="J4646" s="16">
        <v>36855</v>
      </c>
      <c r="N4646" s="16">
        <v>4964</v>
      </c>
      <c r="S4646" s="16">
        <v>37.631999999999998</v>
      </c>
      <c r="T4646" s="16">
        <v>2</v>
      </c>
      <c r="U4646" s="16">
        <v>15</v>
      </c>
      <c r="V4646" s="16">
        <f>TRANSPOSE(E4645)</f>
        <v>1450590</v>
      </c>
    </row>
    <row r="4647" spans="1:22">
      <c r="A4647" s="7">
        <v>43872</v>
      </c>
      <c r="B4647" s="16">
        <v>3.79</v>
      </c>
      <c r="C4647" s="16">
        <v>3.79</v>
      </c>
      <c r="D4647" s="16">
        <v>2.39</v>
      </c>
      <c r="E4647" s="16">
        <v>1689260</v>
      </c>
      <c r="F4647" s="16">
        <v>1729210</v>
      </c>
      <c r="G4647" s="16">
        <v>300420</v>
      </c>
      <c r="I4647" s="16">
        <v>500</v>
      </c>
      <c r="J4647" s="16">
        <v>38233</v>
      </c>
      <c r="N4647" s="16">
        <v>4372</v>
      </c>
      <c r="S4647" s="16">
        <v>37.74</v>
      </c>
      <c r="T4647" s="16">
        <v>9</v>
      </c>
      <c r="U4647" s="16">
        <v>11</v>
      </c>
      <c r="V4647" s="16">
        <f>TRANSPOSE(E4646)</f>
        <v>1628590</v>
      </c>
    </row>
    <row r="4648" spans="1:22">
      <c r="A4648" s="7">
        <v>43873</v>
      </c>
      <c r="B4648" s="16">
        <v>3.77</v>
      </c>
      <c r="C4648" s="16">
        <v>3.75</v>
      </c>
      <c r="D4648" s="16">
        <v>2.39</v>
      </c>
      <c r="E4648" s="16">
        <v>1681530</v>
      </c>
      <c r="F4648" s="16">
        <v>1599430</v>
      </c>
      <c r="G4648" s="16">
        <v>301570</v>
      </c>
      <c r="J4648" s="16">
        <v>37924</v>
      </c>
      <c r="N4648" s="16">
        <v>978</v>
      </c>
      <c r="S4648" s="16">
        <v>37.664999999999999</v>
      </c>
      <c r="T4648" s="16">
        <v>8</v>
      </c>
      <c r="U4648" s="16">
        <v>16</v>
      </c>
      <c r="V4648" s="16">
        <f>TRANSPOSE(E4647)</f>
        <v>1689260</v>
      </c>
    </row>
    <row r="4649" spans="1:22">
      <c r="A4649" s="7">
        <v>43874</v>
      </c>
      <c r="B4649" s="16">
        <v>3.81</v>
      </c>
      <c r="C4649" s="16">
        <v>3.81</v>
      </c>
      <c r="D4649" s="16">
        <v>2.39</v>
      </c>
      <c r="E4649" s="16">
        <v>1699790</v>
      </c>
      <c r="F4649" s="16">
        <v>1652800</v>
      </c>
      <c r="G4649" s="16">
        <v>294530</v>
      </c>
      <c r="J4649" s="16">
        <v>36209</v>
      </c>
      <c r="N4649" s="16">
        <v>3260</v>
      </c>
      <c r="S4649" s="16">
        <v>37.44</v>
      </c>
      <c r="T4649" s="16">
        <v>8</v>
      </c>
      <c r="U4649" s="16">
        <v>17</v>
      </c>
      <c r="V4649" s="16">
        <f>TRANSPOSE(E4648)</f>
        <v>1681530</v>
      </c>
    </row>
    <row r="4650" spans="1:22">
      <c r="A4650" s="7">
        <v>43875</v>
      </c>
      <c r="B4650" s="16">
        <v>3.64</v>
      </c>
      <c r="C4650" s="16">
        <v>3.63</v>
      </c>
      <c r="D4650" s="16">
        <v>2.4</v>
      </c>
      <c r="E4650" s="16">
        <v>1639350</v>
      </c>
      <c r="F4650" s="16">
        <v>1611260</v>
      </c>
      <c r="G4650" s="16">
        <v>299650</v>
      </c>
      <c r="I4650" s="16">
        <v>44140</v>
      </c>
      <c r="J4650" s="16">
        <v>39182</v>
      </c>
      <c r="N4650" s="16">
        <v>1731</v>
      </c>
      <c r="S4650" s="16">
        <v>37.468000000000004</v>
      </c>
      <c r="T4650" s="16">
        <v>11</v>
      </c>
      <c r="U4650" s="16">
        <v>16</v>
      </c>
      <c r="V4650" s="16">
        <f>TRANSPOSE(E4649)</f>
        <v>1699790</v>
      </c>
    </row>
    <row r="4651" spans="1:22">
      <c r="A4651" s="7">
        <v>43876</v>
      </c>
      <c r="B4651" s="16">
        <v>3.09</v>
      </c>
      <c r="C4651" s="16">
        <v>3.08</v>
      </c>
      <c r="D4651" s="16">
        <v>2.0499999999999998</v>
      </c>
      <c r="E4651" s="16">
        <v>1412850</v>
      </c>
      <c r="F4651" s="16">
        <v>1694650</v>
      </c>
      <c r="G4651" s="16">
        <v>300540</v>
      </c>
      <c r="J4651" s="16">
        <v>42458</v>
      </c>
      <c r="N4651" s="16">
        <v>2118</v>
      </c>
      <c r="S4651" s="16">
        <v>37.549999999999997</v>
      </c>
      <c r="T4651" s="16">
        <v>0</v>
      </c>
      <c r="U4651" s="16">
        <v>13</v>
      </c>
      <c r="V4651" s="16">
        <f>TRANSPOSE(E4650)</f>
        <v>1639350</v>
      </c>
    </row>
    <row r="4652" spans="1:22">
      <c r="A4652" s="7">
        <v>43877</v>
      </c>
      <c r="B4652" s="16">
        <v>2.74</v>
      </c>
      <c r="C4652" s="16">
        <v>2.73</v>
      </c>
      <c r="D4652" s="16">
        <v>1.78</v>
      </c>
      <c r="E4652" s="16">
        <v>1249230</v>
      </c>
      <c r="F4652" s="16">
        <v>1931520</v>
      </c>
      <c r="G4652" s="16">
        <v>300930</v>
      </c>
      <c r="J4652" s="16">
        <v>44775</v>
      </c>
      <c r="N4652" s="16">
        <v>2671</v>
      </c>
      <c r="S4652" s="16">
        <v>38.344999999999999</v>
      </c>
      <c r="T4652" s="16">
        <v>-1</v>
      </c>
      <c r="U4652" s="16">
        <v>3</v>
      </c>
      <c r="V4652" s="16">
        <f>TRANSPOSE(E4651)</f>
        <v>1412850</v>
      </c>
    </row>
    <row r="4653" spans="1:22">
      <c r="A4653" s="7">
        <v>43878</v>
      </c>
      <c r="B4653" s="16">
        <v>2.94</v>
      </c>
      <c r="C4653" s="16">
        <v>2.97</v>
      </c>
      <c r="D4653" s="16">
        <v>1.87</v>
      </c>
      <c r="E4653" s="16">
        <v>1344680</v>
      </c>
      <c r="F4653" s="16">
        <v>2225020</v>
      </c>
      <c r="G4653" s="16">
        <v>300120</v>
      </c>
      <c r="J4653" s="16">
        <v>45043</v>
      </c>
      <c r="N4653" s="16">
        <v>2558</v>
      </c>
      <c r="S4653" s="16">
        <v>38.770000000000003</v>
      </c>
      <c r="T4653" s="16">
        <v>-2</v>
      </c>
      <c r="U4653" s="16">
        <v>9</v>
      </c>
      <c r="V4653" s="16">
        <f>TRANSPOSE(E4652)</f>
        <v>1249230</v>
      </c>
    </row>
    <row r="4654" spans="1:22">
      <c r="A4654" s="7">
        <v>43879</v>
      </c>
      <c r="B4654" s="16">
        <v>3.53</v>
      </c>
      <c r="C4654" s="16">
        <v>3.52</v>
      </c>
      <c r="D4654" s="16">
        <v>2.39</v>
      </c>
      <c r="E4654" s="16">
        <v>1601150</v>
      </c>
      <c r="F4654" s="16">
        <v>2336120</v>
      </c>
      <c r="G4654" s="16">
        <v>300420</v>
      </c>
      <c r="J4654" s="16">
        <v>46270</v>
      </c>
      <c r="N4654" s="16">
        <v>2899</v>
      </c>
      <c r="S4654" s="16">
        <v>38.902999999999999</v>
      </c>
      <c r="T4654" s="16">
        <v>0</v>
      </c>
      <c r="U4654" s="16">
        <v>10</v>
      </c>
      <c r="V4654" s="16">
        <f>TRANSPOSE(E4653)</f>
        <v>1344680</v>
      </c>
    </row>
    <row r="4655" spans="1:22">
      <c r="A4655" s="7">
        <v>43880</v>
      </c>
      <c r="B4655" s="16">
        <v>3.56</v>
      </c>
      <c r="C4655" s="16">
        <v>3.55</v>
      </c>
      <c r="D4655" s="16">
        <v>2.4</v>
      </c>
      <c r="E4655" s="16">
        <v>1610440</v>
      </c>
      <c r="F4655" s="16">
        <v>2088580</v>
      </c>
      <c r="G4655" s="16">
        <v>300290</v>
      </c>
      <c r="J4655" s="16">
        <v>49360</v>
      </c>
      <c r="N4655" s="16">
        <v>3354</v>
      </c>
      <c r="S4655" s="16">
        <v>39.590000000000003</v>
      </c>
      <c r="T4655" s="16">
        <v>3</v>
      </c>
      <c r="U4655" s="16">
        <v>12</v>
      </c>
      <c r="V4655" s="16">
        <f>TRANSPOSE(E4654)</f>
        <v>1601150</v>
      </c>
    </row>
    <row r="4656" spans="1:22">
      <c r="A4656" s="7">
        <v>43881</v>
      </c>
      <c r="B4656" s="16">
        <v>3.41</v>
      </c>
      <c r="C4656" s="16">
        <v>3.4</v>
      </c>
      <c r="D4656" s="16">
        <v>2.2000000000000002</v>
      </c>
      <c r="E4656" s="16">
        <v>1536720</v>
      </c>
      <c r="F4656" s="16">
        <v>1931570</v>
      </c>
      <c r="G4656" s="16">
        <v>301950</v>
      </c>
      <c r="J4656" s="16">
        <v>49323</v>
      </c>
      <c r="N4656" s="16">
        <v>3809</v>
      </c>
      <c r="S4656" s="16">
        <v>39.393999999999998</v>
      </c>
      <c r="T4656" s="16">
        <v>5</v>
      </c>
      <c r="U4656" s="16">
        <v>16</v>
      </c>
      <c r="V4656" s="16">
        <f>TRANSPOSE(E4655)</f>
        <v>1610440</v>
      </c>
    </row>
    <row r="4657" spans="1:22">
      <c r="A4657" s="7">
        <v>43882</v>
      </c>
      <c r="B4657" s="16">
        <v>3.19</v>
      </c>
      <c r="C4657" s="16">
        <v>3.19</v>
      </c>
      <c r="D4657" s="16">
        <v>2.3199999999999998</v>
      </c>
      <c r="E4657" s="16">
        <v>1488790</v>
      </c>
      <c r="F4657" s="16">
        <v>2034240</v>
      </c>
      <c r="G4657" s="16">
        <v>300800</v>
      </c>
      <c r="J4657" s="16">
        <v>56802</v>
      </c>
      <c r="N4657" s="16">
        <v>4660</v>
      </c>
      <c r="S4657" s="16">
        <v>39.450000000000003</v>
      </c>
      <c r="T4657" s="16">
        <v>4</v>
      </c>
      <c r="U4657" s="16">
        <v>16</v>
      </c>
      <c r="V4657" s="16">
        <f>TRANSPOSE(E4656)</f>
        <v>1536720</v>
      </c>
    </row>
    <row r="4658" spans="1:22">
      <c r="A4658" s="7">
        <v>43883</v>
      </c>
      <c r="B4658" s="16">
        <v>3.16</v>
      </c>
      <c r="C4658" s="16">
        <v>3.16</v>
      </c>
      <c r="D4658" s="16">
        <v>2.0099999999999998</v>
      </c>
      <c r="E4658" s="16">
        <v>1440750</v>
      </c>
      <c r="F4658" s="16">
        <v>2025410</v>
      </c>
      <c r="G4658" s="16">
        <v>300540</v>
      </c>
      <c r="J4658" s="16">
        <v>58057</v>
      </c>
      <c r="N4658" s="16">
        <v>6455</v>
      </c>
      <c r="S4658" s="16">
        <v>39.515999999999998</v>
      </c>
      <c r="T4658" s="16">
        <v>3</v>
      </c>
      <c r="U4658" s="16">
        <v>17</v>
      </c>
      <c r="V4658" s="16">
        <f>TRANSPOSE(E4657)</f>
        <v>1488790</v>
      </c>
    </row>
    <row r="4659" spans="1:22">
      <c r="A4659" s="7">
        <v>43884</v>
      </c>
      <c r="B4659" s="16">
        <v>3.25</v>
      </c>
      <c r="C4659" s="16">
        <v>3.24</v>
      </c>
      <c r="D4659" s="16">
        <v>1.85</v>
      </c>
      <c r="E4659" s="16">
        <v>1427670</v>
      </c>
      <c r="F4659" s="16">
        <v>2131460</v>
      </c>
      <c r="G4659" s="16">
        <v>300290</v>
      </c>
      <c r="J4659" s="16">
        <v>60295</v>
      </c>
      <c r="N4659" s="16">
        <v>8697</v>
      </c>
      <c r="S4659" s="16">
        <v>39.15</v>
      </c>
      <c r="T4659" s="16">
        <v>6</v>
      </c>
      <c r="U4659" s="16">
        <v>16</v>
      </c>
      <c r="V4659" s="16">
        <f>TRANSPOSE(E4658)</f>
        <v>1440750</v>
      </c>
    </row>
    <row r="4660" spans="1:22">
      <c r="A4660" s="7">
        <v>43885</v>
      </c>
      <c r="B4660" s="16">
        <v>2.93</v>
      </c>
      <c r="C4660" s="16">
        <v>2.93</v>
      </c>
      <c r="D4660" s="16">
        <v>1.92</v>
      </c>
      <c r="E4660" s="16">
        <v>1337950</v>
      </c>
      <c r="F4660" s="16">
        <v>2033860</v>
      </c>
      <c r="G4660" s="16">
        <v>300540</v>
      </c>
      <c r="J4660" s="16">
        <v>74139</v>
      </c>
      <c r="N4660" s="16">
        <v>8819</v>
      </c>
      <c r="S4660" s="16">
        <v>39.203000000000003</v>
      </c>
      <c r="T4660" s="16">
        <v>11</v>
      </c>
      <c r="U4660" s="16">
        <v>25</v>
      </c>
      <c r="V4660" s="16">
        <f>TRANSPOSE(E4659)</f>
        <v>1427670</v>
      </c>
    </row>
    <row r="4661" spans="1:22">
      <c r="A4661" s="7">
        <v>43886</v>
      </c>
      <c r="B4661" s="16">
        <v>3.16</v>
      </c>
      <c r="C4661" s="16">
        <v>3.16</v>
      </c>
      <c r="D4661" s="16">
        <v>2.2999999999999998</v>
      </c>
      <c r="E4661" s="16">
        <v>1470430</v>
      </c>
      <c r="F4661" s="16">
        <v>2391230</v>
      </c>
      <c r="G4661" s="16">
        <v>300420</v>
      </c>
      <c r="J4661" s="16">
        <v>93451</v>
      </c>
      <c r="N4661" s="16">
        <v>8619</v>
      </c>
      <c r="S4661" s="16">
        <v>39.192999999999998</v>
      </c>
      <c r="T4661" s="16">
        <v>8</v>
      </c>
      <c r="U4661" s="16">
        <v>20</v>
      </c>
      <c r="V4661" s="16">
        <f>TRANSPOSE(E4660)</f>
        <v>1337950</v>
      </c>
    </row>
    <row r="4662" spans="1:22">
      <c r="A4662" s="7">
        <v>43887</v>
      </c>
      <c r="B4662" s="16">
        <v>2.46</v>
      </c>
      <c r="C4662" s="16">
        <v>2.46</v>
      </c>
      <c r="D4662" s="16">
        <v>1.25</v>
      </c>
      <c r="E4662" s="16">
        <v>1085050</v>
      </c>
      <c r="F4662" s="16">
        <v>2049410</v>
      </c>
      <c r="G4662" s="16">
        <v>300420</v>
      </c>
      <c r="J4662" s="16">
        <v>107948</v>
      </c>
      <c r="N4662" s="16">
        <v>6886</v>
      </c>
      <c r="S4662" s="16">
        <v>39.192999999999998</v>
      </c>
      <c r="T4662" s="16">
        <v>5</v>
      </c>
      <c r="U4662" s="16">
        <v>15</v>
      </c>
      <c r="V4662" s="16">
        <f>TRANSPOSE(E4661)</f>
        <v>1470430</v>
      </c>
    </row>
    <row r="4663" spans="1:22">
      <c r="A4663" s="7">
        <v>43888</v>
      </c>
      <c r="B4663" s="16">
        <v>2.89</v>
      </c>
      <c r="C4663" s="16">
        <v>2.89</v>
      </c>
      <c r="D4663" s="16">
        <v>1.78</v>
      </c>
      <c r="E4663" s="16">
        <v>1297170</v>
      </c>
      <c r="F4663" s="16">
        <v>2755840</v>
      </c>
      <c r="G4663" s="16">
        <v>300420</v>
      </c>
      <c r="J4663" s="16">
        <v>113649</v>
      </c>
      <c r="N4663" s="16">
        <v>7484</v>
      </c>
      <c r="S4663" s="16">
        <v>39.049999999999997</v>
      </c>
      <c r="T4663" s="16">
        <v>6</v>
      </c>
      <c r="U4663" s="16">
        <v>14</v>
      </c>
      <c r="V4663" s="16">
        <f>TRANSPOSE(E4662)</f>
        <v>1085050</v>
      </c>
    </row>
    <row r="4664" spans="1:22">
      <c r="A4664" s="7">
        <v>43889</v>
      </c>
      <c r="B4664" s="16">
        <v>2.96</v>
      </c>
      <c r="C4664" s="16">
        <v>2.97</v>
      </c>
      <c r="D4664" s="16">
        <v>1.78</v>
      </c>
      <c r="E4664" s="16">
        <v>1315570</v>
      </c>
      <c r="F4664" s="16">
        <v>2671560</v>
      </c>
      <c r="G4664" s="16">
        <v>300290</v>
      </c>
      <c r="I4664" s="16">
        <v>1500</v>
      </c>
      <c r="J4664" s="16">
        <v>146747</v>
      </c>
      <c r="N4664" s="16">
        <v>6724</v>
      </c>
      <c r="S4664" s="16">
        <v>38.994999999999997</v>
      </c>
      <c r="T4664" s="16">
        <v>8</v>
      </c>
      <c r="U4664" s="16">
        <v>13</v>
      </c>
      <c r="V4664" s="16">
        <f>TRANSPOSE(E4663)</f>
        <v>1297170</v>
      </c>
    </row>
    <row r="4665" spans="1:22">
      <c r="A4665" s="7">
        <v>43890</v>
      </c>
      <c r="B4665" s="16">
        <v>3.12</v>
      </c>
      <c r="C4665" s="16">
        <v>3.12</v>
      </c>
      <c r="D4665" s="16">
        <v>1.82</v>
      </c>
      <c r="E4665" s="16">
        <v>1376470</v>
      </c>
      <c r="F4665" s="16">
        <v>2688000</v>
      </c>
      <c r="G4665" s="16">
        <v>299520</v>
      </c>
      <c r="J4665" s="16">
        <v>150410</v>
      </c>
      <c r="N4665" s="16">
        <v>9681</v>
      </c>
      <c r="S4665" s="16">
        <v>38.979999999999997</v>
      </c>
      <c r="T4665" s="16">
        <v>8</v>
      </c>
      <c r="U4665" s="16">
        <v>11</v>
      </c>
      <c r="V4665" s="16">
        <f>TRANSPOSE(E4664)</f>
        <v>1315570</v>
      </c>
    </row>
    <row r="4666" spans="1:22">
      <c r="A4666" s="7">
        <v>43891</v>
      </c>
      <c r="B4666" s="16">
        <v>3.53</v>
      </c>
      <c r="C4666" s="16">
        <v>3.53</v>
      </c>
      <c r="D4666" s="16">
        <v>2.2000000000000002</v>
      </c>
      <c r="E4666" s="16">
        <v>1562100</v>
      </c>
      <c r="F4666" s="16">
        <v>2910270</v>
      </c>
      <c r="G4666" s="16">
        <v>298880</v>
      </c>
      <c r="J4666" s="16">
        <v>167243</v>
      </c>
      <c r="N4666" s="16">
        <v>7731</v>
      </c>
      <c r="S4666" s="16">
        <v>39.015000000000001</v>
      </c>
      <c r="T4666" s="16">
        <v>6</v>
      </c>
      <c r="U4666" s="16">
        <v>11</v>
      </c>
      <c r="V4666" s="16">
        <f>TRANSPOSE(E4665)</f>
        <v>1376470</v>
      </c>
    </row>
    <row r="4667" spans="1:22">
      <c r="A4667" s="7">
        <v>43892</v>
      </c>
      <c r="B4667" s="16">
        <v>3.75</v>
      </c>
      <c r="C4667" s="16">
        <v>3.72</v>
      </c>
      <c r="D4667" s="16">
        <v>1.88</v>
      </c>
      <c r="E4667" s="16">
        <v>1562710</v>
      </c>
      <c r="F4667" s="16">
        <v>4090240</v>
      </c>
      <c r="G4667" s="16">
        <v>301820</v>
      </c>
      <c r="I4667" s="16">
        <v>1337807</v>
      </c>
      <c r="J4667" s="16">
        <v>61919</v>
      </c>
      <c r="N4667" s="16">
        <v>6674</v>
      </c>
      <c r="S4667" s="16">
        <v>39.04</v>
      </c>
      <c r="T4667" s="16">
        <v>5</v>
      </c>
      <c r="U4667" s="16">
        <v>11</v>
      </c>
      <c r="V4667" s="16">
        <f>TRANSPOSE(E4666)</f>
        <v>1562100</v>
      </c>
    </row>
    <row r="4668" spans="1:22">
      <c r="A4668" s="7">
        <v>43893</v>
      </c>
      <c r="B4668" s="16">
        <v>3.7</v>
      </c>
      <c r="C4668" s="16">
        <v>3.67</v>
      </c>
      <c r="D4668" s="16">
        <v>1.96</v>
      </c>
      <c r="E4668" s="16">
        <v>1556800</v>
      </c>
      <c r="F4668" s="16">
        <v>4354240</v>
      </c>
      <c r="G4668" s="16">
        <v>299900</v>
      </c>
      <c r="I4668" s="16">
        <v>1623736</v>
      </c>
      <c r="N4668" s="16">
        <v>6003</v>
      </c>
      <c r="S4668" s="16">
        <v>39.015000000000001</v>
      </c>
      <c r="T4668" s="16">
        <v>6</v>
      </c>
      <c r="U4668" s="16">
        <v>13</v>
      </c>
      <c r="V4668" s="16">
        <f>TRANSPOSE(E4667)</f>
        <v>1562710</v>
      </c>
    </row>
    <row r="4669" spans="1:22">
      <c r="A4669" s="7">
        <v>43894</v>
      </c>
      <c r="B4669" s="16">
        <v>3.66</v>
      </c>
      <c r="C4669" s="16">
        <v>3.63</v>
      </c>
      <c r="D4669" s="16">
        <v>2.3199999999999998</v>
      </c>
      <c r="E4669" s="16">
        <v>1609190</v>
      </c>
      <c r="F4669" s="16">
        <v>4494840</v>
      </c>
      <c r="G4669" s="16">
        <v>300030</v>
      </c>
      <c r="I4669" s="16">
        <v>1595451</v>
      </c>
      <c r="N4669" s="16">
        <v>4253</v>
      </c>
      <c r="S4669" s="16">
        <v>39.064</v>
      </c>
      <c r="T4669" s="16">
        <v>2</v>
      </c>
      <c r="U4669" s="16">
        <v>12</v>
      </c>
      <c r="V4669" s="16">
        <f>TRANSPOSE(E4668)</f>
        <v>1556800</v>
      </c>
    </row>
    <row r="4670" spans="1:22">
      <c r="A4670" s="7">
        <v>43895</v>
      </c>
      <c r="B4670" s="16">
        <v>3.66</v>
      </c>
      <c r="C4670" s="16">
        <v>3.64</v>
      </c>
      <c r="D4670" s="16">
        <v>2.36</v>
      </c>
      <c r="E4670" s="16">
        <v>1619010</v>
      </c>
      <c r="F4670" s="16">
        <v>4449990</v>
      </c>
      <c r="G4670" s="16">
        <v>299780</v>
      </c>
      <c r="I4670" s="16">
        <v>1563849</v>
      </c>
      <c r="N4670" s="16">
        <v>5135</v>
      </c>
      <c r="S4670" s="16">
        <v>39.073999999999998</v>
      </c>
      <c r="T4670" s="16">
        <v>3</v>
      </c>
      <c r="U4670" s="16">
        <v>12</v>
      </c>
      <c r="V4670" s="16">
        <f>TRANSPOSE(E4669)</f>
        <v>1609190</v>
      </c>
    </row>
    <row r="4671" spans="1:22">
      <c r="A4671" s="7">
        <v>43896</v>
      </c>
      <c r="B4671" s="16">
        <v>3.79</v>
      </c>
      <c r="C4671" s="16">
        <v>3.75</v>
      </c>
      <c r="D4671" s="16">
        <v>2.39</v>
      </c>
      <c r="E4671" s="16">
        <v>1667460</v>
      </c>
      <c r="F4671" s="16">
        <v>4290180</v>
      </c>
      <c r="G4671" s="16">
        <v>300160</v>
      </c>
      <c r="I4671" s="16">
        <v>1471800</v>
      </c>
      <c r="N4671" s="16">
        <v>3160</v>
      </c>
      <c r="S4671" s="16">
        <v>38.549999999999997</v>
      </c>
      <c r="T4671" s="16">
        <v>6</v>
      </c>
      <c r="U4671" s="16">
        <v>15</v>
      </c>
      <c r="V4671" s="16">
        <f>TRANSPOSE(E4670)</f>
        <v>1619010</v>
      </c>
    </row>
    <row r="4672" spans="1:22">
      <c r="A4672" s="7">
        <v>43897</v>
      </c>
      <c r="B4672" s="16">
        <v>3.79</v>
      </c>
      <c r="C4672" s="16">
        <v>3.76</v>
      </c>
      <c r="D4672" s="16">
        <v>2.39</v>
      </c>
      <c r="E4672" s="16">
        <v>1669210</v>
      </c>
      <c r="F4672" s="16">
        <v>4379590</v>
      </c>
      <c r="G4672" s="16">
        <v>299780</v>
      </c>
      <c r="I4672" s="16">
        <v>1669387</v>
      </c>
      <c r="N4672" s="16">
        <v>3672</v>
      </c>
      <c r="S4672" s="16">
        <v>38.938000000000002</v>
      </c>
      <c r="T4672" s="16">
        <v>9</v>
      </c>
      <c r="U4672" s="16">
        <v>18</v>
      </c>
      <c r="V4672" s="16">
        <f>TRANSPOSE(E4671)</f>
        <v>1667460</v>
      </c>
    </row>
    <row r="4673" spans="1:22">
      <c r="A4673" s="7">
        <v>43898</v>
      </c>
      <c r="B4673" s="16">
        <v>3.79</v>
      </c>
      <c r="C4673" s="16">
        <v>3.75</v>
      </c>
      <c r="D4673" s="16">
        <v>2.39</v>
      </c>
      <c r="E4673" s="16">
        <v>1669020</v>
      </c>
      <c r="F4673" s="16">
        <v>4128450</v>
      </c>
      <c r="G4673" s="16">
        <v>300670</v>
      </c>
      <c r="I4673" s="16">
        <v>1529393</v>
      </c>
      <c r="N4673" s="16">
        <v>6049</v>
      </c>
      <c r="S4673" s="16">
        <v>38.920999999999999</v>
      </c>
      <c r="T4673" s="16">
        <v>9</v>
      </c>
      <c r="U4673" s="16">
        <v>17</v>
      </c>
      <c r="V4673" s="16">
        <f>TRANSPOSE(E4672)</f>
        <v>1669210</v>
      </c>
    </row>
    <row r="4674" spans="1:22">
      <c r="A4674" s="7">
        <v>43899</v>
      </c>
      <c r="B4674" s="16">
        <v>3.7</v>
      </c>
      <c r="C4674" s="16">
        <v>3.68</v>
      </c>
      <c r="D4674" s="16">
        <v>2.4</v>
      </c>
      <c r="E4674" s="16">
        <v>1644450</v>
      </c>
      <c r="F4674" s="16">
        <v>4417860</v>
      </c>
      <c r="G4674" s="16">
        <v>320380</v>
      </c>
      <c r="I4674" s="16">
        <v>1664797</v>
      </c>
      <c r="N4674" s="16">
        <v>4574</v>
      </c>
      <c r="S4674" s="16">
        <v>38.877000000000002</v>
      </c>
      <c r="T4674" s="16">
        <v>8</v>
      </c>
      <c r="U4674" s="16">
        <v>15</v>
      </c>
      <c r="V4674" s="16">
        <f>TRANSPOSE(E4673)</f>
        <v>1669020</v>
      </c>
    </row>
    <row r="4675" spans="1:22">
      <c r="A4675" s="7">
        <v>43900</v>
      </c>
      <c r="B4675" s="16">
        <v>3.68</v>
      </c>
      <c r="C4675" s="16">
        <v>3.64</v>
      </c>
      <c r="D4675" s="16">
        <v>1.94</v>
      </c>
      <c r="E4675" s="16">
        <v>1558660</v>
      </c>
      <c r="F4675" s="16">
        <v>4410240</v>
      </c>
      <c r="G4675" s="16">
        <v>321020</v>
      </c>
      <c r="I4675" s="16">
        <v>1637822</v>
      </c>
      <c r="N4675" s="16">
        <v>3681</v>
      </c>
      <c r="S4675" s="16">
        <v>38.64</v>
      </c>
      <c r="T4675" s="16">
        <v>4</v>
      </c>
      <c r="U4675" s="16">
        <v>13</v>
      </c>
      <c r="V4675" s="16">
        <f>TRANSPOSE(E4674)</f>
        <v>1644450</v>
      </c>
    </row>
    <row r="4676" spans="1:22">
      <c r="A4676" s="7">
        <v>43901</v>
      </c>
      <c r="B4676" s="16">
        <v>3.66</v>
      </c>
      <c r="C4676" s="16">
        <v>3.63</v>
      </c>
      <c r="D4676" s="16">
        <v>2.31</v>
      </c>
      <c r="E4676" s="16">
        <v>1611370</v>
      </c>
      <c r="F4676" s="16">
        <v>4460100</v>
      </c>
      <c r="G4676" s="16">
        <v>320380</v>
      </c>
      <c r="I4676" s="16">
        <v>1582897</v>
      </c>
      <c r="N4676" s="16">
        <v>5076</v>
      </c>
      <c r="S4676" s="16">
        <v>38.798999999999999</v>
      </c>
      <c r="T4676" s="16">
        <v>8</v>
      </c>
      <c r="U4676" s="16">
        <v>16</v>
      </c>
      <c r="V4676" s="16">
        <f>TRANSPOSE(E4675)</f>
        <v>1558660</v>
      </c>
    </row>
    <row r="4677" spans="1:22">
      <c r="A4677" s="7">
        <v>43902</v>
      </c>
      <c r="B4677" s="16">
        <v>3.78</v>
      </c>
      <c r="C4677" s="16">
        <v>3.74</v>
      </c>
      <c r="D4677" s="16">
        <v>2.42</v>
      </c>
      <c r="E4677" s="16">
        <v>1660010</v>
      </c>
      <c r="F4677" s="16">
        <v>4480450</v>
      </c>
      <c r="G4677" s="16">
        <v>320130</v>
      </c>
      <c r="I4677" s="16">
        <v>1621060</v>
      </c>
      <c r="N4677" s="16">
        <v>3989</v>
      </c>
      <c r="S4677" s="16">
        <v>38.719000000000001</v>
      </c>
      <c r="T4677" s="16">
        <v>9</v>
      </c>
      <c r="U4677" s="16">
        <v>18</v>
      </c>
      <c r="V4677" s="16">
        <f>TRANSPOSE(E4676)</f>
        <v>1611370</v>
      </c>
    </row>
    <row r="4678" spans="1:22">
      <c r="A4678" s="7">
        <v>43903</v>
      </c>
      <c r="B4678" s="16">
        <v>3.76</v>
      </c>
      <c r="C4678" s="16">
        <v>3.73</v>
      </c>
      <c r="D4678" s="16">
        <v>1.22</v>
      </c>
      <c r="E4678" s="16">
        <v>1469960</v>
      </c>
      <c r="F4678" s="16">
        <v>4368770</v>
      </c>
      <c r="G4678" s="16">
        <v>319870</v>
      </c>
      <c r="I4678" s="16">
        <v>1677184</v>
      </c>
      <c r="N4678" s="16">
        <v>5422</v>
      </c>
      <c r="S4678" s="16">
        <v>38.383000000000003</v>
      </c>
      <c r="T4678" s="16">
        <v>4</v>
      </c>
      <c r="U4678" s="16">
        <v>15</v>
      </c>
      <c r="V4678" s="16">
        <f>TRANSPOSE(E4677)</f>
        <v>1660010</v>
      </c>
    </row>
    <row r="4679" spans="1:22">
      <c r="A4679" s="7">
        <v>43904</v>
      </c>
      <c r="B4679" s="16">
        <v>3.61</v>
      </c>
      <c r="C4679" s="16">
        <v>3.57</v>
      </c>
      <c r="D4679" s="16">
        <v>1.23</v>
      </c>
      <c r="E4679" s="16">
        <v>1420570</v>
      </c>
      <c r="F4679" s="16">
        <v>4483140</v>
      </c>
      <c r="G4679" s="16">
        <v>319870</v>
      </c>
      <c r="I4679" s="16">
        <v>1675501</v>
      </c>
      <c r="N4679" s="16">
        <v>5434</v>
      </c>
      <c r="S4679" s="16">
        <v>38.314</v>
      </c>
      <c r="T4679" s="16">
        <v>6</v>
      </c>
      <c r="U4679" s="16">
        <v>15</v>
      </c>
      <c r="V4679" s="16">
        <f>TRANSPOSE(E4678)</f>
        <v>1469960</v>
      </c>
    </row>
    <row r="4680" spans="1:22">
      <c r="A4680" s="7">
        <v>43905</v>
      </c>
      <c r="B4680" s="16">
        <v>3.75</v>
      </c>
      <c r="C4680" s="16">
        <v>3.7</v>
      </c>
      <c r="D4680" s="16">
        <v>2</v>
      </c>
      <c r="E4680" s="16">
        <v>1584220</v>
      </c>
      <c r="F4680" s="16">
        <v>4481280</v>
      </c>
      <c r="G4680" s="16">
        <v>320380</v>
      </c>
      <c r="I4680" s="16">
        <v>1610226</v>
      </c>
      <c r="N4680" s="16">
        <v>4008</v>
      </c>
      <c r="S4680" s="16">
        <v>38.200000000000003</v>
      </c>
      <c r="T4680" s="16">
        <v>7</v>
      </c>
      <c r="U4680" s="16">
        <v>20</v>
      </c>
      <c r="V4680" s="16">
        <f>TRANSPOSE(E4679)</f>
        <v>1420570</v>
      </c>
    </row>
    <row r="4681" spans="1:22">
      <c r="A4681" s="7">
        <v>43906</v>
      </c>
      <c r="B4681" s="16">
        <v>3.78</v>
      </c>
      <c r="C4681" s="16">
        <v>3.74</v>
      </c>
      <c r="D4681" s="16">
        <v>2.37</v>
      </c>
      <c r="E4681" s="16">
        <v>1644520</v>
      </c>
      <c r="F4681" s="16">
        <v>4598400</v>
      </c>
      <c r="G4681" s="16">
        <v>320000</v>
      </c>
      <c r="I4681" s="16">
        <v>1636988</v>
      </c>
      <c r="N4681" s="16">
        <v>2806</v>
      </c>
      <c r="S4681" s="16">
        <v>38.192</v>
      </c>
      <c r="T4681" s="16">
        <v>10</v>
      </c>
      <c r="U4681" s="16">
        <v>16</v>
      </c>
      <c r="V4681" s="16">
        <f>TRANSPOSE(E4680)</f>
        <v>1584220</v>
      </c>
    </row>
    <row r="4682" spans="1:22">
      <c r="A4682" s="7">
        <v>43907</v>
      </c>
      <c r="B4682" s="16">
        <v>3.8</v>
      </c>
      <c r="C4682" s="16">
        <v>3.75</v>
      </c>
      <c r="D4682" s="16">
        <v>2.37</v>
      </c>
      <c r="E4682" s="16">
        <v>1643780</v>
      </c>
      <c r="F4682" s="16">
        <v>4414530</v>
      </c>
      <c r="G4682" s="16">
        <v>320900</v>
      </c>
      <c r="I4682" s="16">
        <v>1612687</v>
      </c>
      <c r="N4682" s="16">
        <v>3280</v>
      </c>
      <c r="S4682" s="16">
        <v>38.4</v>
      </c>
      <c r="T4682" s="16">
        <v>11</v>
      </c>
      <c r="U4682" s="16">
        <v>23</v>
      </c>
      <c r="V4682" s="16">
        <f>TRANSPOSE(E4681)</f>
        <v>1644520</v>
      </c>
    </row>
    <row r="4683" spans="1:22">
      <c r="A4683" s="7">
        <v>43908</v>
      </c>
      <c r="B4683" s="16">
        <v>3.8</v>
      </c>
      <c r="C4683" s="16">
        <v>3.75</v>
      </c>
      <c r="D4683" s="16">
        <v>2.41</v>
      </c>
      <c r="E4683" s="16">
        <v>1644970</v>
      </c>
      <c r="F4683" s="16">
        <v>4257600</v>
      </c>
      <c r="G4683" s="16">
        <v>320380</v>
      </c>
      <c r="I4683" s="16">
        <v>1529767</v>
      </c>
      <c r="J4683" s="16">
        <v>11500</v>
      </c>
      <c r="N4683" s="16">
        <v>5383</v>
      </c>
      <c r="S4683" s="16">
        <v>37.418999999999997</v>
      </c>
      <c r="T4683" s="16">
        <v>12</v>
      </c>
      <c r="U4683" s="16">
        <v>26</v>
      </c>
      <c r="V4683" s="16">
        <f>TRANSPOSE(E4682)</f>
        <v>1643780</v>
      </c>
    </row>
    <row r="4684" spans="1:22">
      <c r="A4684" s="7">
        <v>43909</v>
      </c>
      <c r="B4684" s="16">
        <v>3.71</v>
      </c>
      <c r="C4684" s="16">
        <v>3.68</v>
      </c>
      <c r="D4684" s="16">
        <v>2.42</v>
      </c>
      <c r="E4684" s="16">
        <v>1622370</v>
      </c>
      <c r="F4684" s="16">
        <v>4332610</v>
      </c>
      <c r="G4684" s="16">
        <v>320510</v>
      </c>
      <c r="I4684" s="16">
        <v>1533013</v>
      </c>
      <c r="N4684" s="16">
        <v>4690</v>
      </c>
      <c r="S4684" s="16">
        <v>37.450000000000003</v>
      </c>
      <c r="T4684" s="16">
        <v>8</v>
      </c>
      <c r="U4684" s="16">
        <v>20</v>
      </c>
      <c r="V4684" s="16">
        <f>TRANSPOSE(E4683)</f>
        <v>1644970</v>
      </c>
    </row>
    <row r="4685" spans="1:22">
      <c r="A4685" s="7">
        <v>43910</v>
      </c>
      <c r="B4685" s="16">
        <v>3.39</v>
      </c>
      <c r="C4685" s="16">
        <v>3.38</v>
      </c>
      <c r="D4685" s="16">
        <v>2.13</v>
      </c>
      <c r="E4685" s="16">
        <v>1492240</v>
      </c>
      <c r="F4685" s="16">
        <v>4134210</v>
      </c>
      <c r="G4685" s="16">
        <v>320260</v>
      </c>
      <c r="I4685" s="16">
        <v>1521220</v>
      </c>
      <c r="N4685" s="16">
        <v>5017</v>
      </c>
      <c r="S4685" s="16">
        <v>37.429000000000002</v>
      </c>
      <c r="T4685" s="16">
        <v>11</v>
      </c>
      <c r="U4685" s="16">
        <v>23</v>
      </c>
      <c r="V4685" s="16">
        <f>TRANSPOSE(E4684)</f>
        <v>1622370</v>
      </c>
    </row>
    <row r="4686" spans="1:22">
      <c r="A4686" s="7">
        <v>43911</v>
      </c>
      <c r="B4686" s="16">
        <v>3.81</v>
      </c>
      <c r="C4686" s="16">
        <v>3.77</v>
      </c>
      <c r="D4686" s="16">
        <v>2.4</v>
      </c>
      <c r="E4686" s="16">
        <v>1665730</v>
      </c>
      <c r="F4686" s="16">
        <v>4274180</v>
      </c>
      <c r="G4686" s="16">
        <v>320130</v>
      </c>
      <c r="I4686" s="16">
        <v>1535200</v>
      </c>
      <c r="N4686" s="16">
        <v>5013</v>
      </c>
      <c r="S4686" s="16">
        <v>37.4</v>
      </c>
      <c r="T4686" s="16">
        <v>16</v>
      </c>
      <c r="U4686" s="16">
        <v>27</v>
      </c>
      <c r="V4686" s="16">
        <f>TRANSPOSE(E4685)</f>
        <v>1492240</v>
      </c>
    </row>
    <row r="4687" spans="1:22">
      <c r="A4687" s="7">
        <v>43912</v>
      </c>
      <c r="B4687" s="16">
        <v>3.78</v>
      </c>
      <c r="C4687" s="16">
        <v>3.74</v>
      </c>
      <c r="D4687" s="16">
        <v>2.4</v>
      </c>
      <c r="E4687" s="16">
        <v>1655330</v>
      </c>
      <c r="F4687" s="16">
        <v>4091650</v>
      </c>
      <c r="G4687" s="16">
        <v>320770</v>
      </c>
      <c r="I4687" s="16">
        <v>1522686</v>
      </c>
      <c r="J4687" s="16">
        <v>6838</v>
      </c>
      <c r="N4687" s="16">
        <v>4276</v>
      </c>
      <c r="S4687" s="16">
        <v>37.451999999999998</v>
      </c>
      <c r="T4687" s="16">
        <v>8</v>
      </c>
      <c r="U4687" s="16">
        <v>19</v>
      </c>
      <c r="V4687" s="16">
        <f>TRANSPOSE(E4686)</f>
        <v>1665730</v>
      </c>
    </row>
    <row r="4688" spans="1:22">
      <c r="A4688" s="7">
        <v>43913</v>
      </c>
      <c r="B4688" s="16">
        <v>3.8</v>
      </c>
      <c r="C4688" s="16">
        <v>3.75</v>
      </c>
      <c r="D4688" s="16">
        <v>2.0699999999999998</v>
      </c>
      <c r="E4688" s="16">
        <v>1588240</v>
      </c>
      <c r="F4688" s="16">
        <v>4337080</v>
      </c>
      <c r="G4688" s="16">
        <v>321020</v>
      </c>
      <c r="I4688" s="16">
        <v>1573506</v>
      </c>
      <c r="J4688" s="16">
        <v>0</v>
      </c>
      <c r="N4688" s="16">
        <v>5359</v>
      </c>
      <c r="S4688" s="16">
        <v>37.4</v>
      </c>
      <c r="T4688" s="16">
        <v>6</v>
      </c>
      <c r="U4688" s="16">
        <v>19</v>
      </c>
      <c r="V4688" s="16">
        <f>TRANSPOSE(E4687)</f>
        <v>1655330</v>
      </c>
    </row>
    <row r="4689" spans="1:22">
      <c r="A4689" s="7">
        <v>43914</v>
      </c>
      <c r="B4689" s="16">
        <v>3.55</v>
      </c>
      <c r="C4689" s="16">
        <v>3.54</v>
      </c>
      <c r="D4689" s="16">
        <v>2.39</v>
      </c>
      <c r="E4689" s="16">
        <v>1581780</v>
      </c>
      <c r="F4689" s="16">
        <v>4302400</v>
      </c>
      <c r="G4689" s="16">
        <v>320380</v>
      </c>
      <c r="I4689" s="16">
        <v>1527316</v>
      </c>
      <c r="N4689" s="16">
        <v>11005</v>
      </c>
      <c r="S4689" s="16">
        <v>37.409999999999997</v>
      </c>
      <c r="T4689" s="16">
        <v>12</v>
      </c>
      <c r="U4689" s="16">
        <v>21</v>
      </c>
      <c r="V4689" s="16">
        <f>TRANSPOSE(E4688)</f>
        <v>1588240</v>
      </c>
    </row>
    <row r="4690" spans="1:22">
      <c r="A4690" s="7">
        <v>43915</v>
      </c>
      <c r="B4690" s="16">
        <v>3.8</v>
      </c>
      <c r="C4690" s="16">
        <v>3.76</v>
      </c>
      <c r="D4690" s="16">
        <v>2.38</v>
      </c>
      <c r="E4690" s="16">
        <v>1642240</v>
      </c>
      <c r="F4690" s="16">
        <v>4288450</v>
      </c>
      <c r="G4690" s="16">
        <v>320130</v>
      </c>
      <c r="I4690" s="16">
        <v>1522506</v>
      </c>
      <c r="N4690" s="16">
        <v>4867</v>
      </c>
      <c r="S4690" s="16">
        <v>37.299999999999997</v>
      </c>
      <c r="T4690" s="16">
        <v>13</v>
      </c>
      <c r="U4690" s="16">
        <v>24</v>
      </c>
      <c r="V4690" s="16">
        <f>TRANSPOSE(E4689)</f>
        <v>1581780</v>
      </c>
    </row>
    <row r="4691" spans="1:22">
      <c r="A4691" s="7">
        <v>43916</v>
      </c>
      <c r="B4691" s="16">
        <v>3.79</v>
      </c>
      <c r="C4691" s="16">
        <v>3.75</v>
      </c>
      <c r="D4691" s="16">
        <v>2.39</v>
      </c>
      <c r="E4691" s="16">
        <v>1640110</v>
      </c>
      <c r="F4691" s="16">
        <v>4242180</v>
      </c>
      <c r="G4691" s="16">
        <v>320260</v>
      </c>
      <c r="I4691" s="16">
        <v>1529973</v>
      </c>
      <c r="N4691" s="16">
        <v>3537</v>
      </c>
      <c r="S4691" s="16">
        <v>37.244999999999997</v>
      </c>
      <c r="T4691" s="16">
        <v>10</v>
      </c>
      <c r="U4691" s="16">
        <v>21</v>
      </c>
      <c r="V4691" s="16">
        <f>TRANSPOSE(E4690)</f>
        <v>1642240</v>
      </c>
    </row>
    <row r="4692" spans="1:22">
      <c r="A4692" s="7">
        <v>43917</v>
      </c>
      <c r="B4692" s="16">
        <v>3.74</v>
      </c>
      <c r="C4692" s="16">
        <v>3.7</v>
      </c>
      <c r="D4692" s="16">
        <v>2.2599999999999998</v>
      </c>
      <c r="E4692" s="16">
        <v>1609320</v>
      </c>
      <c r="F4692" s="16">
        <v>4305600</v>
      </c>
      <c r="G4692" s="16">
        <v>319740</v>
      </c>
      <c r="I4692" s="16">
        <v>1540083</v>
      </c>
      <c r="N4692" s="16">
        <v>4105</v>
      </c>
      <c r="S4692" s="16">
        <v>37.299999999999997</v>
      </c>
      <c r="T4692" s="16">
        <v>4</v>
      </c>
      <c r="U4692" s="16">
        <v>14</v>
      </c>
      <c r="V4692" s="16">
        <f>TRANSPOSE(E4691)</f>
        <v>1640110</v>
      </c>
    </row>
    <row r="4693" spans="1:22">
      <c r="A4693" s="7">
        <v>43918</v>
      </c>
      <c r="B4693" s="16">
        <v>3.63</v>
      </c>
      <c r="C4693" s="16">
        <v>3.62</v>
      </c>
      <c r="D4693" s="16">
        <v>1.87</v>
      </c>
      <c r="E4693" s="16">
        <v>1535750</v>
      </c>
      <c r="F4693" s="16">
        <v>4307200</v>
      </c>
      <c r="G4693" s="16">
        <v>320260</v>
      </c>
      <c r="I4693" s="16">
        <v>1597603</v>
      </c>
      <c r="N4693" s="16">
        <v>3856</v>
      </c>
      <c r="S4693" s="16">
        <v>37.316000000000003</v>
      </c>
      <c r="T4693" s="16">
        <v>2</v>
      </c>
      <c r="U4693" s="16">
        <v>9</v>
      </c>
      <c r="V4693" s="16">
        <f>TRANSPOSE(E4692)</f>
        <v>1609320</v>
      </c>
    </row>
    <row r="4694" spans="1:22">
      <c r="A4694" s="7">
        <v>43919</v>
      </c>
      <c r="B4694" s="16">
        <v>3.51</v>
      </c>
      <c r="C4694" s="16">
        <v>3.49</v>
      </c>
      <c r="D4694" s="16">
        <v>1.33</v>
      </c>
      <c r="E4694" s="16">
        <v>1400180</v>
      </c>
      <c r="F4694" s="16">
        <v>4157500</v>
      </c>
      <c r="G4694" s="16">
        <v>319360</v>
      </c>
      <c r="I4694" s="16">
        <v>1541349</v>
      </c>
      <c r="N4694" s="16">
        <v>6372</v>
      </c>
      <c r="S4694" s="16">
        <v>37.35</v>
      </c>
      <c r="T4694" s="16">
        <v>6</v>
      </c>
      <c r="U4694" s="16">
        <v>9</v>
      </c>
      <c r="V4694" s="16">
        <f>TRANSPOSE(E4693)</f>
        <v>1535750</v>
      </c>
    </row>
    <row r="4695" spans="1:22">
      <c r="A4695" s="7">
        <v>43920</v>
      </c>
      <c r="B4695" s="16">
        <v>3.4</v>
      </c>
      <c r="C4695" s="16">
        <v>3.37</v>
      </c>
      <c r="D4695" s="16">
        <v>1.1499999999999999</v>
      </c>
      <c r="E4695" s="16">
        <v>1330430</v>
      </c>
      <c r="F4695" s="16">
        <v>4424830</v>
      </c>
      <c r="G4695" s="16">
        <v>319490</v>
      </c>
      <c r="I4695" s="16">
        <v>1548629</v>
      </c>
      <c r="J4695" s="16">
        <v>749</v>
      </c>
      <c r="N4695" s="16">
        <v>3460</v>
      </c>
      <c r="S4695" s="16">
        <v>37.341000000000001</v>
      </c>
      <c r="T4695" s="16">
        <v>8</v>
      </c>
      <c r="U4695" s="16">
        <v>11</v>
      </c>
      <c r="V4695" s="16">
        <f>TRANSPOSE(E4694)</f>
        <v>1400180</v>
      </c>
    </row>
    <row r="4696" spans="1:22">
      <c r="A4696" s="7">
        <v>43921</v>
      </c>
      <c r="B4696" s="16">
        <v>3.39</v>
      </c>
      <c r="C4696" s="16">
        <v>3.37</v>
      </c>
      <c r="D4696" s="16">
        <v>1.24</v>
      </c>
      <c r="E4696" s="16">
        <v>1342880</v>
      </c>
      <c r="F4696" s="16">
        <v>4501760</v>
      </c>
      <c r="G4696" s="16">
        <v>319870</v>
      </c>
      <c r="I4696" s="16">
        <v>1551665</v>
      </c>
      <c r="N4696" s="16">
        <v>6368</v>
      </c>
      <c r="S4696" s="16">
        <v>37.5</v>
      </c>
      <c r="T4696" s="16">
        <v>9</v>
      </c>
      <c r="U4696" s="16">
        <v>15</v>
      </c>
      <c r="V4696" s="16">
        <f>TRANSPOSE(E4695)</f>
        <v>1330430</v>
      </c>
    </row>
    <row r="4697" spans="1:22">
      <c r="A4697" s="7">
        <v>43922</v>
      </c>
      <c r="B4697" s="16">
        <v>3.6</v>
      </c>
      <c r="C4697" s="16">
        <v>3.57</v>
      </c>
      <c r="D4697" s="16">
        <v>1.34</v>
      </c>
      <c r="E4697" s="16">
        <v>1426060</v>
      </c>
      <c r="F4697" s="16">
        <v>4323840</v>
      </c>
      <c r="G4697" s="16">
        <v>520830</v>
      </c>
      <c r="I4697" s="16">
        <v>1517875</v>
      </c>
      <c r="N4697" s="16">
        <v>3475</v>
      </c>
      <c r="S4697" s="16">
        <v>37.450000000000003</v>
      </c>
      <c r="T4697" s="16">
        <v>8</v>
      </c>
      <c r="U4697" s="16">
        <v>16</v>
      </c>
      <c r="V4697" s="16">
        <f>TRANSPOSE(E4696)</f>
        <v>1342880</v>
      </c>
    </row>
    <row r="4698" spans="1:22">
      <c r="A4698" s="7">
        <v>43923</v>
      </c>
      <c r="B4698" s="16">
        <v>3.64</v>
      </c>
      <c r="C4698" s="16">
        <v>3.61</v>
      </c>
      <c r="D4698" s="16">
        <v>1.71</v>
      </c>
      <c r="E4698" s="16">
        <v>1496280</v>
      </c>
      <c r="F4698" s="16">
        <v>4323780</v>
      </c>
      <c r="G4698" s="16">
        <v>520700</v>
      </c>
      <c r="I4698" s="16">
        <v>1517749</v>
      </c>
      <c r="N4698" s="16">
        <v>4025</v>
      </c>
      <c r="S4698" s="16">
        <v>37.759</v>
      </c>
      <c r="T4698" s="16">
        <v>8</v>
      </c>
      <c r="U4698" s="16">
        <v>17</v>
      </c>
      <c r="V4698" s="16">
        <f>TRANSPOSE(E4697)</f>
        <v>1426060</v>
      </c>
    </row>
    <row r="4699" spans="1:22">
      <c r="A4699" s="7">
        <v>43924</v>
      </c>
      <c r="B4699" s="16">
        <v>3.8</v>
      </c>
      <c r="C4699" s="16">
        <v>3.78</v>
      </c>
      <c r="D4699" s="16">
        <v>2.38</v>
      </c>
      <c r="E4699" s="16">
        <v>1658610</v>
      </c>
      <c r="F4699" s="16">
        <v>4094590</v>
      </c>
      <c r="G4699" s="16">
        <v>551040</v>
      </c>
      <c r="I4699" s="16">
        <v>1525833</v>
      </c>
      <c r="N4699" s="16">
        <v>5151</v>
      </c>
      <c r="S4699" s="16">
        <v>37.6</v>
      </c>
      <c r="T4699" s="16">
        <v>8</v>
      </c>
      <c r="U4699" s="16">
        <v>18</v>
      </c>
      <c r="V4699" s="16">
        <f>TRANSPOSE(E4698)</f>
        <v>1496280</v>
      </c>
    </row>
    <row r="4700" spans="1:22">
      <c r="A4700" s="7">
        <v>43925</v>
      </c>
      <c r="B4700" s="16">
        <v>3.79</v>
      </c>
      <c r="C4700" s="16">
        <v>3.76</v>
      </c>
      <c r="D4700" s="16">
        <v>2.38</v>
      </c>
      <c r="E4700" s="16">
        <v>1654600</v>
      </c>
      <c r="F4700" s="16">
        <v>3587260</v>
      </c>
      <c r="G4700" s="16">
        <v>300670</v>
      </c>
      <c r="I4700" s="16">
        <v>1492020</v>
      </c>
      <c r="J4700" s="16">
        <v>10683</v>
      </c>
      <c r="N4700" s="16">
        <v>2617</v>
      </c>
      <c r="S4700" s="16">
        <v>37.392000000000003</v>
      </c>
      <c r="T4700" s="16">
        <v>6</v>
      </c>
      <c r="U4700" s="16">
        <v>20</v>
      </c>
      <c r="V4700" s="16">
        <f>TRANSPOSE(E4699)</f>
        <v>1658610</v>
      </c>
    </row>
    <row r="4701" spans="1:22">
      <c r="A4701" s="7">
        <v>43926</v>
      </c>
      <c r="B4701" s="16">
        <v>3.73</v>
      </c>
      <c r="C4701" s="16">
        <v>3.7</v>
      </c>
      <c r="D4701" s="16">
        <v>1.42</v>
      </c>
      <c r="E4701" s="16">
        <v>1483750</v>
      </c>
      <c r="F4701" s="16">
        <v>3739200</v>
      </c>
      <c r="G4701" s="16">
        <v>350590</v>
      </c>
      <c r="I4701" s="16">
        <v>1523310</v>
      </c>
      <c r="N4701" s="16">
        <v>3922</v>
      </c>
      <c r="S4701" s="16">
        <v>37.4</v>
      </c>
      <c r="T4701" s="16">
        <v>6</v>
      </c>
      <c r="U4701" s="16">
        <v>16</v>
      </c>
      <c r="V4701" s="16">
        <f>TRANSPOSE(E4700)</f>
        <v>1654600</v>
      </c>
    </row>
    <row r="4702" spans="1:22">
      <c r="A4702" s="7">
        <v>43927</v>
      </c>
      <c r="B4702" s="16">
        <v>3.56</v>
      </c>
      <c r="C4702" s="16">
        <v>3.53</v>
      </c>
      <c r="D4702" s="16">
        <v>1.27</v>
      </c>
      <c r="E4702" s="16">
        <v>1400170</v>
      </c>
      <c r="F4702" s="16">
        <v>4130940</v>
      </c>
      <c r="G4702" s="16">
        <v>400900</v>
      </c>
      <c r="I4702" s="16">
        <v>1521262</v>
      </c>
      <c r="N4702" s="16">
        <v>6072</v>
      </c>
      <c r="S4702" s="16">
        <v>37.302</v>
      </c>
      <c r="T4702" s="16">
        <v>5</v>
      </c>
      <c r="U4702" s="16">
        <v>17</v>
      </c>
      <c r="V4702" s="16">
        <f>TRANSPOSE(E4701)</f>
        <v>1483750</v>
      </c>
    </row>
    <row r="4703" spans="1:22">
      <c r="A4703" s="7">
        <v>43928</v>
      </c>
      <c r="B4703" s="16">
        <v>3.62</v>
      </c>
      <c r="C4703" s="16">
        <v>3.59</v>
      </c>
      <c r="D4703" s="16">
        <v>1.46</v>
      </c>
      <c r="E4703" s="16">
        <v>1440320</v>
      </c>
      <c r="F4703" s="16">
        <v>4184260</v>
      </c>
      <c r="G4703" s="16">
        <v>551420</v>
      </c>
      <c r="I4703" s="16">
        <v>1527430</v>
      </c>
      <c r="N4703" s="16">
        <v>5209</v>
      </c>
      <c r="S4703" s="16">
        <v>37.35</v>
      </c>
      <c r="T4703" s="16">
        <v>10</v>
      </c>
      <c r="U4703" s="16">
        <v>21</v>
      </c>
      <c r="V4703" s="16">
        <f>TRANSPOSE(E4702)</f>
        <v>1400170</v>
      </c>
    </row>
    <row r="4704" spans="1:22">
      <c r="A4704" s="7">
        <v>43929</v>
      </c>
      <c r="B4704" s="16">
        <v>3.63</v>
      </c>
      <c r="C4704" s="16">
        <v>3.61</v>
      </c>
      <c r="D4704" s="16">
        <v>2.19</v>
      </c>
      <c r="E4704" s="16">
        <v>1569950</v>
      </c>
      <c r="F4704" s="16">
        <v>4232900</v>
      </c>
      <c r="G4704" s="16">
        <v>551170</v>
      </c>
      <c r="I4704" s="16">
        <v>1519331</v>
      </c>
      <c r="N4704" s="16">
        <v>6745</v>
      </c>
      <c r="S4704" s="16">
        <v>37.4</v>
      </c>
      <c r="T4704" s="16">
        <v>10</v>
      </c>
      <c r="U4704" s="16">
        <v>22</v>
      </c>
      <c r="V4704" s="16">
        <f>TRANSPOSE(E4703)</f>
        <v>1440320</v>
      </c>
    </row>
    <row r="4705" spans="1:22">
      <c r="A4705" s="7">
        <v>43930</v>
      </c>
      <c r="B4705" s="16">
        <v>3.79</v>
      </c>
      <c r="C4705" s="16">
        <v>3.75</v>
      </c>
      <c r="D4705" s="16">
        <v>2.37</v>
      </c>
      <c r="E4705" s="16">
        <v>1636310</v>
      </c>
      <c r="F4705" s="16">
        <v>4174980</v>
      </c>
      <c r="G4705" s="16">
        <v>550780</v>
      </c>
      <c r="I4705" s="16">
        <v>1545148</v>
      </c>
      <c r="J4705" s="16">
        <v>616</v>
      </c>
      <c r="N4705" s="16">
        <v>5482</v>
      </c>
      <c r="S4705" s="16">
        <v>37.369999999999997</v>
      </c>
      <c r="T4705" s="16">
        <v>11</v>
      </c>
      <c r="U4705" s="16">
        <v>23</v>
      </c>
      <c r="V4705" s="16">
        <f>TRANSPOSE(E4704)</f>
        <v>1569950</v>
      </c>
    </row>
    <row r="4706" spans="1:22">
      <c r="A4706" s="7">
        <v>43931</v>
      </c>
      <c r="B4706" s="16">
        <v>3.68</v>
      </c>
      <c r="C4706" s="16">
        <v>3.66</v>
      </c>
      <c r="D4706" s="16">
        <v>2.37</v>
      </c>
      <c r="E4706" s="16">
        <v>1614030</v>
      </c>
      <c r="F4706" s="16">
        <v>4034690</v>
      </c>
      <c r="G4706" s="16">
        <v>551170</v>
      </c>
      <c r="I4706" s="16">
        <v>1523749</v>
      </c>
      <c r="N4706" s="16">
        <v>4645</v>
      </c>
      <c r="S4706" s="16">
        <v>37.299999999999997</v>
      </c>
      <c r="T4706" s="16">
        <v>9</v>
      </c>
      <c r="U4706" s="16">
        <v>22</v>
      </c>
      <c r="V4706" s="16">
        <f>TRANSPOSE(E4705)</f>
        <v>1636310</v>
      </c>
    </row>
    <row r="4707" spans="1:22">
      <c r="A4707" s="7">
        <v>43932</v>
      </c>
      <c r="B4707" s="16">
        <v>3.62</v>
      </c>
      <c r="C4707" s="16">
        <v>3.6</v>
      </c>
      <c r="D4707" s="16">
        <v>1.86</v>
      </c>
      <c r="E4707" s="16">
        <v>1510860</v>
      </c>
      <c r="F4707" s="16">
        <v>3985790</v>
      </c>
      <c r="G4707" s="16">
        <v>551040</v>
      </c>
      <c r="I4707" s="16">
        <v>1520623</v>
      </c>
      <c r="N4707" s="16">
        <v>3393</v>
      </c>
      <c r="S4707" s="16">
        <v>37.380000000000003</v>
      </c>
      <c r="T4707" s="16">
        <v>6</v>
      </c>
      <c r="U4707" s="16">
        <v>10</v>
      </c>
      <c r="V4707" s="16">
        <f>TRANSPOSE(E4706)</f>
        <v>1614030</v>
      </c>
    </row>
    <row r="4708" spans="1:22">
      <c r="A4708" s="7">
        <v>43933</v>
      </c>
      <c r="B4708" s="16">
        <v>3.49</v>
      </c>
      <c r="C4708" s="16">
        <v>3.47</v>
      </c>
      <c r="D4708" s="16">
        <v>1.69</v>
      </c>
      <c r="E4708" s="16">
        <v>1445100</v>
      </c>
      <c r="F4708" s="16">
        <v>3888000</v>
      </c>
      <c r="G4708" s="16">
        <v>550660</v>
      </c>
      <c r="I4708" s="16">
        <v>1517903</v>
      </c>
      <c r="N4708" s="16">
        <v>4784</v>
      </c>
      <c r="S4708" s="16">
        <v>37.4</v>
      </c>
      <c r="T4708" s="16">
        <v>6</v>
      </c>
      <c r="U4708" s="16">
        <v>19</v>
      </c>
      <c r="V4708" s="16">
        <f>TRANSPOSE(E4707)</f>
        <v>1510860</v>
      </c>
    </row>
    <row r="4709" spans="1:22">
      <c r="A4709" s="7">
        <v>43934</v>
      </c>
      <c r="B4709" s="16">
        <v>3.8</v>
      </c>
      <c r="C4709" s="16">
        <v>3.76</v>
      </c>
      <c r="D4709" s="16">
        <v>2.37</v>
      </c>
      <c r="E4709" s="16">
        <v>1628600</v>
      </c>
      <c r="F4709" s="16">
        <v>4235200</v>
      </c>
      <c r="G4709" s="16">
        <v>550910</v>
      </c>
      <c r="I4709" s="16">
        <v>1516383</v>
      </c>
      <c r="N4709" s="16">
        <v>6488</v>
      </c>
      <c r="S4709" s="16">
        <v>37.4</v>
      </c>
      <c r="T4709" s="16">
        <v>7</v>
      </c>
      <c r="U4709" s="16">
        <v>20</v>
      </c>
      <c r="V4709" s="16">
        <f>TRANSPOSE(E4708)</f>
        <v>1445100</v>
      </c>
    </row>
    <row r="4710" spans="1:22">
      <c r="A4710" s="7">
        <v>43935</v>
      </c>
      <c r="B4710" s="16">
        <v>3.8</v>
      </c>
      <c r="C4710" s="16">
        <v>3.76</v>
      </c>
      <c r="D4710" s="16">
        <v>2.37</v>
      </c>
      <c r="E4710" s="16">
        <v>1637720</v>
      </c>
      <c r="F4710" s="16">
        <v>3973060</v>
      </c>
      <c r="G4710" s="16">
        <v>551300</v>
      </c>
      <c r="I4710" s="16">
        <v>1506346</v>
      </c>
      <c r="N4710" s="16">
        <v>4422</v>
      </c>
      <c r="S4710" s="16">
        <v>37.799999999999997</v>
      </c>
      <c r="T4710" s="16">
        <v>11</v>
      </c>
      <c r="U4710" s="16">
        <v>22</v>
      </c>
      <c r="V4710" s="16">
        <f>TRANSPOSE(E4709)</f>
        <v>1628600</v>
      </c>
    </row>
    <row r="4711" spans="1:22">
      <c r="A4711" s="7">
        <v>43936</v>
      </c>
      <c r="B4711" s="16">
        <v>3.79</v>
      </c>
      <c r="C4711" s="16">
        <v>3.76</v>
      </c>
      <c r="D4711" s="16">
        <v>2.36</v>
      </c>
      <c r="E4711" s="16">
        <v>1638390</v>
      </c>
      <c r="F4711" s="16">
        <v>3908350</v>
      </c>
      <c r="G4711" s="16">
        <v>551040</v>
      </c>
      <c r="I4711" s="16">
        <v>1485047</v>
      </c>
      <c r="N4711" s="16">
        <v>6279</v>
      </c>
      <c r="S4711" s="16">
        <v>37.75</v>
      </c>
      <c r="T4711" s="16">
        <v>15</v>
      </c>
      <c r="U4711" s="16">
        <v>24</v>
      </c>
      <c r="V4711" s="16">
        <f>TRANSPOSE(E4710)</f>
        <v>1637720</v>
      </c>
    </row>
    <row r="4712" spans="1:22">
      <c r="A4712" s="7">
        <v>43937</v>
      </c>
      <c r="B4712" s="16">
        <v>3.81</v>
      </c>
      <c r="C4712" s="16">
        <v>3.77</v>
      </c>
      <c r="D4712" s="16">
        <v>2.35</v>
      </c>
      <c r="E4712" s="16">
        <v>1647950</v>
      </c>
      <c r="F4712" s="16">
        <v>3855170</v>
      </c>
      <c r="G4712" s="16">
        <v>551680</v>
      </c>
      <c r="I4712" s="16">
        <v>1479150</v>
      </c>
      <c r="N4712" s="16">
        <v>5007</v>
      </c>
      <c r="S4712" s="16">
        <v>37.700000000000003</v>
      </c>
      <c r="T4712" s="16">
        <v>17</v>
      </c>
      <c r="U4712" s="16">
        <v>27</v>
      </c>
      <c r="V4712" s="16">
        <f>TRANSPOSE(E4711)</f>
        <v>1638390</v>
      </c>
    </row>
    <row r="4713" spans="1:22">
      <c r="A4713" s="7">
        <v>43938</v>
      </c>
      <c r="B4713" s="16">
        <v>3.69</v>
      </c>
      <c r="C4713" s="16">
        <v>3.67</v>
      </c>
      <c r="D4713" s="16">
        <v>2.2200000000000002</v>
      </c>
      <c r="E4713" s="16">
        <v>1594290</v>
      </c>
      <c r="F4713" s="16">
        <v>3803460</v>
      </c>
      <c r="G4713" s="16">
        <v>551170</v>
      </c>
      <c r="I4713" s="16">
        <v>1485278</v>
      </c>
      <c r="N4713" s="16">
        <v>4420</v>
      </c>
      <c r="S4713" s="16">
        <v>37.700000000000003</v>
      </c>
      <c r="T4713" s="16">
        <v>13</v>
      </c>
      <c r="U4713" s="16">
        <v>20</v>
      </c>
      <c r="V4713" s="16">
        <f>TRANSPOSE(E4712)</f>
        <v>1647950</v>
      </c>
    </row>
    <row r="4714" spans="1:22">
      <c r="A4714" s="7">
        <v>43939</v>
      </c>
      <c r="B4714" s="16">
        <v>3.68</v>
      </c>
      <c r="C4714" s="16">
        <v>3.66</v>
      </c>
      <c r="D4714" s="16">
        <v>2.3199999999999998</v>
      </c>
      <c r="E4714" s="16">
        <v>1605520</v>
      </c>
      <c r="F4714" s="16">
        <v>3689410</v>
      </c>
      <c r="G4714" s="16">
        <v>550910</v>
      </c>
      <c r="I4714" s="16">
        <v>1485304</v>
      </c>
      <c r="J4714" s="16">
        <v>14</v>
      </c>
      <c r="N4714" s="16">
        <v>8702</v>
      </c>
      <c r="S4714" s="16">
        <v>37.799999999999997</v>
      </c>
      <c r="T4714" s="16">
        <v>13</v>
      </c>
      <c r="U4714" s="16">
        <v>19</v>
      </c>
      <c r="V4714" s="16">
        <f>TRANSPOSE(E4713)</f>
        <v>1594290</v>
      </c>
    </row>
    <row r="4715" spans="1:22">
      <c r="A4715" s="7">
        <v>43940</v>
      </c>
      <c r="B4715" s="16">
        <v>3.59</v>
      </c>
      <c r="C4715" s="16">
        <v>3.57</v>
      </c>
      <c r="D4715" s="16">
        <v>2.2200000000000002</v>
      </c>
      <c r="E4715" s="16">
        <v>1570780</v>
      </c>
      <c r="F4715" s="16">
        <v>3687940</v>
      </c>
      <c r="G4715" s="16">
        <v>551420</v>
      </c>
      <c r="I4715" s="16">
        <v>1500921</v>
      </c>
      <c r="N4715" s="16">
        <v>4303</v>
      </c>
      <c r="S4715" s="16">
        <v>37.4</v>
      </c>
      <c r="T4715" s="16">
        <v>10</v>
      </c>
      <c r="U4715" s="16">
        <v>18</v>
      </c>
      <c r="V4715" s="16">
        <f>TRANSPOSE(E4714)</f>
        <v>1605520</v>
      </c>
    </row>
    <row r="4716" spans="1:22">
      <c r="A4716" s="7">
        <v>43941</v>
      </c>
      <c r="B4716" s="16">
        <v>3.64</v>
      </c>
      <c r="C4716" s="16">
        <v>3.62</v>
      </c>
      <c r="D4716" s="16">
        <v>1.69</v>
      </c>
      <c r="E4716" s="16">
        <v>1490570</v>
      </c>
      <c r="F4716" s="16">
        <v>3855620</v>
      </c>
      <c r="G4716" s="16">
        <v>551040</v>
      </c>
      <c r="I4716" s="16">
        <v>1507439</v>
      </c>
      <c r="N4716" s="16">
        <v>5366</v>
      </c>
      <c r="S4716" s="16">
        <v>37.299999999999997</v>
      </c>
      <c r="T4716" s="16">
        <v>12</v>
      </c>
      <c r="U4716" s="16">
        <v>22</v>
      </c>
      <c r="V4716" s="16">
        <f>TRANSPOSE(E4715)</f>
        <v>1570780</v>
      </c>
    </row>
    <row r="4717" spans="1:22">
      <c r="A4717" s="7">
        <v>43942</v>
      </c>
      <c r="B4717" s="16">
        <v>3.38</v>
      </c>
      <c r="C4717" s="16">
        <v>3.36</v>
      </c>
      <c r="D4717" s="16">
        <v>1.02</v>
      </c>
      <c r="E4717" s="16">
        <v>1314530</v>
      </c>
      <c r="F4717" s="16">
        <v>3895810</v>
      </c>
      <c r="G4717" s="16">
        <v>551300</v>
      </c>
      <c r="I4717" s="16">
        <v>1516776</v>
      </c>
      <c r="N4717" s="16">
        <v>6264</v>
      </c>
      <c r="S4717" s="16">
        <v>37.4</v>
      </c>
      <c r="T4717" s="16">
        <v>10</v>
      </c>
      <c r="U4717" s="16">
        <v>19</v>
      </c>
      <c r="V4717" s="16">
        <f>TRANSPOSE(E4716)</f>
        <v>1490570</v>
      </c>
    </row>
    <row r="4718" spans="1:22">
      <c r="A4718" s="7">
        <v>43943</v>
      </c>
      <c r="B4718" s="16">
        <v>3.54</v>
      </c>
      <c r="C4718" s="16">
        <v>3.51</v>
      </c>
      <c r="D4718" s="16">
        <v>1.21</v>
      </c>
      <c r="E4718" s="16">
        <v>1386300</v>
      </c>
      <c r="F4718" s="16">
        <v>4154680</v>
      </c>
      <c r="G4718" s="16">
        <v>550780</v>
      </c>
      <c r="I4718" s="16">
        <v>1495074</v>
      </c>
      <c r="N4718" s="16">
        <v>3237</v>
      </c>
      <c r="S4718" s="16">
        <v>37.299999999999997</v>
      </c>
      <c r="T4718" s="16">
        <v>10</v>
      </c>
      <c r="U4718" s="16">
        <v>20</v>
      </c>
      <c r="V4718" s="16">
        <f>TRANSPOSE(E4717)</f>
        <v>1314530</v>
      </c>
    </row>
    <row r="4719" spans="1:22">
      <c r="A4719" s="7">
        <v>43944</v>
      </c>
      <c r="B4719" s="16">
        <v>3.64</v>
      </c>
      <c r="C4719" s="16">
        <v>3.62</v>
      </c>
      <c r="D4719" s="16">
        <v>1.92</v>
      </c>
      <c r="E4719" s="16">
        <v>1512490</v>
      </c>
      <c r="F4719" s="16">
        <v>4155780</v>
      </c>
      <c r="G4719" s="16">
        <v>551170</v>
      </c>
      <c r="I4719" s="16">
        <v>1492404</v>
      </c>
      <c r="N4719" s="16">
        <v>5009</v>
      </c>
      <c r="S4719" s="16">
        <v>37.26</v>
      </c>
      <c r="T4719" s="16">
        <v>9</v>
      </c>
      <c r="U4719" s="16">
        <v>20</v>
      </c>
      <c r="V4719" s="16">
        <f>TRANSPOSE(E4718)</f>
        <v>1386300</v>
      </c>
    </row>
    <row r="4720" spans="1:22">
      <c r="A4720" s="7">
        <v>43945</v>
      </c>
      <c r="B4720" s="16">
        <v>3.6</v>
      </c>
      <c r="C4720" s="16">
        <v>3.58</v>
      </c>
      <c r="D4720" s="16">
        <v>1.98</v>
      </c>
      <c r="E4720" s="16">
        <v>1530320</v>
      </c>
      <c r="F4720" s="16">
        <v>3999550</v>
      </c>
      <c r="G4720" s="16">
        <v>550530</v>
      </c>
      <c r="I4720" s="16">
        <v>1556806</v>
      </c>
      <c r="N4720" s="16">
        <v>6731</v>
      </c>
      <c r="S4720" s="16">
        <v>38.200000000000003</v>
      </c>
      <c r="T4720" s="16">
        <v>13</v>
      </c>
      <c r="U4720" s="16">
        <v>22</v>
      </c>
      <c r="V4720" s="16">
        <f>TRANSPOSE(E4719)</f>
        <v>1512490</v>
      </c>
    </row>
    <row r="4721" spans="1:22">
      <c r="A4721" s="7">
        <v>43946</v>
      </c>
      <c r="B4721" s="16">
        <v>3.55</v>
      </c>
      <c r="C4721" s="16">
        <v>3.53</v>
      </c>
      <c r="D4721" s="16">
        <v>1.97</v>
      </c>
      <c r="E4721" s="16">
        <v>1518450</v>
      </c>
      <c r="F4721" s="16">
        <v>3767160</v>
      </c>
      <c r="G4721" s="16">
        <v>500990</v>
      </c>
      <c r="I4721" s="16">
        <v>1466361</v>
      </c>
      <c r="J4721" s="16">
        <v>80</v>
      </c>
      <c r="N4721" s="16">
        <v>4326</v>
      </c>
      <c r="S4721" s="16">
        <v>38.5</v>
      </c>
      <c r="T4721" s="16">
        <v>13</v>
      </c>
      <c r="U4721" s="16">
        <v>27</v>
      </c>
      <c r="V4721" s="16">
        <f>TRANSPOSE(E4720)</f>
        <v>1530320</v>
      </c>
    </row>
    <row r="4722" spans="1:22">
      <c r="A4722" s="7">
        <v>43947</v>
      </c>
      <c r="B4722" s="16">
        <v>3.79</v>
      </c>
      <c r="C4722" s="16">
        <v>3.76</v>
      </c>
      <c r="D4722" s="16">
        <v>2.36</v>
      </c>
      <c r="E4722" s="16">
        <v>1657330</v>
      </c>
      <c r="F4722" s="16">
        <v>3889790</v>
      </c>
      <c r="G4722" s="16">
        <v>551040</v>
      </c>
      <c r="I4722" s="16">
        <v>1462175</v>
      </c>
      <c r="N4722" s="16">
        <v>5539</v>
      </c>
      <c r="S4722" s="16">
        <v>38.4</v>
      </c>
      <c r="T4722" s="16">
        <v>11</v>
      </c>
      <c r="U4722" s="16">
        <v>25</v>
      </c>
      <c r="V4722" s="16">
        <f>TRANSPOSE(E4721)</f>
        <v>1518450</v>
      </c>
    </row>
    <row r="4723" spans="1:22">
      <c r="A4723" s="7">
        <v>43948</v>
      </c>
      <c r="B4723" s="16">
        <v>3.81</v>
      </c>
      <c r="C4723" s="16">
        <v>3.77</v>
      </c>
      <c r="D4723" s="16">
        <v>2.35</v>
      </c>
      <c r="E4723" s="16">
        <v>1630030</v>
      </c>
      <c r="F4723" s="16">
        <v>3827780</v>
      </c>
      <c r="G4723" s="16">
        <v>551170</v>
      </c>
      <c r="I4723" s="16">
        <v>1451326</v>
      </c>
      <c r="N4723" s="16">
        <v>4816</v>
      </c>
      <c r="S4723" s="16">
        <v>38.4</v>
      </c>
      <c r="T4723" s="16">
        <v>8</v>
      </c>
      <c r="U4723" s="16">
        <v>21</v>
      </c>
      <c r="V4723" s="16">
        <f>TRANSPOSE(E4722)</f>
        <v>1657330</v>
      </c>
    </row>
    <row r="4724" spans="1:22">
      <c r="A4724" s="7">
        <v>43949</v>
      </c>
      <c r="B4724" s="16">
        <v>3.6</v>
      </c>
      <c r="C4724" s="16">
        <v>3.58</v>
      </c>
      <c r="D4724" s="16">
        <v>2.35</v>
      </c>
      <c r="E4724" s="16">
        <v>1570380</v>
      </c>
      <c r="F4724" s="16">
        <v>3816250</v>
      </c>
      <c r="G4724" s="16">
        <v>550660</v>
      </c>
      <c r="I4724" s="16">
        <v>1467731</v>
      </c>
      <c r="N4724" s="16">
        <v>5364</v>
      </c>
      <c r="S4724" s="16">
        <v>38.4</v>
      </c>
      <c r="T4724" s="16">
        <v>12</v>
      </c>
      <c r="U4724" s="16">
        <v>23</v>
      </c>
      <c r="V4724" s="16">
        <f>TRANSPOSE(E4723)</f>
        <v>1630030</v>
      </c>
    </row>
    <row r="4725" spans="1:22">
      <c r="A4725" s="7">
        <v>43950</v>
      </c>
      <c r="B4725" s="16">
        <v>3.6</v>
      </c>
      <c r="C4725" s="16">
        <v>3.58</v>
      </c>
      <c r="D4725" s="16">
        <v>2.19</v>
      </c>
      <c r="E4725" s="16">
        <v>1542790</v>
      </c>
      <c r="F4725" s="16">
        <v>3791740</v>
      </c>
      <c r="G4725" s="16">
        <v>551170</v>
      </c>
      <c r="I4725" s="16">
        <v>1487794</v>
      </c>
      <c r="N4725" s="16">
        <v>4248</v>
      </c>
      <c r="S4725" s="16">
        <v>39.14</v>
      </c>
      <c r="T4725" s="16">
        <v>16</v>
      </c>
      <c r="U4725" s="16">
        <v>28</v>
      </c>
      <c r="V4725" s="16">
        <f>TRANSPOSE(E4724)</f>
        <v>1570380</v>
      </c>
    </row>
    <row r="4726" spans="1:22">
      <c r="A4726" s="7">
        <v>43951</v>
      </c>
      <c r="B4726" s="16">
        <v>3.77</v>
      </c>
      <c r="C4726" s="16">
        <v>3.75</v>
      </c>
      <c r="D4726" s="16">
        <v>2.35</v>
      </c>
      <c r="E4726" s="16">
        <v>1614160</v>
      </c>
      <c r="F4726" s="16">
        <v>3598400</v>
      </c>
      <c r="G4726" s="16">
        <v>401150</v>
      </c>
      <c r="I4726" s="16">
        <v>1491227</v>
      </c>
      <c r="J4726" s="16">
        <v>660</v>
      </c>
      <c r="N4726" s="16">
        <v>3385</v>
      </c>
      <c r="S4726" s="16">
        <v>39.1</v>
      </c>
      <c r="T4726" s="16">
        <v>20</v>
      </c>
      <c r="U4726" s="16">
        <v>33</v>
      </c>
      <c r="V4726" s="16">
        <f>TRANSPOSE(E4725)</f>
        <v>1542790</v>
      </c>
    </row>
    <row r="4727" spans="1:22">
      <c r="A4727" s="7">
        <v>43952</v>
      </c>
      <c r="B4727" s="16">
        <v>3.77</v>
      </c>
      <c r="C4727" s="16">
        <v>3.73</v>
      </c>
      <c r="D4727" s="16">
        <v>2.35</v>
      </c>
      <c r="E4727" s="16">
        <v>1611610</v>
      </c>
      <c r="F4727" s="16">
        <v>3142330</v>
      </c>
      <c r="G4727" s="16">
        <v>0</v>
      </c>
      <c r="I4727" s="16">
        <v>1441143</v>
      </c>
      <c r="N4727" s="16">
        <v>1538</v>
      </c>
      <c r="S4727" s="16">
        <v>38.4</v>
      </c>
      <c r="T4727" s="16">
        <v>20</v>
      </c>
      <c r="U4727" s="16">
        <v>26</v>
      </c>
      <c r="V4727" s="16">
        <f>TRANSPOSE(E4726)</f>
        <v>1614160</v>
      </c>
    </row>
    <row r="4728" spans="1:22">
      <c r="A4728" s="7">
        <v>43953</v>
      </c>
      <c r="B4728" s="16">
        <v>3.59</v>
      </c>
      <c r="C4728" s="16">
        <v>3.57</v>
      </c>
      <c r="D4728" s="16">
        <v>1.76</v>
      </c>
      <c r="E4728" s="16">
        <v>1463110</v>
      </c>
      <c r="F4728" s="16">
        <v>3259460</v>
      </c>
      <c r="G4728" s="16">
        <v>0</v>
      </c>
      <c r="I4728" s="16">
        <v>1478630</v>
      </c>
      <c r="N4728" s="16">
        <v>3425</v>
      </c>
      <c r="S4728" s="16">
        <v>38.4</v>
      </c>
      <c r="T4728" s="16">
        <v>20</v>
      </c>
      <c r="U4728" s="16">
        <v>30</v>
      </c>
      <c r="V4728" s="16">
        <f>TRANSPOSE(E4727)</f>
        <v>1611610</v>
      </c>
    </row>
    <row r="4729" spans="1:22">
      <c r="A4729" s="7">
        <v>43954</v>
      </c>
      <c r="B4729" s="16">
        <v>3.74</v>
      </c>
      <c r="C4729" s="16">
        <v>3.72</v>
      </c>
      <c r="D4729" s="16">
        <v>1.9</v>
      </c>
      <c r="E4729" s="16">
        <v>1538300</v>
      </c>
      <c r="F4729" s="16">
        <v>3505980</v>
      </c>
      <c r="G4729" s="16">
        <v>150270</v>
      </c>
      <c r="I4729" s="16">
        <v>1423824</v>
      </c>
      <c r="J4729" s="16">
        <v>50</v>
      </c>
      <c r="N4729" s="16">
        <v>7234</v>
      </c>
      <c r="S4729" s="16">
        <v>38.4</v>
      </c>
      <c r="T4729" s="16">
        <v>21</v>
      </c>
      <c r="U4729" s="16">
        <v>34</v>
      </c>
      <c r="V4729" s="16">
        <f>TRANSPOSE(E4728)</f>
        <v>1463110</v>
      </c>
    </row>
    <row r="4730" spans="1:22">
      <c r="A4730" s="7">
        <v>43955</v>
      </c>
      <c r="B4730" s="16">
        <v>3.79</v>
      </c>
      <c r="C4730" s="16">
        <v>3.76</v>
      </c>
      <c r="D4730" s="16">
        <v>2.35</v>
      </c>
      <c r="E4730" s="16">
        <v>1636490</v>
      </c>
      <c r="F4730" s="16">
        <v>3726530</v>
      </c>
      <c r="G4730" s="16">
        <v>300540</v>
      </c>
      <c r="I4730" s="16">
        <v>1474669</v>
      </c>
      <c r="J4730" s="16">
        <v>670</v>
      </c>
      <c r="N4730" s="16">
        <v>5113</v>
      </c>
      <c r="S4730" s="16">
        <v>38.5</v>
      </c>
      <c r="T4730" s="16">
        <v>18</v>
      </c>
      <c r="U4730" s="16">
        <v>32</v>
      </c>
      <c r="V4730" s="16">
        <f>TRANSPOSE(E4729)</f>
        <v>1538300</v>
      </c>
    </row>
    <row r="4731" spans="1:22">
      <c r="A4731" s="7">
        <v>43956</v>
      </c>
      <c r="B4731" s="16">
        <v>3.81</v>
      </c>
      <c r="C4731" s="16">
        <v>3.77</v>
      </c>
      <c r="D4731" s="16">
        <v>2.1800000000000002</v>
      </c>
      <c r="E4731" s="16">
        <v>1610490</v>
      </c>
      <c r="F4731" s="16">
        <v>3754820</v>
      </c>
      <c r="G4731" s="16">
        <v>300420</v>
      </c>
      <c r="I4731" s="16">
        <v>1475551</v>
      </c>
      <c r="N4731" s="16">
        <v>5727</v>
      </c>
      <c r="S4731" s="16">
        <v>37.9</v>
      </c>
      <c r="T4731" s="16">
        <v>15</v>
      </c>
      <c r="U4731" s="16">
        <v>23</v>
      </c>
      <c r="V4731" s="16">
        <f>TRANSPOSE(E4730)</f>
        <v>1636490</v>
      </c>
    </row>
    <row r="4732" spans="1:22">
      <c r="A4732" s="7">
        <v>43957</v>
      </c>
      <c r="B4732" s="16">
        <v>3.79</v>
      </c>
      <c r="C4732" s="16">
        <v>3.76</v>
      </c>
      <c r="D4732" s="16">
        <v>2.35</v>
      </c>
      <c r="E4732" s="16">
        <v>1628830</v>
      </c>
      <c r="F4732" s="16">
        <v>3741960</v>
      </c>
      <c r="G4732" s="16">
        <v>500610</v>
      </c>
      <c r="I4732" s="16">
        <v>1477646</v>
      </c>
      <c r="N4732" s="16">
        <v>4648</v>
      </c>
      <c r="S4732" s="16">
        <v>38</v>
      </c>
      <c r="T4732" s="16">
        <v>16</v>
      </c>
      <c r="U4732" s="16">
        <v>22</v>
      </c>
      <c r="V4732" s="16">
        <f>TRANSPOSE(E4731)</f>
        <v>1610490</v>
      </c>
    </row>
    <row r="4733" spans="1:22">
      <c r="A4733" s="7">
        <v>43958</v>
      </c>
      <c r="B4733" s="16">
        <v>3.8</v>
      </c>
      <c r="C4733" s="16">
        <v>3.76</v>
      </c>
      <c r="D4733" s="16">
        <v>2.35</v>
      </c>
      <c r="E4733" s="16">
        <v>1633040</v>
      </c>
      <c r="F4733" s="16">
        <v>3774720</v>
      </c>
      <c r="G4733" s="16">
        <v>500740</v>
      </c>
      <c r="I4733" s="16">
        <v>1489224</v>
      </c>
      <c r="J4733" s="16">
        <v>650</v>
      </c>
      <c r="N4733" s="16">
        <v>6251</v>
      </c>
      <c r="S4733" s="16">
        <v>37.700000000000003</v>
      </c>
      <c r="T4733" s="16">
        <v>19</v>
      </c>
      <c r="U4733" s="16">
        <v>27</v>
      </c>
      <c r="V4733" s="16">
        <f>TRANSPOSE(E4732)</f>
        <v>1628830</v>
      </c>
    </row>
    <row r="4734" spans="1:22">
      <c r="A4734" s="7">
        <v>43959</v>
      </c>
      <c r="B4734" s="16">
        <v>3.62</v>
      </c>
      <c r="C4734" s="16">
        <v>3.6</v>
      </c>
      <c r="D4734" s="16">
        <v>2.19</v>
      </c>
      <c r="E4734" s="16">
        <v>1569180</v>
      </c>
      <c r="F4734" s="16">
        <v>3779140</v>
      </c>
      <c r="G4734" s="16">
        <v>500220</v>
      </c>
      <c r="I4734" s="16">
        <v>1497157</v>
      </c>
      <c r="N4734" s="16">
        <v>8701</v>
      </c>
      <c r="S4734" s="16">
        <v>37.700000000000003</v>
      </c>
      <c r="T4734" s="16">
        <v>20</v>
      </c>
      <c r="U4734" s="16">
        <v>28</v>
      </c>
      <c r="V4734" s="16">
        <f>TRANSPOSE(E4733)</f>
        <v>1633040</v>
      </c>
    </row>
    <row r="4735" spans="1:22">
      <c r="A4735" s="7">
        <v>43960</v>
      </c>
      <c r="B4735" s="16">
        <v>3.55</v>
      </c>
      <c r="C4735" s="16">
        <v>3.53</v>
      </c>
      <c r="D4735" s="16">
        <v>1.61</v>
      </c>
      <c r="E4735" s="16">
        <v>1454670</v>
      </c>
      <c r="F4735" s="16">
        <v>3626370</v>
      </c>
      <c r="G4735" s="16">
        <v>501120</v>
      </c>
      <c r="I4735" s="16">
        <v>1485056</v>
      </c>
      <c r="N4735" s="16">
        <v>6132</v>
      </c>
      <c r="S4735" s="16">
        <v>37.4</v>
      </c>
      <c r="T4735" s="16">
        <v>16</v>
      </c>
      <c r="U4735" s="16">
        <v>23</v>
      </c>
      <c r="V4735" s="16">
        <f>TRANSPOSE(E4734)</f>
        <v>1569180</v>
      </c>
    </row>
    <row r="4736" spans="1:22">
      <c r="A4736" s="7">
        <v>43961</v>
      </c>
      <c r="B4736" s="16">
        <v>3.54</v>
      </c>
      <c r="C4736" s="16">
        <v>3.51</v>
      </c>
      <c r="D4736" s="16">
        <v>2.2200000000000002</v>
      </c>
      <c r="E4736" s="16">
        <v>1554940</v>
      </c>
      <c r="F4736" s="16">
        <v>3827330</v>
      </c>
      <c r="G4736" s="16">
        <v>450300</v>
      </c>
      <c r="I4736" s="16">
        <v>1478236</v>
      </c>
      <c r="N4736" s="16">
        <v>4636</v>
      </c>
      <c r="S4736" s="16">
        <v>37.58</v>
      </c>
      <c r="T4736" s="16">
        <v>12</v>
      </c>
      <c r="U4736" s="16">
        <v>26</v>
      </c>
      <c r="V4736" s="16">
        <f>TRANSPOSE(E4735)</f>
        <v>1454670</v>
      </c>
    </row>
    <row r="4737" spans="1:22">
      <c r="A4737" s="7">
        <v>43962</v>
      </c>
      <c r="B4737" s="16">
        <v>3.52</v>
      </c>
      <c r="C4737" s="16">
        <v>3.51</v>
      </c>
      <c r="D4737" s="16">
        <v>1.7</v>
      </c>
      <c r="E4737" s="16">
        <v>1467610</v>
      </c>
      <c r="F4737" s="16">
        <v>3720190</v>
      </c>
      <c r="G4737" s="16">
        <v>500610</v>
      </c>
      <c r="I4737" s="16">
        <v>1484886</v>
      </c>
      <c r="J4737" s="16">
        <v>620</v>
      </c>
      <c r="N4737" s="16">
        <v>5490</v>
      </c>
      <c r="S4737" s="16">
        <v>37.5</v>
      </c>
      <c r="T4737" s="16">
        <v>15</v>
      </c>
      <c r="U4737" s="16">
        <v>27</v>
      </c>
      <c r="V4737" s="16">
        <f>TRANSPOSE(E4736)</f>
        <v>1554940</v>
      </c>
    </row>
    <row r="4738" spans="1:22">
      <c r="A4738" s="7">
        <v>43963</v>
      </c>
      <c r="B4738" s="16">
        <v>3.37</v>
      </c>
      <c r="C4738" s="16">
        <v>3.36</v>
      </c>
      <c r="D4738" s="16">
        <v>1.24</v>
      </c>
      <c r="E4738" s="16">
        <v>1331520</v>
      </c>
      <c r="F4738" s="16">
        <v>3729790</v>
      </c>
      <c r="G4738" s="16">
        <v>500740</v>
      </c>
      <c r="I4738" s="16">
        <v>1497262</v>
      </c>
      <c r="N4738" s="16">
        <v>6106</v>
      </c>
      <c r="S4738" s="16">
        <v>37.5</v>
      </c>
      <c r="T4738" s="16">
        <v>16</v>
      </c>
      <c r="U4738" s="16">
        <v>29</v>
      </c>
      <c r="V4738" s="16">
        <f>TRANSPOSE(E4737)</f>
        <v>1467610</v>
      </c>
    </row>
    <row r="4739" spans="1:22">
      <c r="A4739" s="7">
        <v>43964</v>
      </c>
      <c r="B4739" s="16">
        <v>3.33</v>
      </c>
      <c r="C4739" s="16">
        <v>3.31</v>
      </c>
      <c r="D4739" s="16">
        <v>1.08</v>
      </c>
      <c r="E4739" s="16">
        <v>1287480</v>
      </c>
      <c r="F4739" s="16">
        <v>3878020</v>
      </c>
      <c r="G4739" s="16">
        <v>500860</v>
      </c>
      <c r="I4739" s="16">
        <v>1501593</v>
      </c>
      <c r="N4739" s="16">
        <v>5327</v>
      </c>
      <c r="S4739" s="16">
        <v>37.39</v>
      </c>
      <c r="T4739" s="16">
        <v>19</v>
      </c>
      <c r="U4739" s="16">
        <v>30</v>
      </c>
      <c r="V4739" s="16">
        <f>TRANSPOSE(E4738)</f>
        <v>1331520</v>
      </c>
    </row>
    <row r="4740" spans="1:22">
      <c r="A4740" s="7">
        <v>43965</v>
      </c>
      <c r="B4740" s="16">
        <v>3.5</v>
      </c>
      <c r="C4740" s="16">
        <v>3.48</v>
      </c>
      <c r="D4740" s="16">
        <v>1.45</v>
      </c>
      <c r="E4740" s="16">
        <v>1406310</v>
      </c>
      <c r="F4740" s="16">
        <v>3999430</v>
      </c>
      <c r="G4740" s="16">
        <v>500350</v>
      </c>
      <c r="I4740" s="16">
        <v>1510888</v>
      </c>
      <c r="J4740" s="16">
        <v>630</v>
      </c>
      <c r="N4740" s="16">
        <v>5131</v>
      </c>
      <c r="S4740" s="16">
        <v>37.4</v>
      </c>
      <c r="T4740" s="16">
        <v>20</v>
      </c>
      <c r="U4740" s="16">
        <v>26</v>
      </c>
      <c r="V4740" s="16">
        <f t="shared" ref="V4740:V4774" si="0">TRANSPOSE(E4739)</f>
        <v>1287480</v>
      </c>
    </row>
    <row r="4741" spans="1:22">
      <c r="A4741" s="7">
        <v>43966</v>
      </c>
      <c r="B4741" s="16">
        <v>3.58</v>
      </c>
      <c r="C4741" s="16">
        <v>3.56</v>
      </c>
      <c r="D4741" s="16">
        <v>1.91</v>
      </c>
      <c r="E4741" s="16">
        <v>1505450</v>
      </c>
      <c r="F4741" s="16">
        <v>3993800</v>
      </c>
      <c r="G4741" s="16">
        <v>500180</v>
      </c>
      <c r="I4741" s="16">
        <v>1511039</v>
      </c>
      <c r="N4741" s="16">
        <v>3532</v>
      </c>
      <c r="S4741" s="16">
        <v>37.5</v>
      </c>
      <c r="T4741" s="16">
        <v>21</v>
      </c>
      <c r="U4741" s="16">
        <v>28</v>
      </c>
      <c r="V4741" s="16">
        <f t="shared" si="0"/>
        <v>1406310</v>
      </c>
    </row>
    <row r="4742" spans="1:22">
      <c r="A4742" s="7">
        <v>43967</v>
      </c>
      <c r="B4742" s="16">
        <v>3.68</v>
      </c>
      <c r="C4742" s="16">
        <v>3.65</v>
      </c>
      <c r="D4742" s="16">
        <v>2.19</v>
      </c>
      <c r="E4742" s="16">
        <v>1569260</v>
      </c>
      <c r="F4742" s="16">
        <v>3820150</v>
      </c>
      <c r="G4742" s="16">
        <v>500480</v>
      </c>
      <c r="I4742" s="16">
        <v>1451859</v>
      </c>
      <c r="N4742" s="16">
        <v>5361</v>
      </c>
      <c r="S4742" s="16">
        <v>37.4</v>
      </c>
      <c r="T4742" s="16">
        <v>21</v>
      </c>
      <c r="U4742" s="16">
        <v>29</v>
      </c>
      <c r="V4742" s="16">
        <f t="shared" si="0"/>
        <v>1505450</v>
      </c>
    </row>
    <row r="4743" spans="1:22">
      <c r="A4743" s="7">
        <v>43968</v>
      </c>
      <c r="B4743" s="16">
        <v>3.79</v>
      </c>
      <c r="C4743" s="16">
        <v>3.68</v>
      </c>
      <c r="D4743" s="16">
        <v>2.34</v>
      </c>
      <c r="E4743" s="16">
        <v>1628970</v>
      </c>
      <c r="F4743" s="16">
        <v>3601340</v>
      </c>
      <c r="G4743" s="16">
        <v>500350</v>
      </c>
      <c r="I4743" s="16">
        <v>1458155</v>
      </c>
      <c r="J4743" s="16">
        <v>20</v>
      </c>
      <c r="N4743" s="16">
        <v>3646</v>
      </c>
      <c r="S4743" s="16">
        <v>37.4</v>
      </c>
      <c r="T4743" s="16">
        <v>22</v>
      </c>
      <c r="U4743" s="16">
        <v>31</v>
      </c>
      <c r="V4743" s="16">
        <f t="shared" si="0"/>
        <v>1569260</v>
      </c>
    </row>
    <row r="4744" spans="1:22">
      <c r="A4744" s="7">
        <v>43969</v>
      </c>
      <c r="B4744" s="16">
        <v>3.69</v>
      </c>
      <c r="C4744" s="16">
        <v>3.67</v>
      </c>
      <c r="D4744" s="16">
        <v>2.34</v>
      </c>
      <c r="E4744" s="16">
        <v>1598550</v>
      </c>
      <c r="F4744" s="16">
        <v>3759560</v>
      </c>
      <c r="G4744" s="16">
        <v>500860</v>
      </c>
      <c r="I4744" s="16">
        <v>1457411</v>
      </c>
      <c r="J4744" s="16">
        <v>260</v>
      </c>
      <c r="N4744" s="16">
        <v>4003</v>
      </c>
      <c r="S4744" s="16">
        <v>37.46</v>
      </c>
      <c r="T4744" s="16">
        <v>14</v>
      </c>
      <c r="U4744" s="16">
        <v>26</v>
      </c>
      <c r="V4744" s="16">
        <f t="shared" si="0"/>
        <v>1628970</v>
      </c>
    </row>
    <row r="4745" spans="1:22">
      <c r="A4745" s="7">
        <v>43970</v>
      </c>
      <c r="B4745" s="16">
        <v>3.8</v>
      </c>
      <c r="C4745" s="16">
        <v>3.77</v>
      </c>
      <c r="D4745" s="16">
        <v>2.34</v>
      </c>
      <c r="E4745" s="16">
        <v>1615980</v>
      </c>
      <c r="F4745" s="16">
        <v>3761350</v>
      </c>
      <c r="G4745" s="16">
        <v>500740</v>
      </c>
      <c r="I4745" s="16">
        <v>1432548</v>
      </c>
      <c r="J4745" s="16">
        <v>0</v>
      </c>
      <c r="N4745" s="16">
        <v>5538</v>
      </c>
      <c r="S4745" s="16">
        <v>37.6</v>
      </c>
      <c r="T4745" s="16">
        <v>16</v>
      </c>
      <c r="U4745" s="16">
        <v>29</v>
      </c>
      <c r="V4745" s="16">
        <f t="shared" si="0"/>
        <v>1598550</v>
      </c>
    </row>
    <row r="4746" spans="1:22">
      <c r="A4746" s="7">
        <v>43971</v>
      </c>
      <c r="B4746" s="16">
        <v>3.64</v>
      </c>
      <c r="C4746" s="16">
        <v>3.64</v>
      </c>
      <c r="D4746" s="16">
        <v>2.35</v>
      </c>
      <c r="E4746" s="16">
        <v>1583860</v>
      </c>
      <c r="F4746" s="16">
        <v>3302650</v>
      </c>
      <c r="G4746" s="16">
        <v>477180</v>
      </c>
      <c r="I4746" s="16">
        <v>898015</v>
      </c>
      <c r="J4746" s="16">
        <v>73810</v>
      </c>
      <c r="N4746" s="16">
        <v>7811</v>
      </c>
      <c r="S4746" s="16">
        <v>38.97</v>
      </c>
      <c r="T4746" s="16">
        <v>21</v>
      </c>
      <c r="U4746" s="16">
        <v>31</v>
      </c>
      <c r="V4746" s="16">
        <f t="shared" si="0"/>
        <v>1615980</v>
      </c>
    </row>
    <row r="4747" spans="1:22">
      <c r="A4747" s="7">
        <v>43972</v>
      </c>
      <c r="B4747" s="16">
        <v>3.63</v>
      </c>
      <c r="C4747" s="16">
        <v>3.63</v>
      </c>
      <c r="D4747" s="16">
        <v>2.35</v>
      </c>
      <c r="E4747" s="16">
        <v>1587420</v>
      </c>
      <c r="F4747" s="16">
        <v>2375230</v>
      </c>
      <c r="G4747" s="16">
        <v>521600</v>
      </c>
      <c r="J4747" s="16">
        <v>168690</v>
      </c>
      <c r="N4747" s="16">
        <v>6767</v>
      </c>
      <c r="S4747" s="16">
        <v>39.302999999999997</v>
      </c>
      <c r="T4747" s="16">
        <v>17</v>
      </c>
      <c r="U4747" s="16">
        <v>28</v>
      </c>
      <c r="V4747" s="16">
        <f t="shared" si="0"/>
        <v>1583860</v>
      </c>
    </row>
    <row r="4748" spans="1:22">
      <c r="A4748" s="7">
        <v>43973</v>
      </c>
      <c r="B4748" s="16">
        <v>3.5</v>
      </c>
      <c r="C4748" s="16">
        <v>3.5</v>
      </c>
      <c r="D4748" s="16">
        <v>2.35</v>
      </c>
      <c r="E4748" s="16">
        <v>1550060</v>
      </c>
      <c r="F4748" s="16">
        <v>2277120</v>
      </c>
      <c r="G4748" s="16">
        <v>520320</v>
      </c>
      <c r="I4748" s="16">
        <v>160</v>
      </c>
      <c r="J4748" s="16">
        <v>162290</v>
      </c>
      <c r="N4748" s="16">
        <v>5558</v>
      </c>
      <c r="S4748" s="16">
        <v>39.4</v>
      </c>
      <c r="T4748" s="16">
        <v>19</v>
      </c>
      <c r="U4748" s="16">
        <v>29</v>
      </c>
      <c r="V4748" s="16">
        <f t="shared" si="0"/>
        <v>1587420</v>
      </c>
    </row>
    <row r="4749" spans="1:22">
      <c r="A4749" s="7">
        <v>43974</v>
      </c>
      <c r="B4749" s="16">
        <v>3.73</v>
      </c>
      <c r="C4749" s="16">
        <v>3.72</v>
      </c>
      <c r="D4749" s="16">
        <v>1.92</v>
      </c>
      <c r="E4749" s="16">
        <v>1559880</v>
      </c>
      <c r="F4749" s="16">
        <v>2244420</v>
      </c>
      <c r="G4749" s="16">
        <v>450560</v>
      </c>
      <c r="J4749" s="16">
        <v>148940</v>
      </c>
      <c r="N4749" s="16">
        <v>6838</v>
      </c>
      <c r="S4749" s="16">
        <v>39.177999999999997</v>
      </c>
      <c r="T4749" s="16">
        <v>19</v>
      </c>
      <c r="U4749" s="16">
        <v>30</v>
      </c>
      <c r="V4749" s="16">
        <f t="shared" si="0"/>
        <v>1550060</v>
      </c>
    </row>
    <row r="4750" spans="1:22">
      <c r="A4750" s="7">
        <v>43975</v>
      </c>
      <c r="B4750" s="16">
        <v>3.68</v>
      </c>
      <c r="C4750" s="16">
        <v>3.68</v>
      </c>
      <c r="D4750" s="16">
        <v>2.37</v>
      </c>
      <c r="E4750" s="16">
        <v>1617140</v>
      </c>
      <c r="F4750" s="16">
        <v>2203200</v>
      </c>
      <c r="G4750" s="16">
        <v>450820</v>
      </c>
      <c r="I4750" s="16">
        <v>210</v>
      </c>
      <c r="J4750" s="16">
        <v>165940</v>
      </c>
      <c r="N4750" s="16">
        <v>4644</v>
      </c>
      <c r="S4750" s="16">
        <v>38.82</v>
      </c>
      <c r="T4750" s="16">
        <v>20</v>
      </c>
      <c r="U4750" s="16">
        <v>33</v>
      </c>
      <c r="V4750" s="16">
        <f t="shared" si="0"/>
        <v>1559880</v>
      </c>
    </row>
    <row r="4751" spans="1:22">
      <c r="A4751" s="7">
        <v>43976</v>
      </c>
      <c r="B4751" s="16">
        <v>3.44</v>
      </c>
      <c r="C4751" s="16">
        <v>3.43</v>
      </c>
      <c r="D4751" s="16">
        <v>2.11</v>
      </c>
      <c r="E4751" s="16">
        <v>1511100</v>
      </c>
      <c r="F4751" s="16">
        <v>2351560</v>
      </c>
      <c r="G4751" s="16">
        <v>400640</v>
      </c>
      <c r="J4751" s="16">
        <v>168370</v>
      </c>
      <c r="N4751" s="16">
        <v>5658</v>
      </c>
      <c r="S4751" s="16">
        <v>38.905999999999999</v>
      </c>
      <c r="T4751" s="16">
        <v>16</v>
      </c>
      <c r="U4751" s="16">
        <v>27</v>
      </c>
      <c r="V4751" s="16">
        <f t="shared" si="0"/>
        <v>1617140</v>
      </c>
    </row>
    <row r="4752" spans="1:22">
      <c r="A4752" s="7">
        <v>43977</v>
      </c>
      <c r="B4752" s="16">
        <v>3.18</v>
      </c>
      <c r="C4752" s="16">
        <v>3.17</v>
      </c>
      <c r="D4752" s="16">
        <v>1.83</v>
      </c>
      <c r="E4752" s="16">
        <v>1367010</v>
      </c>
      <c r="F4752" s="16">
        <v>2358270</v>
      </c>
      <c r="G4752" s="16">
        <v>400640</v>
      </c>
      <c r="I4752" s="16">
        <v>0</v>
      </c>
      <c r="J4752" s="16">
        <v>166220</v>
      </c>
      <c r="N4752" s="16">
        <v>7792</v>
      </c>
      <c r="S4752" s="16">
        <v>38.9</v>
      </c>
      <c r="T4752" s="16">
        <v>14</v>
      </c>
      <c r="U4752" s="16">
        <v>26</v>
      </c>
      <c r="V4752" s="16">
        <f t="shared" si="0"/>
        <v>1511100</v>
      </c>
    </row>
    <row r="4753" spans="1:22">
      <c r="A4753" s="7">
        <v>43978</v>
      </c>
      <c r="B4753" s="16">
        <v>3.46</v>
      </c>
      <c r="C4753" s="16">
        <v>3.45</v>
      </c>
      <c r="D4753" s="16">
        <v>1.68</v>
      </c>
      <c r="E4753" s="16">
        <v>1436710</v>
      </c>
      <c r="F4753" s="16">
        <v>2458370</v>
      </c>
      <c r="G4753" s="16">
        <v>500990</v>
      </c>
      <c r="I4753" s="16">
        <v>10</v>
      </c>
      <c r="J4753" s="16">
        <v>175050</v>
      </c>
      <c r="N4753" s="16">
        <v>6683</v>
      </c>
      <c r="S4753" s="16">
        <v>39.018000000000001</v>
      </c>
      <c r="T4753" s="16">
        <v>20</v>
      </c>
      <c r="U4753" s="16">
        <v>29</v>
      </c>
      <c r="V4753" s="16">
        <f t="shared" si="0"/>
        <v>1367010</v>
      </c>
    </row>
    <row r="4754" spans="1:22">
      <c r="A4754" s="7">
        <v>43979</v>
      </c>
      <c r="B4754" s="16">
        <v>3.41</v>
      </c>
      <c r="C4754" s="16">
        <v>3.41</v>
      </c>
      <c r="D4754" s="16">
        <v>1.6</v>
      </c>
      <c r="E4754" s="16">
        <v>1415920</v>
      </c>
      <c r="F4754" s="16">
        <v>2362680</v>
      </c>
      <c r="G4754" s="16">
        <v>501120</v>
      </c>
      <c r="I4754" s="16">
        <v>1740</v>
      </c>
      <c r="J4754" s="16">
        <v>165920</v>
      </c>
      <c r="N4754" s="16">
        <v>9594</v>
      </c>
      <c r="S4754" s="16">
        <v>39.03</v>
      </c>
      <c r="T4754" s="16">
        <v>21</v>
      </c>
      <c r="U4754" s="16">
        <v>32</v>
      </c>
      <c r="V4754" s="16">
        <f t="shared" si="0"/>
        <v>1436710</v>
      </c>
    </row>
    <row r="4755" spans="1:22">
      <c r="A4755" s="7">
        <v>43980</v>
      </c>
      <c r="B4755" s="16">
        <v>3.5</v>
      </c>
      <c r="C4755" s="16">
        <v>3.5</v>
      </c>
      <c r="D4755" s="16">
        <v>1.69</v>
      </c>
      <c r="E4755" s="16">
        <v>1460250</v>
      </c>
      <c r="F4755" s="16">
        <v>2311040</v>
      </c>
      <c r="G4755" s="16">
        <v>500740</v>
      </c>
      <c r="J4755" s="16">
        <v>136230</v>
      </c>
      <c r="N4755" s="16">
        <v>5497</v>
      </c>
      <c r="S4755" s="16">
        <v>39.04</v>
      </c>
      <c r="T4755" s="16">
        <v>18</v>
      </c>
      <c r="U4755" s="16">
        <v>28</v>
      </c>
      <c r="V4755" s="16">
        <f t="shared" si="0"/>
        <v>1415920</v>
      </c>
    </row>
    <row r="4756" spans="1:22">
      <c r="A4756" s="7">
        <v>43981</v>
      </c>
      <c r="B4756" s="16">
        <v>3.75</v>
      </c>
      <c r="C4756" s="16">
        <v>3.75</v>
      </c>
      <c r="D4756" s="16">
        <v>2.37</v>
      </c>
      <c r="E4756" s="16">
        <v>1643970</v>
      </c>
      <c r="F4756" s="16">
        <v>2360510</v>
      </c>
      <c r="G4756" s="16">
        <v>500350</v>
      </c>
      <c r="J4756" s="16">
        <v>117640</v>
      </c>
      <c r="N4756" s="16">
        <v>5809</v>
      </c>
      <c r="S4756" s="16">
        <v>39.012</v>
      </c>
      <c r="T4756" s="16">
        <v>17</v>
      </c>
      <c r="U4756" s="16">
        <v>20</v>
      </c>
      <c r="V4756" s="16">
        <f t="shared" si="0"/>
        <v>1460250</v>
      </c>
    </row>
    <row r="4757" spans="1:22">
      <c r="A4757" s="7">
        <v>43982</v>
      </c>
      <c r="B4757" s="16">
        <v>3.78</v>
      </c>
      <c r="C4757" s="16">
        <v>3.77</v>
      </c>
      <c r="D4757" s="16">
        <v>2.38</v>
      </c>
      <c r="E4757" s="16">
        <v>1650490</v>
      </c>
      <c r="F4757" s="16">
        <v>2152520</v>
      </c>
      <c r="G4757" s="16">
        <v>400510</v>
      </c>
      <c r="I4757" s="16">
        <v>900</v>
      </c>
      <c r="J4757" s="16">
        <v>110740</v>
      </c>
      <c r="N4757" s="16">
        <v>5003</v>
      </c>
      <c r="S4757" s="16">
        <v>38.6</v>
      </c>
      <c r="T4757" s="16">
        <v>19</v>
      </c>
      <c r="U4757" s="16">
        <v>28</v>
      </c>
      <c r="V4757" s="16">
        <f t="shared" si="0"/>
        <v>1643970</v>
      </c>
    </row>
    <row r="4758" spans="1:22">
      <c r="A4758" s="7">
        <v>43983</v>
      </c>
      <c r="B4758" s="16">
        <v>3.8</v>
      </c>
      <c r="C4758" s="16">
        <v>3.77</v>
      </c>
      <c r="D4758" s="16">
        <v>2.37</v>
      </c>
      <c r="E4758" s="16">
        <v>1641520</v>
      </c>
      <c r="F4758" s="16">
        <v>3353460</v>
      </c>
      <c r="G4758" s="16">
        <v>500860</v>
      </c>
      <c r="I4758" s="16">
        <v>1208170</v>
      </c>
      <c r="J4758" s="16">
        <v>51500</v>
      </c>
      <c r="N4758" s="16">
        <v>7237</v>
      </c>
      <c r="S4758" s="16">
        <v>37.381</v>
      </c>
      <c r="T4758" s="16">
        <v>21</v>
      </c>
      <c r="U4758" s="16">
        <v>32</v>
      </c>
      <c r="V4758" s="16">
        <f t="shared" si="0"/>
        <v>1650490</v>
      </c>
    </row>
    <row r="4759" spans="1:22">
      <c r="A4759" s="7">
        <v>43984</v>
      </c>
      <c r="B4759" s="16">
        <v>3.64</v>
      </c>
      <c r="C4759" s="16">
        <v>3.63</v>
      </c>
      <c r="D4759" s="16">
        <v>2.0499999999999998</v>
      </c>
      <c r="E4759" s="16">
        <v>1555530</v>
      </c>
      <c r="F4759" s="16">
        <v>3626740</v>
      </c>
      <c r="G4759" s="16">
        <v>500480</v>
      </c>
      <c r="I4759" s="16">
        <v>1496540</v>
      </c>
      <c r="N4759" s="16">
        <v>6658</v>
      </c>
      <c r="S4759" s="16">
        <v>37.4</v>
      </c>
      <c r="T4759" s="16">
        <v>24</v>
      </c>
      <c r="U4759" s="16">
        <v>33</v>
      </c>
      <c r="V4759" s="16">
        <f t="shared" si="0"/>
        <v>1641520</v>
      </c>
    </row>
    <row r="4760" spans="1:22">
      <c r="A4760" s="7">
        <v>43985</v>
      </c>
      <c r="B4760" s="16">
        <v>3.59</v>
      </c>
      <c r="C4760" s="16">
        <v>3.56</v>
      </c>
      <c r="D4760" s="16">
        <v>1.27</v>
      </c>
      <c r="E4760" s="16">
        <v>1403210</v>
      </c>
      <c r="F4760" s="16">
        <v>3579840</v>
      </c>
      <c r="G4760" s="16">
        <v>500610</v>
      </c>
      <c r="I4760" s="16">
        <v>1499100</v>
      </c>
      <c r="N4760" s="16">
        <v>9201</v>
      </c>
      <c r="S4760" s="16">
        <v>37.578000000000003</v>
      </c>
      <c r="T4760" s="16">
        <v>21</v>
      </c>
      <c r="U4760" s="16">
        <v>28</v>
      </c>
      <c r="V4760" s="16">
        <f t="shared" si="0"/>
        <v>1555530</v>
      </c>
    </row>
    <row r="4761" spans="1:22">
      <c r="A4761" s="7">
        <v>43986</v>
      </c>
      <c r="B4761" s="16">
        <v>3.53</v>
      </c>
      <c r="C4761" s="16">
        <v>3.51</v>
      </c>
      <c r="D4761" s="16">
        <v>1.38</v>
      </c>
      <c r="E4761" s="16">
        <v>1398550</v>
      </c>
      <c r="F4761" s="16">
        <v>3726020</v>
      </c>
      <c r="G4761" s="16">
        <v>501380</v>
      </c>
      <c r="I4761" s="16">
        <v>1496530</v>
      </c>
      <c r="N4761" s="16">
        <v>6634</v>
      </c>
      <c r="S4761" s="16">
        <v>37.6</v>
      </c>
      <c r="T4761" s="16">
        <v>22</v>
      </c>
      <c r="U4761" s="16">
        <v>33</v>
      </c>
      <c r="V4761" s="16">
        <f t="shared" si="0"/>
        <v>1403210</v>
      </c>
    </row>
    <row r="4762" spans="1:22">
      <c r="A4762" s="7">
        <v>43987</v>
      </c>
      <c r="B4762" s="16">
        <v>3.29</v>
      </c>
      <c r="C4762" s="16">
        <v>3.27</v>
      </c>
      <c r="D4762" s="16">
        <v>1.21</v>
      </c>
      <c r="E4762" s="16">
        <v>1307000</v>
      </c>
      <c r="F4762" s="16">
        <v>3679170</v>
      </c>
      <c r="G4762" s="16">
        <v>500740</v>
      </c>
      <c r="I4762" s="16">
        <v>1497500</v>
      </c>
      <c r="N4762" s="16">
        <v>5629</v>
      </c>
      <c r="S4762" s="16">
        <v>37.536999999999999</v>
      </c>
      <c r="T4762" s="16">
        <v>21</v>
      </c>
      <c r="U4762" s="16">
        <v>25</v>
      </c>
      <c r="V4762" s="16">
        <f t="shared" si="0"/>
        <v>1398550</v>
      </c>
    </row>
    <row r="4763" spans="1:22">
      <c r="A4763" s="7">
        <v>43988</v>
      </c>
      <c r="B4763" s="16">
        <v>3.35</v>
      </c>
      <c r="C4763" s="16">
        <v>3.34</v>
      </c>
      <c r="D4763" s="16">
        <v>1.17</v>
      </c>
      <c r="E4763" s="16">
        <v>1322250</v>
      </c>
      <c r="F4763" s="16">
        <v>3777470</v>
      </c>
      <c r="G4763" s="16">
        <v>400380</v>
      </c>
      <c r="I4763" s="16">
        <v>1492170</v>
      </c>
      <c r="N4763" s="16">
        <v>6277</v>
      </c>
      <c r="S4763" s="16">
        <v>37.5</v>
      </c>
      <c r="T4763" s="16">
        <v>20</v>
      </c>
      <c r="U4763" s="16">
        <v>31</v>
      </c>
      <c r="V4763" s="16">
        <f t="shared" si="0"/>
        <v>1307000</v>
      </c>
    </row>
    <row r="4764" spans="1:22">
      <c r="A4764" s="7">
        <v>43989</v>
      </c>
      <c r="B4764" s="16">
        <v>3.54</v>
      </c>
      <c r="C4764" s="16">
        <v>3.52</v>
      </c>
      <c r="D4764" s="16">
        <v>1.62</v>
      </c>
      <c r="E4764" s="16">
        <v>1444540</v>
      </c>
      <c r="F4764" s="16">
        <v>3724100</v>
      </c>
      <c r="G4764" s="16">
        <v>400510</v>
      </c>
      <c r="I4764" s="16">
        <v>1482090</v>
      </c>
      <c r="N4764" s="16">
        <v>7685</v>
      </c>
      <c r="S4764" s="16">
        <v>37.451000000000001</v>
      </c>
      <c r="T4764" s="16">
        <v>22</v>
      </c>
      <c r="U4764" s="16">
        <v>30</v>
      </c>
      <c r="V4764" s="16">
        <f t="shared" si="0"/>
        <v>1322250</v>
      </c>
    </row>
    <row r="4765" spans="1:22">
      <c r="A4765" s="7">
        <v>43990</v>
      </c>
      <c r="B4765" s="16">
        <v>3.6</v>
      </c>
      <c r="C4765" s="16">
        <v>3.57</v>
      </c>
      <c r="D4765" s="16">
        <v>1.64</v>
      </c>
      <c r="E4765" s="16">
        <v>1463260</v>
      </c>
      <c r="F4765" s="16">
        <v>3799960</v>
      </c>
      <c r="G4765" s="16">
        <v>450300</v>
      </c>
      <c r="I4765" s="16">
        <v>1483640</v>
      </c>
      <c r="N4765" s="16">
        <v>6872</v>
      </c>
      <c r="S4765" s="16">
        <v>38.1</v>
      </c>
      <c r="T4765" s="16">
        <v>23</v>
      </c>
      <c r="U4765" s="16">
        <v>31</v>
      </c>
      <c r="V4765" s="16">
        <f t="shared" si="0"/>
        <v>1444540</v>
      </c>
    </row>
    <row r="4766" spans="1:22">
      <c r="A4766" s="7">
        <v>43991</v>
      </c>
      <c r="B4766" s="16">
        <v>3.54</v>
      </c>
      <c r="C4766" s="16">
        <v>3.52</v>
      </c>
      <c r="D4766" s="16">
        <v>1.52</v>
      </c>
      <c r="E4766" s="16">
        <v>1430450</v>
      </c>
      <c r="F4766" s="16">
        <v>3799300</v>
      </c>
      <c r="G4766" s="16">
        <v>449920</v>
      </c>
      <c r="I4766" s="16">
        <v>1482340</v>
      </c>
      <c r="N4766" s="16">
        <v>7621</v>
      </c>
      <c r="S4766" s="16">
        <v>37.520000000000003</v>
      </c>
      <c r="T4766" s="16">
        <v>24</v>
      </c>
      <c r="U4766" s="16">
        <v>30</v>
      </c>
      <c r="V4766" s="16">
        <f t="shared" si="0"/>
        <v>1463260</v>
      </c>
    </row>
    <row r="4767" spans="1:22">
      <c r="A4767" s="7">
        <v>43992</v>
      </c>
      <c r="B4767" s="16">
        <v>3.54</v>
      </c>
      <c r="C4767" s="16">
        <v>3.52</v>
      </c>
      <c r="D4767" s="16">
        <v>1.56</v>
      </c>
      <c r="E4767" s="16">
        <v>1417070</v>
      </c>
      <c r="F4767" s="16">
        <v>3854980</v>
      </c>
      <c r="G4767" s="16">
        <v>450820</v>
      </c>
      <c r="I4767" s="16">
        <v>1498100</v>
      </c>
      <c r="N4767" s="16">
        <v>6123</v>
      </c>
      <c r="S4767" s="16">
        <v>37.9</v>
      </c>
      <c r="T4767" s="16">
        <v>23</v>
      </c>
      <c r="U4767" s="16">
        <v>29</v>
      </c>
      <c r="V4767" s="16">
        <f t="shared" si="0"/>
        <v>1430450</v>
      </c>
    </row>
    <row r="4768" spans="1:22">
      <c r="A4768" s="7">
        <v>43993</v>
      </c>
      <c r="B4768" s="16">
        <v>3.6</v>
      </c>
      <c r="C4768" s="16">
        <v>3.57</v>
      </c>
      <c r="D4768" s="16">
        <v>2.08</v>
      </c>
      <c r="E4768" s="16">
        <v>1527196</v>
      </c>
      <c r="F4768" s="16">
        <v>3885301</v>
      </c>
      <c r="G4768" s="16">
        <v>500864</v>
      </c>
      <c r="I4768" s="16">
        <v>1483392</v>
      </c>
      <c r="J4768" s="16">
        <v>852</v>
      </c>
      <c r="N4768" s="16">
        <v>5110</v>
      </c>
      <c r="S4768" s="16">
        <v>37.5</v>
      </c>
      <c r="T4768" s="16">
        <v>25</v>
      </c>
      <c r="U4768" s="16">
        <v>31</v>
      </c>
      <c r="V4768" s="16">
        <f t="shared" si="0"/>
        <v>1417070</v>
      </c>
    </row>
    <row r="4769" spans="1:23">
      <c r="A4769" s="7">
        <v>43994</v>
      </c>
      <c r="B4769" s="16">
        <v>3.56</v>
      </c>
      <c r="C4769" s="16">
        <v>3.56</v>
      </c>
      <c r="D4769" s="16">
        <v>2.2400000000000002</v>
      </c>
      <c r="E4769" s="16">
        <v>1554652</v>
      </c>
      <c r="F4769" s="16">
        <v>3746980</v>
      </c>
      <c r="G4769" s="16">
        <v>500860</v>
      </c>
      <c r="I4769" s="16">
        <v>1493850</v>
      </c>
      <c r="J4769" s="16">
        <v>10</v>
      </c>
      <c r="N4769" s="16">
        <v>5875</v>
      </c>
      <c r="S4769" s="16">
        <v>37.57</v>
      </c>
      <c r="T4769" s="16">
        <v>26</v>
      </c>
      <c r="U4769" s="16">
        <v>32</v>
      </c>
      <c r="V4769" s="16">
        <f t="shared" si="0"/>
        <v>1527196</v>
      </c>
    </row>
    <row r="4770" spans="1:23">
      <c r="A4770" s="7">
        <v>43995</v>
      </c>
      <c r="B4770" s="16">
        <v>3.76</v>
      </c>
      <c r="C4770" s="16">
        <v>3.72</v>
      </c>
      <c r="D4770" s="16">
        <v>2.11</v>
      </c>
      <c r="E4770" s="16">
        <v>1584755</v>
      </c>
      <c r="F4770" s="16">
        <v>3680470</v>
      </c>
      <c r="G4770" s="16">
        <v>399620</v>
      </c>
      <c r="I4770" s="16">
        <v>1484280</v>
      </c>
      <c r="J4770" s="16">
        <v>20</v>
      </c>
      <c r="N4770" s="16">
        <v>7195</v>
      </c>
      <c r="S4770" s="16">
        <v>37.799999999999997</v>
      </c>
      <c r="T4770" s="16">
        <v>26</v>
      </c>
      <c r="U4770" s="16">
        <v>33</v>
      </c>
      <c r="V4770" s="16">
        <f t="shared" si="0"/>
        <v>1554652</v>
      </c>
    </row>
    <row r="4771" spans="1:23">
      <c r="A4771" s="7">
        <v>43996</v>
      </c>
      <c r="B4771" s="16">
        <v>3.8037040000000002</v>
      </c>
      <c r="C4771" s="16">
        <v>3.768519</v>
      </c>
      <c r="D4771" s="16">
        <v>2.3462960000000002</v>
      </c>
      <c r="E4771" s="16">
        <v>1625116.348</v>
      </c>
      <c r="F4771" s="16">
        <v>3579660.156</v>
      </c>
      <c r="G4771" s="16">
        <v>400384</v>
      </c>
      <c r="I4771" s="16">
        <v>1488544</v>
      </c>
      <c r="J4771" s="16">
        <v>0</v>
      </c>
      <c r="N4771" s="16">
        <v>5504</v>
      </c>
      <c r="P4771" s="16">
        <v>0</v>
      </c>
      <c r="Q4771" s="16">
        <v>0</v>
      </c>
      <c r="R4771" s="16">
        <v>0</v>
      </c>
      <c r="S4771" s="16">
        <v>37.244</v>
      </c>
      <c r="T4771" s="16">
        <v>24</v>
      </c>
      <c r="U4771" s="16">
        <v>30</v>
      </c>
      <c r="V4771" s="16">
        <f t="shared" si="0"/>
        <v>1584755</v>
      </c>
      <c r="W4771" s="6">
        <f>TRANSPOSE(E4770)</f>
        <v>1584755</v>
      </c>
    </row>
    <row r="4772" spans="1:23">
      <c r="A4772" s="7">
        <v>43997</v>
      </c>
      <c r="B4772" s="16">
        <v>3.8018519999999998</v>
      </c>
      <c r="C4772" s="16">
        <v>3.764815</v>
      </c>
      <c r="D4772" s="16">
        <v>2.3518520000000001</v>
      </c>
      <c r="E4772" s="16">
        <v>1617296.0360000001</v>
      </c>
      <c r="F4772" s="16">
        <v>3725095.2149999999</v>
      </c>
      <c r="G4772" s="16">
        <v>450432</v>
      </c>
      <c r="I4772" s="16">
        <v>1500192</v>
      </c>
      <c r="J4772" s="16">
        <v>0</v>
      </c>
      <c r="N4772" s="16">
        <v>8397</v>
      </c>
      <c r="P4772" s="16">
        <v>0</v>
      </c>
      <c r="Q4772" s="16">
        <v>0</v>
      </c>
      <c r="R4772" s="16">
        <v>0</v>
      </c>
      <c r="S4772" s="16">
        <v>37.4</v>
      </c>
      <c r="T4772" s="16">
        <v>22</v>
      </c>
      <c r="U4772" s="16">
        <v>27</v>
      </c>
      <c r="V4772" s="16">
        <f t="shared" si="0"/>
        <v>1625116.348</v>
      </c>
      <c r="W4772" s="6">
        <f>TRANSPOSE(E4771)</f>
        <v>1625116.348</v>
      </c>
    </row>
    <row r="4773" spans="1:23">
      <c r="A4773" s="7">
        <v>43998</v>
      </c>
      <c r="B4773" s="16">
        <v>3.618519</v>
      </c>
      <c r="C4773" s="16">
        <v>3.6074069999999998</v>
      </c>
      <c r="D4773" s="16">
        <v>2.1407409999999998</v>
      </c>
      <c r="E4773" s="16">
        <v>1543583.862</v>
      </c>
      <c r="F4773" s="16">
        <v>3739183.105</v>
      </c>
      <c r="G4773" s="16">
        <v>450816</v>
      </c>
      <c r="I4773" s="16">
        <v>1461344</v>
      </c>
      <c r="J4773" s="16">
        <v>0</v>
      </c>
      <c r="N4773" s="16">
        <v>5041</v>
      </c>
      <c r="P4773" s="16">
        <v>0</v>
      </c>
      <c r="Q4773" s="16">
        <v>0</v>
      </c>
      <c r="R4773" s="16">
        <v>0</v>
      </c>
      <c r="S4773" s="16">
        <v>37.411000000000001</v>
      </c>
      <c r="T4773" s="16">
        <v>21</v>
      </c>
      <c r="U4773" s="16">
        <v>27</v>
      </c>
      <c r="V4773" s="16">
        <f t="shared" si="0"/>
        <v>1617296.0360000001</v>
      </c>
      <c r="W4773" s="6">
        <f>TRANSPOSE(E4772)</f>
        <v>1617296.0360000001</v>
      </c>
    </row>
    <row r="4774" spans="1:23">
      <c r="A4774" s="7">
        <v>43999</v>
      </c>
      <c r="B4774" s="16">
        <v>3.557407</v>
      </c>
      <c r="C4774" s="16">
        <v>3.5462959999999999</v>
      </c>
      <c r="D4774" s="16">
        <v>2.0851850000000001</v>
      </c>
      <c r="E4774" s="16">
        <v>1511881.4539999999</v>
      </c>
      <c r="F4774" s="16">
        <v>3749976.074</v>
      </c>
      <c r="G4774" s="16">
        <v>450816</v>
      </c>
      <c r="I4774" s="16">
        <v>1502272</v>
      </c>
      <c r="J4774" s="16">
        <v>0</v>
      </c>
      <c r="N4774" s="16">
        <v>8483</v>
      </c>
      <c r="P4774" s="16">
        <v>0</v>
      </c>
      <c r="Q4774" s="16">
        <v>50869</v>
      </c>
      <c r="R4774" s="16">
        <v>0</v>
      </c>
      <c r="S4774" s="16">
        <v>37.5</v>
      </c>
      <c r="T4774" s="16">
        <v>23</v>
      </c>
      <c r="U4774" s="16">
        <v>33</v>
      </c>
      <c r="V4774" s="16">
        <f t="shared" si="0"/>
        <v>1543583.862</v>
      </c>
      <c r="W4774" s="6">
        <f>TRANSPOSE(E4773)</f>
        <v>1543583.862</v>
      </c>
    </row>
    <row r="4775" spans="1:23">
      <c r="A4775" s="7">
        <v>44000</v>
      </c>
      <c r="B4775" s="16">
        <v>3.6389999999999998</v>
      </c>
      <c r="C4775" s="16">
        <v>3.6240000000000001</v>
      </c>
      <c r="D4775" s="16">
        <v>2.0089999999999999</v>
      </c>
      <c r="E4775" s="16">
        <v>1524389</v>
      </c>
      <c r="F4775" s="16">
        <v>3747926</v>
      </c>
      <c r="G4775" s="16">
        <v>400128</v>
      </c>
      <c r="I4775" s="16">
        <v>1492192</v>
      </c>
      <c r="J4775" s="16">
        <v>0</v>
      </c>
      <c r="N4775" s="16">
        <v>4972</v>
      </c>
      <c r="P4775" s="16">
        <v>0</v>
      </c>
      <c r="Q4775" s="16">
        <v>151489</v>
      </c>
      <c r="R4775" s="16">
        <v>0</v>
      </c>
      <c r="S4775" s="16">
        <v>37.456000000000003</v>
      </c>
      <c r="T4775" s="16">
        <v>18</v>
      </c>
      <c r="U4775" s="16">
        <v>28</v>
      </c>
      <c r="V4775" s="16">
        <f>TRANSPOSE(E4774)</f>
        <v>1511881.4539999999</v>
      </c>
      <c r="W4775" s="6" t="e">
        <f>TRANSPOSE(#REF!)</f>
        <v>#REF!</v>
      </c>
    </row>
    <row r="4776" spans="1:23">
      <c r="A4776" s="7">
        <v>44001</v>
      </c>
      <c r="B4776" s="16">
        <v>3.4925929999999998</v>
      </c>
      <c r="C4776" s="16">
        <v>3.4888889999999999</v>
      </c>
      <c r="D4776" s="16">
        <v>1.316667</v>
      </c>
      <c r="E4776" s="16">
        <v>1384023.01</v>
      </c>
      <c r="F4776" s="16">
        <v>3746481.9339999999</v>
      </c>
      <c r="G4776" s="16">
        <v>400000</v>
      </c>
      <c r="I4776" s="16">
        <v>1515552</v>
      </c>
      <c r="J4776" s="16">
        <v>0</v>
      </c>
      <c r="N4776" s="16">
        <v>5722</v>
      </c>
      <c r="P4776" s="16">
        <v>0</v>
      </c>
      <c r="Q4776" s="16">
        <v>51740</v>
      </c>
      <c r="R4776" s="16">
        <v>0</v>
      </c>
      <c r="S4776" s="16">
        <v>37.4</v>
      </c>
      <c r="T4776" s="16">
        <v>21</v>
      </c>
      <c r="U4776" s="16">
        <v>28</v>
      </c>
      <c r="V4776" s="16">
        <f t="shared" ref="V4776:V4823" si="1">TRANSPOSE(E4775)</f>
        <v>1524389</v>
      </c>
      <c r="W4776" s="6">
        <f>TRANSPOSE(E4775)</f>
        <v>1524389</v>
      </c>
    </row>
    <row r="4777" spans="1:23">
      <c r="A4777" s="7">
        <v>44002</v>
      </c>
      <c r="B4777" s="16">
        <v>3.5203700000000002</v>
      </c>
      <c r="C4777" s="16">
        <v>3.5074070000000002</v>
      </c>
      <c r="D4777" s="16">
        <v>1.3425929999999999</v>
      </c>
      <c r="E4777" s="16">
        <v>1392557.969</v>
      </c>
      <c r="F4777" s="16">
        <v>3845160.156</v>
      </c>
      <c r="G4777" s="16">
        <v>400256</v>
      </c>
      <c r="I4777" s="16">
        <v>1504000</v>
      </c>
      <c r="J4777" s="16">
        <v>0</v>
      </c>
      <c r="N4777" s="16">
        <v>4620</v>
      </c>
      <c r="P4777" s="16">
        <v>0</v>
      </c>
      <c r="Q4777" s="16">
        <v>60307</v>
      </c>
      <c r="R4777" s="16">
        <v>0</v>
      </c>
      <c r="S4777" s="16">
        <v>37.365000000000002</v>
      </c>
      <c r="T4777" s="16">
        <v>21</v>
      </c>
      <c r="U4777" s="16">
        <v>26</v>
      </c>
      <c r="V4777" s="16">
        <f t="shared" si="1"/>
        <v>1384023.01</v>
      </c>
      <c r="W4777" s="6">
        <f>TRANSPOSE(E4776)</f>
        <v>1384023.01</v>
      </c>
    </row>
    <row r="4778" spans="1:23">
      <c r="A4778" s="7">
        <v>44003</v>
      </c>
      <c r="B4778" s="16">
        <v>3.6351849999999999</v>
      </c>
      <c r="C4778" s="16">
        <v>3.57037</v>
      </c>
      <c r="D4778" s="16">
        <v>1.138889</v>
      </c>
      <c r="E4778" s="16">
        <v>1358161.254</v>
      </c>
      <c r="F4778" s="16">
        <v>3748654.0529999998</v>
      </c>
      <c r="G4778" s="16">
        <v>400128</v>
      </c>
      <c r="I4778" s="16">
        <v>1507072</v>
      </c>
      <c r="J4778" s="16">
        <v>0</v>
      </c>
      <c r="N4778" s="16">
        <v>4933</v>
      </c>
      <c r="P4778" s="16">
        <v>0</v>
      </c>
      <c r="Q4778" s="16">
        <v>0</v>
      </c>
      <c r="R4778" s="16">
        <v>0</v>
      </c>
      <c r="S4778" s="16">
        <v>37.5</v>
      </c>
      <c r="T4778" s="16">
        <v>21</v>
      </c>
      <c r="U4778" s="16">
        <v>24</v>
      </c>
      <c r="V4778" s="16">
        <f t="shared" si="1"/>
        <v>1392557.969</v>
      </c>
      <c r="W4778" s="6">
        <f>TRANSPOSE(E4777)</f>
        <v>1392557.969</v>
      </c>
    </row>
    <row r="4779" spans="1:23">
      <c r="A4779" s="7">
        <v>44004</v>
      </c>
      <c r="B4779" s="16">
        <v>3.3759260000000002</v>
      </c>
      <c r="C4779" s="16">
        <v>3.3666670000000001</v>
      </c>
      <c r="D4779" s="16">
        <v>1.264815</v>
      </c>
      <c r="E4779" s="16">
        <v>1328538.192</v>
      </c>
      <c r="F4779" s="16">
        <v>3940280.0290000001</v>
      </c>
      <c r="G4779" s="16">
        <v>450688</v>
      </c>
      <c r="I4779" s="16">
        <v>1505920</v>
      </c>
      <c r="J4779" s="16">
        <v>0</v>
      </c>
      <c r="N4779" s="16">
        <v>4814</v>
      </c>
      <c r="P4779" s="16">
        <v>0</v>
      </c>
      <c r="Q4779" s="16">
        <v>0</v>
      </c>
      <c r="R4779" s="16">
        <v>0</v>
      </c>
      <c r="S4779" s="16">
        <v>37.5</v>
      </c>
      <c r="T4779" s="16">
        <v>22</v>
      </c>
      <c r="U4779" s="16">
        <v>27</v>
      </c>
      <c r="V4779" s="16">
        <f t="shared" si="1"/>
        <v>1358161.254</v>
      </c>
    </row>
    <row r="4780" spans="1:23">
      <c r="A4780" s="7">
        <v>44005</v>
      </c>
      <c r="B4780" s="16">
        <v>3.5537040000000002</v>
      </c>
      <c r="C4780" s="16">
        <v>3.5333329999999998</v>
      </c>
      <c r="D4780" s="16">
        <v>1.6481479999999999</v>
      </c>
      <c r="E4780" s="16">
        <v>1431412.5220000001</v>
      </c>
      <c r="F4780" s="16">
        <v>3942454.102</v>
      </c>
      <c r="G4780" s="16">
        <v>450304</v>
      </c>
      <c r="I4780" s="16">
        <v>1493376</v>
      </c>
      <c r="J4780" s="16">
        <v>64</v>
      </c>
      <c r="N4780" s="16">
        <v>4537</v>
      </c>
      <c r="P4780" s="16">
        <v>0</v>
      </c>
      <c r="Q4780" s="16">
        <v>0</v>
      </c>
      <c r="R4780" s="16">
        <v>0</v>
      </c>
      <c r="S4780" s="16">
        <v>37.799999999999997</v>
      </c>
      <c r="T4780" s="16">
        <v>23</v>
      </c>
      <c r="U4780" s="16">
        <v>28</v>
      </c>
      <c r="V4780" s="16">
        <f t="shared" si="1"/>
        <v>1328538.192</v>
      </c>
    </row>
    <row r="4781" spans="1:23">
      <c r="A4781" s="7">
        <v>44006</v>
      </c>
      <c r="B4781" s="16">
        <v>3.7925930000000001</v>
      </c>
      <c r="C4781" s="16">
        <v>3.7444440000000001</v>
      </c>
      <c r="D4781" s="16">
        <v>2.337037</v>
      </c>
      <c r="E4781" s="16">
        <v>1618885.1170000001</v>
      </c>
      <c r="F4781" s="16">
        <v>3887711.9139999999</v>
      </c>
      <c r="G4781" s="16">
        <v>400128</v>
      </c>
      <c r="I4781" s="16">
        <v>1481056</v>
      </c>
      <c r="J4781" s="16">
        <v>0</v>
      </c>
      <c r="N4781" s="16">
        <v>7858</v>
      </c>
      <c r="P4781" s="16">
        <v>0</v>
      </c>
      <c r="Q4781" s="16">
        <v>0</v>
      </c>
      <c r="R4781" s="16">
        <v>0</v>
      </c>
      <c r="S4781" s="16">
        <v>38.6</v>
      </c>
      <c r="T4781" s="16">
        <v>24</v>
      </c>
      <c r="U4781" s="16">
        <v>30</v>
      </c>
      <c r="V4781" s="16">
        <f t="shared" si="1"/>
        <v>1431412.5220000001</v>
      </c>
    </row>
    <row r="4782" spans="1:23">
      <c r="A4782" s="7">
        <v>44007</v>
      </c>
      <c r="B4782" s="16">
        <v>3.4333330000000002</v>
      </c>
      <c r="C4782" s="16">
        <v>3.4166669999999999</v>
      </c>
      <c r="D4782" s="16">
        <v>1.22963</v>
      </c>
      <c r="E4782" s="16">
        <v>1357135.986</v>
      </c>
      <c r="F4782" s="16">
        <v>2979339.844</v>
      </c>
      <c r="G4782" s="16">
        <v>300288</v>
      </c>
      <c r="I4782" s="16">
        <v>1447040</v>
      </c>
      <c r="J4782" s="16">
        <v>0</v>
      </c>
      <c r="N4782" s="16">
        <v>5069</v>
      </c>
      <c r="P4782" s="16">
        <v>0</v>
      </c>
      <c r="Q4782" s="16">
        <v>0</v>
      </c>
      <c r="R4782" s="16">
        <v>0</v>
      </c>
      <c r="S4782" s="16">
        <v>38.6</v>
      </c>
      <c r="T4782" s="16">
        <v>24</v>
      </c>
      <c r="U4782" s="16">
        <v>28</v>
      </c>
      <c r="V4782" s="16">
        <f t="shared" si="1"/>
        <v>1618885.1170000001</v>
      </c>
    </row>
    <row r="4783" spans="1:23">
      <c r="A4783" s="7">
        <v>44008</v>
      </c>
      <c r="B4783" s="16">
        <v>3.5648149999999998</v>
      </c>
      <c r="C4783" s="16">
        <v>3.5481479999999999</v>
      </c>
      <c r="D4783" s="16">
        <v>1.6666669999999999</v>
      </c>
      <c r="E4783" s="16">
        <v>1459083.9240000001</v>
      </c>
      <c r="F4783" s="16">
        <v>3665067.8709999998</v>
      </c>
      <c r="G4783" s="16">
        <v>300160</v>
      </c>
      <c r="I4783" s="16">
        <v>1449472</v>
      </c>
      <c r="J4783" s="16">
        <v>160</v>
      </c>
      <c r="N4783" s="16">
        <v>6333</v>
      </c>
      <c r="P4783" s="16">
        <v>0</v>
      </c>
      <c r="Q4783" s="16">
        <v>0</v>
      </c>
      <c r="R4783" s="16">
        <v>0</v>
      </c>
      <c r="S4783" s="16">
        <v>38.200000000000003</v>
      </c>
      <c r="T4783" s="16">
        <v>23</v>
      </c>
      <c r="U4783" s="16">
        <v>29</v>
      </c>
      <c r="V4783" s="16">
        <f t="shared" si="1"/>
        <v>1357135.986</v>
      </c>
    </row>
    <row r="4784" spans="1:23">
      <c r="A4784" s="7">
        <v>44009</v>
      </c>
      <c r="B4784" s="16">
        <v>3.7851849999999998</v>
      </c>
      <c r="C4784" s="16">
        <v>3.735185</v>
      </c>
      <c r="D4784" s="16">
        <v>2.268519</v>
      </c>
      <c r="E4784" s="16">
        <v>1603245.4979999999</v>
      </c>
      <c r="F4784" s="16">
        <v>3757127.93</v>
      </c>
      <c r="G4784" s="16">
        <v>400640</v>
      </c>
      <c r="I4784" s="16">
        <v>1472864</v>
      </c>
      <c r="J4784" s="16">
        <v>0</v>
      </c>
      <c r="N4784" s="16">
        <v>4992</v>
      </c>
      <c r="P4784" s="16">
        <v>0</v>
      </c>
      <c r="Q4784" s="16">
        <v>0</v>
      </c>
      <c r="R4784" s="16">
        <v>0</v>
      </c>
      <c r="S4784" s="16">
        <v>38.299999999999997</v>
      </c>
      <c r="T4784" s="16">
        <v>25</v>
      </c>
      <c r="U4784" s="16">
        <v>29</v>
      </c>
      <c r="V4784" s="16">
        <f t="shared" si="1"/>
        <v>1459083.9240000001</v>
      </c>
    </row>
    <row r="4785" spans="1:23">
      <c r="A4785" s="7">
        <v>44010</v>
      </c>
      <c r="B4785" s="16">
        <v>3.7349999999999999</v>
      </c>
      <c r="C4785" s="16">
        <v>3.6760000000000002</v>
      </c>
      <c r="D4785" s="16">
        <v>2.3199999999999998</v>
      </c>
      <c r="E4785" s="16">
        <v>1587193</v>
      </c>
      <c r="F4785" s="16">
        <v>3522740</v>
      </c>
      <c r="G4785" s="16">
        <v>551040</v>
      </c>
      <c r="I4785" s="16">
        <v>1486752</v>
      </c>
      <c r="J4785" s="16">
        <v>8</v>
      </c>
      <c r="N4785" s="16">
        <v>4721</v>
      </c>
      <c r="P4785" s="16">
        <v>0</v>
      </c>
      <c r="Q4785" s="16">
        <v>0</v>
      </c>
      <c r="R4785" s="16">
        <v>0</v>
      </c>
      <c r="S4785" s="16">
        <v>37.4</v>
      </c>
      <c r="T4785" s="16">
        <v>24</v>
      </c>
      <c r="U4785" s="16">
        <v>27</v>
      </c>
      <c r="V4785" s="16">
        <f t="shared" si="1"/>
        <v>1603245.4979999999</v>
      </c>
    </row>
    <row r="4786" spans="1:23" s="10" customFormat="1">
      <c r="A4786" s="8">
        <v>44011</v>
      </c>
      <c r="B4786" s="9">
        <v>3.7959999999999998</v>
      </c>
      <c r="C4786" s="9">
        <v>3.7370000000000001</v>
      </c>
      <c r="D4786" s="9">
        <v>2.198</v>
      </c>
      <c r="E4786" s="9">
        <v>1585285</v>
      </c>
      <c r="F4786" s="9">
        <v>3633608</v>
      </c>
      <c r="G4786" s="9">
        <v>550400</v>
      </c>
      <c r="H4786" s="9"/>
      <c r="I4786" s="9">
        <v>1493664</v>
      </c>
      <c r="J4786" s="9">
        <v>68</v>
      </c>
      <c r="K4786" s="9"/>
      <c r="L4786" s="9"/>
      <c r="M4786" s="9"/>
      <c r="N4786" s="9">
        <v>5365</v>
      </c>
      <c r="O4786" s="9"/>
      <c r="P4786" s="9">
        <v>0</v>
      </c>
      <c r="Q4786" s="9">
        <v>0</v>
      </c>
      <c r="R4786" s="9">
        <v>0</v>
      </c>
      <c r="S4786" s="9">
        <v>37.4</v>
      </c>
      <c r="T4786" s="9">
        <v>21</v>
      </c>
      <c r="U4786" s="9">
        <v>29</v>
      </c>
      <c r="V4786" s="16">
        <f t="shared" si="1"/>
        <v>1587193</v>
      </c>
      <c r="W4786" s="10">
        <f>TRANSPOSE(E4785)</f>
        <v>1587193</v>
      </c>
    </row>
    <row r="4787" spans="1:23">
      <c r="A4787" s="7">
        <v>44012</v>
      </c>
      <c r="B4787" s="16">
        <v>3.7092589999999999</v>
      </c>
      <c r="C4787" s="16">
        <v>3.675926</v>
      </c>
      <c r="D4787" s="16">
        <v>2.1555559999999998</v>
      </c>
      <c r="E4787" s="16">
        <v>1563974.091</v>
      </c>
      <c r="F4787" s="16">
        <v>3628731.9339999999</v>
      </c>
      <c r="G4787" s="16">
        <v>551040</v>
      </c>
      <c r="I4787" s="16">
        <v>1489056</v>
      </c>
      <c r="J4787" s="16">
        <v>0</v>
      </c>
      <c r="N4787" s="16">
        <v>5391</v>
      </c>
      <c r="P4787" s="16">
        <v>0</v>
      </c>
      <c r="Q4787" s="16">
        <v>0</v>
      </c>
      <c r="R4787" s="16">
        <v>0</v>
      </c>
      <c r="S4787" s="16">
        <v>37.4</v>
      </c>
      <c r="T4787" s="16">
        <v>22</v>
      </c>
      <c r="U4787" s="16">
        <v>30</v>
      </c>
      <c r="V4787" s="16">
        <f t="shared" si="1"/>
        <v>1585285</v>
      </c>
    </row>
    <row r="4788" spans="1:23">
      <c r="A4788" s="7">
        <v>44013</v>
      </c>
      <c r="B4788" s="16">
        <v>3.6740740000000001</v>
      </c>
      <c r="C4788" s="16">
        <v>3.6111110000000002</v>
      </c>
      <c r="D4788" s="16">
        <v>2.2370369999999999</v>
      </c>
      <c r="E4788" s="16">
        <v>1556053.59</v>
      </c>
      <c r="F4788" s="16">
        <v>3628731.9339999999</v>
      </c>
      <c r="G4788" s="16">
        <v>552640</v>
      </c>
      <c r="I4788" s="16">
        <v>1484960</v>
      </c>
      <c r="J4788" s="16">
        <v>0</v>
      </c>
      <c r="N4788" s="16">
        <v>11743</v>
      </c>
      <c r="P4788" s="16">
        <v>0</v>
      </c>
      <c r="Q4788" s="16">
        <v>0</v>
      </c>
      <c r="R4788" s="16">
        <v>0</v>
      </c>
      <c r="S4788" s="16">
        <v>37.4</v>
      </c>
      <c r="T4788" s="16">
        <v>23</v>
      </c>
      <c r="U4788" s="16">
        <v>30</v>
      </c>
      <c r="V4788" s="16">
        <f t="shared" si="1"/>
        <v>1563974.091</v>
      </c>
      <c r="W4788" s="6">
        <f>TRANSPOSE(E4787)</f>
        <v>1563974.091</v>
      </c>
    </row>
    <row r="4789" spans="1:23">
      <c r="A4789" s="7">
        <v>44014</v>
      </c>
      <c r="B4789" s="16">
        <v>3.3611110000000002</v>
      </c>
      <c r="C4789" s="16">
        <v>3.3648150000000001</v>
      </c>
      <c r="D4789" s="16">
        <v>1.751852</v>
      </c>
      <c r="E4789" s="16">
        <v>1410834.1229999999</v>
      </c>
      <c r="F4789" s="16">
        <v>3588047.852</v>
      </c>
      <c r="G4789" s="16">
        <v>553408</v>
      </c>
      <c r="I4789" s="16">
        <v>1494560</v>
      </c>
      <c r="J4789" s="16">
        <v>0</v>
      </c>
      <c r="N4789" s="16">
        <v>6608</v>
      </c>
      <c r="P4789" s="16">
        <v>0</v>
      </c>
      <c r="Q4789" s="16">
        <v>0</v>
      </c>
      <c r="R4789" s="16">
        <v>0</v>
      </c>
      <c r="S4789" s="16">
        <v>37.369999999999997</v>
      </c>
      <c r="T4789" s="16">
        <v>23</v>
      </c>
      <c r="U4789" s="16">
        <v>26</v>
      </c>
      <c r="V4789" s="16">
        <f t="shared" si="1"/>
        <v>1556053.59</v>
      </c>
      <c r="W4789" s="6">
        <f>TRANSPOSE(E4788)</f>
        <v>1556053.59</v>
      </c>
    </row>
    <row r="4790" spans="1:23">
      <c r="A4790" s="7">
        <v>44015</v>
      </c>
      <c r="B4790" s="16">
        <v>3.394444</v>
      </c>
      <c r="C4790" s="16">
        <v>3.3796300000000001</v>
      </c>
      <c r="D4790" s="16">
        <v>1.287037</v>
      </c>
      <c r="E4790" s="16">
        <v>1345794.25</v>
      </c>
      <c r="F4790" s="16">
        <v>3594879.8829999999</v>
      </c>
      <c r="G4790" s="16">
        <v>654272</v>
      </c>
      <c r="I4790" s="16">
        <v>1505344</v>
      </c>
      <c r="J4790" s="16">
        <v>0</v>
      </c>
      <c r="N4790" s="16">
        <v>7056</v>
      </c>
      <c r="P4790" s="16">
        <v>0</v>
      </c>
      <c r="Q4790" s="16">
        <v>0</v>
      </c>
      <c r="R4790" s="16">
        <v>0</v>
      </c>
      <c r="S4790" s="16">
        <v>37.4</v>
      </c>
      <c r="T4790" s="16">
        <v>22</v>
      </c>
      <c r="U4790" s="16">
        <v>29</v>
      </c>
      <c r="V4790" s="16">
        <f t="shared" si="1"/>
        <v>1410834.1229999999</v>
      </c>
    </row>
    <row r="4791" spans="1:23">
      <c r="A4791" s="7">
        <v>44016</v>
      </c>
      <c r="B4791" s="16">
        <v>3.481481</v>
      </c>
      <c r="C4791" s="16">
        <v>3.4796299999999998</v>
      </c>
      <c r="D4791" s="16">
        <v>1.5037039999999999</v>
      </c>
      <c r="E4791" s="16">
        <v>1411045.0279999999</v>
      </c>
      <c r="F4791" s="16">
        <v>3499592.0410000002</v>
      </c>
      <c r="G4791" s="16">
        <v>553664</v>
      </c>
      <c r="I4791" s="16">
        <v>1501184</v>
      </c>
      <c r="J4791" s="16">
        <v>0</v>
      </c>
      <c r="N4791" s="16">
        <v>6432</v>
      </c>
      <c r="P4791" s="16">
        <v>0</v>
      </c>
      <c r="Q4791" s="16">
        <v>0</v>
      </c>
      <c r="R4791" s="16">
        <v>0</v>
      </c>
      <c r="S4791" s="16">
        <v>37.409999999999997</v>
      </c>
      <c r="T4791" s="16">
        <v>22</v>
      </c>
      <c r="U4791" s="16">
        <v>28</v>
      </c>
      <c r="V4791" s="16">
        <f t="shared" si="1"/>
        <v>1345794.25</v>
      </c>
    </row>
    <row r="4792" spans="1:23">
      <c r="A4792" s="7">
        <v>44017</v>
      </c>
      <c r="B4792" s="16">
        <v>3.4796299999999998</v>
      </c>
      <c r="C4792" s="16">
        <v>3.4666670000000002</v>
      </c>
      <c r="D4792" s="16">
        <v>2.0481479999999999</v>
      </c>
      <c r="E4792" s="16">
        <v>1485669.9369999999</v>
      </c>
      <c r="F4792" s="16">
        <v>3598872.07</v>
      </c>
      <c r="G4792" s="16">
        <v>554112</v>
      </c>
      <c r="I4792" s="16">
        <v>1508032</v>
      </c>
      <c r="J4792" s="16">
        <v>0</v>
      </c>
      <c r="N4792" s="16">
        <v>3855</v>
      </c>
      <c r="P4792" s="16">
        <v>0</v>
      </c>
      <c r="Q4792" s="16">
        <v>0</v>
      </c>
      <c r="R4792" s="16">
        <v>0</v>
      </c>
      <c r="S4792" s="16">
        <v>37.4</v>
      </c>
      <c r="T4792" s="16">
        <v>23</v>
      </c>
      <c r="U4792" s="16">
        <v>24</v>
      </c>
      <c r="V4792" s="16">
        <f t="shared" si="1"/>
        <v>1411045.0279999999</v>
      </c>
    </row>
    <row r="4793" spans="1:23">
      <c r="A4793" s="7">
        <v>44018</v>
      </c>
      <c r="B4793" s="16">
        <v>3.7925930000000001</v>
      </c>
      <c r="C4793" s="16">
        <v>3.7592590000000001</v>
      </c>
      <c r="D4793" s="16">
        <v>2.324074</v>
      </c>
      <c r="E4793" s="16">
        <v>1609571.868</v>
      </c>
      <c r="F4793" s="16">
        <v>3547612.0610000002</v>
      </c>
      <c r="G4793" s="16">
        <v>654464</v>
      </c>
      <c r="I4793" s="16">
        <v>1522560</v>
      </c>
      <c r="J4793" s="16">
        <v>0</v>
      </c>
      <c r="N4793" s="16">
        <v>5563</v>
      </c>
      <c r="P4793" s="16">
        <v>0</v>
      </c>
      <c r="Q4793" s="16">
        <v>0</v>
      </c>
      <c r="R4793" s="16">
        <v>0</v>
      </c>
      <c r="S4793" s="16">
        <v>37.4</v>
      </c>
      <c r="T4793" s="16">
        <v>24</v>
      </c>
      <c r="U4793" s="16">
        <v>27</v>
      </c>
      <c r="V4793" s="16">
        <f t="shared" si="1"/>
        <v>1485669.9369999999</v>
      </c>
    </row>
    <row r="4794" spans="1:23">
      <c r="A4794" s="7">
        <v>44019</v>
      </c>
      <c r="B4794" s="16">
        <v>3.7930000000000001</v>
      </c>
      <c r="C4794" s="16">
        <v>3.7629999999999999</v>
      </c>
      <c r="D4794" s="16">
        <v>2.3239999999999998</v>
      </c>
      <c r="E4794" s="16">
        <v>1615234</v>
      </c>
      <c r="F4794" s="16">
        <v>3605964</v>
      </c>
      <c r="G4794" s="16">
        <v>654720</v>
      </c>
      <c r="I4794" s="16">
        <v>1511008</v>
      </c>
      <c r="J4794" s="16">
        <v>0</v>
      </c>
      <c r="N4794" s="16">
        <v>4808</v>
      </c>
      <c r="P4794" s="16">
        <v>0</v>
      </c>
      <c r="Q4794" s="16">
        <v>0</v>
      </c>
      <c r="R4794" s="16">
        <v>0</v>
      </c>
      <c r="S4794" s="16">
        <v>37.5</v>
      </c>
      <c r="T4794" s="16">
        <v>24</v>
      </c>
      <c r="U4794" s="16">
        <v>32</v>
      </c>
      <c r="V4794" s="16">
        <f t="shared" si="1"/>
        <v>1609571.868</v>
      </c>
    </row>
    <row r="4795" spans="1:23">
      <c r="A4795" s="7">
        <v>44020</v>
      </c>
      <c r="B4795" s="16">
        <v>3.694</v>
      </c>
      <c r="C4795" s="16">
        <v>3.6760000000000002</v>
      </c>
      <c r="D4795" s="16">
        <v>2.1240000000000001</v>
      </c>
      <c r="E4795" s="16">
        <v>1555676</v>
      </c>
      <c r="F4795" s="16">
        <v>3551904</v>
      </c>
      <c r="G4795" s="16">
        <v>603776</v>
      </c>
      <c r="I4795" s="16">
        <v>1468032</v>
      </c>
      <c r="J4795" s="16">
        <v>0</v>
      </c>
      <c r="N4795" s="16">
        <v>7024</v>
      </c>
      <c r="P4795" s="16">
        <v>0</v>
      </c>
      <c r="Q4795" s="16">
        <v>0</v>
      </c>
      <c r="R4795" s="16">
        <v>0</v>
      </c>
      <c r="S4795" s="16">
        <v>37.35</v>
      </c>
      <c r="T4795" s="16">
        <v>24</v>
      </c>
      <c r="U4795" s="16">
        <v>28</v>
      </c>
      <c r="V4795" s="16">
        <f t="shared" si="1"/>
        <v>1615234</v>
      </c>
    </row>
    <row r="4796" spans="1:23">
      <c r="A4796" s="7">
        <v>44021</v>
      </c>
      <c r="B4796" s="16">
        <v>3.552</v>
      </c>
      <c r="C4796" s="16">
        <v>3.5310000000000001</v>
      </c>
      <c r="D4796" s="16">
        <v>1.6060000000000001</v>
      </c>
      <c r="E4796" s="16">
        <v>1430242</v>
      </c>
      <c r="F4796" s="16">
        <v>3521124</v>
      </c>
      <c r="G4796" s="16">
        <v>604288</v>
      </c>
      <c r="I4796" s="16">
        <v>1491680</v>
      </c>
      <c r="J4796" s="16">
        <v>0</v>
      </c>
      <c r="N4796" s="16">
        <v>6601</v>
      </c>
      <c r="P4796" s="16">
        <v>0</v>
      </c>
      <c r="Q4796" s="16">
        <v>49715</v>
      </c>
      <c r="R4796" s="16">
        <v>0</v>
      </c>
      <c r="S4796" s="16">
        <v>38.299999999999997</v>
      </c>
      <c r="T4796" s="16">
        <v>24</v>
      </c>
      <c r="U4796" s="16">
        <v>27</v>
      </c>
      <c r="V4796" s="16">
        <f t="shared" si="1"/>
        <v>1555676</v>
      </c>
      <c r="W4796" s="6">
        <f>TRANSPOSE(E4795)</f>
        <v>1555676</v>
      </c>
    </row>
    <row r="4797" spans="1:23">
      <c r="A4797" s="7">
        <v>44022</v>
      </c>
      <c r="B4797" s="16">
        <v>3.5670000000000002</v>
      </c>
      <c r="C4797" s="16">
        <v>3.552</v>
      </c>
      <c r="D4797" s="16">
        <v>1.496</v>
      </c>
      <c r="E4797" s="16">
        <v>1424432</v>
      </c>
      <c r="F4797" s="16">
        <v>3489184</v>
      </c>
      <c r="G4797" s="16">
        <v>604288</v>
      </c>
      <c r="I4797" s="16">
        <v>1470688</v>
      </c>
      <c r="J4797" s="16">
        <v>0</v>
      </c>
      <c r="N4797" s="16">
        <v>6802</v>
      </c>
      <c r="P4797" s="16">
        <v>0</v>
      </c>
      <c r="Q4797" s="16">
        <v>97074</v>
      </c>
      <c r="R4797" s="16">
        <v>0</v>
      </c>
      <c r="S4797" s="16">
        <v>37.299999999999997</v>
      </c>
      <c r="T4797" s="16">
        <v>24</v>
      </c>
      <c r="U4797" s="16">
        <v>29</v>
      </c>
      <c r="V4797" s="16">
        <f t="shared" si="1"/>
        <v>1430242</v>
      </c>
      <c r="W4797" s="6">
        <f>TRANSPOSE(E4796)</f>
        <v>1430242</v>
      </c>
    </row>
    <row r="4798" spans="1:23">
      <c r="A4798" s="7">
        <v>44023</v>
      </c>
      <c r="B4798" s="16">
        <v>3.3809999999999998</v>
      </c>
      <c r="C4798" s="16">
        <v>3.367</v>
      </c>
      <c r="D4798" s="16">
        <v>1.774</v>
      </c>
      <c r="E4798" s="16">
        <v>1412377</v>
      </c>
      <c r="F4798" s="16">
        <v>3493920</v>
      </c>
      <c r="G4798" s="16">
        <v>553472</v>
      </c>
      <c r="I4798" s="16">
        <v>1473216</v>
      </c>
      <c r="J4798" s="16">
        <v>0</v>
      </c>
      <c r="N4798" s="16">
        <v>7424</v>
      </c>
      <c r="P4798" s="16">
        <v>0</v>
      </c>
      <c r="Q4798" s="16">
        <v>0</v>
      </c>
      <c r="R4798" s="16">
        <v>0</v>
      </c>
      <c r="S4798" s="16">
        <v>37.299999999999997</v>
      </c>
      <c r="T4798" s="16">
        <v>24</v>
      </c>
      <c r="U4798" s="16">
        <v>27</v>
      </c>
      <c r="V4798" s="16">
        <f t="shared" si="1"/>
        <v>1424432</v>
      </c>
    </row>
    <row r="4799" spans="1:23">
      <c r="A4799" s="7">
        <v>44024</v>
      </c>
      <c r="B4799" s="16">
        <v>3.5590000000000002</v>
      </c>
      <c r="C4799" s="16">
        <v>3.5409999999999999</v>
      </c>
      <c r="D4799" s="16">
        <v>1.857</v>
      </c>
      <c r="E4799" s="16">
        <v>1477695</v>
      </c>
      <c r="F4799" s="16">
        <v>3493920</v>
      </c>
      <c r="G4799" s="16">
        <v>553472</v>
      </c>
      <c r="I4799" s="16">
        <v>1489152</v>
      </c>
      <c r="J4799" s="16">
        <v>0</v>
      </c>
      <c r="N4799" s="16">
        <v>4872</v>
      </c>
      <c r="P4799" s="16">
        <v>0</v>
      </c>
      <c r="Q4799" s="16">
        <v>0</v>
      </c>
      <c r="R4799" s="16">
        <v>0</v>
      </c>
      <c r="S4799" s="16">
        <v>37.32</v>
      </c>
      <c r="T4799" s="16">
        <v>22</v>
      </c>
      <c r="U4799" s="16">
        <v>27</v>
      </c>
      <c r="V4799" s="16">
        <f t="shared" si="1"/>
        <v>1412377</v>
      </c>
    </row>
    <row r="4800" spans="1:23">
      <c r="A4800" s="7">
        <v>44025</v>
      </c>
      <c r="B4800" s="16">
        <v>3.5649999999999999</v>
      </c>
      <c r="C4800" s="16">
        <v>3.548</v>
      </c>
      <c r="D4800" s="16">
        <v>2.0019999999999998</v>
      </c>
      <c r="E4800" s="16">
        <v>1502845</v>
      </c>
      <c r="F4800" s="16">
        <v>3555304</v>
      </c>
      <c r="G4800" s="16">
        <v>654528</v>
      </c>
      <c r="I4800" s="16">
        <v>1513312</v>
      </c>
      <c r="J4800" s="16">
        <v>40120</v>
      </c>
      <c r="N4800" s="16">
        <v>7772</v>
      </c>
      <c r="P4800" s="16">
        <v>0</v>
      </c>
      <c r="Q4800" s="16">
        <v>150351</v>
      </c>
      <c r="R4800" s="16">
        <v>0</v>
      </c>
      <c r="S4800" s="16">
        <v>37.299999999999997</v>
      </c>
      <c r="T4800" s="16">
        <v>20</v>
      </c>
      <c r="U4800" s="16">
        <v>26</v>
      </c>
      <c r="V4800" s="16">
        <f t="shared" si="1"/>
        <v>1477695</v>
      </c>
    </row>
    <row r="4801" spans="1:23">
      <c r="A4801" s="7">
        <v>44026</v>
      </c>
      <c r="B4801" s="16">
        <v>3.6520000000000001</v>
      </c>
      <c r="C4801" s="16">
        <v>3.6440000000000001</v>
      </c>
      <c r="D4801" s="16">
        <v>1.9390000000000001</v>
      </c>
      <c r="E4801" s="16">
        <v>1524481</v>
      </c>
      <c r="F4801" s="16">
        <v>3553176</v>
      </c>
      <c r="G4801" s="16">
        <v>553600</v>
      </c>
      <c r="I4801" s="16">
        <v>1509696</v>
      </c>
      <c r="J4801" s="16">
        <v>0</v>
      </c>
      <c r="N4801" s="16">
        <v>5587</v>
      </c>
      <c r="P4801" s="16">
        <v>0</v>
      </c>
      <c r="Q4801" s="16">
        <v>203280</v>
      </c>
      <c r="R4801" s="16">
        <v>0</v>
      </c>
      <c r="S4801" s="16">
        <v>37.4</v>
      </c>
      <c r="T4801" s="16">
        <v>21</v>
      </c>
      <c r="U4801" s="16">
        <v>26</v>
      </c>
      <c r="V4801" s="16">
        <f t="shared" si="1"/>
        <v>1502845</v>
      </c>
    </row>
    <row r="4802" spans="1:23">
      <c r="A4802" s="7">
        <v>44027</v>
      </c>
      <c r="B4802" s="16">
        <v>3.5590000000000002</v>
      </c>
      <c r="C4802" s="16">
        <v>3.5409999999999999</v>
      </c>
      <c r="D4802" s="16">
        <v>2.1869999999999998</v>
      </c>
      <c r="E4802" s="16">
        <v>1522411</v>
      </c>
      <c r="F4802" s="16">
        <v>3557064</v>
      </c>
      <c r="G4802" s="16">
        <v>604096</v>
      </c>
      <c r="I4802" s="16">
        <v>1516864</v>
      </c>
      <c r="J4802" s="16">
        <v>0</v>
      </c>
      <c r="N4802" s="16">
        <v>4043</v>
      </c>
      <c r="P4802" s="16">
        <v>0</v>
      </c>
      <c r="Q4802" s="16">
        <v>200642</v>
      </c>
      <c r="R4802" s="16">
        <v>0</v>
      </c>
      <c r="S4802" s="16">
        <v>37.4</v>
      </c>
      <c r="T4802" s="16">
        <v>20</v>
      </c>
      <c r="U4802" s="16">
        <v>23</v>
      </c>
      <c r="V4802" s="16">
        <f t="shared" si="1"/>
        <v>1524481</v>
      </c>
    </row>
    <row r="4803" spans="1:23">
      <c r="A4803" s="7">
        <v>44028</v>
      </c>
      <c r="B4803" s="16">
        <v>3.4809999999999999</v>
      </c>
      <c r="C4803" s="16">
        <v>3.4809999999999999</v>
      </c>
      <c r="D4803" s="16">
        <v>1.776</v>
      </c>
      <c r="E4803" s="16">
        <v>1445700</v>
      </c>
      <c r="F4803" s="16">
        <v>3563976</v>
      </c>
      <c r="G4803" s="16">
        <v>553344</v>
      </c>
      <c r="I4803" s="16">
        <v>1509760</v>
      </c>
      <c r="J4803" s="16">
        <v>636</v>
      </c>
      <c r="N4803" s="16">
        <v>5744</v>
      </c>
      <c r="P4803" s="16">
        <v>0</v>
      </c>
      <c r="Q4803" s="16">
        <v>221969</v>
      </c>
      <c r="R4803" s="16">
        <v>0</v>
      </c>
      <c r="S4803" s="16">
        <v>37.4</v>
      </c>
      <c r="T4803" s="16">
        <v>20</v>
      </c>
      <c r="U4803" s="16">
        <v>26</v>
      </c>
      <c r="V4803" s="16">
        <f t="shared" si="1"/>
        <v>1522411</v>
      </c>
    </row>
    <row r="4804" spans="1:23">
      <c r="A4804" s="7">
        <v>44029</v>
      </c>
      <c r="B4804" s="16">
        <v>3.5739999999999998</v>
      </c>
      <c r="C4804" s="16">
        <v>3.5539999999999998</v>
      </c>
      <c r="D4804" s="16">
        <v>1.9670000000000001</v>
      </c>
      <c r="E4804" s="16">
        <v>1499162</v>
      </c>
      <c r="F4804" s="16">
        <v>3560432</v>
      </c>
      <c r="G4804" s="16">
        <v>553600</v>
      </c>
      <c r="I4804" s="16">
        <v>1506560</v>
      </c>
      <c r="J4804" s="16">
        <v>0</v>
      </c>
      <c r="N4804" s="16">
        <v>4985</v>
      </c>
      <c r="P4804" s="16">
        <v>0</v>
      </c>
      <c r="Q4804" s="16">
        <v>187994</v>
      </c>
      <c r="R4804" s="16">
        <v>0</v>
      </c>
      <c r="S4804" s="16">
        <v>38.299999999999997</v>
      </c>
      <c r="T4804" s="16">
        <v>22</v>
      </c>
      <c r="U4804" s="16">
        <v>26</v>
      </c>
      <c r="V4804" s="16">
        <f t="shared" si="1"/>
        <v>1445700</v>
      </c>
    </row>
    <row r="4805" spans="1:23">
      <c r="A4805" s="7">
        <v>44030</v>
      </c>
      <c r="B4805" s="16">
        <v>3.661</v>
      </c>
      <c r="C4805" s="16">
        <v>3.6429999999999998</v>
      </c>
      <c r="D4805" s="16">
        <v>2.254</v>
      </c>
      <c r="E4805" s="16">
        <v>1570930</v>
      </c>
      <c r="F4805" s="16">
        <v>3547224</v>
      </c>
      <c r="G4805" s="16">
        <v>603712</v>
      </c>
      <c r="I4805" s="16">
        <v>1478976</v>
      </c>
      <c r="J4805" s="16">
        <v>4</v>
      </c>
      <c r="N4805" s="16">
        <v>5799</v>
      </c>
      <c r="P4805" s="16">
        <v>0</v>
      </c>
      <c r="Q4805" s="16">
        <v>0</v>
      </c>
      <c r="R4805" s="16">
        <v>0</v>
      </c>
      <c r="S4805" s="16">
        <v>38.5</v>
      </c>
      <c r="T4805" s="16">
        <v>24</v>
      </c>
      <c r="U4805" s="16">
        <v>31</v>
      </c>
      <c r="V4805" s="16">
        <f t="shared" si="1"/>
        <v>1499162</v>
      </c>
    </row>
    <row r="4806" spans="1:23">
      <c r="A4806" s="7">
        <v>44031</v>
      </c>
      <c r="B4806" s="16">
        <v>3.7909999999999999</v>
      </c>
      <c r="C4806" s="16">
        <v>3.7629999999999999</v>
      </c>
      <c r="D4806" s="16">
        <v>2.319</v>
      </c>
      <c r="E4806" s="16">
        <v>1616321</v>
      </c>
      <c r="F4806" s="16">
        <v>3593592</v>
      </c>
      <c r="G4806" s="16">
        <v>553536</v>
      </c>
      <c r="I4806" s="16">
        <v>1462976</v>
      </c>
      <c r="J4806" s="16">
        <v>0</v>
      </c>
      <c r="N4806" s="16">
        <v>4070</v>
      </c>
      <c r="P4806" s="16">
        <v>0</v>
      </c>
      <c r="Q4806" s="16">
        <v>0</v>
      </c>
      <c r="R4806" s="16">
        <v>0</v>
      </c>
      <c r="S4806" s="16">
        <v>38.04</v>
      </c>
      <c r="T4806" s="16">
        <v>23</v>
      </c>
      <c r="U4806" s="16">
        <v>33</v>
      </c>
      <c r="V4806" s="16">
        <f t="shared" si="1"/>
        <v>1570930</v>
      </c>
      <c r="W4806" s="6">
        <f>TRANSPOSE(E4805)</f>
        <v>1570930</v>
      </c>
    </row>
    <row r="4807" spans="1:23">
      <c r="A4807" s="7">
        <v>44032</v>
      </c>
      <c r="B4807" s="16">
        <v>3.617</v>
      </c>
      <c r="C4807" s="16">
        <v>3.6110000000000002</v>
      </c>
      <c r="D4807" s="16">
        <v>1.8720000000000001</v>
      </c>
      <c r="E4807" s="16">
        <v>1501320</v>
      </c>
      <c r="F4807" s="16">
        <v>3551832</v>
      </c>
      <c r="G4807" s="16">
        <v>603968</v>
      </c>
      <c r="I4807" s="16">
        <v>1493184</v>
      </c>
      <c r="J4807" s="16">
        <v>652</v>
      </c>
      <c r="N4807" s="16">
        <v>8063</v>
      </c>
      <c r="P4807" s="16">
        <v>0</v>
      </c>
      <c r="Q4807" s="16">
        <v>0</v>
      </c>
      <c r="R4807" s="16">
        <v>0</v>
      </c>
      <c r="S4807" s="16">
        <v>38.200000000000003</v>
      </c>
      <c r="T4807" s="16">
        <v>24</v>
      </c>
      <c r="U4807" s="16">
        <v>29</v>
      </c>
      <c r="V4807" s="16">
        <f t="shared" si="1"/>
        <v>1616321</v>
      </c>
      <c r="W4807" s="6">
        <f>TRANSPOSE(E4806)</f>
        <v>1616321</v>
      </c>
    </row>
    <row r="4808" spans="1:23">
      <c r="A4808" s="7">
        <v>44033</v>
      </c>
      <c r="B4808" s="16">
        <v>3.5630000000000002</v>
      </c>
      <c r="C4808" s="16">
        <v>3.544</v>
      </c>
      <c r="D4808" s="16">
        <v>1.8089999999999999</v>
      </c>
      <c r="E4808" s="16">
        <v>1473222</v>
      </c>
      <c r="F4808" s="16">
        <v>3539096</v>
      </c>
      <c r="G4808" s="16">
        <v>603968</v>
      </c>
      <c r="I4808" s="16">
        <v>1484160</v>
      </c>
      <c r="J4808" s="16">
        <v>0</v>
      </c>
      <c r="N4808" s="16">
        <v>4500</v>
      </c>
      <c r="P4808" s="16">
        <v>0</v>
      </c>
      <c r="Q4808" s="16">
        <v>99074</v>
      </c>
      <c r="R4808" s="16">
        <v>0</v>
      </c>
      <c r="S4808" s="16">
        <v>39.5</v>
      </c>
      <c r="T4808" s="16">
        <v>25</v>
      </c>
      <c r="U4808" s="16">
        <v>28</v>
      </c>
      <c r="V4808" s="16">
        <f t="shared" si="1"/>
        <v>1501320</v>
      </c>
      <c r="W4808" s="6">
        <f>TRANSPOSE(E4807)</f>
        <v>1501320</v>
      </c>
    </row>
    <row r="4809" spans="1:23">
      <c r="A4809" s="7">
        <v>44034</v>
      </c>
      <c r="B4809" s="16">
        <v>3.6520000000000001</v>
      </c>
      <c r="C4809" s="16">
        <v>3.6309999999999998</v>
      </c>
      <c r="D4809" s="16">
        <v>2.0350000000000001</v>
      </c>
      <c r="E4809" s="16">
        <v>1538217</v>
      </c>
      <c r="F4809" s="16">
        <v>3539256</v>
      </c>
      <c r="G4809" s="16">
        <v>604224</v>
      </c>
      <c r="I4809" s="16">
        <v>1441792</v>
      </c>
      <c r="J4809" s="16">
        <v>0</v>
      </c>
      <c r="N4809" s="16">
        <v>3406</v>
      </c>
      <c r="P4809" s="16">
        <v>0</v>
      </c>
      <c r="Q4809" s="16">
        <v>98050</v>
      </c>
      <c r="R4809" s="16">
        <v>0</v>
      </c>
      <c r="S4809" s="16">
        <v>39.5</v>
      </c>
      <c r="T4809" s="16">
        <v>26</v>
      </c>
      <c r="U4809" s="16">
        <v>35</v>
      </c>
      <c r="V4809" s="16">
        <f t="shared" si="1"/>
        <v>1473222</v>
      </c>
      <c r="W4809" s="6">
        <f>TRANSPOSE(E4808)</f>
        <v>1473222</v>
      </c>
    </row>
    <row r="4810" spans="1:23">
      <c r="A4810" s="7">
        <v>44035</v>
      </c>
      <c r="B4810" s="16">
        <v>3.48</v>
      </c>
      <c r="C4810" s="16">
        <v>3.4809999999999999</v>
      </c>
      <c r="D4810" s="16">
        <v>2.0539999999999998</v>
      </c>
      <c r="E4810" s="16">
        <v>1504256</v>
      </c>
      <c r="F4810" s="16">
        <v>2879496</v>
      </c>
      <c r="G4810" s="16">
        <v>603904</v>
      </c>
      <c r="I4810" s="16">
        <v>852480</v>
      </c>
      <c r="J4810" s="16">
        <v>74296</v>
      </c>
      <c r="N4810" s="16">
        <v>4538</v>
      </c>
      <c r="P4810" s="16">
        <v>0</v>
      </c>
      <c r="Q4810" s="16">
        <v>70249</v>
      </c>
      <c r="R4810" s="16">
        <v>0</v>
      </c>
      <c r="S4810" s="16">
        <v>40.1</v>
      </c>
      <c r="V4810" s="16">
        <f t="shared" si="1"/>
        <v>1538217</v>
      </c>
    </row>
    <row r="4811" spans="1:23">
      <c r="A4811" s="7">
        <v>44036</v>
      </c>
      <c r="B4811" s="16">
        <v>3.5409999999999999</v>
      </c>
      <c r="C4811" s="16">
        <v>3.4980000000000002</v>
      </c>
      <c r="D4811" s="16">
        <v>1.833</v>
      </c>
      <c r="E4811" s="16">
        <v>1475039</v>
      </c>
      <c r="F4811" s="16">
        <v>2101720</v>
      </c>
      <c r="G4811" s="16">
        <v>604480</v>
      </c>
      <c r="I4811" s="16">
        <v>320</v>
      </c>
      <c r="J4811" s="16">
        <v>172316</v>
      </c>
      <c r="N4811" s="16">
        <v>5106</v>
      </c>
      <c r="P4811" s="16">
        <v>0</v>
      </c>
      <c r="Q4811" s="16">
        <v>89992</v>
      </c>
      <c r="R4811" s="16">
        <v>0</v>
      </c>
      <c r="S4811" s="16">
        <v>40</v>
      </c>
      <c r="T4811" s="16">
        <v>21</v>
      </c>
      <c r="U4811" s="16">
        <v>29</v>
      </c>
      <c r="V4811" s="16">
        <f t="shared" si="1"/>
        <v>1504256</v>
      </c>
    </row>
    <row r="4812" spans="1:23">
      <c r="A4812" s="7">
        <v>44037</v>
      </c>
      <c r="B4812" s="16">
        <v>3.5219999999999998</v>
      </c>
      <c r="C4812" s="16">
        <v>3.524</v>
      </c>
      <c r="D4812" s="16">
        <v>1.9890000000000001</v>
      </c>
      <c r="E4812" s="16">
        <v>1508513</v>
      </c>
      <c r="F4812" s="16">
        <v>2151536</v>
      </c>
      <c r="G4812" s="16">
        <v>502848</v>
      </c>
      <c r="I4812" s="16">
        <v>64</v>
      </c>
      <c r="J4812" s="16">
        <v>157200</v>
      </c>
      <c r="N4812" s="16">
        <v>6216</v>
      </c>
      <c r="P4812" s="16">
        <v>0</v>
      </c>
      <c r="Q4812" s="16">
        <v>50722</v>
      </c>
      <c r="R4812" s="16">
        <v>0</v>
      </c>
      <c r="S4812" s="16">
        <v>39.4</v>
      </c>
      <c r="T4812" s="16">
        <v>23</v>
      </c>
      <c r="U4812" s="16">
        <v>31</v>
      </c>
      <c r="V4812" s="16">
        <f t="shared" si="1"/>
        <v>1475039</v>
      </c>
    </row>
    <row r="4813" spans="1:23">
      <c r="A4813" s="7">
        <v>44038</v>
      </c>
      <c r="B4813" s="16">
        <v>3.5240740000000002</v>
      </c>
      <c r="C4813" s="16">
        <v>3.5222220000000002</v>
      </c>
      <c r="D4813" s="16">
        <v>2.3351850000000001</v>
      </c>
      <c r="E4813" s="16">
        <v>1557763.3810000001</v>
      </c>
      <c r="F4813" s="16">
        <v>2059624.023</v>
      </c>
      <c r="G4813" s="16">
        <v>452672</v>
      </c>
      <c r="I4813" s="16">
        <v>1280</v>
      </c>
      <c r="J4813" s="16">
        <v>145376</v>
      </c>
      <c r="N4813" s="16">
        <v>7255</v>
      </c>
      <c r="P4813" s="16">
        <v>0</v>
      </c>
      <c r="Q4813" s="16">
        <v>27790</v>
      </c>
      <c r="R4813" s="16">
        <v>0</v>
      </c>
      <c r="S4813" s="16">
        <v>39.58</v>
      </c>
      <c r="T4813" s="16">
        <v>24</v>
      </c>
      <c r="U4813" s="16">
        <v>32</v>
      </c>
      <c r="V4813" s="16">
        <f t="shared" si="1"/>
        <v>1508513</v>
      </c>
    </row>
    <row r="4814" spans="1:23">
      <c r="A4814" s="7">
        <v>44039</v>
      </c>
      <c r="B4814" s="16">
        <v>3.6259999999999999</v>
      </c>
      <c r="C4814" s="16">
        <v>3.6219999999999999</v>
      </c>
      <c r="D4814" s="16">
        <v>2.3330000000000002</v>
      </c>
      <c r="E4814" s="16">
        <v>1584742</v>
      </c>
      <c r="F4814" s="16">
        <v>2059624</v>
      </c>
      <c r="G4814" s="16">
        <v>654528</v>
      </c>
      <c r="I4814" s="16">
        <v>5888</v>
      </c>
      <c r="J4814" s="16">
        <v>159736</v>
      </c>
      <c r="N4814" s="16">
        <v>6249</v>
      </c>
      <c r="P4814" s="16">
        <v>0</v>
      </c>
      <c r="Q4814" s="16">
        <v>0</v>
      </c>
      <c r="R4814" s="16">
        <v>0</v>
      </c>
      <c r="S4814" s="16">
        <v>39.6</v>
      </c>
      <c r="T4814" s="16">
        <v>25</v>
      </c>
      <c r="U4814" s="16">
        <v>31</v>
      </c>
      <c r="V4814" s="16">
        <f t="shared" si="1"/>
        <v>1557763.3810000001</v>
      </c>
    </row>
    <row r="4815" spans="1:23">
      <c r="A4815" s="7">
        <v>44040</v>
      </c>
      <c r="B4815" s="16">
        <v>3.5830000000000002</v>
      </c>
      <c r="C4815" s="16">
        <v>3.585</v>
      </c>
      <c r="D4815" s="16">
        <v>2.2719999999999998</v>
      </c>
      <c r="E4815" s="16">
        <v>1564689</v>
      </c>
      <c r="F4815" s="16">
        <v>2161856</v>
      </c>
      <c r="G4815" s="16">
        <v>573632</v>
      </c>
      <c r="I4815" s="16">
        <v>1024</v>
      </c>
      <c r="J4815" s="16">
        <v>171572</v>
      </c>
      <c r="N4815" s="16">
        <v>6707</v>
      </c>
      <c r="P4815" s="16">
        <v>0</v>
      </c>
      <c r="Q4815" s="16">
        <v>0</v>
      </c>
      <c r="R4815" s="16">
        <v>0</v>
      </c>
      <c r="S4815" s="16">
        <v>39.270000000000003</v>
      </c>
      <c r="T4815" s="16">
        <v>26</v>
      </c>
      <c r="U4815" s="16">
        <v>30</v>
      </c>
      <c r="V4815" s="16">
        <f t="shared" si="1"/>
        <v>1584742</v>
      </c>
    </row>
    <row r="4816" spans="1:23">
      <c r="A4816" s="7">
        <v>44041</v>
      </c>
      <c r="B4816" s="16">
        <v>3.8039999999999998</v>
      </c>
      <c r="C4816" s="16">
        <v>3.7589999999999999</v>
      </c>
      <c r="D4816" s="16">
        <v>2.343</v>
      </c>
      <c r="E4816" s="16">
        <v>1617259</v>
      </c>
      <c r="F4816" s="16">
        <v>2193040</v>
      </c>
      <c r="G4816" s="16">
        <v>624384</v>
      </c>
      <c r="I4816" s="16">
        <v>1270976</v>
      </c>
      <c r="J4816" s="16">
        <v>35944</v>
      </c>
      <c r="N4816" s="16">
        <v>7046</v>
      </c>
      <c r="P4816" s="16">
        <v>0</v>
      </c>
      <c r="Q4816" s="16">
        <v>0</v>
      </c>
      <c r="R4816" s="16">
        <v>0</v>
      </c>
      <c r="S4816" s="26">
        <v>39.9</v>
      </c>
      <c r="T4816" s="16">
        <v>27</v>
      </c>
      <c r="U4816" s="16">
        <v>33</v>
      </c>
      <c r="V4816" s="16">
        <f t="shared" si="1"/>
        <v>1564689</v>
      </c>
      <c r="W4816" s="6">
        <f>TRANSPOSE(E4815)</f>
        <v>1564689</v>
      </c>
    </row>
    <row r="4817" spans="1:23">
      <c r="A4817" s="7">
        <v>44042</v>
      </c>
      <c r="B4817" s="16">
        <v>3.8</v>
      </c>
      <c r="C4817" s="16">
        <v>3.7719999999999998</v>
      </c>
      <c r="D4817" s="16">
        <v>2.343</v>
      </c>
      <c r="E4817" s="16">
        <v>1621956</v>
      </c>
      <c r="F4817" s="16">
        <v>3354920</v>
      </c>
      <c r="G4817" s="16">
        <v>624128</v>
      </c>
      <c r="I4817" s="16">
        <v>1424192</v>
      </c>
      <c r="J4817" s="16">
        <v>0</v>
      </c>
      <c r="N4817" s="16">
        <v>3432</v>
      </c>
      <c r="P4817" s="16">
        <v>0</v>
      </c>
      <c r="Q4817" s="16">
        <v>0</v>
      </c>
      <c r="R4817" s="16">
        <v>0</v>
      </c>
      <c r="T4817" s="16">
        <v>27</v>
      </c>
      <c r="U4817" s="16">
        <v>34</v>
      </c>
      <c r="V4817" s="16">
        <f t="shared" si="1"/>
        <v>1617259</v>
      </c>
      <c r="W4817" s="6">
        <f>TRANSPOSE(E4816)</f>
        <v>1617259</v>
      </c>
    </row>
    <row r="4818" spans="1:23">
      <c r="A4818" s="7">
        <v>44043</v>
      </c>
      <c r="B4818" s="16">
        <v>3.7944439999999999</v>
      </c>
      <c r="C4818" s="16">
        <v>3.766667</v>
      </c>
      <c r="D4818" s="16">
        <v>2.340741</v>
      </c>
      <c r="E4818" s="16">
        <v>1617329.193</v>
      </c>
      <c r="F4818" s="16">
        <v>3415847.9</v>
      </c>
      <c r="G4818" s="16">
        <v>573952</v>
      </c>
      <c r="I4818" s="16">
        <v>1419456</v>
      </c>
      <c r="J4818" s="16">
        <v>0</v>
      </c>
      <c r="N4818" s="16">
        <v>7956</v>
      </c>
      <c r="P4818" s="16">
        <v>0</v>
      </c>
      <c r="Q4818" s="16">
        <v>0</v>
      </c>
      <c r="R4818" s="16">
        <v>0</v>
      </c>
      <c r="S4818" s="16">
        <v>40.17</v>
      </c>
      <c r="T4818" s="16">
        <v>28</v>
      </c>
      <c r="U4818" s="16">
        <v>35</v>
      </c>
      <c r="V4818" s="16">
        <f t="shared" si="1"/>
        <v>1621956</v>
      </c>
    </row>
    <row r="4819" spans="1:23">
      <c r="A4819" s="7">
        <v>44044</v>
      </c>
      <c r="B4819" s="16">
        <v>3.8055560000000002</v>
      </c>
      <c r="C4819" s="16">
        <v>3.7814809999999999</v>
      </c>
      <c r="D4819" s="16">
        <v>2.35</v>
      </c>
      <c r="E4819" s="16">
        <v>1636536.2849999999</v>
      </c>
      <c r="F4819" s="16">
        <v>3357888.1839999999</v>
      </c>
      <c r="G4819" s="16">
        <v>503296</v>
      </c>
      <c r="I4819" s="16">
        <v>1396544</v>
      </c>
      <c r="J4819" s="16">
        <v>0</v>
      </c>
      <c r="N4819" s="16">
        <v>8198</v>
      </c>
      <c r="P4819" s="16">
        <v>0</v>
      </c>
      <c r="Q4819" s="16">
        <v>0</v>
      </c>
      <c r="R4819" s="16">
        <v>0</v>
      </c>
      <c r="S4819" s="16">
        <v>39.700000000000003</v>
      </c>
      <c r="T4819" s="16">
        <v>28</v>
      </c>
      <c r="U4819" s="16">
        <v>36</v>
      </c>
      <c r="V4819" s="16">
        <f t="shared" si="1"/>
        <v>1617329.193</v>
      </c>
      <c r="W4819" s="6">
        <f>TRANSPOSE(E4818)</f>
        <v>1617329.193</v>
      </c>
    </row>
    <row r="4820" spans="1:23">
      <c r="A4820" s="7">
        <v>44045</v>
      </c>
      <c r="B4820" s="16">
        <v>3.7944439999999999</v>
      </c>
      <c r="C4820" s="16">
        <v>3.7611110000000001</v>
      </c>
      <c r="D4820" s="16">
        <v>2.3462960000000002</v>
      </c>
      <c r="E4820" s="16">
        <v>1621358.429</v>
      </c>
      <c r="F4820" s="16">
        <v>3250704.102</v>
      </c>
      <c r="G4820" s="16">
        <v>402368</v>
      </c>
      <c r="I4820" s="16">
        <v>1421952</v>
      </c>
      <c r="J4820" s="16">
        <v>7336</v>
      </c>
      <c r="N4820" s="16">
        <v>6545</v>
      </c>
      <c r="P4820" s="16">
        <v>0</v>
      </c>
      <c r="Q4820" s="16">
        <v>0</v>
      </c>
      <c r="R4820" s="16">
        <v>0</v>
      </c>
      <c r="S4820" s="16">
        <v>38.31</v>
      </c>
      <c r="T4820" s="16">
        <v>28</v>
      </c>
      <c r="U4820" s="16">
        <v>36</v>
      </c>
      <c r="V4820" s="16">
        <f t="shared" si="1"/>
        <v>1636536.2849999999</v>
      </c>
      <c r="W4820" s="6">
        <f>TRANSPOSE(E4819)</f>
        <v>1636536.2849999999</v>
      </c>
    </row>
    <row r="4821" spans="1:23">
      <c r="A4821" s="7">
        <v>44046</v>
      </c>
      <c r="B4821" s="16">
        <v>3.485185</v>
      </c>
      <c r="C4821" s="16">
        <v>3.4648150000000002</v>
      </c>
      <c r="D4821" s="16">
        <v>2.0537040000000002</v>
      </c>
      <c r="E4821" s="16">
        <v>1479306.9</v>
      </c>
      <c r="F4821" s="16">
        <v>3554016</v>
      </c>
      <c r="G4821" s="16">
        <v>401920</v>
      </c>
      <c r="I4821" s="16">
        <v>1471232</v>
      </c>
      <c r="J4821" s="16">
        <v>220</v>
      </c>
      <c r="N4821" s="16">
        <v>8198</v>
      </c>
      <c r="P4821" s="16">
        <v>0</v>
      </c>
      <c r="Q4821" s="16">
        <v>0</v>
      </c>
      <c r="R4821" s="16">
        <v>0</v>
      </c>
      <c r="S4821" s="16">
        <v>38.4</v>
      </c>
      <c r="T4821" s="16">
        <v>27</v>
      </c>
      <c r="U4821" s="16">
        <v>36</v>
      </c>
      <c r="V4821" s="16">
        <f t="shared" si="1"/>
        <v>1621358.429</v>
      </c>
    </row>
    <row r="4822" spans="1:23">
      <c r="A4822" s="7">
        <v>44047</v>
      </c>
      <c r="B4822" s="16">
        <v>3.6814809999999998</v>
      </c>
      <c r="C4822" s="16">
        <v>3.661111</v>
      </c>
      <c r="D4822" s="16">
        <v>1.77963</v>
      </c>
      <c r="E4822" s="16">
        <v>1505908.875</v>
      </c>
      <c r="F4822" s="16">
        <v>3588136</v>
      </c>
      <c r="G4822" s="16">
        <v>402368</v>
      </c>
      <c r="I4822" s="16">
        <v>1435712</v>
      </c>
      <c r="J4822" s="16">
        <v>92</v>
      </c>
      <c r="N4822" s="16">
        <v>5322</v>
      </c>
      <c r="P4822" s="16">
        <v>0</v>
      </c>
      <c r="Q4822" s="16">
        <v>0</v>
      </c>
      <c r="R4822" s="16">
        <v>0</v>
      </c>
      <c r="S4822" s="16">
        <v>39.54</v>
      </c>
      <c r="T4822" s="16">
        <v>27</v>
      </c>
      <c r="U4822" s="16">
        <v>34</v>
      </c>
      <c r="V4822" s="16">
        <f t="shared" si="1"/>
        <v>1479306.9</v>
      </c>
    </row>
    <row r="4823" spans="1:23">
      <c r="A4823" s="7">
        <v>44048</v>
      </c>
      <c r="B4823" s="16">
        <v>3.7185190000000001</v>
      </c>
      <c r="C4823" s="16">
        <v>3.6981480000000002</v>
      </c>
      <c r="D4823" s="16">
        <v>2.353704</v>
      </c>
      <c r="E4823" s="16">
        <v>1603201.4609999999</v>
      </c>
      <c r="F4823" s="16">
        <v>3731520</v>
      </c>
      <c r="G4823" s="16">
        <v>402112</v>
      </c>
      <c r="I4823" s="16">
        <v>1422656</v>
      </c>
      <c r="J4823" s="16">
        <v>4</v>
      </c>
      <c r="N4823" s="16">
        <v>6090</v>
      </c>
      <c r="P4823" s="16">
        <v>0</v>
      </c>
      <c r="Q4823" s="16">
        <v>0</v>
      </c>
      <c r="R4823" s="16">
        <v>0</v>
      </c>
      <c r="S4823" s="16">
        <v>39.46</v>
      </c>
      <c r="T4823" s="16">
        <v>28</v>
      </c>
      <c r="U4823" s="16">
        <v>34</v>
      </c>
      <c r="V4823" s="16">
        <f t="shared" si="1"/>
        <v>1505908.875</v>
      </c>
    </row>
    <row r="4824" spans="1:23">
      <c r="A4824" s="7">
        <v>44049</v>
      </c>
      <c r="B4824" s="27">
        <v>3.6888890000000001</v>
      </c>
      <c r="C4824" s="27">
        <v>3.659259</v>
      </c>
      <c r="D4824" s="27">
        <v>2.2074069999999999</v>
      </c>
      <c r="E4824" s="28">
        <v>1564348.22</v>
      </c>
      <c r="F4824" s="28">
        <v>3664352</v>
      </c>
      <c r="G4824" s="28">
        <v>301376</v>
      </c>
      <c r="I4824" s="28">
        <v>1414080</v>
      </c>
      <c r="J4824" s="28">
        <v>708</v>
      </c>
      <c r="N4824" s="28">
        <v>6938</v>
      </c>
      <c r="O4824" s="28"/>
      <c r="P4824" s="28">
        <v>0</v>
      </c>
      <c r="Q4824" s="28">
        <v>0</v>
      </c>
      <c r="R4824" s="28">
        <v>0</v>
      </c>
      <c r="S4824" s="27">
        <v>39.5</v>
      </c>
      <c r="T4824" s="29">
        <v>30</v>
      </c>
      <c r="U4824" s="29">
        <v>36</v>
      </c>
      <c r="V4824" s="16">
        <f t="shared" ref="V4824:V4887" si="2">TRANSPOSE(E4823)</f>
        <v>1603201.4609999999</v>
      </c>
    </row>
    <row r="4825" spans="1:23">
      <c r="A4825" s="7">
        <v>44050</v>
      </c>
      <c r="B4825" s="27">
        <v>3.7944439999999999</v>
      </c>
      <c r="C4825" s="27">
        <v>3.7555559999999999</v>
      </c>
      <c r="D4825" s="27">
        <v>2.3629630000000001</v>
      </c>
      <c r="E4825" s="28">
        <v>1616749.6640000001</v>
      </c>
      <c r="F4825" s="28">
        <v>3659088</v>
      </c>
      <c r="G4825" s="28">
        <v>301440</v>
      </c>
      <c r="I4825" s="28">
        <v>1415104</v>
      </c>
      <c r="J4825" s="28">
        <v>0</v>
      </c>
      <c r="N4825" s="28">
        <v>6567</v>
      </c>
      <c r="O4825" s="28"/>
      <c r="P4825" s="28">
        <v>0</v>
      </c>
      <c r="Q4825" s="28">
        <v>0</v>
      </c>
      <c r="R4825" s="28">
        <v>0</v>
      </c>
      <c r="S4825" s="27">
        <v>39.470999999999997</v>
      </c>
      <c r="T4825" s="29">
        <v>30</v>
      </c>
      <c r="U4825" s="29">
        <v>35</v>
      </c>
      <c r="V4825" s="16">
        <f t="shared" si="2"/>
        <v>1564348.22</v>
      </c>
    </row>
    <row r="4826" spans="1:23">
      <c r="A4826" s="7">
        <v>44051</v>
      </c>
      <c r="B4826" s="27">
        <v>3.7944439999999999</v>
      </c>
      <c r="C4826" s="27">
        <v>3.766667</v>
      </c>
      <c r="D4826" s="27">
        <v>2.355556</v>
      </c>
      <c r="E4826" s="28">
        <v>1627043.334</v>
      </c>
      <c r="F4826" s="28">
        <v>3469696</v>
      </c>
      <c r="G4826" s="28">
        <v>351744</v>
      </c>
      <c r="I4826" s="28">
        <v>1416640</v>
      </c>
      <c r="J4826" s="28">
        <v>0</v>
      </c>
      <c r="N4826" s="28">
        <v>6241</v>
      </c>
      <c r="O4826" s="28"/>
      <c r="P4826" s="28">
        <v>0</v>
      </c>
      <c r="Q4826" s="28">
        <v>0</v>
      </c>
      <c r="R4826" s="28">
        <v>0</v>
      </c>
      <c r="S4826" s="27">
        <v>37.799999999999997</v>
      </c>
      <c r="T4826" s="29">
        <v>28</v>
      </c>
      <c r="U4826" s="29">
        <v>32</v>
      </c>
      <c r="V4826" s="16">
        <f t="shared" si="2"/>
        <v>1616749.6640000001</v>
      </c>
    </row>
    <row r="4827" spans="1:23">
      <c r="A4827" s="7">
        <v>44052</v>
      </c>
      <c r="B4827" s="27">
        <v>3.5648149999999998</v>
      </c>
      <c r="C4827" s="27">
        <v>3.5481479999999999</v>
      </c>
      <c r="D4827" s="27">
        <v>1.8851850000000001</v>
      </c>
      <c r="E4827" s="28">
        <v>1494849.442</v>
      </c>
      <c r="F4827" s="28">
        <v>3341240</v>
      </c>
      <c r="G4827" s="28">
        <v>351744</v>
      </c>
      <c r="I4827" s="28">
        <v>1462016</v>
      </c>
      <c r="J4827" s="28">
        <v>0</v>
      </c>
      <c r="N4827" s="28">
        <v>7085</v>
      </c>
      <c r="O4827" s="28"/>
      <c r="P4827" s="28">
        <v>0</v>
      </c>
      <c r="Q4827" s="28">
        <v>0</v>
      </c>
      <c r="R4827" s="28">
        <v>0</v>
      </c>
      <c r="S4827" s="27">
        <v>37.843000000000004</v>
      </c>
      <c r="T4827" s="29">
        <v>27</v>
      </c>
      <c r="U4827" s="29">
        <v>34</v>
      </c>
      <c r="V4827" s="16">
        <f t="shared" si="2"/>
        <v>1627043.334</v>
      </c>
    </row>
    <row r="4828" spans="1:23">
      <c r="A4828" s="7">
        <v>44053</v>
      </c>
      <c r="B4828" s="16">
        <v>3.5129630000000001</v>
      </c>
      <c r="C4828" s="16">
        <v>3.4944440000000001</v>
      </c>
      <c r="D4828" s="16">
        <v>1.388889</v>
      </c>
      <c r="E4828" s="16">
        <v>1388242.98</v>
      </c>
      <c r="F4828" s="16">
        <v>3590912</v>
      </c>
      <c r="G4828" s="16">
        <v>452736</v>
      </c>
      <c r="I4828" s="16">
        <v>1486464</v>
      </c>
      <c r="J4828" s="16">
        <v>668</v>
      </c>
      <c r="N4828" s="28">
        <v>6367</v>
      </c>
      <c r="O4828" s="28"/>
      <c r="P4828" s="28">
        <v>0</v>
      </c>
      <c r="Q4828" s="28">
        <v>0</v>
      </c>
      <c r="R4828" s="28">
        <v>0</v>
      </c>
      <c r="S4828" s="28">
        <v>37.869999999999997</v>
      </c>
      <c r="T4828" s="27">
        <v>28</v>
      </c>
      <c r="U4828" s="29">
        <v>33</v>
      </c>
      <c r="V4828" s="16">
        <f t="shared" si="2"/>
        <v>1494849.442</v>
      </c>
    </row>
    <row r="4829" spans="1:23">
      <c r="A4829" s="7">
        <v>44054</v>
      </c>
      <c r="B4829" s="16">
        <v>3.7870370000000002</v>
      </c>
      <c r="C4829" s="16">
        <v>3.7555559999999999</v>
      </c>
      <c r="D4829" s="16">
        <v>2.3481480000000001</v>
      </c>
      <c r="E4829" s="16">
        <v>1619189.2690000001</v>
      </c>
      <c r="F4829" s="16">
        <v>3939408</v>
      </c>
      <c r="G4829" s="16">
        <v>351744</v>
      </c>
      <c r="I4829" s="16">
        <v>1452608</v>
      </c>
      <c r="J4829" s="16">
        <v>128</v>
      </c>
      <c r="N4829" s="16">
        <v>8301</v>
      </c>
      <c r="P4829" s="16">
        <v>0</v>
      </c>
      <c r="Q4829" s="16">
        <v>0</v>
      </c>
      <c r="R4829" s="16">
        <v>0</v>
      </c>
      <c r="S4829" s="16">
        <v>39.191000000000003</v>
      </c>
      <c r="T4829" s="16">
        <v>27</v>
      </c>
      <c r="U4829" s="16">
        <v>35</v>
      </c>
      <c r="V4829" s="16">
        <f t="shared" si="2"/>
        <v>1388242.98</v>
      </c>
    </row>
    <row r="4830" spans="1:23">
      <c r="A4830" s="7">
        <v>44055</v>
      </c>
      <c r="B4830" s="16">
        <v>3.7259259999999998</v>
      </c>
      <c r="C4830" s="16">
        <v>3.7037040000000001</v>
      </c>
      <c r="D4830" s="16">
        <v>1.8</v>
      </c>
      <c r="E4830" s="16">
        <v>1523107.4680000001</v>
      </c>
      <c r="F4830" s="16">
        <v>3543376</v>
      </c>
      <c r="G4830" s="16">
        <v>350848</v>
      </c>
      <c r="I4830" s="16">
        <v>1414272</v>
      </c>
      <c r="J4830" s="16">
        <v>0</v>
      </c>
      <c r="N4830" s="16">
        <v>8430</v>
      </c>
      <c r="P4830" s="16">
        <v>0</v>
      </c>
      <c r="Q4830" s="16">
        <v>0</v>
      </c>
      <c r="R4830" s="16">
        <v>0</v>
      </c>
      <c r="S4830" s="16">
        <v>38.9</v>
      </c>
      <c r="T4830" s="16">
        <v>30</v>
      </c>
      <c r="U4830" s="16">
        <v>36</v>
      </c>
      <c r="V4830" s="16">
        <f t="shared" si="2"/>
        <v>1619189.2690000001</v>
      </c>
    </row>
    <row r="4831" spans="1:23">
      <c r="A4831" s="7">
        <v>44056</v>
      </c>
      <c r="B4831" s="16">
        <v>3.6648149999999999</v>
      </c>
      <c r="C4831" s="16">
        <v>3.644444</v>
      </c>
      <c r="D4831" s="16">
        <v>2.0462959999999999</v>
      </c>
      <c r="E4831" s="16">
        <v>1544939.0560000001</v>
      </c>
      <c r="F4831" s="16">
        <v>3690272</v>
      </c>
      <c r="G4831" s="16">
        <v>400448</v>
      </c>
      <c r="I4831" s="16">
        <v>1421312</v>
      </c>
      <c r="J4831" s="16">
        <v>644</v>
      </c>
      <c r="N4831" s="16">
        <v>7986</v>
      </c>
      <c r="P4831" s="16">
        <v>0</v>
      </c>
      <c r="Q4831" s="16">
        <v>0</v>
      </c>
      <c r="R4831" s="16">
        <v>0</v>
      </c>
      <c r="S4831" s="16">
        <v>39.287999999999997</v>
      </c>
      <c r="T4831" s="16">
        <v>29</v>
      </c>
      <c r="U4831" s="16">
        <v>37</v>
      </c>
      <c r="V4831" s="16">
        <f t="shared" si="2"/>
        <v>1523107.4680000001</v>
      </c>
    </row>
    <row r="4832" spans="1:23">
      <c r="A4832" s="7">
        <v>44057</v>
      </c>
      <c r="B4832" s="16">
        <v>3.5430000000000001</v>
      </c>
      <c r="C4832" s="16">
        <v>3.5409999999999999</v>
      </c>
      <c r="D4832" s="16">
        <v>1.67</v>
      </c>
      <c r="E4832" s="16">
        <v>1446621</v>
      </c>
      <c r="F4832" s="16">
        <v>3491360</v>
      </c>
      <c r="G4832" s="16">
        <v>400768</v>
      </c>
      <c r="I4832" s="16">
        <v>1426624</v>
      </c>
      <c r="J4832" s="16">
        <v>20</v>
      </c>
      <c r="N4832" s="16">
        <v>6163</v>
      </c>
      <c r="P4832" s="16">
        <v>0</v>
      </c>
      <c r="Q4832" s="16">
        <v>0</v>
      </c>
      <c r="R4832" s="16">
        <v>0</v>
      </c>
      <c r="S4832" s="16">
        <v>39.325000000000003</v>
      </c>
      <c r="T4832" s="16">
        <v>30</v>
      </c>
      <c r="U4832" s="16">
        <v>37</v>
      </c>
      <c r="V4832" s="16">
        <f t="shared" si="2"/>
        <v>1544939.0560000001</v>
      </c>
    </row>
    <row r="4833" spans="1:22">
      <c r="A4833" s="7">
        <v>44058</v>
      </c>
      <c r="B4833" s="16">
        <v>3.4430000000000001</v>
      </c>
      <c r="C4833" s="16">
        <v>3.4409999999999998</v>
      </c>
      <c r="D4833" s="16">
        <v>1.917</v>
      </c>
      <c r="E4833" s="16">
        <v>1456386</v>
      </c>
      <c r="F4833" s="16">
        <v>3374512</v>
      </c>
      <c r="G4833" s="16">
        <v>450944</v>
      </c>
      <c r="I4833" s="16">
        <v>1423936</v>
      </c>
      <c r="J4833" s="16">
        <v>0</v>
      </c>
      <c r="N4833" s="16">
        <v>6964</v>
      </c>
      <c r="P4833" s="16">
        <v>0</v>
      </c>
      <c r="Q4833" s="16">
        <v>0</v>
      </c>
      <c r="R4833" s="16">
        <v>0</v>
      </c>
      <c r="S4833" s="16">
        <v>38.883000000000003</v>
      </c>
      <c r="T4833" s="16">
        <v>30</v>
      </c>
      <c r="U4833" s="16">
        <v>38</v>
      </c>
      <c r="V4833" s="16">
        <f t="shared" si="2"/>
        <v>1446621</v>
      </c>
    </row>
    <row r="4834" spans="1:22">
      <c r="A4834" s="7">
        <v>44059</v>
      </c>
      <c r="B4834" s="16">
        <v>3.5779999999999998</v>
      </c>
      <c r="C4834" s="16">
        <v>3.5630000000000002</v>
      </c>
      <c r="D4834" s="16">
        <v>2.3540000000000001</v>
      </c>
      <c r="E4834" s="16">
        <v>1578643</v>
      </c>
      <c r="F4834" s="16">
        <v>3326208</v>
      </c>
      <c r="G4834" s="16">
        <v>451264</v>
      </c>
      <c r="I4834" s="16">
        <v>1425344</v>
      </c>
      <c r="J4834" s="16">
        <v>0</v>
      </c>
      <c r="N4834" s="16">
        <v>9354</v>
      </c>
      <c r="P4834" s="16">
        <v>0</v>
      </c>
      <c r="Q4834" s="16">
        <v>0</v>
      </c>
      <c r="R4834" s="16">
        <v>0</v>
      </c>
      <c r="S4834" s="16">
        <v>38.799999999999997</v>
      </c>
      <c r="T4834" s="16">
        <v>29</v>
      </c>
      <c r="U4834" s="16">
        <v>38</v>
      </c>
      <c r="V4834" s="16">
        <f t="shared" si="2"/>
        <v>1456386</v>
      </c>
    </row>
    <row r="4835" spans="1:22">
      <c r="A4835" s="7">
        <v>44060</v>
      </c>
      <c r="B4835" s="16">
        <v>3.8</v>
      </c>
      <c r="C4835" s="16">
        <v>3.77</v>
      </c>
      <c r="D4835" s="16">
        <v>2.3759999999999999</v>
      </c>
      <c r="E4835" s="16">
        <v>1631768</v>
      </c>
      <c r="F4835" s="16">
        <v>3515728</v>
      </c>
      <c r="G4835" s="16">
        <v>500864</v>
      </c>
      <c r="I4835" s="16">
        <v>1433792</v>
      </c>
      <c r="J4835" s="16">
        <v>592</v>
      </c>
      <c r="N4835" s="16">
        <v>7511</v>
      </c>
      <c r="P4835" s="16">
        <v>0</v>
      </c>
      <c r="Q4835" s="16">
        <v>0</v>
      </c>
      <c r="R4835" s="16">
        <v>0</v>
      </c>
      <c r="S4835" s="16">
        <v>39.186999999999998</v>
      </c>
      <c r="T4835" s="16">
        <v>28</v>
      </c>
      <c r="U4835" s="16">
        <v>37</v>
      </c>
      <c r="V4835" s="16">
        <f t="shared" si="2"/>
        <v>1578643</v>
      </c>
    </row>
    <row r="4836" spans="1:22">
      <c r="A4836" s="7">
        <v>44061</v>
      </c>
      <c r="B4836" s="16">
        <v>3.7370000000000001</v>
      </c>
      <c r="C4836" s="16">
        <v>3.7130000000000001</v>
      </c>
      <c r="D4836" s="16">
        <v>2.3039999999999998</v>
      </c>
      <c r="E4836" s="16">
        <v>1603896</v>
      </c>
      <c r="F4836" s="16">
        <v>3425392</v>
      </c>
      <c r="G4836" s="16">
        <v>502976</v>
      </c>
      <c r="I4836" s="16">
        <v>1430592</v>
      </c>
      <c r="J4836" s="16">
        <v>36</v>
      </c>
      <c r="N4836" s="16">
        <v>7634</v>
      </c>
      <c r="P4836" s="16">
        <v>0</v>
      </c>
      <c r="Q4836" s="16">
        <v>0</v>
      </c>
      <c r="R4836" s="16">
        <v>0</v>
      </c>
      <c r="S4836" s="16">
        <v>39.192999999999998</v>
      </c>
      <c r="T4836" s="16">
        <v>28</v>
      </c>
      <c r="U4836" s="16">
        <v>37</v>
      </c>
      <c r="V4836" s="16">
        <f t="shared" si="2"/>
        <v>1631768</v>
      </c>
    </row>
    <row r="4837" spans="1:22">
      <c r="A4837" s="7">
        <v>44062</v>
      </c>
      <c r="B4837" s="16">
        <v>3.754</v>
      </c>
      <c r="C4837" s="16">
        <v>3.7280000000000002</v>
      </c>
      <c r="D4837" s="16">
        <v>2.3759999999999999</v>
      </c>
      <c r="E4837" s="16">
        <v>1617487</v>
      </c>
      <c r="F4837" s="16">
        <v>3472944</v>
      </c>
      <c r="G4837" s="16">
        <v>500608</v>
      </c>
      <c r="I4837" s="16">
        <v>1433792</v>
      </c>
      <c r="J4837" s="16">
        <v>24</v>
      </c>
      <c r="N4837" s="16">
        <v>4241</v>
      </c>
      <c r="P4837" s="16">
        <v>0</v>
      </c>
      <c r="Q4837" s="16">
        <v>0</v>
      </c>
      <c r="R4837" s="16">
        <v>0</v>
      </c>
      <c r="S4837" s="16">
        <v>39.088000000000001</v>
      </c>
      <c r="T4837" s="16">
        <v>28</v>
      </c>
      <c r="U4837" s="16">
        <v>37</v>
      </c>
      <c r="V4837" s="16">
        <f t="shared" si="2"/>
        <v>1603896</v>
      </c>
    </row>
    <row r="4838" spans="1:22">
      <c r="A4838" s="7">
        <v>44063</v>
      </c>
      <c r="B4838" s="16">
        <v>3.6190000000000002</v>
      </c>
      <c r="C4838" s="16">
        <v>3.6040000000000001</v>
      </c>
      <c r="D4838" s="16">
        <v>2.3759999999999999</v>
      </c>
      <c r="E4838" s="16">
        <v>1581314</v>
      </c>
      <c r="F4838" s="16">
        <v>3362304</v>
      </c>
      <c r="G4838" s="16">
        <v>499968</v>
      </c>
      <c r="I4838" s="16">
        <v>1427072</v>
      </c>
      <c r="J4838" s="16">
        <v>624</v>
      </c>
      <c r="N4838" s="16">
        <v>6258</v>
      </c>
      <c r="P4838" s="16">
        <v>0</v>
      </c>
      <c r="Q4838" s="16">
        <v>0</v>
      </c>
      <c r="R4838" s="16">
        <v>0</v>
      </c>
      <c r="S4838" s="16">
        <v>39.093000000000004</v>
      </c>
      <c r="T4838" s="16">
        <v>28</v>
      </c>
      <c r="U4838" s="16">
        <v>38</v>
      </c>
      <c r="V4838" s="16">
        <f t="shared" si="2"/>
        <v>1617487</v>
      </c>
    </row>
    <row r="4839" spans="1:22">
      <c r="A4839" s="7">
        <v>44064</v>
      </c>
      <c r="B4839" s="16">
        <v>3.452</v>
      </c>
      <c r="C4839" s="16">
        <v>3.45</v>
      </c>
      <c r="D4839" s="16">
        <v>1.472</v>
      </c>
      <c r="E4839" s="16">
        <v>1392292</v>
      </c>
      <c r="F4839" s="16">
        <v>3368384</v>
      </c>
      <c r="G4839" s="16">
        <v>400128</v>
      </c>
      <c r="I4839" s="16">
        <v>1423232</v>
      </c>
      <c r="J4839" s="16">
        <v>0</v>
      </c>
      <c r="N4839" s="16">
        <v>6550</v>
      </c>
      <c r="P4839" s="16">
        <v>0</v>
      </c>
      <c r="Q4839" s="16">
        <v>0</v>
      </c>
      <c r="R4839" s="16">
        <v>0</v>
      </c>
      <c r="S4839" s="16">
        <v>39.034999999999997</v>
      </c>
      <c r="T4839" s="16">
        <v>27</v>
      </c>
      <c r="U4839" s="16">
        <v>33</v>
      </c>
      <c r="V4839" s="16">
        <f t="shared" si="2"/>
        <v>1581314</v>
      </c>
    </row>
    <row r="4840" spans="1:22">
      <c r="A4840" s="7">
        <v>44065</v>
      </c>
      <c r="B4840" s="16">
        <v>3.5590000000000002</v>
      </c>
      <c r="C4840" s="16">
        <v>3.544</v>
      </c>
      <c r="D4840" s="16">
        <v>1.1200000000000001</v>
      </c>
      <c r="E4840" s="16">
        <v>1367616</v>
      </c>
      <c r="F4840" s="16">
        <v>3428192</v>
      </c>
      <c r="G4840" s="16">
        <v>399616</v>
      </c>
      <c r="I4840" s="16">
        <v>1432000</v>
      </c>
      <c r="J4840" s="16">
        <v>16</v>
      </c>
      <c r="N4840" s="16">
        <v>4666</v>
      </c>
      <c r="P4840" s="16">
        <v>0</v>
      </c>
      <c r="Q4840" s="16">
        <v>0</v>
      </c>
      <c r="R4840" s="16">
        <v>0</v>
      </c>
      <c r="S4840" s="16">
        <v>38.700000000000003</v>
      </c>
      <c r="T4840" s="16">
        <v>27</v>
      </c>
      <c r="U4840" s="16">
        <v>35</v>
      </c>
      <c r="V4840" s="16">
        <f t="shared" si="2"/>
        <v>1392292</v>
      </c>
    </row>
    <row r="4841" spans="1:22">
      <c r="A4841" s="7">
        <v>44066</v>
      </c>
      <c r="B4841" s="16">
        <v>3.589</v>
      </c>
      <c r="C4841" s="16">
        <v>3.5739999999999998</v>
      </c>
      <c r="D4841" s="16">
        <v>1.337</v>
      </c>
      <c r="E4841" s="16">
        <v>1378403</v>
      </c>
      <c r="F4841" s="16">
        <v>3334096</v>
      </c>
      <c r="G4841" s="16">
        <v>499776</v>
      </c>
      <c r="I4841" s="16">
        <v>1454208</v>
      </c>
      <c r="J4841" s="16">
        <v>156</v>
      </c>
      <c r="N4841" s="16">
        <v>4522</v>
      </c>
      <c r="P4841" s="16">
        <v>0</v>
      </c>
      <c r="Q4841" s="16">
        <v>0</v>
      </c>
      <c r="R4841" s="16">
        <v>0</v>
      </c>
      <c r="S4841" s="16">
        <v>38.408000000000001</v>
      </c>
      <c r="T4841" s="16">
        <v>27</v>
      </c>
      <c r="U4841" s="16">
        <v>35</v>
      </c>
      <c r="V4841" s="16">
        <f t="shared" si="2"/>
        <v>1367616</v>
      </c>
    </row>
    <row r="4842" spans="1:22">
      <c r="A4842" s="7">
        <v>44067</v>
      </c>
      <c r="B4842" s="16">
        <v>3.4569999999999999</v>
      </c>
      <c r="C4842" s="16">
        <v>3.452</v>
      </c>
      <c r="D4842" s="16">
        <v>1.8720000000000001</v>
      </c>
      <c r="E4842" s="16">
        <v>1460147</v>
      </c>
      <c r="F4842" s="16">
        <v>3530672</v>
      </c>
      <c r="G4842" s="16">
        <v>550272</v>
      </c>
      <c r="I4842" s="16">
        <v>1462464</v>
      </c>
      <c r="J4842" s="16">
        <v>748</v>
      </c>
      <c r="N4842" s="16">
        <v>7152</v>
      </c>
      <c r="P4842" s="16">
        <v>0</v>
      </c>
      <c r="Q4842" s="16">
        <v>0</v>
      </c>
      <c r="R4842" s="16">
        <v>0</v>
      </c>
      <c r="S4842" s="16">
        <v>38.835000000000001</v>
      </c>
      <c r="T4842" s="16">
        <v>28</v>
      </c>
      <c r="U4842" s="16">
        <v>37</v>
      </c>
      <c r="V4842" s="16">
        <f t="shared" si="2"/>
        <v>1378403</v>
      </c>
    </row>
    <row r="4843" spans="1:22">
      <c r="A4843" s="7">
        <v>44068</v>
      </c>
      <c r="B4843" s="16">
        <v>3.7018520000000001</v>
      </c>
      <c r="C4843" s="16">
        <v>3.675926</v>
      </c>
      <c r="D4843" s="16">
        <v>1.485185</v>
      </c>
      <c r="E4843" s="16">
        <v>1460582.077</v>
      </c>
      <c r="F4843" s="16">
        <v>3487968</v>
      </c>
      <c r="G4843" s="16">
        <v>550784</v>
      </c>
      <c r="I4843" s="16">
        <v>1455232</v>
      </c>
      <c r="J4843" s="16">
        <v>148</v>
      </c>
      <c r="N4843" s="16">
        <v>8554</v>
      </c>
      <c r="P4843" s="16">
        <v>0</v>
      </c>
      <c r="Q4843" s="16">
        <v>0</v>
      </c>
      <c r="R4843" s="16">
        <v>0</v>
      </c>
      <c r="S4843" s="16">
        <v>38.692999999999998</v>
      </c>
      <c r="T4843" s="16">
        <v>27</v>
      </c>
      <c r="U4843" s="16">
        <v>36</v>
      </c>
      <c r="V4843" s="16">
        <f t="shared" si="2"/>
        <v>1460147</v>
      </c>
    </row>
    <row r="4844" spans="1:22">
      <c r="A4844" s="7">
        <v>44069</v>
      </c>
      <c r="B4844" s="16">
        <v>3.65</v>
      </c>
      <c r="C4844" s="16">
        <v>3.6333329999999999</v>
      </c>
      <c r="D4844" s="16">
        <v>1.7537039999999999</v>
      </c>
      <c r="E4844" s="16">
        <v>1495392.73</v>
      </c>
      <c r="F4844" s="16">
        <v>3557520</v>
      </c>
      <c r="G4844" s="16">
        <v>550016</v>
      </c>
      <c r="I4844" s="16">
        <v>1455936</v>
      </c>
      <c r="J4844" s="16">
        <v>448</v>
      </c>
      <c r="N4844" s="16">
        <v>6827</v>
      </c>
      <c r="P4844" s="16">
        <v>0</v>
      </c>
      <c r="Q4844" s="16">
        <v>0</v>
      </c>
      <c r="R4844" s="16">
        <v>0</v>
      </c>
      <c r="S4844" s="16">
        <v>38.798999999999999</v>
      </c>
      <c r="T4844" s="16">
        <v>26</v>
      </c>
      <c r="U4844" s="16">
        <v>33</v>
      </c>
      <c r="V4844" s="16">
        <f t="shared" si="2"/>
        <v>1460582.077</v>
      </c>
    </row>
    <row r="4845" spans="1:22">
      <c r="A4845" s="7">
        <v>44070</v>
      </c>
      <c r="B4845" s="16">
        <v>3.7907410000000001</v>
      </c>
      <c r="C4845" s="16">
        <v>3.7611110000000001</v>
      </c>
      <c r="D4845" s="16">
        <v>1.6129629999999999</v>
      </c>
      <c r="E4845" s="16">
        <v>1500809.0360000001</v>
      </c>
      <c r="F4845" s="16">
        <v>3518416</v>
      </c>
      <c r="G4845" s="16">
        <v>550912</v>
      </c>
      <c r="I4845" s="16">
        <v>1452032</v>
      </c>
      <c r="J4845" s="16">
        <v>612</v>
      </c>
      <c r="N4845" s="16">
        <v>4530</v>
      </c>
      <c r="P4845" s="16">
        <v>0</v>
      </c>
      <c r="Q4845" s="16">
        <v>0</v>
      </c>
      <c r="R4845" s="16">
        <v>0</v>
      </c>
      <c r="S4845" s="16">
        <v>38.893999999999998</v>
      </c>
      <c r="T4845" s="16">
        <v>25</v>
      </c>
      <c r="U4845" s="16">
        <v>33</v>
      </c>
      <c r="V4845" s="16">
        <f t="shared" si="2"/>
        <v>1495392.73</v>
      </c>
    </row>
    <row r="4846" spans="1:22">
      <c r="A4846" s="7">
        <v>44071</v>
      </c>
      <c r="B4846" s="16">
        <v>3.6648149999999999</v>
      </c>
      <c r="C4846" s="16">
        <v>3.6518519999999999</v>
      </c>
      <c r="D4846" s="16">
        <v>1.559259</v>
      </c>
      <c r="E4846" s="16">
        <v>1471152.162</v>
      </c>
      <c r="F4846" s="16">
        <v>3507888</v>
      </c>
      <c r="G4846" s="16">
        <v>550272</v>
      </c>
      <c r="I4846" s="16">
        <v>1452544</v>
      </c>
      <c r="J4846" s="16">
        <v>8</v>
      </c>
      <c r="N4846" s="16">
        <v>5524</v>
      </c>
      <c r="P4846" s="16">
        <v>0</v>
      </c>
      <c r="Q4846" s="16">
        <v>0</v>
      </c>
      <c r="R4846" s="16">
        <v>0</v>
      </c>
      <c r="S4846" s="16">
        <v>38.875999999999998</v>
      </c>
      <c r="T4846" s="16">
        <v>25</v>
      </c>
      <c r="U4846" s="16">
        <v>29</v>
      </c>
      <c r="V4846" s="16">
        <f t="shared" si="2"/>
        <v>1500809.0360000001</v>
      </c>
    </row>
    <row r="4847" spans="1:22">
      <c r="A4847" s="7">
        <v>44072</v>
      </c>
      <c r="B4847" s="16">
        <v>3.7309999999999999</v>
      </c>
      <c r="C4847" s="16">
        <v>3.68</v>
      </c>
      <c r="D4847" s="16">
        <v>1.611</v>
      </c>
      <c r="E4847" s="16">
        <v>1470030</v>
      </c>
      <c r="F4847" s="16">
        <v>3611792</v>
      </c>
      <c r="G4847" s="16">
        <v>450304</v>
      </c>
      <c r="I4847" s="16">
        <v>1456704</v>
      </c>
      <c r="J4847" s="16">
        <v>0</v>
      </c>
      <c r="N4847" s="16">
        <v>7050</v>
      </c>
      <c r="P4847" s="16">
        <v>0</v>
      </c>
      <c r="Q4847" s="16">
        <v>0</v>
      </c>
      <c r="R4847" s="16">
        <v>0</v>
      </c>
      <c r="S4847" s="16">
        <v>38.125</v>
      </c>
      <c r="T4847" s="16">
        <v>24</v>
      </c>
      <c r="U4847" s="16">
        <v>29</v>
      </c>
      <c r="V4847" s="16">
        <f t="shared" si="2"/>
        <v>1471152.162</v>
      </c>
    </row>
    <row r="4848" spans="1:22">
      <c r="A4848" s="7">
        <v>44073</v>
      </c>
      <c r="B4848" s="16">
        <v>3.7149999999999999</v>
      </c>
      <c r="C4848" s="16">
        <v>3.6909999999999998</v>
      </c>
      <c r="D4848" s="16">
        <v>1.5740000000000001</v>
      </c>
      <c r="E4848" s="16">
        <v>1473492</v>
      </c>
      <c r="F4848" s="16">
        <v>3522176</v>
      </c>
      <c r="G4848" s="16">
        <v>450176</v>
      </c>
      <c r="I4848" s="16">
        <v>1474048</v>
      </c>
      <c r="J4848" s="16">
        <v>96</v>
      </c>
      <c r="N4848" s="16">
        <v>8433</v>
      </c>
      <c r="P4848" s="16">
        <v>0</v>
      </c>
      <c r="Q4848" s="16">
        <v>0</v>
      </c>
      <c r="R4848" s="16">
        <v>0</v>
      </c>
      <c r="S4848" s="16">
        <v>38.018000000000001</v>
      </c>
      <c r="T4848" s="16">
        <v>27</v>
      </c>
      <c r="U4848" s="16">
        <v>33</v>
      </c>
      <c r="V4848" s="16">
        <f t="shared" si="2"/>
        <v>1470030</v>
      </c>
    </row>
    <row r="4849" spans="1:23">
      <c r="A4849" s="7">
        <v>44074</v>
      </c>
      <c r="B4849" s="16">
        <v>3.7</v>
      </c>
      <c r="C4849" s="16">
        <v>3.6833330000000002</v>
      </c>
      <c r="D4849" s="16">
        <v>1.801852</v>
      </c>
      <c r="E4849" s="16">
        <v>1502062.7290000001</v>
      </c>
      <c r="F4849" s="16">
        <v>3565568</v>
      </c>
      <c r="G4849" s="16">
        <v>600832</v>
      </c>
      <c r="I4849" s="16">
        <v>1508032</v>
      </c>
      <c r="J4849" s="16">
        <v>644</v>
      </c>
      <c r="N4849" s="16">
        <v>6196</v>
      </c>
      <c r="P4849" s="16">
        <v>0</v>
      </c>
      <c r="Q4849" s="16">
        <v>0</v>
      </c>
      <c r="R4849" s="16">
        <v>0</v>
      </c>
      <c r="S4849" s="16">
        <v>38.283000000000001</v>
      </c>
      <c r="T4849" s="16">
        <v>26</v>
      </c>
      <c r="U4849" s="16">
        <v>34</v>
      </c>
      <c r="V4849" s="16">
        <f t="shared" si="2"/>
        <v>1473492</v>
      </c>
    </row>
    <row r="4850" spans="1:23">
      <c r="A4850" s="7">
        <v>44075</v>
      </c>
      <c r="B4850" s="16">
        <v>3.5259260000000001</v>
      </c>
      <c r="C4850" s="16">
        <v>3.4944440000000001</v>
      </c>
      <c r="D4850" s="16">
        <v>2.1648149999999999</v>
      </c>
      <c r="E4850" s="16">
        <v>1510708.7709999999</v>
      </c>
      <c r="F4850" s="16">
        <v>3584496</v>
      </c>
      <c r="G4850" s="16">
        <v>550272</v>
      </c>
      <c r="I4850" s="16">
        <v>1445504</v>
      </c>
      <c r="J4850" s="16">
        <v>0</v>
      </c>
      <c r="N4850" s="16">
        <v>8061</v>
      </c>
      <c r="P4850" s="16">
        <v>0</v>
      </c>
      <c r="Q4850" s="16">
        <v>0</v>
      </c>
      <c r="R4850" s="16">
        <v>0</v>
      </c>
      <c r="S4850" s="16">
        <v>37.749000000000002</v>
      </c>
      <c r="T4850" s="16">
        <v>26</v>
      </c>
      <c r="U4850" s="16">
        <v>33</v>
      </c>
      <c r="V4850" s="16">
        <f t="shared" si="2"/>
        <v>1502062.7290000001</v>
      </c>
    </row>
    <row r="4851" spans="1:23">
      <c r="A4851" s="7">
        <v>44076</v>
      </c>
      <c r="B4851" s="16">
        <v>3.5629629999999999</v>
      </c>
      <c r="C4851" s="16">
        <v>3.5407410000000001</v>
      </c>
      <c r="D4851" s="16">
        <v>1.355556</v>
      </c>
      <c r="E4851" s="16">
        <v>1397998.611</v>
      </c>
      <c r="F4851" s="16">
        <v>3586128</v>
      </c>
      <c r="G4851" s="16">
        <v>550784</v>
      </c>
      <c r="I4851" s="16">
        <v>1488064</v>
      </c>
      <c r="J4851" s="16">
        <v>4</v>
      </c>
      <c r="N4851" s="16">
        <v>7581</v>
      </c>
      <c r="P4851" s="16">
        <v>0</v>
      </c>
      <c r="Q4851" s="16">
        <v>0</v>
      </c>
      <c r="R4851" s="16">
        <v>0</v>
      </c>
      <c r="S4851" s="16">
        <v>37.335999999999999</v>
      </c>
      <c r="T4851" s="16">
        <v>24</v>
      </c>
      <c r="U4851" s="16">
        <v>31</v>
      </c>
      <c r="V4851" s="16">
        <f t="shared" si="2"/>
        <v>1510708.7709999999</v>
      </c>
    </row>
    <row r="4852" spans="1:23">
      <c r="A4852" s="7">
        <v>44077</v>
      </c>
      <c r="B4852" s="16">
        <v>3.5314809999999999</v>
      </c>
      <c r="C4852" s="16">
        <v>3.5074070000000002</v>
      </c>
      <c r="D4852" s="16">
        <v>1.337037</v>
      </c>
      <c r="E4852" s="16">
        <v>1400610.595</v>
      </c>
      <c r="F4852" s="16">
        <v>3684080</v>
      </c>
      <c r="G4852" s="16">
        <v>600704</v>
      </c>
      <c r="I4852" s="16">
        <v>1493440</v>
      </c>
      <c r="J4852" s="16">
        <v>584</v>
      </c>
      <c r="N4852" s="16">
        <v>5260</v>
      </c>
      <c r="P4852" s="16">
        <v>0</v>
      </c>
      <c r="Q4852" s="16">
        <v>0</v>
      </c>
      <c r="R4852" s="16">
        <v>0</v>
      </c>
      <c r="S4852" s="16">
        <v>37.406999999999996</v>
      </c>
      <c r="T4852" s="16">
        <v>22</v>
      </c>
      <c r="U4852" s="16">
        <v>33</v>
      </c>
      <c r="V4852" s="16">
        <f t="shared" si="2"/>
        <v>1397998.611</v>
      </c>
    </row>
    <row r="4853" spans="1:23">
      <c r="A4853" s="7">
        <v>44078</v>
      </c>
      <c r="B4853" s="16">
        <v>3.6259260000000002</v>
      </c>
      <c r="C4853" s="16">
        <v>3.587037</v>
      </c>
      <c r="D4853" s="16">
        <v>1.4907410000000001</v>
      </c>
      <c r="E4853" s="16">
        <v>1429410.7960000001</v>
      </c>
      <c r="F4853" s="16">
        <v>3635936</v>
      </c>
      <c r="G4853" s="16">
        <v>730752</v>
      </c>
      <c r="I4853" s="16">
        <v>1502464</v>
      </c>
      <c r="J4853" s="16">
        <v>0</v>
      </c>
      <c r="N4853" s="16">
        <v>5540</v>
      </c>
      <c r="P4853" s="16">
        <v>0</v>
      </c>
      <c r="Q4853" s="16">
        <v>0</v>
      </c>
      <c r="R4853" s="16">
        <v>0</v>
      </c>
      <c r="S4853" s="16">
        <v>37.713000000000001</v>
      </c>
      <c r="T4853" s="16">
        <v>24</v>
      </c>
      <c r="U4853" s="16">
        <v>33</v>
      </c>
      <c r="V4853" s="16">
        <f t="shared" si="2"/>
        <v>1400610.595</v>
      </c>
    </row>
    <row r="4854" spans="1:23">
      <c r="A4854" s="7">
        <v>44079</v>
      </c>
      <c r="B4854" s="16">
        <v>3.7650000000000001</v>
      </c>
      <c r="C4854" s="16">
        <v>3.6869999999999998</v>
      </c>
      <c r="D4854" s="16">
        <v>1.7689999999999999</v>
      </c>
      <c r="E4854" s="16">
        <v>1520152</v>
      </c>
      <c r="F4854" s="16">
        <v>3581456</v>
      </c>
      <c r="G4854" s="16">
        <v>651136</v>
      </c>
      <c r="I4854" s="16">
        <v>1482048</v>
      </c>
      <c r="J4854" s="16">
        <v>0</v>
      </c>
      <c r="N4854" s="16">
        <v>5694</v>
      </c>
      <c r="P4854" s="16">
        <v>0</v>
      </c>
      <c r="Q4854" s="16">
        <v>0</v>
      </c>
      <c r="R4854" s="16">
        <v>0</v>
      </c>
      <c r="S4854" s="16">
        <v>37.848999999999997</v>
      </c>
      <c r="T4854" s="16">
        <v>21</v>
      </c>
      <c r="U4854" s="16">
        <v>33</v>
      </c>
      <c r="V4854" s="16">
        <f t="shared" si="2"/>
        <v>1429410.7960000001</v>
      </c>
      <c r="W4854" s="6">
        <f>TRANSPOSE(E4853)</f>
        <v>1429410.7960000001</v>
      </c>
    </row>
    <row r="4855" spans="1:23">
      <c r="A4855" s="7">
        <v>44080</v>
      </c>
      <c r="B4855" s="16">
        <v>3.6389999999999998</v>
      </c>
      <c r="C4855" s="16">
        <v>3.6219999999999999</v>
      </c>
      <c r="D4855" s="16">
        <v>2.2559999999999998</v>
      </c>
      <c r="E4855" s="16">
        <v>1566422</v>
      </c>
      <c r="F4855" s="16">
        <v>3453760</v>
      </c>
      <c r="G4855" s="16">
        <v>700544</v>
      </c>
      <c r="I4855" s="16">
        <v>1481088</v>
      </c>
      <c r="J4855" s="16">
        <v>0</v>
      </c>
      <c r="N4855" s="16">
        <v>4093</v>
      </c>
      <c r="P4855" s="16">
        <v>0</v>
      </c>
      <c r="Q4855" s="16">
        <v>0</v>
      </c>
      <c r="R4855" s="16">
        <v>0</v>
      </c>
      <c r="S4855" s="16">
        <v>38.118000000000002</v>
      </c>
      <c r="T4855" s="16">
        <v>23</v>
      </c>
      <c r="U4855" s="16">
        <v>32</v>
      </c>
      <c r="V4855" s="16">
        <f t="shared" si="2"/>
        <v>1520152</v>
      </c>
      <c r="W4855" s="6">
        <f>TRANSPOSE(E4854)</f>
        <v>1520152</v>
      </c>
    </row>
    <row r="4856" spans="1:23">
      <c r="A4856" s="7">
        <v>44081</v>
      </c>
      <c r="B4856" s="16">
        <v>3.778</v>
      </c>
      <c r="C4856" s="16">
        <v>3.7189999999999999</v>
      </c>
      <c r="D4856" s="16">
        <v>1.6519999999999999</v>
      </c>
      <c r="E4856" s="16">
        <v>1494806</v>
      </c>
      <c r="F4856" s="16">
        <v>3495648</v>
      </c>
      <c r="G4856" s="16">
        <v>701312</v>
      </c>
      <c r="I4856" s="16">
        <v>1473088</v>
      </c>
      <c r="J4856" s="16">
        <v>628</v>
      </c>
      <c r="N4856" s="16">
        <v>7174</v>
      </c>
      <c r="P4856" s="16">
        <v>0</v>
      </c>
      <c r="Q4856" s="16">
        <v>0</v>
      </c>
      <c r="R4856" s="16">
        <v>0</v>
      </c>
      <c r="S4856" s="16">
        <v>38.023000000000003</v>
      </c>
      <c r="T4856" s="16">
        <v>23</v>
      </c>
      <c r="U4856" s="16">
        <v>34</v>
      </c>
      <c r="V4856" s="16">
        <f t="shared" si="2"/>
        <v>1566422</v>
      </c>
    </row>
    <row r="4857" spans="1:23">
      <c r="A4857" s="7">
        <v>44082</v>
      </c>
      <c r="B4857" s="16">
        <v>3.5110000000000001</v>
      </c>
      <c r="C4857" s="16">
        <v>3.5129999999999999</v>
      </c>
      <c r="D4857" s="16">
        <v>1.5649999999999999</v>
      </c>
      <c r="E4857" s="16">
        <v>1424581</v>
      </c>
      <c r="F4857" s="16">
        <v>3559760</v>
      </c>
      <c r="G4857" s="16">
        <v>701056</v>
      </c>
      <c r="I4857" s="16">
        <v>1464896</v>
      </c>
      <c r="J4857" s="16">
        <v>20</v>
      </c>
      <c r="N4857" s="16">
        <v>5431</v>
      </c>
      <c r="P4857" s="16">
        <v>0</v>
      </c>
      <c r="Q4857" s="16">
        <v>0</v>
      </c>
      <c r="R4857" s="16">
        <v>0</v>
      </c>
      <c r="S4857" s="16">
        <v>38.5</v>
      </c>
      <c r="T4857" s="16">
        <v>23</v>
      </c>
      <c r="U4857" s="16">
        <v>36</v>
      </c>
      <c r="V4857" s="16">
        <f t="shared" si="2"/>
        <v>1494806</v>
      </c>
    </row>
    <row r="4858" spans="1:23">
      <c r="A4858" s="7">
        <v>44083</v>
      </c>
      <c r="B4858" s="16">
        <v>3.5390000000000001</v>
      </c>
      <c r="C4858" s="16">
        <v>3.5169999999999999</v>
      </c>
      <c r="D4858" s="16">
        <v>1.833</v>
      </c>
      <c r="E4858" s="16">
        <v>1467011</v>
      </c>
      <c r="F4858" s="16">
        <v>3574784</v>
      </c>
      <c r="G4858" s="16">
        <v>752256</v>
      </c>
      <c r="I4858" s="16">
        <v>1462720</v>
      </c>
      <c r="J4858" s="16">
        <v>164</v>
      </c>
      <c r="N4858" s="16">
        <v>4405</v>
      </c>
      <c r="P4858" s="16">
        <v>0</v>
      </c>
      <c r="Q4858" s="16">
        <v>0</v>
      </c>
      <c r="R4858" s="16">
        <v>0</v>
      </c>
      <c r="S4858" s="16">
        <v>38.262</v>
      </c>
      <c r="T4858" s="16">
        <v>24</v>
      </c>
      <c r="U4858" s="16">
        <v>34</v>
      </c>
      <c r="V4858" s="16">
        <f t="shared" si="2"/>
        <v>1424581</v>
      </c>
    </row>
    <row r="4859" spans="1:23">
      <c r="A4859" s="7">
        <v>44084</v>
      </c>
      <c r="B4859" s="16">
        <v>3.72</v>
      </c>
      <c r="C4859" s="16">
        <v>3.6960000000000002</v>
      </c>
      <c r="D4859" s="16">
        <v>2.0630000000000002</v>
      </c>
      <c r="E4859" s="16">
        <v>1557102</v>
      </c>
      <c r="F4859" s="16">
        <v>3632176</v>
      </c>
      <c r="G4859" s="16">
        <v>800512</v>
      </c>
      <c r="I4859" s="16">
        <v>1468096</v>
      </c>
      <c r="J4859" s="16">
        <v>608</v>
      </c>
      <c r="N4859" s="16">
        <v>6607</v>
      </c>
      <c r="P4859" s="16">
        <v>0</v>
      </c>
      <c r="Q4859" s="16">
        <v>200</v>
      </c>
      <c r="R4859" s="16">
        <v>0</v>
      </c>
      <c r="S4859" s="16">
        <v>38.53</v>
      </c>
      <c r="T4859" s="16">
        <v>23</v>
      </c>
      <c r="U4859" s="16">
        <v>32</v>
      </c>
      <c r="V4859" s="16">
        <f t="shared" si="2"/>
        <v>1467011</v>
      </c>
    </row>
    <row r="4860" spans="1:23">
      <c r="A4860" s="7">
        <v>44085</v>
      </c>
      <c r="B4860" s="16">
        <v>3.5369999999999999</v>
      </c>
      <c r="C4860" s="16">
        <v>3.5169999999999999</v>
      </c>
      <c r="D4860" s="16">
        <v>1.2310000000000001</v>
      </c>
      <c r="E4860" s="16">
        <v>1373440</v>
      </c>
      <c r="F4860" s="16">
        <v>3528384</v>
      </c>
      <c r="G4860" s="16">
        <v>650752</v>
      </c>
      <c r="I4860" s="16">
        <v>1429120</v>
      </c>
      <c r="J4860" s="16">
        <v>0</v>
      </c>
      <c r="N4860" s="16">
        <v>6899</v>
      </c>
      <c r="P4860" s="16">
        <v>0</v>
      </c>
      <c r="Q4860" s="16">
        <v>0</v>
      </c>
      <c r="R4860" s="16">
        <v>0</v>
      </c>
      <c r="S4860" s="16">
        <v>38.69</v>
      </c>
      <c r="T4860" s="16">
        <v>22</v>
      </c>
      <c r="U4860" s="16">
        <v>29</v>
      </c>
      <c r="V4860" s="16">
        <f t="shared" si="2"/>
        <v>1557102</v>
      </c>
    </row>
    <row r="4861" spans="1:23">
      <c r="A4861" s="7">
        <v>44086</v>
      </c>
      <c r="B4861" s="16">
        <v>3.5059999999999998</v>
      </c>
      <c r="C4861" s="16">
        <v>3.4809999999999999</v>
      </c>
      <c r="D4861" s="16">
        <v>1.3440000000000001</v>
      </c>
      <c r="E4861" s="16">
        <v>1394638</v>
      </c>
      <c r="F4861" s="16">
        <v>3627168</v>
      </c>
      <c r="G4861" s="16">
        <v>654208</v>
      </c>
      <c r="I4861" s="16">
        <v>1451200</v>
      </c>
      <c r="J4861" s="16">
        <v>0</v>
      </c>
      <c r="N4861" s="16">
        <v>4882</v>
      </c>
      <c r="P4861" s="16">
        <v>0</v>
      </c>
      <c r="Q4861" s="16">
        <v>0</v>
      </c>
      <c r="R4861" s="16">
        <v>0</v>
      </c>
      <c r="S4861" s="16">
        <v>38.119999999999997</v>
      </c>
      <c r="T4861" s="16">
        <v>21</v>
      </c>
      <c r="U4861" s="16">
        <v>27</v>
      </c>
      <c r="V4861" s="16">
        <f t="shared" si="2"/>
        <v>1373440</v>
      </c>
    </row>
    <row r="4862" spans="1:23">
      <c r="A4862" s="7">
        <v>44087</v>
      </c>
      <c r="B4862" s="16">
        <v>3.524</v>
      </c>
      <c r="C4862" s="16">
        <v>3.5019999999999998</v>
      </c>
      <c r="D4862" s="16">
        <v>1.5129999999999999</v>
      </c>
      <c r="E4862" s="16">
        <v>1420280</v>
      </c>
      <c r="F4862" s="16">
        <v>3558384</v>
      </c>
      <c r="G4862" s="16">
        <v>705280</v>
      </c>
      <c r="I4862" s="16">
        <v>1455872</v>
      </c>
      <c r="J4862" s="16">
        <v>0</v>
      </c>
      <c r="N4862" s="16">
        <v>6394</v>
      </c>
      <c r="P4862" s="16">
        <v>0</v>
      </c>
      <c r="Q4862" s="16">
        <v>0</v>
      </c>
      <c r="R4862" s="16">
        <v>0</v>
      </c>
      <c r="S4862" s="16">
        <v>38.235999999999997</v>
      </c>
      <c r="T4862" s="16">
        <v>21</v>
      </c>
      <c r="U4862" s="16">
        <v>28</v>
      </c>
      <c r="V4862" s="16">
        <f t="shared" si="2"/>
        <v>1394638</v>
      </c>
    </row>
    <row r="4863" spans="1:23">
      <c r="A4863" s="7">
        <v>44088</v>
      </c>
      <c r="B4863" s="16">
        <v>3.569</v>
      </c>
      <c r="C4863" s="16">
        <v>3.5430000000000001</v>
      </c>
      <c r="D4863" s="16">
        <v>1.554</v>
      </c>
      <c r="E4863" s="16">
        <v>1437342</v>
      </c>
      <c r="F4863" s="16">
        <v>3555264</v>
      </c>
      <c r="G4863" s="16">
        <v>856448</v>
      </c>
      <c r="I4863" s="16">
        <v>1475776</v>
      </c>
      <c r="J4863" s="16">
        <v>564</v>
      </c>
      <c r="N4863" s="16">
        <v>4704</v>
      </c>
      <c r="P4863" s="16">
        <v>0</v>
      </c>
      <c r="Q4863" s="16">
        <v>0</v>
      </c>
      <c r="R4863" s="16">
        <v>0</v>
      </c>
      <c r="S4863" s="16">
        <v>38.299999999999997</v>
      </c>
      <c r="T4863" s="16">
        <v>24</v>
      </c>
      <c r="U4863" s="16">
        <v>28</v>
      </c>
      <c r="V4863" s="16">
        <f t="shared" si="2"/>
        <v>1420280</v>
      </c>
    </row>
    <row r="4864" spans="1:23">
      <c r="A4864" s="7">
        <v>44089</v>
      </c>
      <c r="B4864" s="16">
        <v>3.669</v>
      </c>
      <c r="C4864" s="16">
        <v>3.6520000000000001</v>
      </c>
      <c r="D4864" s="16">
        <v>2.0190000000000001</v>
      </c>
      <c r="E4864" s="16">
        <v>1543519</v>
      </c>
      <c r="F4864" s="16">
        <v>3607840</v>
      </c>
      <c r="G4864" s="16">
        <v>907264</v>
      </c>
      <c r="I4864" s="16">
        <v>1476352</v>
      </c>
      <c r="J4864" s="16">
        <v>0</v>
      </c>
      <c r="N4864" s="16">
        <v>5730</v>
      </c>
      <c r="P4864" s="16">
        <v>0</v>
      </c>
      <c r="Q4864" s="16">
        <v>0</v>
      </c>
      <c r="R4864" s="16">
        <v>0</v>
      </c>
      <c r="S4864" s="16">
        <v>38.396999999999998</v>
      </c>
      <c r="T4864" s="16">
        <v>21</v>
      </c>
      <c r="U4864" s="16">
        <v>24</v>
      </c>
      <c r="V4864" s="16">
        <f t="shared" si="2"/>
        <v>1437342</v>
      </c>
    </row>
    <row r="4865" spans="1:22">
      <c r="A4865" s="7">
        <v>44090</v>
      </c>
      <c r="B4865" s="30">
        <v>3.7277779999999998</v>
      </c>
      <c r="C4865" s="30">
        <v>3.7111109999999998</v>
      </c>
      <c r="D4865" s="30">
        <v>2.0629629999999999</v>
      </c>
      <c r="E4865" s="31">
        <v>1565844.986</v>
      </c>
      <c r="F4865" s="31">
        <v>3557136</v>
      </c>
      <c r="G4865" s="31">
        <v>856192</v>
      </c>
      <c r="H4865" s="32"/>
      <c r="I4865" s="31">
        <v>1446592</v>
      </c>
      <c r="J4865" s="31">
        <v>0</v>
      </c>
      <c r="K4865" s="31"/>
      <c r="L4865" s="31"/>
      <c r="M4865" s="31"/>
      <c r="N4865" s="31">
        <v>4891</v>
      </c>
      <c r="O4865" s="31"/>
      <c r="P4865" s="31">
        <v>0</v>
      </c>
      <c r="Q4865" s="31">
        <v>0</v>
      </c>
      <c r="R4865" s="31">
        <v>0</v>
      </c>
      <c r="S4865" s="30">
        <v>38.317999999999998</v>
      </c>
      <c r="T4865" s="33">
        <v>21</v>
      </c>
      <c r="U4865" s="33">
        <v>28</v>
      </c>
      <c r="V4865" s="16">
        <f t="shared" si="2"/>
        <v>1543519</v>
      </c>
    </row>
    <row r="4866" spans="1:22">
      <c r="A4866" s="7">
        <v>44091</v>
      </c>
      <c r="B4866" s="30">
        <v>3.6351849999999999</v>
      </c>
      <c r="C4866" s="30">
        <v>3.6074069999999998</v>
      </c>
      <c r="D4866" s="30">
        <v>2.3611110000000002</v>
      </c>
      <c r="E4866" s="31">
        <v>1587409.4080000001</v>
      </c>
      <c r="F4866" s="31">
        <v>3546480</v>
      </c>
      <c r="G4866" s="31">
        <v>856320</v>
      </c>
      <c r="H4866" s="32"/>
      <c r="I4866" s="31">
        <v>1443008</v>
      </c>
      <c r="J4866" s="31">
        <v>616</v>
      </c>
      <c r="K4866" s="31"/>
      <c r="L4866" s="31"/>
      <c r="M4866" s="31"/>
      <c r="N4866" s="31">
        <v>9643</v>
      </c>
      <c r="O4866" s="31"/>
      <c r="P4866" s="31">
        <v>0</v>
      </c>
      <c r="Q4866" s="31">
        <v>0</v>
      </c>
      <c r="R4866" s="31">
        <v>0</v>
      </c>
      <c r="S4866" s="30">
        <v>38.619</v>
      </c>
      <c r="T4866" s="33">
        <v>18</v>
      </c>
      <c r="U4866" s="33">
        <v>22</v>
      </c>
      <c r="V4866" s="16">
        <f t="shared" si="2"/>
        <v>1565844.986</v>
      </c>
    </row>
    <row r="4867" spans="1:22">
      <c r="A4867" s="7">
        <v>44092</v>
      </c>
      <c r="B4867" s="30">
        <v>3.7129629999999998</v>
      </c>
      <c r="C4867" s="30">
        <v>3.6851850000000002</v>
      </c>
      <c r="D4867" s="30">
        <v>1.6740740000000001</v>
      </c>
      <c r="E4867" s="31">
        <v>1502040.1</v>
      </c>
      <c r="F4867" s="31">
        <v>3667936</v>
      </c>
      <c r="G4867" s="31">
        <v>856960</v>
      </c>
      <c r="H4867" s="32"/>
      <c r="I4867" s="31">
        <v>1480192</v>
      </c>
      <c r="J4867" s="31">
        <v>0</v>
      </c>
      <c r="K4867" s="31"/>
      <c r="L4867" s="31"/>
      <c r="M4867" s="31"/>
      <c r="N4867" s="31">
        <v>6087</v>
      </c>
      <c r="O4867" s="31"/>
      <c r="P4867" s="31">
        <v>0</v>
      </c>
      <c r="Q4867" s="31">
        <v>0</v>
      </c>
      <c r="R4867" s="31">
        <v>0</v>
      </c>
      <c r="S4867" s="30">
        <v>38.630000000000003</v>
      </c>
      <c r="T4867" s="33">
        <v>16</v>
      </c>
      <c r="U4867" s="33">
        <v>22</v>
      </c>
      <c r="V4867" s="16">
        <f t="shared" si="2"/>
        <v>1587409.4080000001</v>
      </c>
    </row>
    <row r="4868" spans="1:22">
      <c r="A4868" s="7">
        <v>44093</v>
      </c>
      <c r="B4868" s="16">
        <v>3.609</v>
      </c>
      <c r="C4868" s="16">
        <v>3.5830000000000002</v>
      </c>
      <c r="D4868" s="16">
        <v>1.6279999999999999</v>
      </c>
      <c r="E4868" s="16">
        <v>1442682</v>
      </c>
      <c r="F4868" s="16">
        <v>3558336</v>
      </c>
      <c r="G4868" s="16">
        <v>806016</v>
      </c>
      <c r="I4868" s="16">
        <v>1479424</v>
      </c>
      <c r="J4868" s="16">
        <v>0</v>
      </c>
      <c r="N4868" s="16">
        <v>5410</v>
      </c>
      <c r="P4868" s="16">
        <v>0</v>
      </c>
      <c r="Q4868" s="16">
        <v>0</v>
      </c>
      <c r="R4868" s="16">
        <v>0</v>
      </c>
      <c r="S4868" s="16">
        <v>38.1</v>
      </c>
      <c r="T4868" s="16">
        <v>16</v>
      </c>
      <c r="U4868" s="16">
        <v>24</v>
      </c>
      <c r="V4868" s="16">
        <f t="shared" si="2"/>
        <v>1502040.1</v>
      </c>
    </row>
    <row r="4869" spans="1:22">
      <c r="A4869" s="7">
        <v>44094</v>
      </c>
      <c r="B4869" s="16">
        <v>3.4780000000000002</v>
      </c>
      <c r="C4869" s="16">
        <v>3.4630000000000001</v>
      </c>
      <c r="D4869" s="16">
        <v>1.915</v>
      </c>
      <c r="E4869" s="16">
        <v>1459560</v>
      </c>
      <c r="F4869" s="16">
        <v>3408128</v>
      </c>
      <c r="G4869" s="16">
        <v>957312</v>
      </c>
      <c r="I4869" s="16">
        <v>1488832</v>
      </c>
      <c r="J4869" s="16">
        <v>0</v>
      </c>
      <c r="N4869" s="16">
        <v>3653</v>
      </c>
      <c r="P4869" s="16">
        <v>0</v>
      </c>
      <c r="Q4869" s="16">
        <v>0</v>
      </c>
      <c r="R4869" s="16">
        <v>0</v>
      </c>
      <c r="S4869" s="16">
        <v>38.530999999999999</v>
      </c>
      <c r="T4869" s="16">
        <v>20</v>
      </c>
      <c r="U4869" s="16">
        <v>27</v>
      </c>
      <c r="V4869" s="16">
        <f t="shared" si="2"/>
        <v>1442682</v>
      </c>
    </row>
    <row r="4870" spans="1:22">
      <c r="A4870" s="7">
        <v>44095</v>
      </c>
      <c r="B4870" s="16">
        <v>3.6560000000000001</v>
      </c>
      <c r="C4870" s="16">
        <v>3.6349999999999998</v>
      </c>
      <c r="D4870" s="16">
        <v>1.665</v>
      </c>
      <c r="E4870" s="16">
        <v>1462652</v>
      </c>
      <c r="F4870" s="16">
        <v>3628720</v>
      </c>
      <c r="G4870" s="16">
        <v>854144</v>
      </c>
      <c r="I4870" s="16">
        <v>1440320</v>
      </c>
      <c r="J4870" s="16">
        <v>788</v>
      </c>
      <c r="N4870" s="16">
        <v>3622</v>
      </c>
      <c r="P4870" s="16">
        <v>0</v>
      </c>
      <c r="Q4870" s="16">
        <v>0</v>
      </c>
      <c r="R4870" s="16">
        <v>0</v>
      </c>
      <c r="S4870" s="16">
        <v>38.024000000000001</v>
      </c>
      <c r="T4870" s="16">
        <v>20</v>
      </c>
      <c r="U4870" s="16">
        <v>26</v>
      </c>
      <c r="V4870" s="16">
        <f t="shared" si="2"/>
        <v>1459560</v>
      </c>
    </row>
    <row r="4871" spans="1:22">
      <c r="A4871" s="7">
        <v>44096</v>
      </c>
      <c r="B4871" s="16">
        <v>3.5760000000000001</v>
      </c>
      <c r="C4871" s="16">
        <v>3.552</v>
      </c>
      <c r="D4871" s="16">
        <v>1.5589999999999999</v>
      </c>
      <c r="E4871" s="16">
        <v>1426337</v>
      </c>
      <c r="F4871" s="16">
        <v>3629664</v>
      </c>
      <c r="G4871" s="16">
        <v>853888</v>
      </c>
      <c r="I4871" s="16">
        <v>1485568</v>
      </c>
      <c r="J4871" s="16">
        <v>0</v>
      </c>
      <c r="N4871" s="16">
        <v>5214</v>
      </c>
      <c r="P4871" s="16">
        <v>0</v>
      </c>
      <c r="Q4871" s="16">
        <v>0</v>
      </c>
      <c r="R4871" s="16">
        <v>0</v>
      </c>
      <c r="S4871" s="16">
        <v>37.948</v>
      </c>
      <c r="T4871" s="16">
        <v>20</v>
      </c>
      <c r="U4871" s="16">
        <v>26</v>
      </c>
      <c r="V4871" s="16">
        <f t="shared" si="2"/>
        <v>1462652</v>
      </c>
    </row>
    <row r="4872" spans="1:22">
      <c r="A4872" s="7">
        <v>44097</v>
      </c>
      <c r="B4872" s="16">
        <v>3.5110000000000001</v>
      </c>
      <c r="C4872" s="16">
        <v>3.4809999999999999</v>
      </c>
      <c r="D4872" s="16">
        <v>1.109</v>
      </c>
      <c r="E4872" s="16">
        <v>1326310</v>
      </c>
      <c r="F4872" s="16">
        <v>3819024</v>
      </c>
      <c r="G4872" s="16">
        <v>704896</v>
      </c>
      <c r="I4872" s="16">
        <v>1488640</v>
      </c>
      <c r="J4872" s="16">
        <v>0</v>
      </c>
      <c r="N4872" s="16">
        <v>3482</v>
      </c>
      <c r="P4872" s="16">
        <v>0</v>
      </c>
      <c r="Q4872" s="16">
        <v>0</v>
      </c>
      <c r="R4872" s="16">
        <v>0</v>
      </c>
      <c r="S4872" s="16">
        <v>37.67</v>
      </c>
      <c r="T4872" s="16">
        <v>17</v>
      </c>
      <c r="U4872" s="16">
        <v>24</v>
      </c>
      <c r="V4872" s="16">
        <f t="shared" si="2"/>
        <v>1426337</v>
      </c>
    </row>
    <row r="4873" spans="1:22">
      <c r="A4873" s="7">
        <v>44098</v>
      </c>
      <c r="B4873" s="16">
        <v>3.6240000000000001</v>
      </c>
      <c r="C4873" s="16">
        <v>3.6040000000000001</v>
      </c>
      <c r="D4873" s="16">
        <v>1.456</v>
      </c>
      <c r="E4873" s="16">
        <v>1403254</v>
      </c>
      <c r="F4873" s="16">
        <v>3930512</v>
      </c>
      <c r="G4873" s="16">
        <v>806528</v>
      </c>
      <c r="I4873" s="16">
        <v>1501952</v>
      </c>
      <c r="J4873" s="16">
        <v>596</v>
      </c>
      <c r="N4873" s="16">
        <v>5744</v>
      </c>
      <c r="P4873" s="16">
        <v>0</v>
      </c>
      <c r="Q4873" s="16">
        <v>0</v>
      </c>
      <c r="R4873" s="16">
        <v>0</v>
      </c>
      <c r="S4873" s="16">
        <v>38.341000000000001</v>
      </c>
      <c r="T4873" s="16">
        <v>18</v>
      </c>
      <c r="U4873" s="16">
        <v>26</v>
      </c>
      <c r="V4873" s="16">
        <f t="shared" si="2"/>
        <v>1326310</v>
      </c>
    </row>
    <row r="4874" spans="1:22">
      <c r="A4874" s="7">
        <v>44099</v>
      </c>
      <c r="B4874" s="16">
        <v>3.5369999999999999</v>
      </c>
      <c r="C4874" s="16">
        <v>3.5129999999999999</v>
      </c>
      <c r="D4874" s="16">
        <v>1.8109999999999999</v>
      </c>
      <c r="E4874" s="16">
        <v>1454427</v>
      </c>
      <c r="F4874" s="16">
        <v>3880944</v>
      </c>
      <c r="G4874" s="16">
        <v>755584</v>
      </c>
      <c r="I4874" s="16">
        <v>1484928</v>
      </c>
      <c r="J4874" s="16">
        <v>0</v>
      </c>
      <c r="N4874" s="16">
        <v>1750</v>
      </c>
      <c r="P4874" s="16">
        <v>0</v>
      </c>
      <c r="Q4874" s="16">
        <v>0</v>
      </c>
      <c r="R4874" s="16">
        <v>0</v>
      </c>
      <c r="S4874" s="16">
        <v>38.345999999999997</v>
      </c>
      <c r="T4874" s="16">
        <v>19</v>
      </c>
      <c r="U4874" s="16">
        <v>26</v>
      </c>
      <c r="V4874" s="16">
        <f t="shared" si="2"/>
        <v>1403254</v>
      </c>
    </row>
    <row r="4875" spans="1:22">
      <c r="A4875" s="7">
        <v>44100</v>
      </c>
      <c r="B4875" s="16">
        <v>3.702</v>
      </c>
      <c r="C4875" s="16">
        <v>3.68</v>
      </c>
      <c r="D4875" s="16">
        <v>2.0310000000000001</v>
      </c>
      <c r="E4875" s="16">
        <v>1542448</v>
      </c>
      <c r="F4875" s="16">
        <v>3899120</v>
      </c>
      <c r="G4875" s="16">
        <v>755968</v>
      </c>
      <c r="I4875" s="16">
        <v>1482496</v>
      </c>
      <c r="J4875" s="16">
        <v>0</v>
      </c>
      <c r="N4875" s="16">
        <v>1538</v>
      </c>
      <c r="P4875" s="16">
        <v>0</v>
      </c>
      <c r="Q4875" s="16">
        <v>0</v>
      </c>
      <c r="R4875" s="16">
        <v>0</v>
      </c>
      <c r="S4875" s="16">
        <v>38.19</v>
      </c>
      <c r="T4875" s="16">
        <v>18</v>
      </c>
      <c r="U4875" s="16">
        <v>26</v>
      </c>
      <c r="V4875" s="16">
        <f t="shared" si="2"/>
        <v>1454427</v>
      </c>
    </row>
    <row r="4876" spans="1:22">
      <c r="A4876" s="7">
        <v>44101</v>
      </c>
      <c r="B4876" s="16">
        <v>3.7069999999999999</v>
      </c>
      <c r="C4876" s="16">
        <v>3.6739999999999999</v>
      </c>
      <c r="D4876" s="16">
        <v>2.33</v>
      </c>
      <c r="E4876" s="16">
        <v>1573890</v>
      </c>
      <c r="F4876" s="16">
        <v>3843680</v>
      </c>
      <c r="G4876" s="16">
        <v>654592</v>
      </c>
      <c r="I4876" s="16">
        <v>1474816</v>
      </c>
      <c r="J4876" s="16">
        <v>0</v>
      </c>
      <c r="N4876" s="16">
        <v>1326</v>
      </c>
      <c r="P4876" s="16">
        <v>0</v>
      </c>
      <c r="Q4876" s="16">
        <v>0</v>
      </c>
      <c r="R4876" s="16">
        <v>0</v>
      </c>
      <c r="S4876" s="16">
        <v>38.719000000000001</v>
      </c>
      <c r="T4876" s="16">
        <v>19</v>
      </c>
      <c r="U4876" s="16">
        <v>27</v>
      </c>
      <c r="V4876" s="16">
        <f t="shared" si="2"/>
        <v>1542448</v>
      </c>
    </row>
    <row r="4877" spans="1:22">
      <c r="A4877" s="7">
        <v>44102</v>
      </c>
      <c r="B4877" s="16">
        <v>3.8</v>
      </c>
      <c r="C4877" s="16">
        <v>3.7519999999999998</v>
      </c>
      <c r="D4877" s="16">
        <v>2.4369999999999998</v>
      </c>
      <c r="E4877" s="16">
        <v>1612258</v>
      </c>
      <c r="F4877" s="16">
        <v>3950944</v>
      </c>
      <c r="G4877" s="16">
        <v>604032</v>
      </c>
      <c r="I4877" s="16">
        <v>1471872</v>
      </c>
      <c r="J4877" s="16">
        <v>612</v>
      </c>
      <c r="N4877" s="16">
        <v>1144</v>
      </c>
      <c r="P4877" s="16">
        <v>0</v>
      </c>
      <c r="Q4877" s="16">
        <v>0</v>
      </c>
      <c r="R4877" s="16">
        <v>0</v>
      </c>
      <c r="S4877" s="16">
        <v>38.039000000000001</v>
      </c>
      <c r="T4877" s="16">
        <v>20</v>
      </c>
      <c r="U4877" s="16">
        <v>27</v>
      </c>
      <c r="V4877" s="16">
        <f t="shared" si="2"/>
        <v>1573890</v>
      </c>
    </row>
    <row r="4878" spans="1:22">
      <c r="A4878" s="7">
        <v>44103</v>
      </c>
      <c r="B4878" s="16">
        <v>3.637</v>
      </c>
      <c r="C4878" s="16">
        <v>3.6389999999999998</v>
      </c>
      <c r="D4878" s="16">
        <v>2.2069999999999999</v>
      </c>
      <c r="E4878" s="16">
        <v>1547835</v>
      </c>
      <c r="F4878" s="16">
        <v>3896672</v>
      </c>
      <c r="G4878" s="16">
        <v>503040</v>
      </c>
      <c r="I4878" s="16">
        <v>1475776</v>
      </c>
      <c r="J4878" s="16">
        <v>0</v>
      </c>
      <c r="N4878" s="16">
        <v>962</v>
      </c>
      <c r="P4878" s="16">
        <v>0</v>
      </c>
      <c r="Q4878" s="16">
        <v>0</v>
      </c>
      <c r="R4878" s="16">
        <v>0</v>
      </c>
      <c r="S4878" s="16">
        <v>37.228999999999999</v>
      </c>
      <c r="T4878" s="16">
        <v>19</v>
      </c>
      <c r="U4878" s="16">
        <v>27</v>
      </c>
      <c r="V4878" s="16">
        <f t="shared" si="2"/>
        <v>1612258</v>
      </c>
    </row>
    <row r="4879" spans="1:22">
      <c r="A4879" s="7">
        <v>44104</v>
      </c>
      <c r="B4879" s="16">
        <v>3.7296299999999998</v>
      </c>
      <c r="C4879" s="16">
        <v>3.6981480000000002</v>
      </c>
      <c r="D4879" s="16">
        <v>1.925926</v>
      </c>
      <c r="E4879" s="16">
        <v>1528227.966</v>
      </c>
      <c r="F4879" s="16">
        <v>3692192</v>
      </c>
      <c r="G4879" s="16">
        <v>301440</v>
      </c>
      <c r="I4879" s="16">
        <v>1487552</v>
      </c>
      <c r="J4879" s="16">
        <v>0</v>
      </c>
      <c r="N4879" s="16">
        <v>4188</v>
      </c>
      <c r="P4879" s="16">
        <v>0</v>
      </c>
      <c r="Q4879" s="16">
        <v>0</v>
      </c>
      <c r="R4879" s="16">
        <v>0</v>
      </c>
      <c r="S4879" s="16">
        <v>37.305</v>
      </c>
      <c r="T4879" s="16">
        <v>18</v>
      </c>
      <c r="U4879" s="16">
        <v>27</v>
      </c>
      <c r="V4879" s="16">
        <f t="shared" si="2"/>
        <v>1547835</v>
      </c>
    </row>
    <row r="4880" spans="1:22">
      <c r="A4880" s="7">
        <v>44105</v>
      </c>
      <c r="B4880" s="16">
        <v>3.8037040000000002</v>
      </c>
      <c r="C4880" s="16">
        <v>3.766667</v>
      </c>
      <c r="D4880" s="16">
        <v>2.4203700000000001</v>
      </c>
      <c r="E4880" s="16">
        <v>1626364.548</v>
      </c>
      <c r="F4880" s="16">
        <v>3027120</v>
      </c>
      <c r="G4880" s="16">
        <v>301312</v>
      </c>
      <c r="I4880" s="16">
        <v>1470720</v>
      </c>
      <c r="J4880" s="16">
        <v>620</v>
      </c>
      <c r="N4880" s="16">
        <v>3998</v>
      </c>
      <c r="P4880" s="16">
        <v>0</v>
      </c>
      <c r="Q4880" s="16">
        <v>0</v>
      </c>
      <c r="R4880" s="16">
        <v>0</v>
      </c>
      <c r="S4880" s="16">
        <v>37.295999999999999</v>
      </c>
      <c r="T4880" s="16">
        <v>19</v>
      </c>
      <c r="U4880" s="16">
        <v>27</v>
      </c>
      <c r="V4880" s="16">
        <f t="shared" si="2"/>
        <v>1528227.966</v>
      </c>
    </row>
    <row r="4881" spans="1:22">
      <c r="A4881" s="7">
        <v>44106</v>
      </c>
      <c r="B4881" s="16">
        <v>3.7944439999999999</v>
      </c>
      <c r="C4881" s="16">
        <v>3.7555559999999999</v>
      </c>
      <c r="D4881" s="16">
        <v>2.4166669999999999</v>
      </c>
      <c r="E4881" s="16">
        <v>1601702.8959999999</v>
      </c>
      <c r="F4881" s="16">
        <v>2933792</v>
      </c>
      <c r="G4881" s="16">
        <v>302208</v>
      </c>
      <c r="I4881" s="16">
        <v>1476544</v>
      </c>
      <c r="J4881" s="16">
        <v>0</v>
      </c>
      <c r="N4881" s="16">
        <v>6761</v>
      </c>
      <c r="P4881" s="16">
        <v>0</v>
      </c>
      <c r="Q4881" s="16">
        <v>0</v>
      </c>
      <c r="R4881" s="16">
        <v>0</v>
      </c>
      <c r="S4881" s="16">
        <v>37.317</v>
      </c>
      <c r="T4881" s="16">
        <v>22</v>
      </c>
      <c r="U4881" s="16">
        <v>29</v>
      </c>
      <c r="V4881" s="16">
        <f t="shared" si="2"/>
        <v>1626364.548</v>
      </c>
    </row>
    <row r="4882" spans="1:22">
      <c r="A4882" s="7">
        <v>44107</v>
      </c>
      <c r="B4882" s="16">
        <v>3.7925930000000001</v>
      </c>
      <c r="C4882" s="16">
        <v>3.75</v>
      </c>
      <c r="D4882" s="16">
        <v>2.409259</v>
      </c>
      <c r="E4882" s="16">
        <v>1589895.2790000001</v>
      </c>
      <c r="F4882" s="16">
        <v>3453024</v>
      </c>
      <c r="G4882" s="16">
        <v>0</v>
      </c>
      <c r="I4882" s="16">
        <v>1490240</v>
      </c>
      <c r="J4882" s="16">
        <v>0</v>
      </c>
      <c r="N4882" s="16">
        <v>4860</v>
      </c>
      <c r="P4882" s="16">
        <v>0</v>
      </c>
      <c r="Q4882" s="16">
        <v>0</v>
      </c>
      <c r="R4882" s="16">
        <v>0</v>
      </c>
      <c r="S4882" s="16">
        <v>37.481000000000002</v>
      </c>
      <c r="T4882" s="16">
        <v>19</v>
      </c>
      <c r="U4882" s="16">
        <v>25</v>
      </c>
      <c r="V4882" s="16">
        <f t="shared" si="2"/>
        <v>1601702.8959999999</v>
      </c>
    </row>
    <row r="4883" spans="1:22">
      <c r="A4883" s="7">
        <v>44108</v>
      </c>
      <c r="B4883" s="16">
        <v>3.6833330000000002</v>
      </c>
      <c r="C4883" s="16">
        <v>3.6518519999999999</v>
      </c>
      <c r="D4883" s="16">
        <v>1.7462960000000001</v>
      </c>
      <c r="E4883" s="16">
        <v>1482454.4680000001</v>
      </c>
      <c r="F4883" s="16">
        <v>3385872</v>
      </c>
      <c r="G4883" s="16">
        <v>301440</v>
      </c>
      <c r="I4883" s="16">
        <v>1484480</v>
      </c>
      <c r="J4883" s="16">
        <v>0</v>
      </c>
      <c r="N4883" s="16">
        <v>7354</v>
      </c>
      <c r="P4883" s="16">
        <v>0</v>
      </c>
      <c r="Q4883" s="16">
        <v>0</v>
      </c>
      <c r="R4883" s="16">
        <v>0</v>
      </c>
      <c r="S4883" s="16">
        <v>37.746000000000002</v>
      </c>
      <c r="T4883" s="16">
        <v>15</v>
      </c>
      <c r="U4883" s="16">
        <v>22</v>
      </c>
      <c r="V4883" s="16">
        <f t="shared" si="2"/>
        <v>1589895.2790000001</v>
      </c>
    </row>
    <row r="4884" spans="1:22">
      <c r="A4884" s="7">
        <v>44109</v>
      </c>
      <c r="B4884" s="16">
        <v>3.6148150000000001</v>
      </c>
      <c r="C4884" s="16">
        <v>3.6</v>
      </c>
      <c r="D4884" s="16">
        <v>1.9518519999999999</v>
      </c>
      <c r="E4884" s="16">
        <v>1503485.55</v>
      </c>
      <c r="F4884" s="16">
        <v>3873440</v>
      </c>
      <c r="G4884" s="16">
        <v>301312</v>
      </c>
      <c r="I4884" s="16">
        <v>1473984</v>
      </c>
      <c r="J4884" s="16">
        <v>628</v>
      </c>
      <c r="N4884" s="16">
        <v>7613</v>
      </c>
      <c r="P4884" s="16">
        <v>0</v>
      </c>
      <c r="Q4884" s="16">
        <v>0</v>
      </c>
      <c r="R4884" s="16">
        <v>0</v>
      </c>
      <c r="S4884" s="16">
        <v>37.764000000000003</v>
      </c>
      <c r="T4884" s="16">
        <v>15</v>
      </c>
      <c r="U4884" s="16">
        <v>21</v>
      </c>
      <c r="V4884" s="16">
        <f t="shared" si="2"/>
        <v>1482454.4680000001</v>
      </c>
    </row>
    <row r="4885" spans="1:22">
      <c r="A4885" s="7">
        <v>44110</v>
      </c>
      <c r="B4885" s="16">
        <v>3.5425930000000001</v>
      </c>
      <c r="C4885" s="16">
        <v>3.5055559999999999</v>
      </c>
      <c r="D4885" s="16">
        <v>1.6296299999999999</v>
      </c>
      <c r="E4885" s="16">
        <v>1426010.558</v>
      </c>
      <c r="F4885" s="16">
        <v>3905600</v>
      </c>
      <c r="G4885" s="16">
        <v>251392</v>
      </c>
      <c r="I4885" s="16">
        <v>1467776</v>
      </c>
      <c r="J4885" s="16">
        <v>0</v>
      </c>
      <c r="N4885" s="16">
        <v>5516</v>
      </c>
      <c r="P4885" s="16">
        <v>0</v>
      </c>
      <c r="Q4885" s="16">
        <v>56029</v>
      </c>
      <c r="R4885" s="16">
        <v>0</v>
      </c>
      <c r="S4885" s="16">
        <v>37.792999999999999</v>
      </c>
      <c r="T4885" s="16">
        <v>17</v>
      </c>
      <c r="U4885" s="16">
        <v>22</v>
      </c>
      <c r="V4885" s="16">
        <f t="shared" si="2"/>
        <v>1503485.55</v>
      </c>
    </row>
    <row r="4886" spans="1:22">
      <c r="A4886" s="7">
        <v>44111</v>
      </c>
      <c r="B4886" s="16">
        <v>3.6962959999999998</v>
      </c>
      <c r="C4886" s="16">
        <v>3.6574070000000001</v>
      </c>
      <c r="D4886" s="16">
        <v>1.983333</v>
      </c>
      <c r="E4886" s="16">
        <v>1532446.625</v>
      </c>
      <c r="F4886" s="16">
        <v>4380320</v>
      </c>
      <c r="G4886" s="16">
        <v>251392</v>
      </c>
      <c r="I4886" s="16">
        <v>1503040</v>
      </c>
      <c r="J4886" s="16">
        <v>0</v>
      </c>
      <c r="N4886" s="16">
        <v>5894</v>
      </c>
      <c r="P4886" s="16">
        <v>0</v>
      </c>
      <c r="Q4886" s="16">
        <v>0</v>
      </c>
      <c r="R4886" s="16">
        <v>0</v>
      </c>
      <c r="S4886" s="16">
        <v>37.378999999999998</v>
      </c>
      <c r="T4886" s="16">
        <v>15</v>
      </c>
      <c r="U4886" s="16">
        <v>22</v>
      </c>
      <c r="V4886" s="16">
        <f t="shared" si="2"/>
        <v>1426010.558</v>
      </c>
    </row>
    <row r="4887" spans="1:22">
      <c r="A4887" s="7">
        <v>44112</v>
      </c>
      <c r="B4887" s="16">
        <v>3.55</v>
      </c>
      <c r="C4887" s="16">
        <v>3.5059999999999998</v>
      </c>
      <c r="D4887" s="16">
        <v>1.5089999999999999</v>
      </c>
      <c r="E4887" s="16">
        <v>1402747</v>
      </c>
      <c r="F4887" s="16">
        <v>4182848</v>
      </c>
      <c r="G4887" s="16">
        <v>251648</v>
      </c>
      <c r="I4887" s="16">
        <v>1497088</v>
      </c>
      <c r="J4887" s="16">
        <v>7976</v>
      </c>
      <c r="N4887" s="16">
        <v>4625</v>
      </c>
      <c r="P4887" s="16">
        <v>0</v>
      </c>
      <c r="Q4887" s="16">
        <v>0</v>
      </c>
      <c r="R4887" s="16">
        <v>0</v>
      </c>
      <c r="S4887" s="16">
        <v>37.386000000000003</v>
      </c>
      <c r="T4887" s="16">
        <v>16</v>
      </c>
      <c r="U4887" s="16">
        <v>25</v>
      </c>
      <c r="V4887" s="16">
        <f t="shared" si="2"/>
        <v>1532446.625</v>
      </c>
    </row>
    <row r="4888" spans="1:22">
      <c r="A4888" s="7">
        <v>44113</v>
      </c>
      <c r="B4888" s="16">
        <v>3.657</v>
      </c>
      <c r="C4888" s="16">
        <v>3.6150000000000002</v>
      </c>
      <c r="D4888" s="16">
        <v>1.556</v>
      </c>
      <c r="E4888" s="16">
        <v>1452455</v>
      </c>
      <c r="F4888" s="16">
        <v>4394240</v>
      </c>
      <c r="G4888" s="16">
        <v>251648</v>
      </c>
      <c r="I4888" s="16">
        <v>1427904</v>
      </c>
      <c r="J4888" s="16">
        <v>54380</v>
      </c>
      <c r="N4888" s="16">
        <v>7912</v>
      </c>
      <c r="P4888" s="16">
        <v>0</v>
      </c>
      <c r="Q4888" s="16">
        <v>0</v>
      </c>
      <c r="R4888" s="16">
        <v>0</v>
      </c>
      <c r="S4888" s="16">
        <v>37.418999999999997</v>
      </c>
      <c r="T4888" s="16">
        <v>14</v>
      </c>
      <c r="U4888" s="16">
        <v>24</v>
      </c>
      <c r="V4888" s="16">
        <f t="shared" ref="V4888:V4909" si="3">TRANSPOSE(E4887)</f>
        <v>1402747</v>
      </c>
    </row>
    <row r="4889" spans="1:22">
      <c r="A4889" s="7">
        <v>44114</v>
      </c>
      <c r="B4889" s="16">
        <v>3.5259999999999998</v>
      </c>
      <c r="C4889" s="16">
        <v>3.5190000000000001</v>
      </c>
      <c r="D4889" s="16">
        <v>2.0129999999999999</v>
      </c>
      <c r="E4889" s="16">
        <v>1488923</v>
      </c>
      <c r="F4889" s="16">
        <v>4088064</v>
      </c>
      <c r="G4889" s="16">
        <v>251776</v>
      </c>
      <c r="I4889" s="16">
        <v>1497600</v>
      </c>
      <c r="J4889" s="16">
        <v>0</v>
      </c>
      <c r="N4889" s="16">
        <v>4380</v>
      </c>
      <c r="O4889" s="16">
        <v>151504</v>
      </c>
      <c r="P4889" s="16">
        <v>0</v>
      </c>
      <c r="Q4889" s="16">
        <v>149220</v>
      </c>
      <c r="R4889" s="16">
        <v>0</v>
      </c>
      <c r="S4889" s="16">
        <v>37.843000000000004</v>
      </c>
      <c r="T4889" s="16">
        <v>15</v>
      </c>
      <c r="U4889" s="16">
        <v>24</v>
      </c>
      <c r="V4889" s="16">
        <f t="shared" si="3"/>
        <v>1452455</v>
      </c>
    </row>
    <row r="4890" spans="1:22">
      <c r="A4890" s="7">
        <v>44115</v>
      </c>
      <c r="B4890" s="16">
        <v>3.617</v>
      </c>
      <c r="C4890" s="16">
        <v>3.5670000000000002</v>
      </c>
      <c r="D4890" s="16">
        <v>1.772</v>
      </c>
      <c r="E4890" s="16">
        <v>1458718</v>
      </c>
      <c r="F4890" s="16">
        <v>4131104</v>
      </c>
      <c r="G4890" s="16">
        <v>301440</v>
      </c>
      <c r="I4890" s="16">
        <v>1483072</v>
      </c>
      <c r="J4890" s="16">
        <v>0</v>
      </c>
      <c r="N4890" s="16">
        <v>3729</v>
      </c>
      <c r="P4890" s="16">
        <v>0</v>
      </c>
      <c r="Q4890" s="16">
        <v>0</v>
      </c>
      <c r="R4890" s="16">
        <v>0</v>
      </c>
      <c r="S4890" s="16">
        <v>37.838999999999999</v>
      </c>
      <c r="T4890" s="16">
        <v>16</v>
      </c>
      <c r="U4890" s="16">
        <v>25</v>
      </c>
      <c r="V4890" s="16">
        <f t="shared" si="3"/>
        <v>1488923</v>
      </c>
    </row>
    <row r="4891" spans="1:22">
      <c r="A4891" s="7">
        <v>44116</v>
      </c>
      <c r="B4891" s="16">
        <v>3.55</v>
      </c>
      <c r="C4891" s="16">
        <v>3.5110000000000001</v>
      </c>
      <c r="D4891" s="16">
        <v>1.1519999999999999</v>
      </c>
      <c r="E4891" s="16">
        <v>1328673</v>
      </c>
      <c r="F4891" s="16">
        <v>4203200</v>
      </c>
      <c r="G4891" s="16">
        <v>301568</v>
      </c>
      <c r="I4891" s="16">
        <v>1500736</v>
      </c>
      <c r="J4891" s="16">
        <v>472</v>
      </c>
      <c r="N4891" s="16">
        <v>1497</v>
      </c>
      <c r="P4891" s="16">
        <v>0</v>
      </c>
      <c r="Q4891" s="16">
        <v>0</v>
      </c>
      <c r="R4891" s="16">
        <v>0</v>
      </c>
      <c r="S4891" s="16">
        <v>37.448999999999998</v>
      </c>
      <c r="T4891" s="16">
        <v>16</v>
      </c>
      <c r="U4891" s="16">
        <v>25</v>
      </c>
      <c r="V4891" s="16">
        <f t="shared" si="3"/>
        <v>1458718</v>
      </c>
    </row>
    <row r="4892" spans="1:22">
      <c r="A4892" s="7">
        <v>44117</v>
      </c>
      <c r="B4892" s="16">
        <v>3.4929999999999999</v>
      </c>
      <c r="C4892" s="16">
        <v>3.4609999999999999</v>
      </c>
      <c r="D4892" s="16">
        <v>1.1779999999999999</v>
      </c>
      <c r="E4892" s="16">
        <v>1330409</v>
      </c>
      <c r="F4892" s="16">
        <v>4480896</v>
      </c>
      <c r="G4892" s="16">
        <v>301440</v>
      </c>
      <c r="I4892" s="16">
        <v>1578176</v>
      </c>
      <c r="J4892" s="16">
        <v>0</v>
      </c>
      <c r="N4892" s="16">
        <v>2760</v>
      </c>
      <c r="P4892" s="16">
        <v>0</v>
      </c>
      <c r="Q4892" s="16">
        <v>0</v>
      </c>
      <c r="R4892" s="16">
        <v>0</v>
      </c>
      <c r="S4892" s="16">
        <v>37.356000000000002</v>
      </c>
      <c r="T4892" s="16">
        <v>15</v>
      </c>
      <c r="U4892" s="16">
        <v>25</v>
      </c>
      <c r="V4892" s="16">
        <f t="shared" si="3"/>
        <v>1328673</v>
      </c>
    </row>
    <row r="4893" spans="1:22">
      <c r="A4893" s="7">
        <v>44118</v>
      </c>
      <c r="B4893" s="16">
        <v>3.6309999999999998</v>
      </c>
      <c r="C4893" s="16">
        <v>3.585</v>
      </c>
      <c r="D4893" s="16">
        <v>1.633</v>
      </c>
      <c r="E4893" s="16">
        <v>1447223</v>
      </c>
      <c r="F4893" s="16">
        <v>4555104</v>
      </c>
      <c r="G4893" s="16">
        <v>382336</v>
      </c>
      <c r="I4893" s="16">
        <v>1509248</v>
      </c>
      <c r="J4893" s="16">
        <v>0</v>
      </c>
      <c r="N4893" s="16">
        <v>3596</v>
      </c>
      <c r="P4893" s="16">
        <v>0</v>
      </c>
      <c r="Q4893" s="16">
        <v>0</v>
      </c>
      <c r="R4893" s="16">
        <v>0</v>
      </c>
      <c r="S4893" s="16">
        <v>37.380000000000003</v>
      </c>
      <c r="T4893" s="16">
        <v>16</v>
      </c>
      <c r="U4893" s="16">
        <v>23</v>
      </c>
      <c r="V4893" s="16">
        <f t="shared" si="3"/>
        <v>1330409</v>
      </c>
    </row>
    <row r="4894" spans="1:22">
      <c r="A4894" s="7">
        <v>44119</v>
      </c>
      <c r="B4894" s="16">
        <v>3.7330000000000001</v>
      </c>
      <c r="C4894" s="16">
        <v>3.6869999999999998</v>
      </c>
      <c r="D4894" s="16">
        <v>1.7190000000000001</v>
      </c>
      <c r="E4894" s="16">
        <v>1483978</v>
      </c>
      <c r="F4894" s="16">
        <v>4465024</v>
      </c>
      <c r="G4894" s="16">
        <v>402304</v>
      </c>
      <c r="I4894" s="16">
        <v>1510528</v>
      </c>
      <c r="J4894" s="16">
        <v>0</v>
      </c>
      <c r="N4894" s="16">
        <v>4639</v>
      </c>
      <c r="P4894" s="16">
        <v>0</v>
      </c>
      <c r="Q4894" s="16">
        <v>0</v>
      </c>
      <c r="R4894" s="16">
        <v>0</v>
      </c>
      <c r="S4894" s="16">
        <v>37.457000000000001</v>
      </c>
      <c r="T4894" s="16">
        <v>15</v>
      </c>
      <c r="U4894" s="16">
        <v>20</v>
      </c>
      <c r="V4894" s="16">
        <f t="shared" si="3"/>
        <v>1447223</v>
      </c>
    </row>
    <row r="4895" spans="1:22">
      <c r="A4895" s="7">
        <v>44120</v>
      </c>
      <c r="B4895" s="16">
        <v>3.7410000000000001</v>
      </c>
      <c r="C4895" s="16">
        <v>3.6669999999999998</v>
      </c>
      <c r="D4895" s="16">
        <v>1.9830000000000001</v>
      </c>
      <c r="E4895" s="16">
        <v>1511743</v>
      </c>
      <c r="F4895" s="16">
        <v>4460736</v>
      </c>
      <c r="G4895" s="16">
        <v>402176</v>
      </c>
      <c r="I4895" s="16">
        <v>1515712</v>
      </c>
      <c r="J4895" s="16">
        <v>0</v>
      </c>
      <c r="N4895" s="16">
        <v>4277</v>
      </c>
      <c r="P4895" s="16">
        <v>0</v>
      </c>
      <c r="Q4895" s="16">
        <v>0</v>
      </c>
      <c r="R4895" s="16">
        <v>0</v>
      </c>
      <c r="S4895" s="16">
        <v>37.46</v>
      </c>
      <c r="T4895" s="16">
        <v>12</v>
      </c>
      <c r="U4895" s="16">
        <v>17</v>
      </c>
      <c r="V4895" s="16">
        <f t="shared" si="3"/>
        <v>1483978</v>
      </c>
    </row>
    <row r="4896" spans="1:22">
      <c r="A4896" s="7">
        <v>44121</v>
      </c>
      <c r="B4896" s="16">
        <v>3.7959999999999998</v>
      </c>
      <c r="C4896" s="16">
        <v>3.7410000000000001</v>
      </c>
      <c r="D4896" s="16">
        <v>2.3809999999999998</v>
      </c>
      <c r="E4896" s="16">
        <v>1614115</v>
      </c>
      <c r="F4896" s="16">
        <v>4331584</v>
      </c>
      <c r="G4896" s="16">
        <v>402176</v>
      </c>
      <c r="I4896" s="16">
        <v>1507776</v>
      </c>
      <c r="J4896" s="16">
        <v>0</v>
      </c>
      <c r="N4896" s="16">
        <v>5473</v>
      </c>
      <c r="P4896" s="16">
        <v>0</v>
      </c>
      <c r="Q4896" s="16">
        <v>0</v>
      </c>
      <c r="R4896" s="16">
        <v>0</v>
      </c>
      <c r="S4896" s="16">
        <v>37.49</v>
      </c>
      <c r="T4896" s="16">
        <v>13</v>
      </c>
      <c r="U4896" s="16">
        <v>21</v>
      </c>
      <c r="V4896" s="16">
        <f t="shared" si="3"/>
        <v>1511743</v>
      </c>
    </row>
    <row r="4897" spans="1:23">
      <c r="A4897" s="7">
        <v>44122</v>
      </c>
      <c r="B4897" s="16">
        <v>3.7719999999999998</v>
      </c>
      <c r="C4897" s="16">
        <v>3.6890000000000001</v>
      </c>
      <c r="D4897" s="16">
        <v>2.2759999999999998</v>
      </c>
      <c r="E4897" s="16">
        <v>1568506</v>
      </c>
      <c r="F4897" s="16">
        <v>4154176</v>
      </c>
      <c r="G4897" s="16">
        <v>402048</v>
      </c>
      <c r="I4897" s="16">
        <v>1507776</v>
      </c>
      <c r="J4897" s="16">
        <v>0</v>
      </c>
      <c r="N4897" s="16">
        <v>4062</v>
      </c>
      <c r="P4897" s="16">
        <v>0</v>
      </c>
      <c r="Q4897" s="16">
        <v>0</v>
      </c>
      <c r="R4897" s="16">
        <v>0</v>
      </c>
      <c r="S4897" s="16">
        <v>37.523000000000003</v>
      </c>
      <c r="T4897" s="16">
        <v>13</v>
      </c>
      <c r="U4897" s="16">
        <v>23</v>
      </c>
      <c r="V4897" s="16">
        <f t="shared" si="3"/>
        <v>1614115</v>
      </c>
    </row>
    <row r="4898" spans="1:23">
      <c r="A4898" s="7">
        <v>44123</v>
      </c>
      <c r="B4898" s="16">
        <v>3.617</v>
      </c>
      <c r="C4898" s="16">
        <v>3.569</v>
      </c>
      <c r="D4898" s="16">
        <v>1.8440000000000001</v>
      </c>
      <c r="E4898" s="16">
        <v>1476208</v>
      </c>
      <c r="F4898" s="16">
        <v>4334080</v>
      </c>
      <c r="G4898" s="16">
        <v>402688</v>
      </c>
      <c r="I4898" s="16">
        <v>1511168</v>
      </c>
      <c r="J4898" s="16">
        <v>0</v>
      </c>
      <c r="N4898" s="16">
        <v>7228</v>
      </c>
      <c r="P4898" s="16">
        <v>0</v>
      </c>
      <c r="Q4898" s="16">
        <v>0</v>
      </c>
      <c r="R4898" s="16">
        <v>0</v>
      </c>
      <c r="S4898" s="16">
        <v>37.417000000000002</v>
      </c>
      <c r="T4898" s="16">
        <v>12</v>
      </c>
      <c r="U4898" s="16">
        <v>22</v>
      </c>
      <c r="V4898" s="16">
        <f t="shared" si="3"/>
        <v>1568506</v>
      </c>
    </row>
    <row r="4899" spans="1:23" s="10" customFormat="1">
      <c r="A4899" s="8">
        <v>44124</v>
      </c>
      <c r="B4899" s="9">
        <v>3.7930000000000001</v>
      </c>
      <c r="C4899" s="9">
        <v>3.7349999999999999</v>
      </c>
      <c r="D4899" s="9">
        <v>2.38</v>
      </c>
      <c r="E4899" s="9">
        <v>1604079</v>
      </c>
      <c r="F4899" s="9">
        <v>4411424</v>
      </c>
      <c r="G4899" s="9">
        <v>401792</v>
      </c>
      <c r="H4899" s="9"/>
      <c r="I4899" s="9">
        <v>1480512</v>
      </c>
      <c r="J4899" s="9">
        <v>4</v>
      </c>
      <c r="K4899" s="9"/>
      <c r="L4899" s="9"/>
      <c r="M4899" s="9"/>
      <c r="N4899" s="16">
        <v>3370</v>
      </c>
      <c r="O4899" s="16">
        <v>0</v>
      </c>
      <c r="P4899" s="16">
        <v>0</v>
      </c>
      <c r="Q4899" s="16">
        <v>0</v>
      </c>
      <c r="R4899" s="16">
        <v>0</v>
      </c>
      <c r="S4899" s="16">
        <v>38.366</v>
      </c>
      <c r="T4899" s="16">
        <v>14</v>
      </c>
      <c r="U4899" s="16">
        <v>22</v>
      </c>
      <c r="V4899" s="16">
        <f t="shared" si="3"/>
        <v>1476208</v>
      </c>
    </row>
    <row r="4900" spans="1:23">
      <c r="A4900" s="7">
        <v>44125</v>
      </c>
      <c r="B4900" s="16">
        <v>3.7650000000000001</v>
      </c>
      <c r="C4900" s="16">
        <v>3.7069999999999999</v>
      </c>
      <c r="D4900" s="16">
        <v>2.3759999999999999</v>
      </c>
      <c r="E4900" s="16">
        <v>1592770</v>
      </c>
      <c r="F4900" s="16">
        <v>4361600</v>
      </c>
      <c r="G4900" s="16">
        <v>402304</v>
      </c>
      <c r="I4900" s="16">
        <v>1470464</v>
      </c>
      <c r="J4900" s="16">
        <v>1672</v>
      </c>
      <c r="N4900" s="16">
        <v>5298</v>
      </c>
      <c r="P4900" s="16">
        <v>0</v>
      </c>
      <c r="Q4900" s="16">
        <v>0</v>
      </c>
      <c r="R4900" s="16">
        <v>0</v>
      </c>
      <c r="S4900" s="16">
        <v>38.158000000000001</v>
      </c>
      <c r="T4900" s="16">
        <v>10</v>
      </c>
      <c r="U4900" s="16">
        <v>22</v>
      </c>
      <c r="V4900" s="16">
        <f t="shared" si="3"/>
        <v>1604079</v>
      </c>
    </row>
    <row r="4901" spans="1:23">
      <c r="A4901" s="7">
        <v>44126</v>
      </c>
      <c r="B4901" s="16">
        <v>3.77</v>
      </c>
      <c r="C4901" s="16">
        <v>3.7</v>
      </c>
      <c r="D4901" s="16">
        <v>2.2429999999999999</v>
      </c>
      <c r="E4901" s="16">
        <v>1578960</v>
      </c>
      <c r="F4901" s="16">
        <v>3926272</v>
      </c>
      <c r="G4901" s="16">
        <v>402304</v>
      </c>
      <c r="I4901" s="16">
        <v>1468928</v>
      </c>
      <c r="J4901" s="16">
        <v>300</v>
      </c>
      <c r="N4901" s="16">
        <v>2477</v>
      </c>
      <c r="O4901" s="16">
        <v>215122</v>
      </c>
      <c r="P4901" s="16">
        <v>0</v>
      </c>
      <c r="Q4901" s="16">
        <v>201953</v>
      </c>
      <c r="R4901" s="16">
        <v>0</v>
      </c>
      <c r="S4901" s="16">
        <v>38.454999999999998</v>
      </c>
      <c r="T4901" s="16">
        <v>9</v>
      </c>
      <c r="U4901" s="16">
        <v>20</v>
      </c>
      <c r="V4901" s="16">
        <f t="shared" si="3"/>
        <v>1592770</v>
      </c>
    </row>
    <row r="4902" spans="1:23">
      <c r="A4902" s="7">
        <v>44127</v>
      </c>
      <c r="B4902" s="16">
        <v>3.6589999999999998</v>
      </c>
      <c r="C4902" s="16">
        <v>3.637</v>
      </c>
      <c r="D4902" s="16">
        <v>1.8520000000000001</v>
      </c>
      <c r="E4902" s="16">
        <v>1514670</v>
      </c>
      <c r="F4902" s="16">
        <v>3595008</v>
      </c>
      <c r="G4902" s="16">
        <v>503296</v>
      </c>
      <c r="I4902" s="16">
        <v>1458496</v>
      </c>
      <c r="J4902" s="16">
        <v>5432</v>
      </c>
      <c r="N4902" s="16">
        <v>4013</v>
      </c>
      <c r="O4902" s="16">
        <v>200543</v>
      </c>
      <c r="P4902" s="16">
        <v>0</v>
      </c>
      <c r="Q4902" s="16">
        <v>350740</v>
      </c>
      <c r="R4902" s="16">
        <v>0</v>
      </c>
      <c r="S4902" s="16">
        <v>39.31</v>
      </c>
      <c r="T4902" s="16">
        <v>7</v>
      </c>
      <c r="U4902" s="16">
        <v>19</v>
      </c>
      <c r="V4902" s="16">
        <f t="shared" si="3"/>
        <v>1578960</v>
      </c>
    </row>
    <row r="4903" spans="1:23">
      <c r="A4903" s="7">
        <v>44128</v>
      </c>
      <c r="B4903" s="16">
        <v>3.681</v>
      </c>
      <c r="C4903" s="16">
        <v>3.657</v>
      </c>
      <c r="D4903" s="16">
        <v>1.8779999999999999</v>
      </c>
      <c r="E4903" s="16">
        <v>1507793</v>
      </c>
      <c r="F4903" s="16">
        <v>3458208</v>
      </c>
      <c r="G4903" s="16">
        <v>553728</v>
      </c>
      <c r="I4903" s="16">
        <v>1455552</v>
      </c>
      <c r="J4903" s="16">
        <v>0</v>
      </c>
      <c r="N4903" s="16">
        <v>4672</v>
      </c>
      <c r="O4903" s="16">
        <v>255565</v>
      </c>
      <c r="P4903" s="16">
        <v>0</v>
      </c>
      <c r="Q4903" s="16">
        <v>451055</v>
      </c>
      <c r="R4903" s="16">
        <v>0</v>
      </c>
      <c r="S4903" s="16">
        <v>38.433</v>
      </c>
      <c r="T4903" s="16">
        <v>9</v>
      </c>
      <c r="U4903" s="16">
        <v>19</v>
      </c>
      <c r="V4903" s="16">
        <f t="shared" si="3"/>
        <v>1514670</v>
      </c>
    </row>
    <row r="4904" spans="1:23">
      <c r="A4904" s="7">
        <v>44129</v>
      </c>
      <c r="B4904" s="16">
        <v>3.7869999999999999</v>
      </c>
      <c r="C4904" s="16">
        <v>3.7189999999999999</v>
      </c>
      <c r="D4904" s="16">
        <v>1.9059999999999999</v>
      </c>
      <c r="E4904" s="16">
        <v>1523565</v>
      </c>
      <c r="F4904" s="16">
        <v>3639232</v>
      </c>
      <c r="G4904" s="16">
        <v>604032</v>
      </c>
      <c r="I4904" s="16">
        <v>1466880</v>
      </c>
      <c r="J4904" s="16">
        <v>0</v>
      </c>
      <c r="N4904" s="16">
        <v>3054</v>
      </c>
      <c r="O4904" s="16">
        <v>207318</v>
      </c>
      <c r="P4904" s="16">
        <v>0</v>
      </c>
      <c r="Q4904" s="16">
        <v>99274</v>
      </c>
      <c r="R4904" s="16">
        <v>0</v>
      </c>
      <c r="S4904" s="16">
        <v>39.14</v>
      </c>
      <c r="T4904" s="16">
        <v>12</v>
      </c>
      <c r="U4904" s="16">
        <v>21</v>
      </c>
      <c r="V4904" s="16">
        <f t="shared" si="3"/>
        <v>1507793</v>
      </c>
    </row>
    <row r="4905" spans="1:23">
      <c r="A4905" s="7">
        <v>44130</v>
      </c>
      <c r="B4905" s="16">
        <v>3.7559999999999998</v>
      </c>
      <c r="C4905" s="16">
        <v>3.7</v>
      </c>
      <c r="D4905" s="16">
        <v>2.1869999999999998</v>
      </c>
      <c r="E4905" s="16">
        <v>1568439</v>
      </c>
      <c r="F4905" s="16">
        <v>3400384</v>
      </c>
      <c r="G4905" s="16">
        <v>654848</v>
      </c>
      <c r="I4905" s="16">
        <v>1471552</v>
      </c>
      <c r="J4905" s="16">
        <v>484</v>
      </c>
      <c r="N4905" s="16">
        <v>4224</v>
      </c>
      <c r="O4905" s="16">
        <v>251344</v>
      </c>
      <c r="P4905" s="16">
        <v>0</v>
      </c>
      <c r="Q4905" s="16">
        <v>496823</v>
      </c>
      <c r="R4905" s="16">
        <v>0</v>
      </c>
      <c r="T4905" s="16">
        <v>12</v>
      </c>
      <c r="U4905" s="16">
        <v>21</v>
      </c>
      <c r="V4905" s="16">
        <f t="shared" si="3"/>
        <v>1523565</v>
      </c>
    </row>
    <row r="4906" spans="1:23">
      <c r="A4906" s="7">
        <v>44131</v>
      </c>
      <c r="B4906" s="16">
        <v>3.5630000000000002</v>
      </c>
      <c r="C4906" s="16">
        <v>3.5409999999999999</v>
      </c>
      <c r="D4906" s="16">
        <v>2.3940000000000001</v>
      </c>
      <c r="E4906" s="16">
        <v>1565103</v>
      </c>
      <c r="F4906" s="16">
        <v>3286688</v>
      </c>
      <c r="G4906" s="16">
        <v>654848</v>
      </c>
      <c r="I4906" s="16">
        <v>1448384</v>
      </c>
      <c r="J4906" s="16">
        <v>0</v>
      </c>
      <c r="N4906" s="16">
        <v>3275</v>
      </c>
      <c r="O4906" s="16">
        <v>251508</v>
      </c>
      <c r="P4906" s="16">
        <v>0</v>
      </c>
      <c r="Q4906" s="16">
        <v>519902</v>
      </c>
      <c r="R4906" s="16">
        <v>0</v>
      </c>
      <c r="S4906" s="16">
        <v>39.79</v>
      </c>
      <c r="T4906" s="16">
        <v>16</v>
      </c>
      <c r="U4906" s="16">
        <v>22</v>
      </c>
      <c r="V4906" s="16">
        <f t="shared" si="3"/>
        <v>1568439</v>
      </c>
    </row>
    <row r="4907" spans="1:23">
      <c r="A4907" s="7">
        <v>44132</v>
      </c>
      <c r="B4907" s="16">
        <v>3.7890000000000001</v>
      </c>
      <c r="C4907" s="16">
        <v>3.7440000000000002</v>
      </c>
      <c r="D4907" s="16">
        <v>2.2650000000000001</v>
      </c>
      <c r="E4907" s="16">
        <v>1602550</v>
      </c>
      <c r="F4907" s="16">
        <v>3396768</v>
      </c>
      <c r="G4907" s="16">
        <v>654464</v>
      </c>
      <c r="I4907" s="16">
        <v>1437824</v>
      </c>
      <c r="J4907" s="16">
        <v>0</v>
      </c>
      <c r="N4907" s="16">
        <v>4223</v>
      </c>
      <c r="O4907" s="16">
        <v>205153</v>
      </c>
      <c r="P4907" s="16">
        <v>0</v>
      </c>
      <c r="Q4907" s="16">
        <v>455449</v>
      </c>
      <c r="R4907" s="16">
        <v>29390</v>
      </c>
      <c r="S4907" s="16">
        <v>39.241999999999997</v>
      </c>
      <c r="T4907" s="16">
        <v>15</v>
      </c>
      <c r="U4907" s="16">
        <v>20</v>
      </c>
      <c r="V4907" s="16">
        <f t="shared" si="3"/>
        <v>1565103</v>
      </c>
      <c r="W4907" s="6">
        <f>TRANSPOSE(E4906)</f>
        <v>1565103</v>
      </c>
    </row>
    <row r="4908" spans="1:23">
      <c r="A4908" s="7">
        <v>44133</v>
      </c>
      <c r="B4908" s="16">
        <v>3.6909999999999998</v>
      </c>
      <c r="C4908" s="16">
        <v>3.6429999999999998</v>
      </c>
      <c r="D4908" s="16">
        <v>1.917</v>
      </c>
      <c r="E4908" s="16">
        <v>1524277</v>
      </c>
      <c r="F4908" s="16">
        <v>3346048</v>
      </c>
      <c r="G4908" s="16">
        <v>654464</v>
      </c>
      <c r="I4908" s="16">
        <v>1451712</v>
      </c>
      <c r="J4908" s="16">
        <v>792</v>
      </c>
      <c r="N4908" s="16">
        <v>3775</v>
      </c>
      <c r="O4908" s="16">
        <v>152032</v>
      </c>
      <c r="P4908" s="16">
        <v>0</v>
      </c>
      <c r="Q4908" s="16">
        <v>505760</v>
      </c>
      <c r="R4908" s="16">
        <v>0</v>
      </c>
      <c r="S4908" s="16">
        <v>39.073999999999998</v>
      </c>
      <c r="T4908" s="16">
        <v>12</v>
      </c>
      <c r="U4908" s="16">
        <v>21</v>
      </c>
      <c r="V4908" s="16">
        <f t="shared" si="3"/>
        <v>1602550</v>
      </c>
      <c r="W4908" s="6">
        <f>TRANSPOSE(E4907)</f>
        <v>1602550</v>
      </c>
    </row>
    <row r="4909" spans="1:23">
      <c r="A4909" s="7">
        <v>44134</v>
      </c>
      <c r="B4909" s="16">
        <v>3.7870370000000002</v>
      </c>
      <c r="C4909" s="16">
        <v>3.7074069999999999</v>
      </c>
      <c r="D4909" s="16">
        <v>1.946296</v>
      </c>
      <c r="E4909" s="16">
        <v>1519932.601</v>
      </c>
      <c r="F4909" s="16">
        <v>3364000</v>
      </c>
      <c r="G4909" s="16">
        <v>654592</v>
      </c>
      <c r="I4909" s="16">
        <v>1447872</v>
      </c>
      <c r="J4909" s="16">
        <v>0</v>
      </c>
      <c r="N4909" s="16">
        <v>2856</v>
      </c>
      <c r="O4909" s="16">
        <v>252806</v>
      </c>
      <c r="P4909" s="16">
        <v>0</v>
      </c>
      <c r="Q4909" s="16">
        <v>351019</v>
      </c>
      <c r="R4909" s="16">
        <v>0</v>
      </c>
      <c r="S4909" s="16">
        <v>39.753999999999998</v>
      </c>
      <c r="T4909" s="16">
        <v>11</v>
      </c>
      <c r="U4909" s="16">
        <v>21</v>
      </c>
      <c r="V4909" s="16">
        <f t="shared" si="3"/>
        <v>1524277</v>
      </c>
    </row>
    <row r="4910" spans="1:23">
      <c r="A4910" s="7">
        <v>44135</v>
      </c>
      <c r="B4910" s="16">
        <v>3.6555559999999998</v>
      </c>
      <c r="C4910" s="16">
        <v>3.6481479999999999</v>
      </c>
      <c r="D4910" s="16">
        <v>1.7222219999999999</v>
      </c>
      <c r="E4910" s="16">
        <v>1492682.4339999999</v>
      </c>
      <c r="F4910" s="16">
        <v>3153408</v>
      </c>
      <c r="G4910" s="16">
        <v>653568</v>
      </c>
      <c r="I4910" s="16">
        <v>858368</v>
      </c>
      <c r="J4910" s="16">
        <v>59808</v>
      </c>
      <c r="N4910" s="16">
        <v>3208</v>
      </c>
      <c r="O4910" s="16">
        <v>59736</v>
      </c>
      <c r="P4910" s="16">
        <v>0</v>
      </c>
      <c r="Q4910" s="16">
        <v>94996</v>
      </c>
      <c r="R4910" s="16">
        <v>0</v>
      </c>
      <c r="S4910" s="16">
        <v>39.192999999999998</v>
      </c>
      <c r="T4910" s="16">
        <v>12</v>
      </c>
      <c r="U4910" s="16">
        <v>21</v>
      </c>
      <c r="V4910" s="16">
        <f>TRANSPOSE(E4909)</f>
        <v>1519932.601</v>
      </c>
    </row>
    <row r="4911" spans="1:23">
      <c r="A4911" s="7">
        <v>44136</v>
      </c>
      <c r="B4911" s="16">
        <v>3.802</v>
      </c>
      <c r="C4911" s="16">
        <v>3.7909999999999999</v>
      </c>
      <c r="D4911" s="16">
        <v>2.411</v>
      </c>
      <c r="E4911" s="16">
        <v>1648221</v>
      </c>
      <c r="F4911" s="16">
        <v>2387008</v>
      </c>
      <c r="G4911" s="16">
        <v>849664</v>
      </c>
      <c r="I4911" s="16">
        <v>0</v>
      </c>
      <c r="J4911" s="16">
        <v>93872</v>
      </c>
      <c r="N4911" s="16">
        <v>3927</v>
      </c>
      <c r="O4911" s="16">
        <v>0</v>
      </c>
      <c r="P4911" s="16">
        <v>0</v>
      </c>
      <c r="Q4911" s="16">
        <v>0</v>
      </c>
      <c r="R4911" s="16">
        <v>0</v>
      </c>
      <c r="S4911" s="16">
        <v>39.86</v>
      </c>
      <c r="T4911" s="16">
        <v>15</v>
      </c>
      <c r="U4911" s="16">
        <v>20</v>
      </c>
      <c r="V4911" s="16">
        <f t="shared" ref="V4911:V4975" si="4">TRANSPOSE(E4910)</f>
        <v>1492682.4339999999</v>
      </c>
      <c r="W4911" s="6">
        <f>TRANSPOSE(E4910)</f>
        <v>1492682.4339999999</v>
      </c>
    </row>
    <row r="4912" spans="1:23">
      <c r="A4912" s="7">
        <v>44137</v>
      </c>
      <c r="B4912" s="16">
        <v>3.8109999999999999</v>
      </c>
      <c r="C4912" s="16">
        <v>3.7959999999999998</v>
      </c>
      <c r="D4912" s="16">
        <v>2.4129999999999998</v>
      </c>
      <c r="E4912" s="16">
        <v>1653289</v>
      </c>
      <c r="F4912" s="16">
        <v>2259520</v>
      </c>
      <c r="G4912" s="16">
        <v>1009024</v>
      </c>
      <c r="I4912" s="16">
        <v>0</v>
      </c>
      <c r="J4912" s="16">
        <v>158756</v>
      </c>
      <c r="N4912" s="16">
        <v>4593</v>
      </c>
      <c r="O4912" s="16">
        <v>0</v>
      </c>
      <c r="P4912" s="16">
        <v>0</v>
      </c>
      <c r="Q4912" s="16">
        <v>0</v>
      </c>
      <c r="R4912" s="16">
        <v>0</v>
      </c>
      <c r="S4912" s="16">
        <v>39.85</v>
      </c>
      <c r="T4912" s="16">
        <v>10</v>
      </c>
      <c r="U4912" s="16">
        <v>22</v>
      </c>
      <c r="V4912" s="16">
        <f t="shared" si="4"/>
        <v>1648221</v>
      </c>
      <c r="W4912" s="6">
        <f t="shared" ref="W4912:W4913" si="5">TRANSPOSE(E4911)</f>
        <v>1648221</v>
      </c>
    </row>
    <row r="4913" spans="1:23">
      <c r="A4913" s="7">
        <v>44138</v>
      </c>
      <c r="B4913" s="16">
        <v>3.2410000000000001</v>
      </c>
      <c r="C4913" s="16">
        <v>3.2170000000000001</v>
      </c>
      <c r="D4913" s="16">
        <v>1.657</v>
      </c>
      <c r="E4913" s="16">
        <v>1333744</v>
      </c>
      <c r="F4913" s="16">
        <v>2225568</v>
      </c>
      <c r="G4913" s="16">
        <v>876288</v>
      </c>
      <c r="I4913" s="16">
        <v>0</v>
      </c>
      <c r="J4913" s="16">
        <v>174960</v>
      </c>
      <c r="N4913" s="16">
        <v>5531</v>
      </c>
      <c r="O4913" s="16">
        <v>0</v>
      </c>
      <c r="P4913" s="16">
        <v>0</v>
      </c>
      <c r="Q4913" s="16">
        <v>0</v>
      </c>
      <c r="R4913" s="16">
        <v>0</v>
      </c>
      <c r="S4913" s="16">
        <v>39.5</v>
      </c>
      <c r="T4913" s="16">
        <v>7</v>
      </c>
      <c r="U4913" s="16">
        <v>18</v>
      </c>
      <c r="V4913" s="16">
        <f t="shared" si="4"/>
        <v>1653289</v>
      </c>
      <c r="W4913" s="6">
        <f t="shared" si="5"/>
        <v>1653289</v>
      </c>
    </row>
    <row r="4914" spans="1:23">
      <c r="A4914" s="7">
        <v>44139</v>
      </c>
      <c r="B4914" s="16">
        <v>2.7650000000000001</v>
      </c>
      <c r="C4914" s="16">
        <v>2.7480000000000002</v>
      </c>
      <c r="D4914" s="16">
        <v>1.5429999999999999</v>
      </c>
      <c r="E4914" s="16">
        <v>1193931</v>
      </c>
      <c r="F4914" s="16">
        <v>2442848</v>
      </c>
      <c r="G4914" s="16">
        <v>925312</v>
      </c>
      <c r="I4914" s="16">
        <v>0</v>
      </c>
      <c r="J4914" s="16">
        <v>174948</v>
      </c>
      <c r="N4914" s="16">
        <v>2948</v>
      </c>
      <c r="O4914" s="16">
        <v>0</v>
      </c>
      <c r="P4914" s="16">
        <v>0</v>
      </c>
      <c r="Q4914" s="16">
        <v>0</v>
      </c>
      <c r="R4914" s="16">
        <v>0</v>
      </c>
      <c r="S4914" s="16">
        <v>38.9</v>
      </c>
      <c r="T4914" s="16">
        <v>11</v>
      </c>
      <c r="U4914" s="16">
        <v>18</v>
      </c>
      <c r="V4914" s="16">
        <f t="shared" si="4"/>
        <v>1333744</v>
      </c>
      <c r="W4914" s="6">
        <f>TRANSPOSE(E4913)</f>
        <v>1333744</v>
      </c>
    </row>
    <row r="4915" spans="1:23">
      <c r="A4915" s="7">
        <v>44140</v>
      </c>
      <c r="B4915" s="16">
        <v>2.6909999999999998</v>
      </c>
      <c r="C4915" s="16">
        <v>2.6890000000000001</v>
      </c>
      <c r="D4915" s="16">
        <v>1.585</v>
      </c>
      <c r="E4915" s="16">
        <v>1175617</v>
      </c>
      <c r="F4915" s="16">
        <v>2541344</v>
      </c>
      <c r="G4915" s="16">
        <v>926720</v>
      </c>
      <c r="I4915" s="16">
        <v>0</v>
      </c>
      <c r="J4915" s="16">
        <v>173724</v>
      </c>
      <c r="N4915" s="16">
        <v>3984</v>
      </c>
      <c r="O4915" s="16">
        <v>0</v>
      </c>
      <c r="P4915" s="16">
        <v>0</v>
      </c>
      <c r="Q4915" s="16">
        <v>0</v>
      </c>
      <c r="R4915" s="16">
        <v>0</v>
      </c>
      <c r="S4915" s="26">
        <v>39.6</v>
      </c>
      <c r="T4915" s="16">
        <v>13</v>
      </c>
      <c r="U4915" s="16">
        <v>21</v>
      </c>
      <c r="V4915" s="16">
        <f t="shared" si="4"/>
        <v>1193931</v>
      </c>
      <c r="W4915" s="6">
        <f t="shared" ref="W4915:W4916" si="6">TRANSPOSE(E4914)</f>
        <v>1193931</v>
      </c>
    </row>
    <row r="4916" spans="1:23">
      <c r="A4916" s="7">
        <v>44141</v>
      </c>
      <c r="B4916" s="16">
        <v>3.1890000000000001</v>
      </c>
      <c r="C4916" s="16">
        <v>3.1850000000000001</v>
      </c>
      <c r="D4916" s="16">
        <v>1.883</v>
      </c>
      <c r="E4916" s="16">
        <v>1387501</v>
      </c>
      <c r="F4916" s="16">
        <v>2647776</v>
      </c>
      <c r="G4916" s="16">
        <v>931200</v>
      </c>
      <c r="I4916" s="16">
        <v>0</v>
      </c>
      <c r="J4916" s="16">
        <v>169292</v>
      </c>
      <c r="N4916" s="16">
        <v>5558</v>
      </c>
      <c r="O4916" s="16">
        <v>0</v>
      </c>
      <c r="P4916" s="16">
        <v>0</v>
      </c>
      <c r="Q4916" s="16">
        <v>0</v>
      </c>
      <c r="R4916" s="16">
        <v>0</v>
      </c>
      <c r="S4916" s="16">
        <v>39.695</v>
      </c>
      <c r="T4916" s="16">
        <v>11</v>
      </c>
      <c r="U4916" s="16">
        <v>23</v>
      </c>
      <c r="V4916" s="16">
        <f t="shared" si="4"/>
        <v>1175617</v>
      </c>
      <c r="W4916" s="6">
        <f t="shared" si="6"/>
        <v>1175617</v>
      </c>
    </row>
    <row r="4917" spans="1:23">
      <c r="A4917" s="7">
        <v>44142</v>
      </c>
      <c r="B4917" s="16">
        <v>3.5219999999999998</v>
      </c>
      <c r="C4917" s="16">
        <v>3.5190000000000001</v>
      </c>
      <c r="D4917" s="16">
        <v>2.2930000000000001</v>
      </c>
      <c r="E4917" s="16">
        <v>1557712</v>
      </c>
      <c r="F4917" s="16">
        <v>2523936</v>
      </c>
      <c r="G4917" s="16">
        <v>933760</v>
      </c>
      <c r="I4917" s="16">
        <v>64</v>
      </c>
      <c r="J4917" s="16">
        <v>174784</v>
      </c>
      <c r="N4917" s="16">
        <v>4281</v>
      </c>
      <c r="O4917" s="16">
        <v>0</v>
      </c>
      <c r="P4917" s="16">
        <v>0</v>
      </c>
      <c r="Q4917" s="16">
        <v>0</v>
      </c>
      <c r="R4917" s="16">
        <v>0</v>
      </c>
      <c r="S4917" s="16">
        <v>39.36</v>
      </c>
      <c r="T4917" s="16">
        <v>11</v>
      </c>
      <c r="U4917" s="16">
        <v>23</v>
      </c>
      <c r="V4917" s="16">
        <f t="shared" si="4"/>
        <v>1387501</v>
      </c>
    </row>
    <row r="4918" spans="1:23">
      <c r="A4918" s="7">
        <v>44143</v>
      </c>
      <c r="B4918" s="16">
        <v>3.4809999999999999</v>
      </c>
      <c r="C4918" s="16">
        <v>3.48</v>
      </c>
      <c r="D4918" s="16">
        <v>1.5740000000000001</v>
      </c>
      <c r="E4918" s="16">
        <v>1428545</v>
      </c>
      <c r="F4918" s="16">
        <v>2182304</v>
      </c>
      <c r="G4918" s="16">
        <v>932480</v>
      </c>
      <c r="I4918" s="16">
        <v>0</v>
      </c>
      <c r="J4918" s="16">
        <v>173324</v>
      </c>
      <c r="N4918" s="16">
        <v>5297</v>
      </c>
      <c r="O4918" s="16">
        <v>0</v>
      </c>
      <c r="P4918" s="16">
        <v>0</v>
      </c>
      <c r="Q4918" s="16">
        <v>0</v>
      </c>
      <c r="R4918" s="16">
        <v>0</v>
      </c>
      <c r="S4918" s="16">
        <v>39.090000000000003</v>
      </c>
      <c r="T4918" s="16">
        <v>9</v>
      </c>
      <c r="U4918" s="16">
        <v>21</v>
      </c>
      <c r="V4918" s="16">
        <f t="shared" si="4"/>
        <v>1557712</v>
      </c>
    </row>
    <row r="4919" spans="1:23">
      <c r="A4919" s="7">
        <v>44144</v>
      </c>
      <c r="B4919" s="16">
        <v>3.2690000000000001</v>
      </c>
      <c r="C4919" s="16">
        <v>3.2589999999999999</v>
      </c>
      <c r="D4919" s="16">
        <v>1.8169999999999999</v>
      </c>
      <c r="E4919" s="16">
        <v>1386795</v>
      </c>
      <c r="F4919" s="16">
        <v>2556416</v>
      </c>
      <c r="G4919" s="16">
        <v>930176</v>
      </c>
      <c r="I4919" s="16">
        <v>0</v>
      </c>
      <c r="J4919" s="16">
        <v>186936</v>
      </c>
      <c r="N4919" s="16">
        <v>5201</v>
      </c>
      <c r="O4919" s="16">
        <v>0</v>
      </c>
      <c r="P4919" s="16">
        <v>0</v>
      </c>
      <c r="Q4919" s="16">
        <v>0</v>
      </c>
      <c r="R4919" s="16">
        <v>0</v>
      </c>
      <c r="S4919" s="16">
        <v>37.383000000000003</v>
      </c>
      <c r="T4919" s="16">
        <v>8</v>
      </c>
      <c r="U4919" s="16">
        <v>19</v>
      </c>
      <c r="V4919" s="16">
        <f t="shared" si="4"/>
        <v>1428545</v>
      </c>
      <c r="W4919" s="6">
        <f>TRANSPOSE(E4918)</f>
        <v>1428545</v>
      </c>
    </row>
    <row r="4920" spans="1:23">
      <c r="A4920" s="7">
        <v>44145</v>
      </c>
      <c r="B4920" s="16">
        <v>3.1520000000000001</v>
      </c>
      <c r="C4920" s="16">
        <v>3.141</v>
      </c>
      <c r="D4920" s="16">
        <v>1.68</v>
      </c>
      <c r="E4920" s="16">
        <v>1332572</v>
      </c>
      <c r="F4920" s="16">
        <v>2562816</v>
      </c>
      <c r="G4920" s="16">
        <v>929920</v>
      </c>
      <c r="I4920" s="16">
        <v>0</v>
      </c>
      <c r="J4920" s="16">
        <v>150608</v>
      </c>
      <c r="N4920" s="16">
        <v>4740</v>
      </c>
      <c r="O4920" s="16">
        <v>0</v>
      </c>
      <c r="P4920" s="16">
        <v>0</v>
      </c>
      <c r="Q4920" s="16">
        <v>0</v>
      </c>
      <c r="R4920" s="16">
        <v>0</v>
      </c>
      <c r="S4920" s="16">
        <v>37.398000000000003</v>
      </c>
      <c r="T4920" s="16">
        <v>7</v>
      </c>
      <c r="U4920" s="16">
        <v>19</v>
      </c>
      <c r="V4920" s="16">
        <f t="shared" si="4"/>
        <v>1386795</v>
      </c>
    </row>
    <row r="4921" spans="1:23">
      <c r="A4921" s="7">
        <v>44146</v>
      </c>
      <c r="B4921" s="16">
        <v>3.1150000000000002</v>
      </c>
      <c r="C4921" s="16">
        <v>3.1040000000000001</v>
      </c>
      <c r="D4921" s="16">
        <v>1.607</v>
      </c>
      <c r="E4921" s="16">
        <v>1290127</v>
      </c>
      <c r="F4921" s="16">
        <v>2652224</v>
      </c>
      <c r="G4921" s="16">
        <v>931584</v>
      </c>
      <c r="I4921" s="16">
        <v>0</v>
      </c>
      <c r="J4921" s="16">
        <v>181944</v>
      </c>
      <c r="N4921" s="16">
        <v>8524</v>
      </c>
      <c r="P4921" s="16">
        <v>0</v>
      </c>
      <c r="Q4921" s="16">
        <v>0</v>
      </c>
      <c r="R4921" s="16">
        <v>0</v>
      </c>
      <c r="S4921" s="16">
        <v>37.508000000000003</v>
      </c>
      <c r="T4921" s="16">
        <v>10</v>
      </c>
      <c r="U4921" s="16">
        <v>20</v>
      </c>
      <c r="V4921" s="16">
        <f t="shared" si="4"/>
        <v>1332572</v>
      </c>
    </row>
    <row r="4922" spans="1:23">
      <c r="A4922" s="7">
        <v>44147</v>
      </c>
      <c r="B4922" s="16">
        <v>2.774</v>
      </c>
      <c r="C4922" s="16">
        <v>2.7650000000000001</v>
      </c>
      <c r="D4922" s="16">
        <v>1.754</v>
      </c>
      <c r="E4922" s="16">
        <v>1219599</v>
      </c>
      <c r="F4922" s="16">
        <v>2655616</v>
      </c>
      <c r="G4922" s="16">
        <v>931328</v>
      </c>
      <c r="I4922" s="16">
        <v>0</v>
      </c>
      <c r="J4922" s="16">
        <v>171128</v>
      </c>
      <c r="N4922" s="16">
        <v>3370</v>
      </c>
      <c r="P4922" s="16">
        <v>0</v>
      </c>
      <c r="Q4922" s="16">
        <v>0</v>
      </c>
      <c r="R4922" s="16">
        <v>0</v>
      </c>
      <c r="S4922" s="16">
        <v>37.6</v>
      </c>
      <c r="T4922" s="16">
        <v>9</v>
      </c>
      <c r="U4922" s="16">
        <v>20</v>
      </c>
      <c r="V4922" s="16">
        <f t="shared" si="4"/>
        <v>1290127</v>
      </c>
    </row>
    <row r="4923" spans="1:23">
      <c r="A4923" s="7">
        <v>44148</v>
      </c>
      <c r="B4923" s="16">
        <v>3.056</v>
      </c>
      <c r="C4923" s="16">
        <v>3.0430000000000001</v>
      </c>
      <c r="D4923" s="16">
        <v>1.7869999999999999</v>
      </c>
      <c r="E4923" s="16">
        <v>1320538</v>
      </c>
      <c r="F4923" s="16">
        <v>2650144</v>
      </c>
      <c r="G4923" s="16">
        <v>1032960</v>
      </c>
      <c r="I4923" s="16">
        <v>0</v>
      </c>
      <c r="J4923" s="16">
        <v>171152</v>
      </c>
      <c r="N4923" s="16">
        <v>3449</v>
      </c>
      <c r="P4923" s="16">
        <v>0</v>
      </c>
      <c r="Q4923" s="16">
        <v>0</v>
      </c>
      <c r="R4923" s="16">
        <v>0</v>
      </c>
      <c r="S4923" s="16">
        <v>38.704999999999998</v>
      </c>
      <c r="T4923" s="16">
        <v>9</v>
      </c>
      <c r="U4923" s="16">
        <v>20</v>
      </c>
      <c r="V4923" s="16">
        <f t="shared" si="4"/>
        <v>1219599</v>
      </c>
    </row>
    <row r="4924" spans="1:23">
      <c r="A4924" s="7">
        <v>44149</v>
      </c>
      <c r="B4924" s="16">
        <v>3.387</v>
      </c>
      <c r="C4924" s="16">
        <v>3.383</v>
      </c>
      <c r="D4924" s="16">
        <v>1.9630000000000001</v>
      </c>
      <c r="E4924" s="16">
        <v>1461842</v>
      </c>
      <c r="F4924" s="16">
        <v>2542784</v>
      </c>
      <c r="G4924" s="16">
        <v>1031424</v>
      </c>
      <c r="I4924" s="16">
        <v>0</v>
      </c>
      <c r="J4924" s="16">
        <v>159888</v>
      </c>
      <c r="N4924" s="16">
        <v>4969</v>
      </c>
      <c r="P4924" s="16">
        <v>0</v>
      </c>
      <c r="Q4924" s="16">
        <v>0</v>
      </c>
      <c r="R4924" s="16">
        <v>0</v>
      </c>
      <c r="S4924" s="16">
        <v>39.06</v>
      </c>
      <c r="T4924" s="16">
        <v>11</v>
      </c>
      <c r="U4924" s="16">
        <v>21</v>
      </c>
      <c r="V4924" s="16">
        <f t="shared" si="4"/>
        <v>1320538</v>
      </c>
    </row>
    <row r="4925" spans="1:23">
      <c r="A4925" s="7">
        <v>44150</v>
      </c>
      <c r="B4925" s="16">
        <v>3.6669999999999998</v>
      </c>
      <c r="C4925" s="16">
        <v>3.665</v>
      </c>
      <c r="D4925" s="16">
        <v>2.4060000000000001</v>
      </c>
      <c r="E4925" s="16">
        <v>1616941</v>
      </c>
      <c r="F4925" s="16">
        <v>2440704</v>
      </c>
      <c r="G4925" s="16">
        <v>951040</v>
      </c>
      <c r="I4925" s="16">
        <v>0</v>
      </c>
      <c r="J4925" s="16">
        <v>166080</v>
      </c>
      <c r="N4925" s="16">
        <v>6221</v>
      </c>
      <c r="P4925" s="16">
        <v>0</v>
      </c>
      <c r="Q4925" s="16">
        <v>0</v>
      </c>
      <c r="R4925" s="16">
        <v>0</v>
      </c>
      <c r="S4925" s="16">
        <v>39.415999999999997</v>
      </c>
      <c r="T4925" s="16">
        <v>11</v>
      </c>
      <c r="U4925" s="16">
        <v>21</v>
      </c>
      <c r="V4925" s="16">
        <f t="shared" si="4"/>
        <v>1461842</v>
      </c>
      <c r="W4925" s="6">
        <f>TRANSPOSE(E4924)</f>
        <v>1461842</v>
      </c>
    </row>
    <row r="4926" spans="1:23">
      <c r="A4926" s="7">
        <v>44151</v>
      </c>
      <c r="B4926" s="16">
        <v>3.67</v>
      </c>
      <c r="C4926" s="16">
        <v>3.6669999999999998</v>
      </c>
      <c r="D4926" s="16">
        <v>2.246</v>
      </c>
      <c r="E4926" s="16">
        <v>1593391</v>
      </c>
      <c r="F4926" s="16">
        <v>1943776</v>
      </c>
      <c r="G4926" s="16">
        <v>1435136</v>
      </c>
      <c r="I4926" s="16">
        <v>0</v>
      </c>
      <c r="J4926" s="16">
        <v>182120</v>
      </c>
      <c r="N4926" s="16">
        <v>5880</v>
      </c>
      <c r="P4926" s="16">
        <v>0</v>
      </c>
      <c r="Q4926" s="16">
        <v>0</v>
      </c>
      <c r="R4926" s="16">
        <v>0</v>
      </c>
      <c r="T4926" s="16">
        <v>15</v>
      </c>
      <c r="U4926" s="16">
        <v>22</v>
      </c>
      <c r="V4926" s="16">
        <f t="shared" si="4"/>
        <v>1616941</v>
      </c>
    </row>
    <row r="4927" spans="1:23">
      <c r="A4927" s="7">
        <v>44152</v>
      </c>
      <c r="B4927" s="16">
        <v>3.6909999999999998</v>
      </c>
      <c r="C4927" s="16">
        <v>3.6890000000000001</v>
      </c>
      <c r="D4927" s="16">
        <v>2.343</v>
      </c>
      <c r="E4927" s="16">
        <v>1613251</v>
      </c>
      <c r="F4927" s="16">
        <v>1943008</v>
      </c>
      <c r="G4927" s="16">
        <v>1435392</v>
      </c>
      <c r="I4927" s="16">
        <v>0</v>
      </c>
      <c r="J4927" s="16">
        <v>172272</v>
      </c>
      <c r="N4927" s="16">
        <v>5834</v>
      </c>
      <c r="P4927" s="16">
        <v>0</v>
      </c>
      <c r="Q4927" s="16">
        <v>0</v>
      </c>
      <c r="R4927" s="16">
        <v>0</v>
      </c>
      <c r="S4927" s="16">
        <v>39.253999999999998</v>
      </c>
      <c r="T4927" s="16">
        <v>19</v>
      </c>
      <c r="U4927" s="16">
        <v>25</v>
      </c>
      <c r="V4927" s="16">
        <f t="shared" si="4"/>
        <v>1593391</v>
      </c>
      <c r="W4927" s="6">
        <f>TRANSPOSE(E4926)</f>
        <v>1593391</v>
      </c>
    </row>
    <row r="4928" spans="1:23">
      <c r="A4928" s="7">
        <v>44153</v>
      </c>
      <c r="B4928" s="16">
        <v>3.7109999999999999</v>
      </c>
      <c r="C4928" s="16">
        <v>3.7090000000000001</v>
      </c>
      <c r="D4928" s="16">
        <v>2.419</v>
      </c>
      <c r="E4928" s="16">
        <v>1638872</v>
      </c>
      <c r="F4928" s="16">
        <v>1918336</v>
      </c>
      <c r="G4928" s="16">
        <v>1408512</v>
      </c>
      <c r="I4928" s="16">
        <v>256</v>
      </c>
      <c r="J4928" s="16">
        <v>173672</v>
      </c>
      <c r="N4928" s="16">
        <v>5502</v>
      </c>
      <c r="P4928" s="16">
        <v>0</v>
      </c>
      <c r="Q4928" s="16">
        <v>0</v>
      </c>
      <c r="R4928" s="16">
        <v>0</v>
      </c>
      <c r="S4928" s="16">
        <v>39.279000000000003</v>
      </c>
      <c r="T4928" s="16">
        <v>17</v>
      </c>
      <c r="U4928" s="16">
        <v>28</v>
      </c>
      <c r="V4928" s="16">
        <f t="shared" si="4"/>
        <v>1613251</v>
      </c>
      <c r="W4928" s="6">
        <f>TRANSPOSE(E4927)</f>
        <v>1613251</v>
      </c>
    </row>
    <row r="4929" spans="1:23">
      <c r="A4929" s="7">
        <v>44154</v>
      </c>
      <c r="B4929" s="16">
        <v>3.657</v>
      </c>
      <c r="C4929" s="16">
        <v>3.6560000000000001</v>
      </c>
      <c r="D4929" s="16">
        <v>2.298</v>
      </c>
      <c r="E4929" s="16">
        <v>1603941</v>
      </c>
      <c r="F4929" s="16">
        <v>1889760</v>
      </c>
      <c r="G4929" s="16">
        <v>1435648</v>
      </c>
      <c r="I4929" s="16">
        <v>0</v>
      </c>
      <c r="J4929" s="16">
        <v>162792</v>
      </c>
      <c r="N4929" s="16">
        <v>4929</v>
      </c>
      <c r="P4929" s="16">
        <v>0</v>
      </c>
      <c r="Q4929" s="16">
        <v>0</v>
      </c>
      <c r="R4929" s="16">
        <v>0</v>
      </c>
      <c r="S4929" s="16">
        <v>39.5</v>
      </c>
      <c r="T4929" s="16">
        <v>13</v>
      </c>
      <c r="U4929" s="16">
        <v>18</v>
      </c>
      <c r="V4929" s="16">
        <f t="shared" si="4"/>
        <v>1638872</v>
      </c>
      <c r="W4929" s="6">
        <f>TRANSPOSE(E4928)</f>
        <v>1638872</v>
      </c>
    </row>
    <row r="4930" spans="1:23">
      <c r="A4930" s="7">
        <v>44155</v>
      </c>
      <c r="B4930" s="16">
        <v>3.4169999999999998</v>
      </c>
      <c r="C4930" s="16">
        <v>3.42</v>
      </c>
      <c r="D4930" s="16">
        <v>2.0409999999999999</v>
      </c>
      <c r="E4930" s="16">
        <v>1467071</v>
      </c>
      <c r="F4930" s="16">
        <v>1599488</v>
      </c>
      <c r="G4930" s="16">
        <v>1736448</v>
      </c>
      <c r="I4930" s="16">
        <v>0</v>
      </c>
      <c r="J4930" s="16">
        <v>139568</v>
      </c>
      <c r="N4930" s="16">
        <v>5718</v>
      </c>
      <c r="P4930" s="16">
        <v>0</v>
      </c>
      <c r="Q4930" s="16">
        <v>0</v>
      </c>
      <c r="R4930" s="16">
        <v>0</v>
      </c>
      <c r="S4930" s="16">
        <v>39.341000000000001</v>
      </c>
      <c r="T4930" s="16">
        <v>11</v>
      </c>
      <c r="U4930" s="16">
        <v>16</v>
      </c>
      <c r="V4930" s="16">
        <f t="shared" si="4"/>
        <v>1603941</v>
      </c>
      <c r="W4930" s="6">
        <f>TRANSPOSE(E4929)</f>
        <v>1603941</v>
      </c>
    </row>
    <row r="4931" spans="1:23">
      <c r="A4931" s="7">
        <v>44156</v>
      </c>
      <c r="B4931" s="16">
        <v>3.4129999999999998</v>
      </c>
      <c r="C4931" s="16">
        <v>3.415</v>
      </c>
      <c r="D4931" s="16">
        <v>2.0539999999999998</v>
      </c>
      <c r="E4931" s="16">
        <v>1498142</v>
      </c>
      <c r="F4931" s="16">
        <v>1798112</v>
      </c>
      <c r="G4931" s="16">
        <v>1533568</v>
      </c>
      <c r="I4931" s="16">
        <v>0</v>
      </c>
      <c r="J4931" s="16">
        <v>165664</v>
      </c>
      <c r="N4931" s="16">
        <v>4150</v>
      </c>
      <c r="P4931" s="16">
        <v>0</v>
      </c>
      <c r="Q4931" s="16">
        <v>0</v>
      </c>
      <c r="R4931" s="16">
        <v>0</v>
      </c>
      <c r="S4931" s="16">
        <v>39.049999999999997</v>
      </c>
      <c r="T4931" s="16">
        <v>12</v>
      </c>
      <c r="U4931" s="16">
        <v>17</v>
      </c>
      <c r="V4931" s="16">
        <f t="shared" si="4"/>
        <v>1467071</v>
      </c>
      <c r="W4931" s="6">
        <f>TRANSPOSE(E4930)</f>
        <v>1467071</v>
      </c>
    </row>
    <row r="4932" spans="1:23">
      <c r="A4932" s="7">
        <v>44157</v>
      </c>
      <c r="B4932" s="16">
        <v>3.2480000000000002</v>
      </c>
      <c r="C4932" s="16">
        <v>3.2480000000000002</v>
      </c>
      <c r="D4932" s="16">
        <v>1.8</v>
      </c>
      <c r="E4932" s="16">
        <v>1394479</v>
      </c>
      <c r="F4932" s="16">
        <v>1855104</v>
      </c>
      <c r="G4932" s="16">
        <v>1533568</v>
      </c>
      <c r="I4932" s="16">
        <v>0</v>
      </c>
      <c r="J4932" s="16">
        <v>173056</v>
      </c>
      <c r="N4932" s="16">
        <v>3154</v>
      </c>
      <c r="P4932" s="16">
        <v>0</v>
      </c>
      <c r="Q4932" s="16">
        <v>0</v>
      </c>
      <c r="R4932" s="16">
        <v>0</v>
      </c>
      <c r="S4932" s="16">
        <v>38.28</v>
      </c>
      <c r="T4932" s="16">
        <v>9</v>
      </c>
      <c r="U4932" s="16">
        <v>12</v>
      </c>
      <c r="V4932" s="16">
        <f t="shared" si="4"/>
        <v>1498142</v>
      </c>
    </row>
    <row r="4933" spans="1:23">
      <c r="A4933" s="7">
        <v>44158</v>
      </c>
      <c r="B4933" s="16">
        <v>3.133</v>
      </c>
      <c r="C4933" s="16">
        <v>3.133</v>
      </c>
      <c r="D4933" s="16">
        <v>1.6890000000000001</v>
      </c>
      <c r="E4933" s="16">
        <v>1349745</v>
      </c>
      <c r="F4933" s="16">
        <v>2156096</v>
      </c>
      <c r="G4933" s="16">
        <v>1532928</v>
      </c>
      <c r="I4933" s="16">
        <v>0</v>
      </c>
      <c r="J4933" s="16">
        <v>171608</v>
      </c>
      <c r="N4933" s="16">
        <v>6800</v>
      </c>
      <c r="P4933" s="16">
        <v>0</v>
      </c>
      <c r="Q4933" s="16">
        <v>0</v>
      </c>
      <c r="R4933" s="16">
        <v>0</v>
      </c>
      <c r="S4933" s="16">
        <v>39.08</v>
      </c>
      <c r="T4933" s="16">
        <v>7</v>
      </c>
      <c r="U4933" s="16">
        <v>11</v>
      </c>
      <c r="V4933" s="16">
        <f t="shared" si="4"/>
        <v>1394479</v>
      </c>
    </row>
    <row r="4934" spans="1:23">
      <c r="A4934" s="7">
        <v>44159</v>
      </c>
      <c r="B4934" s="16">
        <v>2.8130000000000002</v>
      </c>
      <c r="C4934" s="16">
        <v>2.8149999999999999</v>
      </c>
      <c r="D4934" s="16">
        <v>1.585</v>
      </c>
      <c r="E4934" s="16">
        <v>1208892</v>
      </c>
      <c r="F4934" s="16">
        <v>2124192</v>
      </c>
      <c r="G4934" s="16">
        <v>1563264</v>
      </c>
      <c r="I4934" s="16">
        <v>0</v>
      </c>
      <c r="J4934" s="16">
        <v>178912</v>
      </c>
      <c r="N4934" s="16">
        <v>5508</v>
      </c>
      <c r="P4934" s="16">
        <v>0</v>
      </c>
      <c r="Q4934" s="16">
        <v>0</v>
      </c>
      <c r="R4934" s="16">
        <v>0</v>
      </c>
      <c r="S4934" s="16">
        <v>39.020000000000003</v>
      </c>
      <c r="T4934" s="16">
        <v>7</v>
      </c>
      <c r="U4934" s="16">
        <v>10</v>
      </c>
      <c r="V4934" s="16">
        <f t="shared" si="4"/>
        <v>1349745</v>
      </c>
    </row>
    <row r="4935" spans="1:23">
      <c r="A4935" s="7">
        <v>44160</v>
      </c>
      <c r="B4935" s="16">
        <v>3.3740000000000001</v>
      </c>
      <c r="C4935" s="16">
        <v>3.3719999999999999</v>
      </c>
      <c r="D4935" s="16">
        <v>1.9590000000000001</v>
      </c>
      <c r="E4935" s="16">
        <v>1458583</v>
      </c>
      <c r="F4935" s="16">
        <v>2397408</v>
      </c>
      <c r="G4935" s="16">
        <v>1715072</v>
      </c>
      <c r="I4935" s="16">
        <v>0</v>
      </c>
      <c r="J4935" s="16">
        <v>177208</v>
      </c>
      <c r="N4935" s="16">
        <v>6879</v>
      </c>
      <c r="P4935" s="16">
        <v>0</v>
      </c>
      <c r="Q4935" s="16">
        <v>0</v>
      </c>
      <c r="R4935" s="16">
        <v>0</v>
      </c>
      <c r="S4935" s="16">
        <v>38.802</v>
      </c>
      <c r="T4935" s="16">
        <v>9</v>
      </c>
      <c r="U4935" s="16">
        <v>12</v>
      </c>
      <c r="V4935" s="16">
        <f t="shared" si="4"/>
        <v>1208892</v>
      </c>
    </row>
    <row r="4936" spans="1:23">
      <c r="A4936" s="7">
        <v>44161</v>
      </c>
      <c r="B4936" s="16">
        <v>2.9980000000000002</v>
      </c>
      <c r="C4936" s="16">
        <v>3</v>
      </c>
      <c r="D4936" s="16">
        <v>1.806</v>
      </c>
      <c r="E4936" s="16">
        <v>1321104</v>
      </c>
      <c r="F4936" s="16">
        <v>2027104</v>
      </c>
      <c r="G4936" s="16">
        <v>1432320</v>
      </c>
      <c r="I4936" s="16">
        <v>0</v>
      </c>
      <c r="J4936" s="16">
        <v>180328</v>
      </c>
      <c r="N4936" s="16">
        <v>7552</v>
      </c>
      <c r="P4936" s="16">
        <v>0</v>
      </c>
      <c r="Q4936" s="16">
        <v>257366</v>
      </c>
      <c r="R4936" s="16">
        <v>0</v>
      </c>
      <c r="S4936" s="16">
        <v>38.799999999999997</v>
      </c>
      <c r="T4936" s="16">
        <v>9</v>
      </c>
      <c r="U4936" s="16">
        <v>14</v>
      </c>
      <c r="V4936" s="16">
        <f t="shared" si="4"/>
        <v>1458583</v>
      </c>
    </row>
    <row r="4937" spans="1:23">
      <c r="A4937" s="7">
        <v>44162</v>
      </c>
      <c r="B4937" s="16">
        <v>2.6040000000000001</v>
      </c>
      <c r="C4937" s="16">
        <v>2.593</v>
      </c>
      <c r="D4937" s="16">
        <v>1.637</v>
      </c>
      <c r="E4937" s="16">
        <v>1165528</v>
      </c>
      <c r="F4937" s="16">
        <v>2019296</v>
      </c>
      <c r="G4937" s="16">
        <v>1433728</v>
      </c>
      <c r="I4937" s="16">
        <v>64</v>
      </c>
      <c r="J4937" s="16">
        <v>169624</v>
      </c>
      <c r="N4937" s="16">
        <v>6381</v>
      </c>
      <c r="P4937" s="16">
        <v>0</v>
      </c>
      <c r="Q4937" s="16">
        <v>405496</v>
      </c>
      <c r="R4937" s="16">
        <v>0</v>
      </c>
      <c r="S4937" s="16">
        <v>37.46</v>
      </c>
      <c r="T4937" s="16">
        <v>5</v>
      </c>
      <c r="U4937" s="16">
        <v>11</v>
      </c>
      <c r="V4937" s="16">
        <f t="shared" si="4"/>
        <v>1321104</v>
      </c>
    </row>
    <row r="4938" spans="1:23">
      <c r="A4938" s="7">
        <v>44163</v>
      </c>
      <c r="B4938" s="16">
        <v>2.7280000000000002</v>
      </c>
      <c r="C4938" s="16">
        <v>2.7349999999999999</v>
      </c>
      <c r="D4938" s="16">
        <v>1.804</v>
      </c>
      <c r="E4938" s="16">
        <v>1211336</v>
      </c>
      <c r="F4938" s="16">
        <v>2017024</v>
      </c>
      <c r="G4938" s="16">
        <v>1382272</v>
      </c>
      <c r="I4938" s="16">
        <v>0</v>
      </c>
      <c r="J4938" s="16">
        <v>176536</v>
      </c>
      <c r="N4938" s="16">
        <v>4093</v>
      </c>
      <c r="O4938" s="16">
        <v>333534</v>
      </c>
      <c r="P4938" s="16">
        <v>0</v>
      </c>
      <c r="Q4938" s="16">
        <v>499154</v>
      </c>
      <c r="R4938" s="16">
        <v>0</v>
      </c>
      <c r="S4938" s="26">
        <v>38.11</v>
      </c>
      <c r="T4938" s="16">
        <v>3</v>
      </c>
      <c r="U4938" s="16">
        <v>10</v>
      </c>
      <c r="V4938" s="16">
        <f t="shared" si="4"/>
        <v>1165528</v>
      </c>
    </row>
    <row r="4939" spans="1:23">
      <c r="A4939" s="7">
        <v>44164</v>
      </c>
      <c r="B4939" s="16">
        <v>3.6389999999999998</v>
      </c>
      <c r="C4939" s="16">
        <v>3.6240000000000001</v>
      </c>
      <c r="D4939" s="16">
        <v>1.9219999999999999</v>
      </c>
      <c r="E4939" s="16">
        <v>1540210</v>
      </c>
      <c r="F4939" s="16">
        <v>2022784</v>
      </c>
      <c r="G4939" s="16">
        <v>1594752</v>
      </c>
      <c r="I4939" s="16">
        <v>448</v>
      </c>
      <c r="J4939" s="16">
        <v>159864</v>
      </c>
      <c r="N4939" s="16">
        <v>3285</v>
      </c>
      <c r="O4939" s="16">
        <v>351741</v>
      </c>
      <c r="P4939" s="16">
        <v>0</v>
      </c>
      <c r="Q4939" s="16">
        <v>331704</v>
      </c>
      <c r="R4939" s="16">
        <v>0</v>
      </c>
      <c r="S4939" s="16">
        <v>37.9</v>
      </c>
      <c r="T4939" s="16">
        <v>4</v>
      </c>
      <c r="U4939" s="16">
        <v>10</v>
      </c>
      <c r="V4939" s="16">
        <f t="shared" si="4"/>
        <v>1211336</v>
      </c>
    </row>
    <row r="4940" spans="1:23">
      <c r="A4940" s="7">
        <v>44165</v>
      </c>
      <c r="B4940" s="16">
        <v>3.7480000000000002</v>
      </c>
      <c r="C4940" s="16">
        <v>3.7349999999999999</v>
      </c>
      <c r="D4940" s="16">
        <v>1.702</v>
      </c>
      <c r="E4940" s="16">
        <v>1535774</v>
      </c>
      <c r="F4940" s="16">
        <v>2262464</v>
      </c>
      <c r="G4940" s="16">
        <v>1381248</v>
      </c>
      <c r="I4940" s="16">
        <v>9024</v>
      </c>
      <c r="J4940" s="16">
        <v>187496</v>
      </c>
      <c r="N4940" s="16">
        <v>2691</v>
      </c>
      <c r="O4940" s="16">
        <v>236138</v>
      </c>
      <c r="P4940" s="16">
        <v>0</v>
      </c>
      <c r="Q4940" s="16">
        <v>306496</v>
      </c>
      <c r="R4940" s="16">
        <v>0</v>
      </c>
      <c r="S4940" s="16">
        <v>38.299999999999997</v>
      </c>
      <c r="T4940" s="16">
        <v>5</v>
      </c>
      <c r="U4940" s="16">
        <v>12</v>
      </c>
      <c r="V4940" s="16">
        <f t="shared" si="4"/>
        <v>1540210</v>
      </c>
    </row>
    <row r="4941" spans="1:23">
      <c r="A4941" s="7">
        <v>44166</v>
      </c>
      <c r="B4941" s="16">
        <v>3.5459999999999998</v>
      </c>
      <c r="C4941" s="16">
        <v>3.53</v>
      </c>
      <c r="D4941" s="16">
        <v>1.8460000000000001</v>
      </c>
      <c r="E4941" s="16">
        <v>1491473</v>
      </c>
      <c r="F4941" s="16">
        <v>3563680</v>
      </c>
      <c r="G4941" s="16">
        <v>1604992</v>
      </c>
      <c r="I4941" s="16">
        <v>1369792</v>
      </c>
      <c r="J4941" s="16">
        <v>68304</v>
      </c>
      <c r="N4941" s="16">
        <v>1686</v>
      </c>
      <c r="O4941" s="16">
        <v>0</v>
      </c>
      <c r="P4941" s="16">
        <v>0</v>
      </c>
      <c r="Q4941" s="16">
        <v>100674</v>
      </c>
      <c r="R4941" s="16">
        <v>0</v>
      </c>
      <c r="S4941" s="16">
        <v>38.280999999999999</v>
      </c>
      <c r="T4941" s="16">
        <v>6</v>
      </c>
      <c r="U4941" s="16">
        <v>13</v>
      </c>
      <c r="V4941" s="16">
        <f t="shared" si="4"/>
        <v>1535774</v>
      </c>
    </row>
    <row r="4942" spans="1:23">
      <c r="A4942" s="7">
        <v>44167</v>
      </c>
      <c r="B4942" s="16">
        <v>3.6909999999999998</v>
      </c>
      <c r="C4942" s="16">
        <v>3.6629999999999998</v>
      </c>
      <c r="D4942" s="16">
        <v>1.7330000000000001</v>
      </c>
      <c r="E4942" s="16">
        <v>1526925</v>
      </c>
      <c r="F4942" s="16">
        <v>3556000</v>
      </c>
      <c r="G4942" s="16">
        <v>1922560</v>
      </c>
      <c r="I4942" s="16">
        <v>1715776</v>
      </c>
      <c r="J4942" s="16">
        <v>64</v>
      </c>
      <c r="N4942" s="16">
        <v>3749</v>
      </c>
      <c r="O4942" s="16">
        <v>0</v>
      </c>
      <c r="P4942" s="16">
        <v>0</v>
      </c>
      <c r="Q4942" s="16">
        <v>300458</v>
      </c>
      <c r="R4942" s="16">
        <v>0</v>
      </c>
      <c r="S4942" s="16">
        <v>38.35</v>
      </c>
      <c r="T4942" s="16">
        <v>6</v>
      </c>
      <c r="U4942" s="16">
        <v>11</v>
      </c>
      <c r="V4942" s="16">
        <f t="shared" si="4"/>
        <v>1491473</v>
      </c>
      <c r="W4942" s="6">
        <f>TRANSPOSE(E4941)</f>
        <v>1491473</v>
      </c>
    </row>
    <row r="4943" spans="1:23">
      <c r="A4943" s="7">
        <v>44168</v>
      </c>
      <c r="B4943" s="16">
        <v>3.6190000000000002</v>
      </c>
      <c r="C4943" s="16">
        <v>3.5870000000000002</v>
      </c>
      <c r="D4943" s="16">
        <v>1.6930000000000001</v>
      </c>
      <c r="E4943" s="16">
        <v>1472063</v>
      </c>
      <c r="F4943" s="16">
        <v>3600512</v>
      </c>
      <c r="G4943" s="16">
        <v>1609728</v>
      </c>
      <c r="I4943" s="16">
        <v>1646656</v>
      </c>
      <c r="J4943" s="16">
        <v>0</v>
      </c>
      <c r="N4943" s="16">
        <v>3747</v>
      </c>
      <c r="O4943" s="16">
        <v>201338</v>
      </c>
      <c r="P4943" s="16">
        <v>0</v>
      </c>
      <c r="Q4943" s="16">
        <v>297938</v>
      </c>
      <c r="R4943" s="16">
        <v>0</v>
      </c>
      <c r="S4943" s="16">
        <v>38.615000000000002</v>
      </c>
      <c r="T4943" s="16">
        <v>2</v>
      </c>
      <c r="U4943" s="16">
        <v>10</v>
      </c>
      <c r="V4943" s="16">
        <f t="shared" si="4"/>
        <v>1526925</v>
      </c>
      <c r="W4943" s="6">
        <f>TRANSPOSE(E4942)</f>
        <v>1526925</v>
      </c>
    </row>
    <row r="4944" spans="1:23">
      <c r="A4944" s="7">
        <v>44169</v>
      </c>
      <c r="B4944" s="16">
        <v>3.6219999999999999</v>
      </c>
      <c r="C4944" s="16">
        <v>3.6</v>
      </c>
      <c r="D4944" s="16">
        <v>1.665</v>
      </c>
      <c r="E4944" s="16">
        <v>1475471</v>
      </c>
      <c r="F4944" s="16">
        <v>3732832</v>
      </c>
      <c r="G4944" s="16">
        <v>1660928</v>
      </c>
      <c r="I4944" s="16">
        <v>1638464</v>
      </c>
      <c r="J4944" s="16">
        <v>168</v>
      </c>
      <c r="N4944" s="16">
        <v>4212</v>
      </c>
      <c r="O4944" s="16">
        <v>109052</v>
      </c>
      <c r="P4944" s="16">
        <v>0</v>
      </c>
      <c r="Q4944" s="16">
        <v>251462</v>
      </c>
      <c r="R4944" s="16">
        <v>0</v>
      </c>
      <c r="S4944" s="16">
        <v>38.320999999999998</v>
      </c>
      <c r="T4944" s="16">
        <v>1</v>
      </c>
      <c r="U4944" s="16">
        <v>9</v>
      </c>
      <c r="V4944" s="16">
        <f t="shared" si="4"/>
        <v>1472063</v>
      </c>
    </row>
    <row r="4945" spans="1:23">
      <c r="A4945" s="7">
        <v>44170</v>
      </c>
      <c r="B4945" s="16">
        <v>3.6059999999999999</v>
      </c>
      <c r="C4945" s="16">
        <v>3.5739999999999998</v>
      </c>
      <c r="D4945" s="16">
        <v>1.6020000000000001</v>
      </c>
      <c r="E4945" s="16">
        <v>1446151</v>
      </c>
      <c r="F4945" s="16">
        <v>4322784</v>
      </c>
      <c r="G4945" s="16">
        <v>855936</v>
      </c>
      <c r="I4945" s="16">
        <v>1577216</v>
      </c>
      <c r="J4945" s="16">
        <v>288</v>
      </c>
      <c r="N4945" s="16">
        <v>3527</v>
      </c>
      <c r="O4945" s="16">
        <v>152754</v>
      </c>
      <c r="P4945" s="16">
        <v>0</v>
      </c>
      <c r="Q4945" s="16">
        <v>298762</v>
      </c>
      <c r="R4945" s="16">
        <v>0</v>
      </c>
      <c r="S4945" s="16">
        <v>38.436999999999998</v>
      </c>
      <c r="T4945" s="16">
        <v>1</v>
      </c>
      <c r="U4945" s="16">
        <v>11</v>
      </c>
      <c r="V4945" s="16">
        <f t="shared" si="4"/>
        <v>1475471</v>
      </c>
    </row>
    <row r="4946" spans="1:23" s="13" customFormat="1">
      <c r="A4946" s="14">
        <v>44171</v>
      </c>
      <c r="B4946" s="30">
        <v>3.6259260000000002</v>
      </c>
      <c r="C4946" s="30">
        <v>3.5833330000000001</v>
      </c>
      <c r="D4946" s="30">
        <v>2.0981480000000001</v>
      </c>
      <c r="E4946" s="31">
        <v>1536632.5989999999</v>
      </c>
      <c r="F4946" s="31">
        <v>4562368</v>
      </c>
      <c r="G4946" s="31">
        <v>855680</v>
      </c>
      <c r="H4946" s="32"/>
      <c r="I4946" s="31">
        <v>1571712</v>
      </c>
      <c r="J4946" s="31">
        <v>0</v>
      </c>
      <c r="K4946" s="32"/>
      <c r="L4946" s="32"/>
      <c r="M4946" s="32"/>
      <c r="N4946" s="31">
        <v>3275</v>
      </c>
      <c r="O4946" s="31">
        <v>101817</v>
      </c>
      <c r="P4946" s="31">
        <v>0</v>
      </c>
      <c r="Q4946" s="31">
        <v>0</v>
      </c>
      <c r="R4946" s="31">
        <v>0</v>
      </c>
      <c r="S4946" s="30">
        <v>38.468000000000004</v>
      </c>
      <c r="T4946" s="34">
        <v>4</v>
      </c>
      <c r="U4946" s="34">
        <v>15</v>
      </c>
      <c r="V4946" s="32">
        <f t="shared" si="4"/>
        <v>1446151</v>
      </c>
    </row>
    <row r="4947" spans="1:23" s="13" customFormat="1">
      <c r="A4947" s="14">
        <v>44172</v>
      </c>
      <c r="B4947" s="30">
        <v>3.7296299999999998</v>
      </c>
      <c r="C4947" s="30">
        <v>3.692593</v>
      </c>
      <c r="D4947" s="30">
        <v>1.7962959999999999</v>
      </c>
      <c r="E4947" s="31">
        <v>1525238.037</v>
      </c>
      <c r="F4947" s="31">
        <v>4569152</v>
      </c>
      <c r="G4947" s="31">
        <v>895232</v>
      </c>
      <c r="H4947" s="32"/>
      <c r="I4947" s="31">
        <v>1569920</v>
      </c>
      <c r="J4947" s="31">
        <v>208</v>
      </c>
      <c r="K4947" s="32"/>
      <c r="L4947" s="32"/>
      <c r="M4947" s="32"/>
      <c r="N4947" s="31">
        <v>4234</v>
      </c>
      <c r="O4947" s="31">
        <v>67682</v>
      </c>
      <c r="P4947" s="31">
        <v>0</v>
      </c>
      <c r="Q4947" s="31">
        <v>122162</v>
      </c>
      <c r="R4947" s="31">
        <v>0</v>
      </c>
      <c r="S4947" s="30">
        <v>38.588999999999999</v>
      </c>
      <c r="T4947" s="34">
        <v>3</v>
      </c>
      <c r="U4947" s="34">
        <v>10</v>
      </c>
      <c r="V4947" s="32">
        <f t="shared" si="4"/>
        <v>1536632.5989999999</v>
      </c>
    </row>
    <row r="4948" spans="1:23">
      <c r="A4948" s="7">
        <v>44173</v>
      </c>
      <c r="B4948" s="16">
        <v>3.7909999999999999</v>
      </c>
      <c r="C4948" s="16">
        <v>3.7370000000000001</v>
      </c>
      <c r="D4948" s="16">
        <v>2.4329999999999998</v>
      </c>
      <c r="E4948" s="16">
        <v>1631631</v>
      </c>
      <c r="F4948" s="16">
        <v>4126240</v>
      </c>
      <c r="G4948" s="16">
        <v>855936</v>
      </c>
      <c r="I4948" s="16">
        <v>1143808</v>
      </c>
      <c r="J4948" s="16">
        <v>8</v>
      </c>
      <c r="N4948" s="16">
        <v>4173</v>
      </c>
      <c r="O4948" s="16">
        <v>156479</v>
      </c>
      <c r="P4948" s="16">
        <v>0</v>
      </c>
      <c r="Q4948" s="16">
        <v>246812</v>
      </c>
      <c r="R4948" s="16">
        <v>0</v>
      </c>
      <c r="S4948" s="16">
        <v>38.4</v>
      </c>
      <c r="T4948" s="16">
        <v>4</v>
      </c>
      <c r="U4948" s="16">
        <v>10</v>
      </c>
      <c r="V4948" s="32">
        <f t="shared" si="4"/>
        <v>1525238.037</v>
      </c>
    </row>
    <row r="4949" spans="1:23">
      <c r="A4949" s="7">
        <v>44174</v>
      </c>
      <c r="B4949" s="16">
        <v>3.617</v>
      </c>
      <c r="C4949" s="16">
        <v>3.585</v>
      </c>
      <c r="D4949" s="16">
        <v>2.1739999999999999</v>
      </c>
      <c r="E4949" s="16">
        <v>1548858</v>
      </c>
      <c r="F4949" s="16">
        <v>4509984</v>
      </c>
      <c r="G4949" s="16">
        <v>854784</v>
      </c>
      <c r="I4949" s="16">
        <v>1546496</v>
      </c>
      <c r="J4949" s="16">
        <v>0</v>
      </c>
      <c r="N4949" s="16">
        <v>2273</v>
      </c>
      <c r="O4949" s="16">
        <v>154409</v>
      </c>
      <c r="P4949" s="16">
        <v>0</v>
      </c>
      <c r="Q4949" s="16">
        <v>0</v>
      </c>
      <c r="R4949" s="16">
        <v>0</v>
      </c>
      <c r="S4949" s="16">
        <v>38.85</v>
      </c>
      <c r="T4949" s="16">
        <v>7</v>
      </c>
      <c r="U4949" s="16">
        <v>12</v>
      </c>
      <c r="V4949" s="32">
        <f t="shared" si="4"/>
        <v>1631631</v>
      </c>
    </row>
    <row r="4950" spans="1:23">
      <c r="A4950" s="7">
        <v>44175</v>
      </c>
      <c r="B4950" s="35">
        <v>3.72037</v>
      </c>
      <c r="C4950" s="35">
        <v>3.6870370000000001</v>
      </c>
      <c r="D4950" s="35">
        <v>1.9759260000000001</v>
      </c>
      <c r="E4950" s="36">
        <v>1560261.307</v>
      </c>
      <c r="F4950" s="16">
        <v>4488064</v>
      </c>
      <c r="G4950" s="16">
        <v>855424</v>
      </c>
      <c r="I4950" s="16">
        <v>1551168</v>
      </c>
      <c r="J4950" s="16">
        <v>0</v>
      </c>
      <c r="N4950" s="16">
        <v>4027</v>
      </c>
      <c r="O4950" s="16">
        <v>104936</v>
      </c>
      <c r="P4950" s="16">
        <v>0</v>
      </c>
      <c r="Q4950" s="16">
        <v>250958</v>
      </c>
      <c r="R4950" s="16">
        <v>0</v>
      </c>
      <c r="S4950" s="16">
        <v>38.799999999999997</v>
      </c>
      <c r="T4950" s="16">
        <v>9</v>
      </c>
      <c r="U4950" s="16">
        <v>11</v>
      </c>
      <c r="V4950" s="32">
        <f t="shared" si="4"/>
        <v>1548858</v>
      </c>
    </row>
    <row r="4951" spans="1:23">
      <c r="A4951" s="7">
        <v>44176</v>
      </c>
      <c r="B4951" s="35">
        <v>3.7277779999999998</v>
      </c>
      <c r="C4951" s="35">
        <v>3.6888890000000001</v>
      </c>
      <c r="D4951" s="35">
        <v>2.4037039999999998</v>
      </c>
      <c r="E4951" s="36">
        <v>1624086.9140000001</v>
      </c>
      <c r="F4951" s="16">
        <v>4505088</v>
      </c>
      <c r="G4951" s="16">
        <v>855040</v>
      </c>
      <c r="I4951" s="16">
        <v>1549632</v>
      </c>
      <c r="J4951" s="16">
        <v>40</v>
      </c>
      <c r="N4951" s="16">
        <v>2923</v>
      </c>
      <c r="O4951" s="16">
        <v>87858</v>
      </c>
      <c r="P4951" s="16">
        <v>0</v>
      </c>
      <c r="Q4951" s="16">
        <v>197946</v>
      </c>
      <c r="R4951" s="16">
        <v>0</v>
      </c>
      <c r="S4951" s="16">
        <v>38.713999999999999</v>
      </c>
      <c r="T4951" s="16">
        <v>5</v>
      </c>
      <c r="U4951" s="16">
        <v>10</v>
      </c>
      <c r="V4951" s="32">
        <f t="shared" si="4"/>
        <v>1560261.307</v>
      </c>
    </row>
    <row r="4952" spans="1:23" s="13" customFormat="1">
      <c r="A4952" s="14">
        <v>44177</v>
      </c>
      <c r="B4952" s="30">
        <v>3.7777780000000001</v>
      </c>
      <c r="C4952" s="30">
        <v>3.7425929999999998</v>
      </c>
      <c r="D4952" s="30">
        <v>2.4481480000000002</v>
      </c>
      <c r="E4952" s="31">
        <v>1656343.6429999999</v>
      </c>
      <c r="F4952" s="31">
        <v>4504640</v>
      </c>
      <c r="G4952" s="31">
        <v>855552</v>
      </c>
      <c r="H4952" s="32"/>
      <c r="I4952" s="31">
        <v>1548288</v>
      </c>
      <c r="J4952" s="31">
        <v>32</v>
      </c>
      <c r="K4952" s="32"/>
      <c r="L4952" s="32"/>
      <c r="M4952" s="32"/>
      <c r="N4952" s="31">
        <v>2023</v>
      </c>
      <c r="O4952" s="31">
        <v>0</v>
      </c>
      <c r="P4952" s="31">
        <v>0</v>
      </c>
      <c r="Q4952" s="31">
        <v>101140</v>
      </c>
      <c r="R4952" s="31">
        <v>0</v>
      </c>
      <c r="S4952" s="30">
        <v>38.723999999999997</v>
      </c>
      <c r="T4952" s="33">
        <v>1</v>
      </c>
      <c r="U4952" s="33">
        <v>11</v>
      </c>
      <c r="V4952" s="32">
        <f t="shared" si="4"/>
        <v>1624086.9140000001</v>
      </c>
    </row>
    <row r="4953" spans="1:23" s="13" customFormat="1">
      <c r="A4953" s="14">
        <v>44178</v>
      </c>
      <c r="B4953" s="30">
        <v>3.6166670000000001</v>
      </c>
      <c r="C4953" s="30">
        <v>3.572222</v>
      </c>
      <c r="D4953" s="30">
        <v>1.8777779999999999</v>
      </c>
      <c r="E4953" s="31">
        <v>1519994.9650000001</v>
      </c>
      <c r="F4953" s="31">
        <v>4572480</v>
      </c>
      <c r="G4953" s="31">
        <v>855424</v>
      </c>
      <c r="H4953" s="32"/>
      <c r="I4953" s="31">
        <v>1547328</v>
      </c>
      <c r="J4953" s="31">
        <v>40</v>
      </c>
      <c r="K4953" s="32"/>
      <c r="L4953" s="32"/>
      <c r="M4953" s="32"/>
      <c r="N4953" s="31">
        <v>2509</v>
      </c>
      <c r="O4953" s="31">
        <v>0</v>
      </c>
      <c r="P4953" s="31">
        <v>0</v>
      </c>
      <c r="Q4953" s="31">
        <v>0</v>
      </c>
      <c r="R4953" s="31">
        <v>0</v>
      </c>
      <c r="S4953" s="30">
        <v>38.72</v>
      </c>
      <c r="T4953" s="33">
        <v>0</v>
      </c>
      <c r="U4953" s="33">
        <v>12</v>
      </c>
      <c r="V4953" s="32">
        <f t="shared" si="4"/>
        <v>1656343.6429999999</v>
      </c>
    </row>
    <row r="4954" spans="1:23" s="13" customFormat="1">
      <c r="A4954" s="14">
        <v>44179</v>
      </c>
      <c r="B4954" s="30">
        <v>3.4740739999999999</v>
      </c>
      <c r="C4954" s="30">
        <v>3.425926</v>
      </c>
      <c r="D4954" s="30">
        <v>1.538889</v>
      </c>
      <c r="E4954" s="31">
        <v>1400806.2439999999</v>
      </c>
      <c r="F4954" s="31">
        <v>4573696</v>
      </c>
      <c r="G4954" s="31">
        <v>855680</v>
      </c>
      <c r="H4954" s="32"/>
      <c r="I4954" s="31">
        <v>1589184</v>
      </c>
      <c r="J4954" s="31">
        <v>136</v>
      </c>
      <c r="K4954" s="32"/>
      <c r="L4954" s="32"/>
      <c r="M4954" s="32"/>
      <c r="N4954" s="31">
        <v>5286</v>
      </c>
      <c r="O4954" s="31">
        <v>0</v>
      </c>
      <c r="P4954" s="31">
        <v>0</v>
      </c>
      <c r="Q4954" s="31">
        <v>593338</v>
      </c>
      <c r="R4954" s="31">
        <v>0</v>
      </c>
      <c r="S4954" s="30">
        <v>38.6</v>
      </c>
      <c r="T4954" s="33">
        <v>-1</v>
      </c>
      <c r="U4954" s="33">
        <v>4</v>
      </c>
      <c r="V4954" s="32">
        <f t="shared" si="4"/>
        <v>1519994.9650000001</v>
      </c>
    </row>
    <row r="4955" spans="1:23" s="13" customFormat="1">
      <c r="A4955" s="14">
        <v>44180</v>
      </c>
      <c r="B4955" s="30">
        <v>3.6648149999999999</v>
      </c>
      <c r="C4955" s="30">
        <v>3.6074069999999998</v>
      </c>
      <c r="D4955" s="30">
        <v>1.75</v>
      </c>
      <c r="E4955" s="31">
        <v>1492194.977</v>
      </c>
      <c r="F4955" s="31">
        <v>4740704</v>
      </c>
      <c r="G4955" s="31">
        <v>906368</v>
      </c>
      <c r="H4955" s="32"/>
      <c r="I4955" s="31">
        <v>1620160</v>
      </c>
      <c r="J4955" s="31">
        <v>216</v>
      </c>
      <c r="K4955" s="32"/>
      <c r="L4955" s="32"/>
      <c r="M4955" s="32"/>
      <c r="N4955" s="31">
        <v>2839</v>
      </c>
      <c r="O4955" s="31">
        <v>202366</v>
      </c>
      <c r="P4955" s="31">
        <v>0</v>
      </c>
      <c r="Q4955" s="31">
        <v>457044</v>
      </c>
      <c r="R4955" s="31">
        <v>0</v>
      </c>
      <c r="S4955" s="30">
        <v>38.47</v>
      </c>
      <c r="T4955" s="33">
        <v>-2</v>
      </c>
      <c r="U4955" s="33">
        <v>5</v>
      </c>
      <c r="V4955" s="32">
        <f t="shared" si="4"/>
        <v>1400806.2439999999</v>
      </c>
    </row>
    <row r="4956" spans="1:23">
      <c r="A4956" s="7">
        <v>44181</v>
      </c>
      <c r="B4956" s="16">
        <v>3.613</v>
      </c>
      <c r="C4956" s="16">
        <v>3.552</v>
      </c>
      <c r="D4956" s="16">
        <v>1.5669999999999999</v>
      </c>
      <c r="E4956" s="16">
        <v>1426325</v>
      </c>
      <c r="F4956" s="16">
        <v>4811872</v>
      </c>
      <c r="G4956" s="16">
        <v>906496</v>
      </c>
      <c r="I4956" s="16">
        <v>1608256</v>
      </c>
      <c r="J4956" s="16">
        <v>5520</v>
      </c>
      <c r="N4956" s="16">
        <v>3725</v>
      </c>
      <c r="O4956" s="16">
        <v>201561</v>
      </c>
      <c r="P4956" s="16">
        <v>0</v>
      </c>
      <c r="Q4956" s="16">
        <v>259787</v>
      </c>
      <c r="R4956" s="16">
        <v>0</v>
      </c>
      <c r="S4956" s="16">
        <v>38.47</v>
      </c>
      <c r="T4956" s="16">
        <v>-1</v>
      </c>
      <c r="U4956" s="16">
        <v>6</v>
      </c>
      <c r="V4956" s="32">
        <f t="shared" si="4"/>
        <v>1492194.977</v>
      </c>
    </row>
    <row r="4957" spans="1:23">
      <c r="A4957" s="7">
        <v>44182</v>
      </c>
      <c r="B4957" s="16">
        <v>3.6407409999999998</v>
      </c>
      <c r="C4957" s="16">
        <v>3.572222</v>
      </c>
      <c r="D4957" s="16">
        <v>2.105556</v>
      </c>
      <c r="E4957" s="16">
        <v>1532004.074</v>
      </c>
      <c r="F4957" s="16">
        <v>4784256</v>
      </c>
      <c r="G4957" s="16">
        <v>1003392</v>
      </c>
      <c r="I4957" s="16">
        <v>1562880</v>
      </c>
      <c r="J4957" s="16">
        <v>80</v>
      </c>
      <c r="N4957" s="16">
        <v>1267</v>
      </c>
      <c r="O4957" s="16">
        <v>102398</v>
      </c>
      <c r="P4957" s="16">
        <v>0</v>
      </c>
      <c r="Q4957" s="16">
        <v>303379</v>
      </c>
      <c r="R4957" s="16">
        <v>0</v>
      </c>
      <c r="S4957" s="26">
        <v>38.29</v>
      </c>
      <c r="T4957" s="16">
        <v>3</v>
      </c>
      <c r="U4957" s="16">
        <v>8</v>
      </c>
      <c r="V4957" s="32">
        <f t="shared" si="4"/>
        <v>1426325</v>
      </c>
      <c r="W4957" s="13">
        <f t="shared" ref="W4957:W4963" si="7">TRANSPOSE(E4956)</f>
        <v>1426325</v>
      </c>
    </row>
    <row r="4958" spans="1:23">
      <c r="A4958" s="7">
        <v>44183</v>
      </c>
      <c r="B4958" s="16">
        <v>3.572222</v>
      </c>
      <c r="C4958" s="16">
        <v>3.5814810000000001</v>
      </c>
      <c r="D4958" s="16">
        <v>1.881481</v>
      </c>
      <c r="E4958" s="16">
        <v>1495654.6329999999</v>
      </c>
      <c r="F4958" s="16">
        <v>5170944</v>
      </c>
      <c r="G4958" s="16">
        <v>820224</v>
      </c>
      <c r="H4958" s="16">
        <v>5132</v>
      </c>
      <c r="I4958" s="16">
        <v>1577536</v>
      </c>
      <c r="J4958" s="16">
        <v>6088</v>
      </c>
      <c r="N4958" s="16">
        <v>3336</v>
      </c>
      <c r="O4958" s="16">
        <v>3464</v>
      </c>
      <c r="P4958" s="16">
        <v>0</v>
      </c>
      <c r="Q4958" s="16">
        <v>84718</v>
      </c>
      <c r="R4958" s="16">
        <v>0</v>
      </c>
      <c r="S4958" s="16">
        <v>38.22</v>
      </c>
      <c r="T4958" s="16">
        <v>2</v>
      </c>
      <c r="U4958" s="16">
        <v>7</v>
      </c>
      <c r="V4958" s="32">
        <f t="shared" si="4"/>
        <v>1532004.074</v>
      </c>
      <c r="W4958" s="13">
        <f t="shared" si="7"/>
        <v>1532004.074</v>
      </c>
    </row>
    <row r="4959" spans="1:23">
      <c r="A4959" s="7">
        <v>44184</v>
      </c>
      <c r="B4959" s="16">
        <v>3.6148150000000001</v>
      </c>
      <c r="C4959" s="16">
        <v>3.6222219999999998</v>
      </c>
      <c r="D4959" s="16">
        <v>2.072222</v>
      </c>
      <c r="E4959" s="16">
        <v>1554007.6440000001</v>
      </c>
      <c r="F4959" s="16">
        <v>5243392</v>
      </c>
      <c r="G4959" s="16">
        <v>632448</v>
      </c>
      <c r="H4959" s="16">
        <v>15172</v>
      </c>
      <c r="I4959" s="16">
        <v>1581568</v>
      </c>
      <c r="J4959" s="16">
        <v>5824</v>
      </c>
      <c r="N4959" s="16">
        <v>3109</v>
      </c>
      <c r="O4959" s="16">
        <v>0</v>
      </c>
      <c r="P4959" s="16">
        <v>0</v>
      </c>
      <c r="Q4959" s="16">
        <v>275944</v>
      </c>
      <c r="R4959" s="16">
        <v>0</v>
      </c>
      <c r="S4959" s="26">
        <v>38.76</v>
      </c>
      <c r="T4959" s="16">
        <v>-1</v>
      </c>
      <c r="U4959" s="16">
        <v>8</v>
      </c>
      <c r="V4959" s="32">
        <f t="shared" si="4"/>
        <v>1495654.6329999999</v>
      </c>
      <c r="W4959" s="13">
        <f t="shared" si="7"/>
        <v>1495654.6329999999</v>
      </c>
    </row>
    <row r="4960" spans="1:23">
      <c r="A4960" s="7">
        <v>44185</v>
      </c>
      <c r="B4960" s="16">
        <v>3.5037039999999999</v>
      </c>
      <c r="C4960" s="16">
        <v>3.5129630000000001</v>
      </c>
      <c r="D4960" s="16">
        <v>1.8259259999999999</v>
      </c>
      <c r="E4960" s="16">
        <v>1483222.0919999999</v>
      </c>
      <c r="F4960" s="16">
        <v>4824576</v>
      </c>
      <c r="G4960" s="16">
        <v>682112</v>
      </c>
      <c r="H4960" s="16">
        <v>15032</v>
      </c>
      <c r="I4960" s="16">
        <v>1543040</v>
      </c>
      <c r="J4960" s="16">
        <v>7152</v>
      </c>
      <c r="N4960" s="16">
        <v>2691</v>
      </c>
      <c r="O4960" s="16">
        <v>0</v>
      </c>
      <c r="P4960" s="16">
        <v>0</v>
      </c>
      <c r="Q4960" s="16">
        <v>294218</v>
      </c>
      <c r="R4960" s="16">
        <v>0</v>
      </c>
      <c r="S4960" s="26">
        <v>38.85</v>
      </c>
      <c r="T4960" s="16">
        <v>-1</v>
      </c>
      <c r="U4960" s="16">
        <v>8</v>
      </c>
      <c r="V4960" s="32">
        <f t="shared" si="4"/>
        <v>1554007.6440000001</v>
      </c>
      <c r="W4960" s="13">
        <f t="shared" si="7"/>
        <v>1554007.6440000001</v>
      </c>
    </row>
    <row r="4961" spans="1:24">
      <c r="A4961" s="7">
        <v>44186</v>
      </c>
      <c r="B4961" s="16">
        <v>3.5169999999999999</v>
      </c>
      <c r="C4961" s="16">
        <v>3.524</v>
      </c>
      <c r="D4961" s="16">
        <v>1.548</v>
      </c>
      <c r="E4961" s="16">
        <v>1441786</v>
      </c>
      <c r="F4961" s="16">
        <v>4812832</v>
      </c>
      <c r="G4961" s="16">
        <v>683136</v>
      </c>
      <c r="H4961" s="16">
        <v>15120</v>
      </c>
      <c r="I4961" s="16">
        <v>1522560</v>
      </c>
      <c r="J4961" s="16">
        <v>4888</v>
      </c>
      <c r="N4961" s="16">
        <v>5038</v>
      </c>
      <c r="P4961" s="16">
        <v>0</v>
      </c>
      <c r="Q4961" s="16">
        <v>392542</v>
      </c>
      <c r="R4961" s="16">
        <v>0</v>
      </c>
      <c r="S4961" s="16">
        <v>39.090000000000003</v>
      </c>
      <c r="T4961" s="26">
        <v>0</v>
      </c>
      <c r="U4961" s="16">
        <v>10</v>
      </c>
      <c r="V4961" s="32">
        <f t="shared" si="4"/>
        <v>1483222.0919999999</v>
      </c>
      <c r="W4961" s="13">
        <f t="shared" si="7"/>
        <v>1483222.0919999999</v>
      </c>
    </row>
    <row r="4962" spans="1:24">
      <c r="A4962" s="7">
        <v>44187</v>
      </c>
      <c r="B4962" s="16">
        <v>3.448</v>
      </c>
      <c r="C4962" s="16">
        <v>3.4569999999999999</v>
      </c>
      <c r="D4962" s="16">
        <v>1.8540000000000001</v>
      </c>
      <c r="E4962" s="16">
        <v>1472120</v>
      </c>
      <c r="F4962" s="16">
        <v>4859168</v>
      </c>
      <c r="G4962" s="16">
        <v>632448</v>
      </c>
      <c r="H4962" s="16">
        <v>15492</v>
      </c>
      <c r="I4962" s="16">
        <v>1481344</v>
      </c>
      <c r="J4962" s="16">
        <v>9792</v>
      </c>
      <c r="N4962" s="16">
        <v>3848</v>
      </c>
      <c r="P4962" s="16">
        <v>0</v>
      </c>
      <c r="Q4962" s="16">
        <v>400006</v>
      </c>
      <c r="R4962" s="16">
        <v>0</v>
      </c>
      <c r="S4962" s="26">
        <v>38.85</v>
      </c>
      <c r="T4962" s="16">
        <v>0</v>
      </c>
      <c r="U4962" s="16">
        <v>10</v>
      </c>
      <c r="V4962" s="32">
        <f t="shared" si="4"/>
        <v>1441786</v>
      </c>
      <c r="W4962" s="13">
        <f t="shared" si="7"/>
        <v>1441786</v>
      </c>
      <c r="X4962" s="13"/>
    </row>
    <row r="4963" spans="1:24">
      <c r="A4963" s="7">
        <v>44188</v>
      </c>
      <c r="B4963" s="16">
        <v>3.778</v>
      </c>
      <c r="C4963" s="16">
        <v>3.7069999999999999</v>
      </c>
      <c r="D4963" s="16">
        <v>2.113</v>
      </c>
      <c r="E4963" s="16">
        <v>1584071</v>
      </c>
      <c r="F4963" s="16">
        <v>4893888</v>
      </c>
      <c r="G4963" s="16">
        <v>632576</v>
      </c>
      <c r="H4963" s="16">
        <v>15256</v>
      </c>
      <c r="I4963" s="16">
        <v>1488640</v>
      </c>
      <c r="J4963" s="16">
        <v>41424</v>
      </c>
      <c r="N4963" s="16">
        <v>3735</v>
      </c>
      <c r="O4963" s="16">
        <v>83629</v>
      </c>
      <c r="P4963" s="16">
        <v>0</v>
      </c>
      <c r="Q4963" s="16">
        <v>365914</v>
      </c>
      <c r="R4963" s="16">
        <v>0</v>
      </c>
      <c r="S4963" s="26">
        <v>38.869999999999997</v>
      </c>
      <c r="T4963" s="16">
        <v>4</v>
      </c>
      <c r="U4963" s="16">
        <v>11</v>
      </c>
      <c r="V4963" s="32">
        <f t="shared" si="4"/>
        <v>1472120</v>
      </c>
      <c r="W4963" s="13">
        <f t="shared" si="7"/>
        <v>1472120</v>
      </c>
    </row>
    <row r="4964" spans="1:24">
      <c r="A4964" s="7">
        <v>44189</v>
      </c>
      <c r="B4964" s="16">
        <v>3.4329999999999998</v>
      </c>
      <c r="C4964" s="16">
        <v>3.4409999999999998</v>
      </c>
      <c r="D4964" s="16">
        <v>2.0059999999999998</v>
      </c>
      <c r="E4964" s="16">
        <v>1503607</v>
      </c>
      <c r="F4964" s="16">
        <v>4907072</v>
      </c>
      <c r="G4964" s="16">
        <v>633344</v>
      </c>
      <c r="H4964" s="16">
        <v>15144</v>
      </c>
      <c r="I4964" s="16">
        <v>1478336</v>
      </c>
      <c r="J4964" s="16">
        <v>86768</v>
      </c>
      <c r="N4964" s="16">
        <v>2020</v>
      </c>
      <c r="P4964" s="16">
        <v>0</v>
      </c>
      <c r="Q4964" s="16">
        <v>193984</v>
      </c>
      <c r="R4964" s="16">
        <v>0</v>
      </c>
      <c r="S4964" s="16">
        <v>38.729999999999997</v>
      </c>
      <c r="T4964" s="16">
        <v>0</v>
      </c>
      <c r="U4964" s="16">
        <v>12</v>
      </c>
      <c r="V4964" s="32">
        <f t="shared" si="4"/>
        <v>1584071</v>
      </c>
    </row>
    <row r="4965" spans="1:24">
      <c r="A4965" s="7">
        <v>44190</v>
      </c>
      <c r="B4965" s="16">
        <v>3.4649999999999999</v>
      </c>
      <c r="C4965" s="16">
        <v>3.4390000000000001</v>
      </c>
      <c r="D4965" s="16">
        <v>1.528</v>
      </c>
      <c r="E4965" s="16">
        <v>1413988</v>
      </c>
      <c r="F4965" s="16">
        <v>4853344</v>
      </c>
      <c r="G4965" s="16">
        <v>632320</v>
      </c>
      <c r="H4965" s="16">
        <v>17380</v>
      </c>
      <c r="I4965" s="16">
        <v>1493632</v>
      </c>
      <c r="J4965" s="16">
        <v>96</v>
      </c>
      <c r="N4965" s="16">
        <v>5123</v>
      </c>
      <c r="P4965" s="16">
        <v>0</v>
      </c>
      <c r="Q4965" s="16">
        <v>151944</v>
      </c>
      <c r="R4965" s="16">
        <v>0</v>
      </c>
      <c r="S4965" s="26">
        <v>38.686</v>
      </c>
      <c r="T4965" s="16">
        <v>0</v>
      </c>
      <c r="U4965" s="16">
        <v>12</v>
      </c>
      <c r="V4965" s="32">
        <f t="shared" si="4"/>
        <v>1503607</v>
      </c>
    </row>
    <row r="4966" spans="1:24">
      <c r="A4966" s="7">
        <v>44191</v>
      </c>
      <c r="B4966" s="16">
        <v>3.6349999999999998</v>
      </c>
      <c r="C4966" s="16">
        <v>3.637</v>
      </c>
      <c r="D4966" s="16">
        <v>1.6519999999999999</v>
      </c>
      <c r="E4966" s="16">
        <v>1496050</v>
      </c>
      <c r="F4966" s="16">
        <v>4876736</v>
      </c>
      <c r="G4966" s="16">
        <v>632320</v>
      </c>
      <c r="H4966" s="16">
        <v>15644</v>
      </c>
      <c r="I4966" s="16">
        <v>1492992</v>
      </c>
      <c r="J4966" s="16">
        <v>0</v>
      </c>
      <c r="N4966" s="16">
        <v>4789</v>
      </c>
      <c r="P4966" s="16">
        <v>0</v>
      </c>
      <c r="Q4966" s="16">
        <v>215926</v>
      </c>
      <c r="R4966" s="16">
        <v>0</v>
      </c>
      <c r="S4966" s="26">
        <v>39.43</v>
      </c>
      <c r="T4966" s="16">
        <v>7</v>
      </c>
      <c r="U4966" s="16">
        <v>13</v>
      </c>
      <c r="V4966" s="32">
        <f t="shared" si="4"/>
        <v>1413988</v>
      </c>
    </row>
    <row r="4967" spans="1:24">
      <c r="A4967" s="7">
        <v>44192</v>
      </c>
      <c r="B4967" s="16">
        <v>3.5430000000000001</v>
      </c>
      <c r="C4967" s="16">
        <v>3.528</v>
      </c>
      <c r="D4967" s="16">
        <v>1.6759999999999999</v>
      </c>
      <c r="E4967" s="16">
        <v>1475706</v>
      </c>
      <c r="F4967" s="16">
        <v>4855296</v>
      </c>
      <c r="G4967" s="16">
        <v>632704</v>
      </c>
      <c r="H4967" s="16">
        <v>15112</v>
      </c>
      <c r="I4967" s="16">
        <v>1504000</v>
      </c>
      <c r="J4967" s="16">
        <v>0</v>
      </c>
      <c r="N4967" s="16">
        <v>3369</v>
      </c>
      <c r="O4967" s="16">
        <v>31552</v>
      </c>
      <c r="P4967" s="16">
        <v>0</v>
      </c>
      <c r="Q4967" s="16">
        <v>59724</v>
      </c>
      <c r="R4967" s="16">
        <v>0</v>
      </c>
      <c r="S4967" s="26">
        <v>39.176000000000002</v>
      </c>
      <c r="T4967" s="16">
        <v>1</v>
      </c>
      <c r="U4967" s="16">
        <v>13</v>
      </c>
      <c r="V4967" s="32">
        <f t="shared" si="4"/>
        <v>1496050</v>
      </c>
    </row>
    <row r="4968" spans="1:24">
      <c r="A4968" s="7">
        <v>44193</v>
      </c>
      <c r="B4968" s="16">
        <v>3.7759999999999998</v>
      </c>
      <c r="C4968" s="16">
        <v>3.7069999999999999</v>
      </c>
      <c r="D4968" s="16">
        <v>2.4409999999999998</v>
      </c>
      <c r="E4968" s="16">
        <v>1630416</v>
      </c>
      <c r="F4968" s="16">
        <v>4802912</v>
      </c>
      <c r="G4968" s="16">
        <v>632064</v>
      </c>
      <c r="H4968" s="16">
        <v>15388</v>
      </c>
      <c r="I4968" s="16">
        <v>1440256</v>
      </c>
      <c r="J4968" s="16">
        <v>32800</v>
      </c>
      <c r="N4968" s="16">
        <v>4809</v>
      </c>
      <c r="O4968" s="16">
        <v>0</v>
      </c>
      <c r="P4968" s="16">
        <v>0</v>
      </c>
      <c r="Q4968" s="16">
        <v>299174</v>
      </c>
      <c r="R4968" s="16">
        <v>0</v>
      </c>
      <c r="S4968" s="16">
        <v>38.399000000000001</v>
      </c>
      <c r="T4968" s="16">
        <v>8</v>
      </c>
      <c r="U4968" s="16">
        <v>14</v>
      </c>
      <c r="V4968" s="32">
        <f t="shared" si="4"/>
        <v>1475706</v>
      </c>
    </row>
    <row r="4969" spans="1:24">
      <c r="A4969" s="7">
        <v>44194</v>
      </c>
      <c r="B4969" s="16">
        <v>3.4780000000000002</v>
      </c>
      <c r="C4969" s="16">
        <v>3.4910000000000001</v>
      </c>
      <c r="D4969" s="16">
        <v>2.3940000000000001</v>
      </c>
      <c r="E4969" s="16">
        <v>1556853</v>
      </c>
      <c r="F4969" s="16">
        <v>4929088</v>
      </c>
      <c r="G4969" s="16">
        <v>633088</v>
      </c>
      <c r="H4969" s="16">
        <v>15540</v>
      </c>
      <c r="I4969" s="16">
        <v>1528256</v>
      </c>
      <c r="J4969" s="16">
        <v>20776</v>
      </c>
      <c r="N4969" s="16">
        <v>5959</v>
      </c>
      <c r="P4969" s="16">
        <v>0</v>
      </c>
      <c r="Q4969" s="16">
        <v>437708</v>
      </c>
      <c r="R4969" s="16">
        <v>0</v>
      </c>
      <c r="S4969" s="16">
        <v>37.710999999999999</v>
      </c>
      <c r="T4969" s="16">
        <v>-6</v>
      </c>
      <c r="U4969" s="16">
        <v>11</v>
      </c>
      <c r="V4969" s="32">
        <f t="shared" si="4"/>
        <v>1630416</v>
      </c>
    </row>
    <row r="4970" spans="1:24">
      <c r="A4970" s="7">
        <v>44195</v>
      </c>
      <c r="B4970" s="16">
        <v>3.5760000000000001</v>
      </c>
      <c r="C4970" s="16">
        <v>3.5870000000000002</v>
      </c>
      <c r="D4970" s="16">
        <v>1.5980000000000001</v>
      </c>
      <c r="E4970" s="16">
        <v>1437882</v>
      </c>
      <c r="F4970" s="16">
        <v>4917376</v>
      </c>
      <c r="G4970" s="16">
        <v>632704</v>
      </c>
      <c r="H4970" s="16">
        <v>15168</v>
      </c>
      <c r="I4970" s="16">
        <v>1557824</v>
      </c>
      <c r="J4970" s="16">
        <v>6960</v>
      </c>
      <c r="N4970" s="16">
        <v>5982</v>
      </c>
      <c r="P4970" s="16">
        <v>0</v>
      </c>
      <c r="Q4970" s="16">
        <v>719196</v>
      </c>
      <c r="R4970" s="16">
        <v>0</v>
      </c>
      <c r="S4970" s="16">
        <v>38.722999999999999</v>
      </c>
      <c r="T4970" s="16">
        <v>-7</v>
      </c>
      <c r="U4970" s="16">
        <v>3</v>
      </c>
      <c r="V4970" s="32">
        <f t="shared" si="4"/>
        <v>1556853</v>
      </c>
      <c r="W4970" s="13">
        <f>TRANSPOSE(E4969)</f>
        <v>1556853</v>
      </c>
    </row>
    <row r="4971" spans="1:24">
      <c r="A4971" s="7">
        <v>44196</v>
      </c>
      <c r="B4971" s="16">
        <v>3.5609999999999999</v>
      </c>
      <c r="C4971" s="16">
        <v>3.5430000000000001</v>
      </c>
      <c r="D4971" s="16">
        <v>1.641</v>
      </c>
      <c r="E4971" s="16">
        <v>1477563</v>
      </c>
      <c r="F4971" s="16">
        <v>4789248</v>
      </c>
      <c r="G4971" s="16">
        <v>633088</v>
      </c>
      <c r="H4971" s="16">
        <v>15876</v>
      </c>
      <c r="I4971" s="16">
        <v>1537536</v>
      </c>
      <c r="J4971" s="16">
        <v>664</v>
      </c>
      <c r="N4971" s="16">
        <v>4993</v>
      </c>
      <c r="O4971" s="16">
        <v>167400</v>
      </c>
      <c r="P4971" s="16">
        <v>0</v>
      </c>
      <c r="Q4971" s="16">
        <v>438084</v>
      </c>
      <c r="R4971" s="16">
        <v>0</v>
      </c>
      <c r="S4971" s="16">
        <v>39.512999999999998</v>
      </c>
      <c r="T4971" s="16">
        <v>-6</v>
      </c>
      <c r="U4971" s="16">
        <v>6</v>
      </c>
      <c r="V4971" s="32">
        <f t="shared" si="4"/>
        <v>1437882</v>
      </c>
    </row>
    <row r="4972" spans="1:24">
      <c r="A4972" s="7">
        <v>44197</v>
      </c>
      <c r="B4972" s="16">
        <v>3.569</v>
      </c>
      <c r="C4972" s="16">
        <v>3.5670000000000002</v>
      </c>
      <c r="D4972" s="16">
        <v>2.302</v>
      </c>
      <c r="E4972" s="16">
        <v>1594442</v>
      </c>
      <c r="F4972" s="16">
        <v>4691200</v>
      </c>
      <c r="G4972" s="16">
        <v>632704</v>
      </c>
      <c r="H4972" s="16">
        <v>31640</v>
      </c>
      <c r="I4972" s="16">
        <v>1468672</v>
      </c>
      <c r="J4972" s="16">
        <v>45152</v>
      </c>
      <c r="N4972" s="16">
        <v>4517</v>
      </c>
      <c r="P4972" s="16">
        <v>0</v>
      </c>
      <c r="Q4972" s="16">
        <v>207728</v>
      </c>
      <c r="R4972" s="16">
        <v>0</v>
      </c>
      <c r="S4972" s="16">
        <v>39.6</v>
      </c>
      <c r="T4972" s="16">
        <v>-6</v>
      </c>
      <c r="U4972" s="16">
        <v>4</v>
      </c>
      <c r="V4972" s="32">
        <f t="shared" si="4"/>
        <v>1477563</v>
      </c>
    </row>
    <row r="4973" spans="1:24">
      <c r="A4973" s="7">
        <v>44198</v>
      </c>
      <c r="B4973" s="16">
        <v>3.411</v>
      </c>
      <c r="C4973" s="16">
        <v>3.3889999999999998</v>
      </c>
      <c r="D4973" s="16">
        <v>2.0299999999999998</v>
      </c>
      <c r="E4973" s="16">
        <v>1498185</v>
      </c>
      <c r="F4973" s="16">
        <v>4702272</v>
      </c>
      <c r="G4973" s="16">
        <v>632960</v>
      </c>
      <c r="H4973" s="16">
        <v>30536</v>
      </c>
      <c r="I4973" s="16">
        <v>1468928</v>
      </c>
      <c r="J4973" s="16">
        <v>45776</v>
      </c>
      <c r="N4973" s="16">
        <v>5230</v>
      </c>
      <c r="P4973" s="16">
        <v>0</v>
      </c>
      <c r="Q4973" s="16">
        <v>357456</v>
      </c>
      <c r="R4973" s="16">
        <v>0</v>
      </c>
      <c r="S4973" s="16">
        <v>39.158999999999999</v>
      </c>
      <c r="T4973" s="16">
        <v>-5</v>
      </c>
      <c r="U4973" s="16">
        <v>8</v>
      </c>
      <c r="V4973" s="32">
        <f t="shared" si="4"/>
        <v>1594442</v>
      </c>
    </row>
    <row r="4974" spans="1:24">
      <c r="A4974" s="7">
        <v>44199</v>
      </c>
      <c r="B4974" s="16">
        <v>3.5390000000000001</v>
      </c>
      <c r="C4974" s="16">
        <v>3.544</v>
      </c>
      <c r="D4974" s="16">
        <v>1.552</v>
      </c>
      <c r="E4974" s="16">
        <v>1461722</v>
      </c>
      <c r="F4974" s="16">
        <v>4698272</v>
      </c>
      <c r="G4974" s="16">
        <v>633088</v>
      </c>
      <c r="H4974" s="16">
        <v>20212</v>
      </c>
      <c r="I4974" s="16">
        <v>1474624</v>
      </c>
      <c r="J4974" s="16">
        <v>68944</v>
      </c>
      <c r="N4974" s="16">
        <v>4973</v>
      </c>
      <c r="O4974" s="16">
        <v>299288</v>
      </c>
      <c r="P4974" s="16">
        <v>0</v>
      </c>
      <c r="Q4974" s="16">
        <v>389130</v>
      </c>
      <c r="R4974" s="16">
        <v>0</v>
      </c>
      <c r="S4974" s="16">
        <v>39.005000000000003</v>
      </c>
      <c r="T4974" s="16">
        <v>-1</v>
      </c>
      <c r="U4974" s="16">
        <v>10</v>
      </c>
      <c r="V4974" s="32">
        <f t="shared" si="4"/>
        <v>1498185</v>
      </c>
    </row>
    <row r="4975" spans="1:24">
      <c r="A4975" s="7">
        <v>44200</v>
      </c>
      <c r="B4975" s="16">
        <v>3.698</v>
      </c>
      <c r="C4975" s="16">
        <v>3.6309999999999998</v>
      </c>
      <c r="D4975" s="16">
        <v>1.8939999999999999</v>
      </c>
      <c r="E4975" s="16">
        <v>1533602</v>
      </c>
      <c r="F4975" s="16">
        <v>4694912</v>
      </c>
      <c r="G4975" s="16">
        <v>632320</v>
      </c>
      <c r="H4975" s="16">
        <v>0</v>
      </c>
      <c r="I4975" s="16">
        <v>1502272</v>
      </c>
      <c r="J4975" s="16">
        <v>82944</v>
      </c>
      <c r="N4975" s="16">
        <v>4686</v>
      </c>
      <c r="O4975" s="16">
        <v>302028</v>
      </c>
      <c r="P4975" s="16">
        <v>0</v>
      </c>
      <c r="Q4975" s="16">
        <v>442674</v>
      </c>
      <c r="R4975" s="16">
        <v>0</v>
      </c>
      <c r="S4975" s="16">
        <v>38.850999999999999</v>
      </c>
      <c r="T4975" s="16">
        <v>5</v>
      </c>
      <c r="U4975" s="16">
        <v>12</v>
      </c>
      <c r="V4975" s="32">
        <f t="shared" si="4"/>
        <v>1461722</v>
      </c>
    </row>
    <row r="4976" spans="1:24">
      <c r="A4976" s="7">
        <v>44201</v>
      </c>
      <c r="B4976" s="16">
        <v>3.4870000000000001</v>
      </c>
      <c r="C4976" s="16">
        <v>3.476</v>
      </c>
      <c r="D4976" s="16">
        <v>1.9930000000000001</v>
      </c>
      <c r="E4976" s="16">
        <v>1510827</v>
      </c>
      <c r="F4976" s="16">
        <v>4704128</v>
      </c>
      <c r="G4976" s="16">
        <v>632832</v>
      </c>
      <c r="H4976" s="16">
        <v>0</v>
      </c>
      <c r="I4976" s="16">
        <v>1474624</v>
      </c>
      <c r="J4976" s="16">
        <v>82624</v>
      </c>
      <c r="N4976" s="16">
        <v>5732</v>
      </c>
      <c r="O4976" s="16">
        <v>284925</v>
      </c>
      <c r="P4976" s="16">
        <v>0</v>
      </c>
      <c r="Q4976" s="16">
        <v>581944</v>
      </c>
      <c r="R4976" s="16">
        <v>0</v>
      </c>
      <c r="S4976" s="16">
        <v>38.31</v>
      </c>
      <c r="T4976" s="16">
        <v>0</v>
      </c>
      <c r="U4976" s="16">
        <v>7</v>
      </c>
      <c r="V4976" s="32">
        <f t="shared" ref="V4976:V5006" si="8">TRANSPOSE(E4975)</f>
        <v>1533602</v>
      </c>
    </row>
    <row r="4977" spans="1:22">
      <c r="A4977" s="7">
        <v>44202</v>
      </c>
      <c r="B4977" s="16">
        <v>3.7650000000000001</v>
      </c>
      <c r="C4977" s="16">
        <v>3.7040000000000002</v>
      </c>
      <c r="D4977" s="16">
        <v>1.7430000000000001</v>
      </c>
      <c r="E4977" s="16">
        <v>1508951</v>
      </c>
      <c r="F4977" s="16">
        <v>4751968</v>
      </c>
      <c r="G4977" s="16">
        <v>632576</v>
      </c>
      <c r="H4977" s="16">
        <v>0</v>
      </c>
      <c r="I4977" s="16">
        <v>1541376</v>
      </c>
      <c r="J4977" s="16">
        <v>10080</v>
      </c>
      <c r="N4977" s="16">
        <v>4805</v>
      </c>
      <c r="O4977" s="16">
        <v>287469</v>
      </c>
      <c r="P4977" s="16">
        <v>0</v>
      </c>
      <c r="Q4977" s="16">
        <v>619426</v>
      </c>
      <c r="R4977" s="16">
        <v>28349</v>
      </c>
      <c r="S4977" s="16">
        <v>38.817999999999998</v>
      </c>
      <c r="T4977" s="16">
        <v>-7</v>
      </c>
      <c r="U4977" s="16">
        <v>6</v>
      </c>
      <c r="V4977" s="32">
        <f t="shared" si="8"/>
        <v>1510827</v>
      </c>
    </row>
    <row r="4978" spans="1:22">
      <c r="A4978" s="7">
        <v>44203</v>
      </c>
      <c r="B4978" s="16">
        <v>3.456</v>
      </c>
      <c r="C4978" s="16">
        <v>3.4279999999999999</v>
      </c>
      <c r="D4978" s="16">
        <v>2.0699999999999998</v>
      </c>
      <c r="E4978" s="16">
        <v>1499182</v>
      </c>
      <c r="F4978" s="16">
        <v>4921280</v>
      </c>
      <c r="G4978" s="16">
        <v>631552</v>
      </c>
      <c r="H4978" s="16">
        <v>0</v>
      </c>
      <c r="I4978" s="16">
        <v>1415340</v>
      </c>
      <c r="J4978" s="16">
        <v>101020</v>
      </c>
      <c r="N4978" s="16">
        <v>4763</v>
      </c>
      <c r="O4978" s="16">
        <v>284216</v>
      </c>
      <c r="P4978" s="16">
        <v>0</v>
      </c>
      <c r="Q4978" s="16">
        <v>685434</v>
      </c>
      <c r="R4978" s="16">
        <v>149203</v>
      </c>
      <c r="S4978" s="16">
        <v>38.520000000000003</v>
      </c>
      <c r="T4978" s="16">
        <v>-3</v>
      </c>
      <c r="U4978" s="16">
        <v>-7</v>
      </c>
      <c r="V4978" s="32">
        <f t="shared" si="8"/>
        <v>1508951</v>
      </c>
    </row>
    <row r="4979" spans="1:22">
      <c r="A4979" s="7">
        <v>44204</v>
      </c>
      <c r="B4979" s="16">
        <v>3.637</v>
      </c>
      <c r="C4979" s="16">
        <v>3.585</v>
      </c>
      <c r="D4979" s="16">
        <v>2.0089999999999999</v>
      </c>
      <c r="E4979" s="16">
        <v>1535927</v>
      </c>
      <c r="F4979" s="16">
        <v>4892000</v>
      </c>
      <c r="G4979" s="16">
        <v>632704</v>
      </c>
      <c r="H4979" s="16">
        <v>0</v>
      </c>
      <c r="I4979" s="16">
        <v>1345010</v>
      </c>
      <c r="J4979" s="16">
        <v>199084</v>
      </c>
      <c r="N4979" s="16">
        <v>5074</v>
      </c>
      <c r="O4979" s="16">
        <v>274397</v>
      </c>
      <c r="P4979" s="16">
        <v>0</v>
      </c>
      <c r="Q4979" s="16">
        <v>445748</v>
      </c>
      <c r="R4979" s="16">
        <v>114669</v>
      </c>
      <c r="S4979" s="16">
        <v>38.893000000000001</v>
      </c>
      <c r="T4979" s="16">
        <v>-7</v>
      </c>
      <c r="U4979" s="16">
        <v>3</v>
      </c>
      <c r="V4979" s="32">
        <f t="shared" si="8"/>
        <v>1499182</v>
      </c>
    </row>
    <row r="4980" spans="1:22">
      <c r="A4980" s="7">
        <v>44205</v>
      </c>
      <c r="B4980" s="16">
        <v>3.43</v>
      </c>
      <c r="C4980" s="16">
        <v>3.4089999999999998</v>
      </c>
      <c r="D4980" s="16">
        <v>2.1</v>
      </c>
      <c r="E4980" s="16">
        <v>1499580</v>
      </c>
      <c r="F4980" s="16">
        <v>4809504</v>
      </c>
      <c r="G4980" s="16">
        <v>633472</v>
      </c>
      <c r="H4980" s="16">
        <v>20120</v>
      </c>
      <c r="I4980" s="16">
        <v>1391744</v>
      </c>
      <c r="J4980" s="16">
        <v>127808</v>
      </c>
      <c r="N4980" s="16">
        <v>5899</v>
      </c>
      <c r="O4980" s="16">
        <v>301644</v>
      </c>
      <c r="P4980" s="16">
        <v>0</v>
      </c>
      <c r="Q4980" s="16">
        <v>649532</v>
      </c>
      <c r="R4980" s="16">
        <v>0</v>
      </c>
      <c r="S4980" s="16">
        <v>38.86</v>
      </c>
      <c r="T4980" s="16">
        <v>-5</v>
      </c>
      <c r="U4980" s="16">
        <v>5</v>
      </c>
      <c r="V4980" s="32">
        <f t="shared" si="8"/>
        <v>1535927</v>
      </c>
    </row>
    <row r="4981" spans="1:22">
      <c r="A4981" s="7">
        <v>44206</v>
      </c>
      <c r="B4981" s="16">
        <v>3.6070000000000002</v>
      </c>
      <c r="C4981" s="16">
        <v>3.552</v>
      </c>
      <c r="D4981" s="16">
        <v>1.589</v>
      </c>
      <c r="E4981" s="16">
        <v>1450867</v>
      </c>
      <c r="F4981" s="16">
        <v>4812800</v>
      </c>
      <c r="G4981" s="16">
        <v>633344</v>
      </c>
      <c r="H4981" s="16">
        <v>15240</v>
      </c>
      <c r="I4981" s="16">
        <v>1347456</v>
      </c>
      <c r="J4981" s="16">
        <v>143472</v>
      </c>
      <c r="N4981" s="16">
        <v>4702</v>
      </c>
      <c r="O4981" s="16">
        <v>332330</v>
      </c>
      <c r="P4981" s="16">
        <v>0</v>
      </c>
      <c r="Q4981" s="16">
        <v>600528</v>
      </c>
      <c r="R4981" s="16">
        <v>43</v>
      </c>
      <c r="S4981" s="16">
        <v>38.046999999999997</v>
      </c>
      <c r="T4981" s="16">
        <v>-6</v>
      </c>
      <c r="U4981" s="16">
        <v>5</v>
      </c>
      <c r="V4981" s="32">
        <f t="shared" si="8"/>
        <v>1499580</v>
      </c>
    </row>
    <row r="4982" spans="1:22">
      <c r="A4982" s="7">
        <v>44207</v>
      </c>
      <c r="B4982" s="16">
        <v>3.298</v>
      </c>
      <c r="C4982" s="16">
        <v>3.2719999999999998</v>
      </c>
      <c r="D4982" s="16">
        <v>1.3520000000000001</v>
      </c>
      <c r="E4982" s="16">
        <v>1331956</v>
      </c>
      <c r="F4982" s="16">
        <v>4714848</v>
      </c>
      <c r="G4982" s="16">
        <v>631936</v>
      </c>
      <c r="I4982" s="16">
        <v>1377664</v>
      </c>
      <c r="J4982" s="16">
        <v>136320</v>
      </c>
      <c r="N4982" s="16">
        <v>4862</v>
      </c>
      <c r="O4982" s="16">
        <v>353013</v>
      </c>
      <c r="P4982" s="16">
        <v>0</v>
      </c>
      <c r="Q4982" s="16">
        <v>734518</v>
      </c>
      <c r="R4982" s="16">
        <v>0</v>
      </c>
      <c r="S4982" s="16">
        <v>38.119999999999997</v>
      </c>
      <c r="T4982" s="16">
        <v>-3</v>
      </c>
      <c r="U4982" s="16">
        <v>5</v>
      </c>
      <c r="V4982" s="32">
        <f t="shared" si="8"/>
        <v>1450867</v>
      </c>
    </row>
    <row r="4983" spans="1:22">
      <c r="A4983" s="7">
        <v>44208</v>
      </c>
      <c r="B4983" s="16">
        <v>3.5739999999999998</v>
      </c>
      <c r="C4983" s="16">
        <v>3.52</v>
      </c>
      <c r="D4983" s="16">
        <v>1.419</v>
      </c>
      <c r="E4983" s="16">
        <v>1425718</v>
      </c>
      <c r="F4983" s="16">
        <v>4646016</v>
      </c>
      <c r="G4983" s="16">
        <v>632576</v>
      </c>
      <c r="I4983" s="16">
        <v>1386368</v>
      </c>
      <c r="J4983" s="16">
        <v>127784</v>
      </c>
      <c r="N4983" s="16">
        <v>4769</v>
      </c>
      <c r="O4983" s="16">
        <v>303203</v>
      </c>
      <c r="P4983" s="16">
        <v>0</v>
      </c>
      <c r="Q4983" s="16">
        <v>733098</v>
      </c>
      <c r="R4983" s="16">
        <v>173589</v>
      </c>
      <c r="S4983" s="16">
        <v>37.857999999999997</v>
      </c>
      <c r="T4983" s="16">
        <v>0</v>
      </c>
      <c r="U4983" s="16">
        <v>10</v>
      </c>
      <c r="V4983" s="32">
        <f t="shared" si="8"/>
        <v>1331956</v>
      </c>
    </row>
    <row r="4984" spans="1:22">
      <c r="A4984" s="7">
        <v>44209</v>
      </c>
      <c r="B4984" s="16">
        <v>3.4940000000000002</v>
      </c>
      <c r="C4984" s="16">
        <v>3.4609999999999999</v>
      </c>
      <c r="D4984" s="16">
        <v>1.55</v>
      </c>
      <c r="E4984" s="16">
        <v>1438639</v>
      </c>
      <c r="F4984" s="16">
        <v>4658688</v>
      </c>
      <c r="G4984" s="16">
        <v>632064</v>
      </c>
      <c r="I4984" s="16">
        <v>1422272</v>
      </c>
      <c r="J4984" s="16">
        <v>131088</v>
      </c>
      <c r="N4984" s="16">
        <v>5339</v>
      </c>
      <c r="O4984" s="16">
        <v>201180</v>
      </c>
      <c r="P4984" s="16">
        <v>0</v>
      </c>
      <c r="Q4984" s="16">
        <v>632668</v>
      </c>
      <c r="R4984" s="16">
        <v>1440</v>
      </c>
      <c r="S4984" s="16">
        <v>38.86</v>
      </c>
      <c r="T4984" s="16">
        <v>2</v>
      </c>
      <c r="U4984" s="16">
        <v>14</v>
      </c>
      <c r="V4984" s="32">
        <f t="shared" si="8"/>
        <v>1425718</v>
      </c>
    </row>
    <row r="4985" spans="1:22">
      <c r="A4985" s="7">
        <v>44210</v>
      </c>
      <c r="B4985" s="16">
        <v>3.5129999999999999</v>
      </c>
      <c r="C4985" s="16">
        <v>3.4929999999999999</v>
      </c>
      <c r="D4985" s="16">
        <v>1.593</v>
      </c>
      <c r="E4985" s="16">
        <v>1442426</v>
      </c>
      <c r="F4985" s="16">
        <v>4719136</v>
      </c>
      <c r="G4985" s="16">
        <v>632064</v>
      </c>
      <c r="H4985" s="16">
        <v>29452</v>
      </c>
      <c r="I4985" s="16">
        <v>1479296</v>
      </c>
      <c r="J4985" s="16">
        <v>42392</v>
      </c>
      <c r="N4985" s="16">
        <v>4878</v>
      </c>
      <c r="O4985" s="16">
        <v>101862</v>
      </c>
      <c r="P4985" s="16">
        <v>0</v>
      </c>
      <c r="Q4985" s="16">
        <v>427056</v>
      </c>
      <c r="R4985" s="16">
        <v>0</v>
      </c>
      <c r="S4985" s="16">
        <v>38.951999999999998</v>
      </c>
      <c r="T4985" s="16">
        <v>0</v>
      </c>
      <c r="U4985" s="16">
        <v>16</v>
      </c>
      <c r="V4985" s="32">
        <f t="shared" si="8"/>
        <v>1438639</v>
      </c>
    </row>
    <row r="4986" spans="1:22">
      <c r="A4986" s="7">
        <v>44211</v>
      </c>
      <c r="B4986" s="16">
        <v>3.7869999999999999</v>
      </c>
      <c r="C4986" s="16">
        <v>3.75</v>
      </c>
      <c r="D4986" s="16">
        <v>2.476</v>
      </c>
      <c r="E4986" s="16">
        <v>1651691</v>
      </c>
      <c r="F4986" s="16">
        <v>4574912</v>
      </c>
      <c r="G4986" s="16">
        <v>633216</v>
      </c>
      <c r="H4986" s="16">
        <v>30964</v>
      </c>
      <c r="I4986" s="16">
        <v>792512</v>
      </c>
      <c r="J4986" s="16">
        <v>127684</v>
      </c>
      <c r="N4986" s="16">
        <v>4718</v>
      </c>
      <c r="O4986" s="16">
        <v>0</v>
      </c>
      <c r="P4986" s="16">
        <v>0</v>
      </c>
      <c r="Q4986" s="16">
        <v>203426</v>
      </c>
      <c r="R4986" s="16">
        <v>0</v>
      </c>
      <c r="S4986" s="16">
        <v>38.9</v>
      </c>
      <c r="T4986" s="16">
        <v>1</v>
      </c>
      <c r="U4986" s="16">
        <v>17</v>
      </c>
      <c r="V4986" s="32">
        <f t="shared" si="8"/>
        <v>1442426</v>
      </c>
    </row>
    <row r="4987" spans="1:22">
      <c r="A4987" s="7">
        <v>44212</v>
      </c>
      <c r="B4987" s="16">
        <v>3.7869999999999999</v>
      </c>
      <c r="C4987" s="16">
        <v>3.75</v>
      </c>
      <c r="D4987" s="16">
        <v>2.476</v>
      </c>
      <c r="E4987" s="16">
        <v>1563390</v>
      </c>
      <c r="F4987" s="16">
        <v>3448540</v>
      </c>
      <c r="G4987" s="16">
        <v>633216</v>
      </c>
      <c r="H4987" s="16">
        <v>0</v>
      </c>
      <c r="I4987" s="16">
        <v>0</v>
      </c>
      <c r="J4987" s="16">
        <v>184136</v>
      </c>
      <c r="N4987" s="16">
        <v>4736</v>
      </c>
      <c r="O4987" s="16">
        <v>0</v>
      </c>
      <c r="P4987" s="16">
        <v>0</v>
      </c>
      <c r="Q4987" s="16">
        <v>585680</v>
      </c>
      <c r="R4987" s="16">
        <v>0</v>
      </c>
      <c r="S4987" s="16">
        <v>38.915999999999997</v>
      </c>
      <c r="T4987" s="16">
        <v>-1</v>
      </c>
      <c r="U4987" s="16">
        <v>5</v>
      </c>
      <c r="V4987" s="32">
        <f t="shared" si="8"/>
        <v>1651691</v>
      </c>
    </row>
    <row r="4988" spans="1:22">
      <c r="A4988" s="7">
        <v>44213</v>
      </c>
      <c r="B4988" s="16">
        <v>3.3069999999999999</v>
      </c>
      <c r="C4988" s="16">
        <v>3.2589999999999999</v>
      </c>
      <c r="D4988" s="16">
        <v>2.1459999999999999</v>
      </c>
      <c r="E4988" s="16">
        <v>1452740</v>
      </c>
      <c r="F4988" s="16">
        <v>3533536</v>
      </c>
      <c r="G4988" s="16">
        <v>632960</v>
      </c>
      <c r="H4988" s="16">
        <v>20940</v>
      </c>
      <c r="I4988" s="16">
        <v>0</v>
      </c>
      <c r="J4988" s="16">
        <v>181043</v>
      </c>
      <c r="N4988" s="16">
        <v>4789</v>
      </c>
      <c r="O4988" s="16">
        <v>100902</v>
      </c>
      <c r="P4988" s="16">
        <v>0</v>
      </c>
      <c r="Q4988" s="16">
        <v>246918</v>
      </c>
      <c r="R4988" s="16">
        <v>0</v>
      </c>
      <c r="S4988" s="16">
        <v>38.622</v>
      </c>
      <c r="T4988" s="16">
        <v>-2</v>
      </c>
      <c r="U4988" s="16">
        <v>6</v>
      </c>
      <c r="V4988" s="32">
        <f t="shared" si="8"/>
        <v>1563390</v>
      </c>
    </row>
    <row r="4989" spans="1:22">
      <c r="A4989" s="7">
        <v>44214</v>
      </c>
      <c r="B4989" s="16">
        <v>3.161</v>
      </c>
      <c r="C4989" s="16">
        <v>3.1389999999999998</v>
      </c>
      <c r="D4989" s="16">
        <v>1.837</v>
      </c>
      <c r="E4989" s="16">
        <v>1362616</v>
      </c>
      <c r="F4989" s="16">
        <v>3753728</v>
      </c>
      <c r="G4989" s="16">
        <v>632960</v>
      </c>
      <c r="I4989" s="16">
        <v>0</v>
      </c>
      <c r="J4989" s="16">
        <v>180171</v>
      </c>
      <c r="N4989" s="16">
        <v>4539</v>
      </c>
      <c r="P4989" s="16">
        <v>0</v>
      </c>
      <c r="Q4989" s="16">
        <v>202132</v>
      </c>
      <c r="R4989" s="16">
        <v>0</v>
      </c>
      <c r="S4989" s="16">
        <v>39.826000000000001</v>
      </c>
      <c r="T4989" s="16">
        <v>0</v>
      </c>
      <c r="U4989" s="16">
        <v>10</v>
      </c>
      <c r="V4989" s="32">
        <f t="shared" si="8"/>
        <v>1452740</v>
      </c>
    </row>
    <row r="4990" spans="1:22">
      <c r="A4990" s="7">
        <v>44215</v>
      </c>
      <c r="B4990" s="16">
        <v>3.32</v>
      </c>
      <c r="C4990" s="16">
        <v>3.2829999999999999</v>
      </c>
      <c r="D4990" s="16">
        <v>1.6870000000000001</v>
      </c>
      <c r="E4990" s="16">
        <v>1375554</v>
      </c>
      <c r="F4990" s="16">
        <v>3691968</v>
      </c>
      <c r="G4990" s="16">
        <v>632192</v>
      </c>
      <c r="I4990" s="16">
        <v>0</v>
      </c>
      <c r="J4990" s="16">
        <v>182040</v>
      </c>
      <c r="N4990" s="16">
        <v>4692</v>
      </c>
      <c r="P4990" s="16">
        <v>0</v>
      </c>
      <c r="Q4990" s="16">
        <v>254008</v>
      </c>
      <c r="R4990" s="16">
        <v>0</v>
      </c>
      <c r="S4990" s="16">
        <v>39.725000000000001</v>
      </c>
      <c r="T4990" s="16">
        <v>-2</v>
      </c>
      <c r="U4990" s="16">
        <v>13</v>
      </c>
      <c r="V4990" s="32">
        <f t="shared" si="8"/>
        <v>1362616</v>
      </c>
    </row>
    <row r="4991" spans="1:22">
      <c r="A4991" s="7">
        <v>44216</v>
      </c>
      <c r="B4991" s="16">
        <v>3.2480000000000002</v>
      </c>
      <c r="C4991" s="16">
        <v>3.2309999999999999</v>
      </c>
      <c r="D4991" s="16">
        <v>1.8069999999999999</v>
      </c>
      <c r="E4991" s="16">
        <v>1390037</v>
      </c>
      <c r="F4991" s="16">
        <v>3490592</v>
      </c>
      <c r="G4991" s="16">
        <v>632960</v>
      </c>
      <c r="I4991" s="16">
        <v>0</v>
      </c>
      <c r="J4991" s="16">
        <v>182000</v>
      </c>
      <c r="N4991" s="16">
        <v>4807</v>
      </c>
      <c r="P4991" s="16">
        <v>0</v>
      </c>
      <c r="Q4991" s="16">
        <v>198444</v>
      </c>
      <c r="R4991" s="16">
        <v>0</v>
      </c>
      <c r="S4991" s="16">
        <v>39.055999999999997</v>
      </c>
      <c r="T4991" s="16">
        <v>9</v>
      </c>
      <c r="U4991" s="16">
        <v>16</v>
      </c>
      <c r="V4991" s="32">
        <f t="shared" si="8"/>
        <v>1375554</v>
      </c>
    </row>
    <row r="4992" spans="1:22">
      <c r="A4992" s="7">
        <v>44217</v>
      </c>
      <c r="B4992" s="16">
        <v>2.754</v>
      </c>
      <c r="C4992" s="16">
        <v>2.7410000000000001</v>
      </c>
      <c r="D4992" s="16">
        <v>1.8720000000000001</v>
      </c>
      <c r="E4992" s="16">
        <v>1263053</v>
      </c>
      <c r="F4992" s="16">
        <v>3476608</v>
      </c>
      <c r="G4992" s="16">
        <v>632704</v>
      </c>
      <c r="I4992" s="16">
        <v>0</v>
      </c>
      <c r="J4992" s="16">
        <v>169601</v>
      </c>
      <c r="N4992" s="16">
        <v>4704</v>
      </c>
      <c r="P4992" s="16">
        <v>0</v>
      </c>
      <c r="Q4992" s="16">
        <v>0</v>
      </c>
      <c r="R4992" s="16">
        <v>0</v>
      </c>
      <c r="S4992" s="16">
        <v>39.372999999999998</v>
      </c>
      <c r="T4992" s="16">
        <v>8</v>
      </c>
      <c r="U4992" s="16">
        <v>13</v>
      </c>
      <c r="V4992" s="32">
        <f t="shared" si="8"/>
        <v>1390037</v>
      </c>
    </row>
    <row r="4993" spans="1:24">
      <c r="A4993" s="7">
        <v>44218</v>
      </c>
      <c r="B4993" s="16">
        <v>3.093</v>
      </c>
      <c r="C4993" s="16">
        <v>3.0779999999999998</v>
      </c>
      <c r="D4993" s="16">
        <v>1.7689999999999999</v>
      </c>
      <c r="E4993" s="16">
        <v>1346539</v>
      </c>
      <c r="F4993" s="16">
        <v>3487936</v>
      </c>
      <c r="G4993" s="16">
        <v>632960</v>
      </c>
      <c r="I4993" s="16">
        <v>64</v>
      </c>
      <c r="J4993" s="16">
        <v>168155</v>
      </c>
      <c r="N4993" s="16">
        <v>4568</v>
      </c>
      <c r="P4993" s="16">
        <v>0</v>
      </c>
      <c r="Q4993" s="16">
        <v>251764</v>
      </c>
      <c r="R4993" s="16">
        <v>0</v>
      </c>
      <c r="S4993" s="16">
        <v>39.158000000000001</v>
      </c>
      <c r="T4993" s="16">
        <v>6</v>
      </c>
      <c r="U4993" s="16">
        <v>10</v>
      </c>
      <c r="V4993" s="32">
        <f t="shared" si="8"/>
        <v>1263053</v>
      </c>
    </row>
    <row r="4994" spans="1:24">
      <c r="A4994" s="7">
        <v>44219</v>
      </c>
      <c r="B4994" s="16">
        <v>3.1669999999999998</v>
      </c>
      <c r="C4994" s="16">
        <v>3.1560000000000001</v>
      </c>
      <c r="D4994" s="16">
        <v>2.0870000000000002</v>
      </c>
      <c r="E4994" s="16">
        <v>1422550</v>
      </c>
      <c r="F4994" s="16">
        <v>3469472</v>
      </c>
      <c r="G4994" s="16">
        <v>632960</v>
      </c>
      <c r="I4994" s="16">
        <v>0</v>
      </c>
      <c r="J4994" s="16">
        <v>168316</v>
      </c>
      <c r="N4994" s="16">
        <v>4105</v>
      </c>
      <c r="O4994" s="16">
        <v>203980</v>
      </c>
      <c r="P4994" s="16">
        <v>0</v>
      </c>
      <c r="Q4994" s="16">
        <v>151040</v>
      </c>
      <c r="R4994" s="16">
        <v>0</v>
      </c>
      <c r="S4994" s="16">
        <v>39.322000000000003</v>
      </c>
      <c r="T4994" s="16">
        <v>1</v>
      </c>
      <c r="U4994" s="16">
        <v>7</v>
      </c>
      <c r="V4994" s="32">
        <f t="shared" si="8"/>
        <v>1346539</v>
      </c>
    </row>
    <row r="4995" spans="1:24">
      <c r="A4995" s="7">
        <v>44220</v>
      </c>
      <c r="B4995" s="16">
        <v>3.2389999999999999</v>
      </c>
      <c r="C4995" s="16">
        <v>3.226</v>
      </c>
      <c r="D4995" s="16">
        <v>1.885</v>
      </c>
      <c r="E4995" s="16">
        <v>1409123</v>
      </c>
      <c r="F4995" s="16">
        <v>3462976</v>
      </c>
      <c r="G4995" s="16">
        <v>632704</v>
      </c>
      <c r="I4995" s="16">
        <v>0</v>
      </c>
      <c r="J4995" s="16">
        <v>171086</v>
      </c>
      <c r="N4995" s="16">
        <v>4993</v>
      </c>
      <c r="P4995" s="16">
        <v>0</v>
      </c>
      <c r="Q4995" s="16">
        <v>252002</v>
      </c>
      <c r="R4995" s="16">
        <v>0</v>
      </c>
      <c r="S4995" s="16">
        <v>39.369</v>
      </c>
      <c r="T4995" s="16">
        <v>3</v>
      </c>
      <c r="U4995" s="16">
        <v>10</v>
      </c>
      <c r="V4995" s="32">
        <f t="shared" si="8"/>
        <v>1422550</v>
      </c>
    </row>
    <row r="4996" spans="1:24">
      <c r="A4996" s="7">
        <v>44221</v>
      </c>
      <c r="B4996" s="30">
        <v>3.4148149999999999</v>
      </c>
      <c r="C4996" s="30">
        <v>3.396296</v>
      </c>
      <c r="D4996" s="30">
        <v>2.1981480000000002</v>
      </c>
      <c r="E4996" s="31">
        <v>1517131.683</v>
      </c>
      <c r="F4996" s="31">
        <v>3457344</v>
      </c>
      <c r="G4996" s="32">
        <v>632576</v>
      </c>
      <c r="H4996" s="32"/>
      <c r="I4996" s="31">
        <v>0</v>
      </c>
      <c r="J4996" s="31">
        <v>157726</v>
      </c>
      <c r="K4996" s="32"/>
      <c r="L4996" s="32"/>
      <c r="M4996" s="32"/>
      <c r="N4996" s="32">
        <v>1678</v>
      </c>
      <c r="O4996" s="32"/>
      <c r="P4996" s="32">
        <v>0</v>
      </c>
      <c r="Q4996" s="32">
        <v>202222</v>
      </c>
      <c r="R4996" s="32">
        <v>0</v>
      </c>
      <c r="S4996" s="32">
        <v>39.664999999999999</v>
      </c>
      <c r="T4996" s="32">
        <v>8</v>
      </c>
      <c r="U4996" s="32">
        <v>12</v>
      </c>
      <c r="V4996" s="32">
        <f t="shared" si="8"/>
        <v>1409123</v>
      </c>
    </row>
    <row r="4997" spans="1:24">
      <c r="A4997" s="7">
        <v>44222</v>
      </c>
      <c r="B4997" s="30">
        <v>3.5</v>
      </c>
      <c r="C4997" s="30">
        <v>3.4722219999999999</v>
      </c>
      <c r="D4997" s="30">
        <v>2.159259</v>
      </c>
      <c r="E4997" s="31">
        <v>1547842.7279999999</v>
      </c>
      <c r="F4997" s="31">
        <v>3447488</v>
      </c>
      <c r="G4997" s="32">
        <v>633088</v>
      </c>
      <c r="H4997" s="32"/>
      <c r="I4997" s="31">
        <v>512</v>
      </c>
      <c r="J4997" s="31">
        <v>142735</v>
      </c>
      <c r="K4997" s="32"/>
      <c r="L4997" s="32"/>
      <c r="M4997" s="32"/>
      <c r="N4997" s="32">
        <v>2715</v>
      </c>
      <c r="O4997" s="32"/>
      <c r="P4997" s="32">
        <v>0</v>
      </c>
      <c r="Q4997" s="32">
        <v>131286</v>
      </c>
      <c r="R4997" s="32">
        <v>0</v>
      </c>
      <c r="S4997" s="32">
        <v>39.622999999999998</v>
      </c>
      <c r="T4997" s="32">
        <v>3</v>
      </c>
      <c r="U4997" s="32">
        <v>9</v>
      </c>
      <c r="V4997" s="32">
        <f t="shared" si="8"/>
        <v>1517131.683</v>
      </c>
    </row>
    <row r="4998" spans="1:24">
      <c r="A4998" s="7">
        <v>44223</v>
      </c>
      <c r="B4998" s="16">
        <v>3.7930000000000001</v>
      </c>
      <c r="C4998" s="16">
        <v>3.7690000000000001</v>
      </c>
      <c r="D4998" s="16">
        <v>2.3220000000000001</v>
      </c>
      <c r="E4998" s="16">
        <v>1649038</v>
      </c>
      <c r="F4998" s="16">
        <v>3410624</v>
      </c>
      <c r="G4998" s="16">
        <v>633472</v>
      </c>
      <c r="I4998" s="16">
        <v>0</v>
      </c>
      <c r="J4998" s="16">
        <v>113608</v>
      </c>
      <c r="N4998" s="16">
        <v>2179</v>
      </c>
      <c r="P4998" s="16">
        <v>0</v>
      </c>
      <c r="Q4998" s="16">
        <v>51948</v>
      </c>
      <c r="R4998" s="16">
        <v>0</v>
      </c>
      <c r="S4998" s="16">
        <v>38.164000000000001</v>
      </c>
      <c r="T4998" s="26">
        <v>4</v>
      </c>
      <c r="U4998" s="16">
        <v>10</v>
      </c>
      <c r="V4998" s="32">
        <f t="shared" si="8"/>
        <v>1547842.7279999999</v>
      </c>
      <c r="W4998" s="6">
        <v>10</v>
      </c>
      <c r="X4998" s="13"/>
    </row>
    <row r="4999" spans="1:24">
      <c r="A4999" s="7">
        <v>44224</v>
      </c>
      <c r="B4999" s="37">
        <v>3.4481480000000002</v>
      </c>
      <c r="C4999" s="37">
        <v>3.4537040000000001</v>
      </c>
      <c r="D4999" s="37">
        <v>2.3037040000000002</v>
      </c>
      <c r="E4999" s="26">
        <v>1536687.2560000001</v>
      </c>
      <c r="F4999" s="16">
        <v>3286016</v>
      </c>
      <c r="G4999" s="16">
        <v>632576</v>
      </c>
      <c r="I4999" s="16">
        <v>0</v>
      </c>
      <c r="J4999" s="16">
        <v>139656</v>
      </c>
      <c r="N4999" s="16">
        <v>3529</v>
      </c>
      <c r="P4999" s="16">
        <v>0</v>
      </c>
      <c r="Q4999" s="16">
        <v>95092</v>
      </c>
      <c r="R4999" s="16">
        <v>0</v>
      </c>
      <c r="S4999" s="16">
        <v>37.75</v>
      </c>
      <c r="T4999" s="16">
        <v>-3</v>
      </c>
      <c r="U4999" s="16">
        <v>9</v>
      </c>
      <c r="V4999" s="32">
        <f t="shared" si="8"/>
        <v>1649038</v>
      </c>
    </row>
    <row r="5000" spans="1:24">
      <c r="A5000" s="7">
        <v>44225</v>
      </c>
      <c r="B5000" s="37">
        <v>3.2185190000000001</v>
      </c>
      <c r="C5000" s="37">
        <v>3.2092589999999999</v>
      </c>
      <c r="D5000" s="37">
        <v>2.014815</v>
      </c>
      <c r="E5000" s="26">
        <v>1427932.9680000001</v>
      </c>
      <c r="F5000" s="16">
        <v>3318144</v>
      </c>
      <c r="G5000" s="16">
        <v>502016</v>
      </c>
      <c r="I5000" s="16">
        <v>0</v>
      </c>
      <c r="J5000" s="16">
        <v>150900</v>
      </c>
      <c r="N5000" s="16">
        <v>2039</v>
      </c>
      <c r="O5000" s="16">
        <v>200839</v>
      </c>
      <c r="P5000" s="16">
        <v>0</v>
      </c>
      <c r="Q5000" s="16">
        <v>0</v>
      </c>
      <c r="R5000" s="16">
        <v>0</v>
      </c>
      <c r="S5000" s="16">
        <v>38.92</v>
      </c>
      <c r="T5000" s="16">
        <v>0</v>
      </c>
      <c r="U5000" s="16">
        <v>8</v>
      </c>
      <c r="V5000" s="32">
        <f t="shared" si="8"/>
        <v>1536687.2560000001</v>
      </c>
    </row>
    <row r="5001" spans="1:24">
      <c r="A5001" s="7">
        <v>44226</v>
      </c>
      <c r="B5001" s="16">
        <v>3.1779999999999999</v>
      </c>
      <c r="C5001" s="16">
        <v>3.1539999999999999</v>
      </c>
      <c r="D5001" s="16">
        <v>1.978</v>
      </c>
      <c r="E5001" s="16">
        <v>1422193</v>
      </c>
      <c r="F5001" s="16">
        <v>3365888</v>
      </c>
      <c r="G5001" s="16">
        <v>501760</v>
      </c>
      <c r="I5001" s="16">
        <v>0</v>
      </c>
      <c r="J5001" s="16">
        <v>144169</v>
      </c>
      <c r="N5001" s="16">
        <v>2231</v>
      </c>
      <c r="P5001" s="16">
        <v>0</v>
      </c>
      <c r="Q5001" s="16">
        <v>0</v>
      </c>
      <c r="R5001" s="16">
        <v>0</v>
      </c>
      <c r="S5001" s="16">
        <v>39.192999999999998</v>
      </c>
      <c r="T5001" s="16">
        <v>2</v>
      </c>
      <c r="U5001" s="16">
        <v>14</v>
      </c>
      <c r="V5001" s="32">
        <f t="shared" si="8"/>
        <v>1427932.9680000001</v>
      </c>
    </row>
    <row r="5002" spans="1:24">
      <c r="A5002" s="7">
        <v>44227</v>
      </c>
      <c r="B5002" s="16">
        <v>3.363</v>
      </c>
      <c r="C5002" s="16">
        <v>3.35</v>
      </c>
      <c r="D5002" s="16">
        <v>1.7829999999999999</v>
      </c>
      <c r="E5002" s="16">
        <v>1449152</v>
      </c>
      <c r="F5002" s="16">
        <v>3208128</v>
      </c>
      <c r="G5002" s="16">
        <v>502016</v>
      </c>
      <c r="I5002" s="16">
        <v>0</v>
      </c>
      <c r="J5002" s="16">
        <v>120929</v>
      </c>
      <c r="N5002" s="16">
        <v>2478</v>
      </c>
      <c r="P5002" s="16">
        <v>0</v>
      </c>
      <c r="Q5002" s="16">
        <v>0</v>
      </c>
      <c r="R5002" s="16">
        <v>0</v>
      </c>
      <c r="S5002" s="16">
        <v>39.081000000000003</v>
      </c>
      <c r="T5002" s="16">
        <v>8</v>
      </c>
      <c r="U5002" s="16">
        <v>15</v>
      </c>
      <c r="V5002" s="32">
        <f t="shared" si="8"/>
        <v>1422193</v>
      </c>
    </row>
    <row r="5003" spans="1:24">
      <c r="A5003" s="7">
        <v>44228</v>
      </c>
      <c r="B5003" s="16">
        <v>3.319</v>
      </c>
      <c r="C5003" s="16">
        <v>3.3</v>
      </c>
      <c r="D5003" s="16">
        <v>1.883</v>
      </c>
      <c r="E5003" s="16">
        <v>1446777</v>
      </c>
      <c r="F5003" s="16">
        <v>3221504</v>
      </c>
      <c r="G5003" s="16">
        <v>502144</v>
      </c>
      <c r="I5003" s="16">
        <v>0</v>
      </c>
      <c r="J5003" s="16">
        <v>0</v>
      </c>
      <c r="N5003" s="16">
        <v>3124</v>
      </c>
      <c r="P5003" s="16">
        <v>0</v>
      </c>
      <c r="Q5003" s="16">
        <v>0</v>
      </c>
      <c r="R5003" s="16">
        <v>0</v>
      </c>
      <c r="S5003" s="16">
        <v>37.799999999999997</v>
      </c>
      <c r="T5003" s="16">
        <v>2</v>
      </c>
      <c r="U5003" s="16">
        <v>11</v>
      </c>
      <c r="V5003" s="32">
        <f t="shared" si="8"/>
        <v>1449152</v>
      </c>
      <c r="W5003" s="13">
        <f>TRANSPOSE(E5002)</f>
        <v>1449152</v>
      </c>
    </row>
    <row r="5004" spans="1:24">
      <c r="A5004" s="7">
        <v>44229</v>
      </c>
      <c r="B5004" s="16">
        <v>3.2829999999999999</v>
      </c>
      <c r="C5004" s="16">
        <v>3.25</v>
      </c>
      <c r="D5004" s="16">
        <v>1.7689999999999999</v>
      </c>
      <c r="E5004" s="16">
        <v>1402303</v>
      </c>
      <c r="F5004" s="16">
        <v>3217600</v>
      </c>
      <c r="G5004" s="16">
        <v>501760</v>
      </c>
      <c r="I5004" s="16">
        <v>0</v>
      </c>
      <c r="J5004" s="16">
        <v>0</v>
      </c>
      <c r="N5004" s="16">
        <v>2995</v>
      </c>
      <c r="P5004" s="16">
        <v>0</v>
      </c>
      <c r="Q5004" s="16">
        <v>0</v>
      </c>
      <c r="R5004" s="16">
        <v>0</v>
      </c>
      <c r="S5004" s="16">
        <v>37.837000000000003</v>
      </c>
      <c r="T5004" s="16">
        <v>2</v>
      </c>
      <c r="U5004" s="16">
        <v>11</v>
      </c>
      <c r="V5004" s="32">
        <f t="shared" si="8"/>
        <v>1446777</v>
      </c>
      <c r="W5004" s="13">
        <f>TRANSPOSE(E5003)</f>
        <v>1446777</v>
      </c>
    </row>
    <row r="5005" spans="1:24">
      <c r="A5005" s="7">
        <v>44230</v>
      </c>
      <c r="B5005" s="16">
        <v>2.9569999999999999</v>
      </c>
      <c r="C5005" s="16">
        <v>2.9260000000000002</v>
      </c>
      <c r="D5005" s="16">
        <v>2.089</v>
      </c>
      <c r="E5005" s="16">
        <v>1354277</v>
      </c>
      <c r="F5005" s="16">
        <v>3087360</v>
      </c>
      <c r="G5005" s="16">
        <v>502144</v>
      </c>
      <c r="I5005" s="16">
        <v>0</v>
      </c>
      <c r="J5005" s="16">
        <v>0</v>
      </c>
      <c r="N5005" s="16">
        <v>2778</v>
      </c>
      <c r="P5005" s="16">
        <v>0</v>
      </c>
      <c r="Q5005" s="16">
        <v>0</v>
      </c>
      <c r="R5005" s="16">
        <v>0</v>
      </c>
      <c r="S5005" s="16">
        <v>37.65</v>
      </c>
      <c r="T5005" s="16">
        <v>4</v>
      </c>
      <c r="U5005" s="16">
        <v>14</v>
      </c>
      <c r="V5005" s="32">
        <f t="shared" si="8"/>
        <v>1402303</v>
      </c>
      <c r="W5005" s="13">
        <f>TRANSPOSE(E5004)</f>
        <v>1402303</v>
      </c>
    </row>
    <row r="5006" spans="1:24">
      <c r="A5006" s="7">
        <v>44231</v>
      </c>
      <c r="B5006" s="16">
        <v>3.4740000000000002</v>
      </c>
      <c r="C5006" s="16">
        <v>3.448</v>
      </c>
      <c r="D5006" s="16">
        <v>2.25</v>
      </c>
      <c r="E5006" s="16">
        <v>1548515</v>
      </c>
      <c r="F5006" s="16">
        <v>3207808</v>
      </c>
      <c r="G5006" s="16">
        <v>501888</v>
      </c>
      <c r="I5006" s="16">
        <v>0</v>
      </c>
      <c r="J5006" s="16">
        <v>0</v>
      </c>
      <c r="N5006" s="16">
        <v>2845</v>
      </c>
      <c r="P5006" s="16">
        <v>0</v>
      </c>
      <c r="Q5006" s="16">
        <v>0</v>
      </c>
      <c r="R5006" s="16">
        <v>0</v>
      </c>
      <c r="S5006" s="16">
        <v>37.677999999999997</v>
      </c>
      <c r="T5006" s="16">
        <v>5</v>
      </c>
      <c r="U5006" s="16">
        <v>13</v>
      </c>
      <c r="V5006" s="32">
        <f t="shared" si="8"/>
        <v>1354277</v>
      </c>
    </row>
    <row r="5007" spans="1:24">
      <c r="A5007" s="7">
        <v>44232</v>
      </c>
    </row>
    <row r="5008" spans="1:24">
      <c r="A5008" s="7">
        <v>44233</v>
      </c>
    </row>
    <row r="5009" spans="1:1">
      <c r="A5009" s="7">
        <v>44234</v>
      </c>
    </row>
    <row r="5010" spans="1:1">
      <c r="A5010" s="7">
        <v>44235</v>
      </c>
    </row>
    <row r="5011" spans="1:1">
      <c r="A5011" s="7">
        <v>44236</v>
      </c>
    </row>
    <row r="5012" spans="1:1">
      <c r="A5012" s="7">
        <v>44237</v>
      </c>
    </row>
    <row r="5013" spans="1:1">
      <c r="A5013" s="7">
        <v>44238</v>
      </c>
    </row>
    <row r="5014" spans="1:1">
      <c r="A5014" s="7">
        <v>44239</v>
      </c>
    </row>
    <row r="5015" spans="1:1">
      <c r="A5015" s="7">
        <v>44240</v>
      </c>
    </row>
    <row r="5016" spans="1:1">
      <c r="A5016" s="7">
        <v>44241</v>
      </c>
    </row>
    <row r="5017" spans="1:1">
      <c r="A5017" s="7">
        <v>44242</v>
      </c>
    </row>
    <row r="5018" spans="1:1">
      <c r="A5018" s="7">
        <v>44243</v>
      </c>
    </row>
    <row r="5019" spans="1:1">
      <c r="A5019" s="7">
        <v>44244</v>
      </c>
    </row>
    <row r="5020" spans="1:1">
      <c r="A5020" s="7">
        <v>44245</v>
      </c>
    </row>
    <row r="5021" spans="1:1">
      <c r="A5021" s="7">
        <v>44246</v>
      </c>
    </row>
    <row r="5022" spans="1:1">
      <c r="A5022" s="7">
        <v>44247</v>
      </c>
    </row>
    <row r="5023" spans="1:1">
      <c r="A5023" s="7">
        <v>44248</v>
      </c>
    </row>
    <row r="5024" spans="1:1">
      <c r="A5024" s="7">
        <v>44249</v>
      </c>
    </row>
    <row r="5025" spans="1:1">
      <c r="A5025" s="7">
        <v>44250</v>
      </c>
    </row>
    <row r="5026" spans="1:1">
      <c r="A5026" s="7">
        <v>44251</v>
      </c>
    </row>
    <row r="5027" spans="1:1">
      <c r="A5027" s="7">
        <v>44252</v>
      </c>
    </row>
    <row r="5028" spans="1:1">
      <c r="A5028" s="7">
        <v>44253</v>
      </c>
    </row>
    <row r="5029" spans="1:1">
      <c r="A5029" s="7">
        <v>44254</v>
      </c>
    </row>
    <row r="5030" spans="1:1">
      <c r="A5030" s="7">
        <v>44255</v>
      </c>
    </row>
    <row r="5031" spans="1:1">
      <c r="A5031" s="7">
        <v>44256</v>
      </c>
    </row>
    <row r="5032" spans="1:1">
      <c r="A5032" s="7">
        <v>44257</v>
      </c>
    </row>
    <row r="5033" spans="1:1">
      <c r="A5033" s="7">
        <v>44258</v>
      </c>
    </row>
    <row r="5034" spans="1:1">
      <c r="A5034" s="7">
        <v>44259</v>
      </c>
    </row>
    <row r="5035" spans="1:1">
      <c r="A5035" s="7">
        <v>44260</v>
      </c>
    </row>
    <row r="5036" spans="1:1">
      <c r="A5036" s="7">
        <v>44261</v>
      </c>
    </row>
    <row r="5037" spans="1:1">
      <c r="A5037" s="7">
        <v>44262</v>
      </c>
    </row>
    <row r="5038" spans="1:1">
      <c r="A5038" s="7">
        <v>44263</v>
      </c>
    </row>
    <row r="5039" spans="1:1">
      <c r="A5039" s="7">
        <v>44264</v>
      </c>
    </row>
    <row r="5040" spans="1:1">
      <c r="A5040" s="7">
        <v>44265</v>
      </c>
    </row>
    <row r="5041" spans="1:1">
      <c r="A5041" s="7">
        <v>44266</v>
      </c>
    </row>
    <row r="5042" spans="1:1">
      <c r="A5042" s="7">
        <v>44267</v>
      </c>
    </row>
    <row r="5043" spans="1:1">
      <c r="A5043" s="7">
        <v>44268</v>
      </c>
    </row>
    <row r="5044" spans="1:1">
      <c r="A5044" s="7">
        <v>44269</v>
      </c>
    </row>
    <row r="5045" spans="1:1">
      <c r="A5045" s="7">
        <v>44270</v>
      </c>
    </row>
    <row r="5046" spans="1:1">
      <c r="A5046" s="7">
        <v>44271</v>
      </c>
    </row>
    <row r="5047" spans="1:1">
      <c r="A5047" s="7">
        <v>44272</v>
      </c>
    </row>
    <row r="5048" spans="1:1">
      <c r="A5048" s="7">
        <v>44273</v>
      </c>
    </row>
    <row r="5049" spans="1:1">
      <c r="A5049" s="7">
        <v>44274</v>
      </c>
    </row>
    <row r="5050" spans="1:1">
      <c r="A5050" s="7">
        <v>44275</v>
      </c>
    </row>
    <row r="5051" spans="1:1">
      <c r="A5051" s="7">
        <v>44276</v>
      </c>
    </row>
    <row r="5052" spans="1:1">
      <c r="A5052" s="7">
        <v>44277</v>
      </c>
    </row>
    <row r="5053" spans="1:1">
      <c r="A5053" s="7">
        <v>44278</v>
      </c>
    </row>
    <row r="5054" spans="1:1">
      <c r="A5054" s="7">
        <v>44279</v>
      </c>
    </row>
    <row r="5055" spans="1:1">
      <c r="A5055" s="7">
        <v>44280</v>
      </c>
    </row>
    <row r="5056" spans="1:1">
      <c r="A5056" s="7">
        <v>44281</v>
      </c>
    </row>
    <row r="5057" spans="1:1">
      <c r="A5057" s="7">
        <v>44282</v>
      </c>
    </row>
    <row r="5058" spans="1:1">
      <c r="A5058" s="7">
        <v>44283</v>
      </c>
    </row>
    <row r="5059" spans="1:1">
      <c r="A5059" s="7">
        <v>44284</v>
      </c>
    </row>
    <row r="5060" spans="1:1">
      <c r="A5060" s="7">
        <v>44285</v>
      </c>
    </row>
    <row r="5061" spans="1:1">
      <c r="A5061" s="7">
        <v>44286</v>
      </c>
    </row>
    <row r="5062" spans="1:1">
      <c r="A5062" s="7">
        <v>44287</v>
      </c>
    </row>
    <row r="5063" spans="1:1">
      <c r="A5063" s="7">
        <v>44288</v>
      </c>
    </row>
    <row r="5064" spans="1:1">
      <c r="A5064" s="7">
        <v>44289</v>
      </c>
    </row>
    <row r="5065" spans="1:1">
      <c r="A5065" s="7">
        <v>44290</v>
      </c>
    </row>
    <row r="5066" spans="1:1">
      <c r="A5066" s="7">
        <v>44291</v>
      </c>
    </row>
    <row r="5067" spans="1:1">
      <c r="A5067" s="7">
        <v>44292</v>
      </c>
    </row>
    <row r="5068" spans="1:1">
      <c r="A5068" s="7">
        <v>44293</v>
      </c>
    </row>
    <row r="5069" spans="1:1">
      <c r="A5069" s="7">
        <v>44294</v>
      </c>
    </row>
    <row r="5070" spans="1:1">
      <c r="A5070" s="7">
        <v>44295</v>
      </c>
    </row>
    <row r="5071" spans="1:1">
      <c r="A5071" s="7">
        <v>44296</v>
      </c>
    </row>
    <row r="5072" spans="1:1">
      <c r="A5072" s="7">
        <v>44297</v>
      </c>
    </row>
    <row r="5073" spans="1:1">
      <c r="A5073" s="7">
        <v>44298</v>
      </c>
    </row>
    <row r="5074" spans="1:1">
      <c r="A5074" s="7">
        <v>44299</v>
      </c>
    </row>
    <row r="5075" spans="1:1">
      <c r="A5075" s="7">
        <v>44300</v>
      </c>
    </row>
    <row r="5076" spans="1:1">
      <c r="A5076" s="7">
        <v>44301</v>
      </c>
    </row>
    <row r="5077" spans="1:1">
      <c r="A5077" s="7">
        <v>44302</v>
      </c>
    </row>
    <row r="5078" spans="1:1">
      <c r="A5078" s="7">
        <v>44303</v>
      </c>
    </row>
    <row r="5079" spans="1:1">
      <c r="A5079" s="7">
        <v>44304</v>
      </c>
    </row>
    <row r="5080" spans="1:1">
      <c r="A5080" s="7">
        <v>44305</v>
      </c>
    </row>
    <row r="5081" spans="1:1">
      <c r="A5081" s="7">
        <v>44306</v>
      </c>
    </row>
    <row r="5082" spans="1:1">
      <c r="A5082" s="7">
        <v>44307</v>
      </c>
    </row>
    <row r="5083" spans="1:1">
      <c r="A5083" s="7">
        <v>44308</v>
      </c>
    </row>
    <row r="5084" spans="1:1">
      <c r="A5084" s="7">
        <v>44309</v>
      </c>
    </row>
    <row r="5085" spans="1:1">
      <c r="A5085" s="7">
        <v>44310</v>
      </c>
    </row>
    <row r="5086" spans="1:1">
      <c r="A5086" s="7">
        <v>44311</v>
      </c>
    </row>
    <row r="5087" spans="1:1">
      <c r="A5087" s="7">
        <v>44312</v>
      </c>
    </row>
    <row r="5088" spans="1:1">
      <c r="A5088" s="7">
        <v>44313</v>
      </c>
    </row>
    <row r="5089" spans="1:1">
      <c r="A5089" s="7">
        <v>44314</v>
      </c>
    </row>
    <row r="5090" spans="1:1">
      <c r="A5090" s="7">
        <v>44315</v>
      </c>
    </row>
    <row r="5091" spans="1:1">
      <c r="A5091" s="7">
        <v>44316</v>
      </c>
    </row>
    <row r="5092" spans="1:1">
      <c r="A5092" s="7">
        <v>44317</v>
      </c>
    </row>
    <row r="5093" spans="1:1">
      <c r="A5093" s="7">
        <v>44318</v>
      </c>
    </row>
    <row r="5094" spans="1:1">
      <c r="A5094" s="7">
        <v>44319</v>
      </c>
    </row>
    <row r="5095" spans="1:1">
      <c r="A5095" s="7">
        <v>44320</v>
      </c>
    </row>
    <row r="5096" spans="1:1">
      <c r="A5096" s="7">
        <v>44321</v>
      </c>
    </row>
    <row r="5097" spans="1:1">
      <c r="A5097" s="7">
        <v>44322</v>
      </c>
    </row>
    <row r="5098" spans="1:1">
      <c r="A5098" s="7">
        <v>44323</v>
      </c>
    </row>
    <row r="5099" spans="1:1">
      <c r="A5099" s="7">
        <v>44324</v>
      </c>
    </row>
    <row r="5100" spans="1:1">
      <c r="A5100" s="7">
        <v>44325</v>
      </c>
    </row>
    <row r="5101" spans="1:1">
      <c r="A5101" s="7">
        <v>44326</v>
      </c>
    </row>
    <row r="5102" spans="1:1">
      <c r="A5102" s="7">
        <v>44327</v>
      </c>
    </row>
    <row r="5103" spans="1:1">
      <c r="A5103" s="7">
        <v>44328</v>
      </c>
    </row>
    <row r="5104" spans="1:1">
      <c r="A5104" s="7">
        <v>44329</v>
      </c>
    </row>
    <row r="5105" spans="1:1">
      <c r="A5105" s="7">
        <v>44330</v>
      </c>
    </row>
    <row r="5106" spans="1:1">
      <c r="A5106" s="7">
        <v>44331</v>
      </c>
    </row>
    <row r="5107" spans="1:1">
      <c r="A5107" s="7">
        <v>44332</v>
      </c>
    </row>
    <row r="5108" spans="1:1">
      <c r="A5108" s="7">
        <v>44333</v>
      </c>
    </row>
    <row r="5109" spans="1:1">
      <c r="A5109" s="7">
        <v>44334</v>
      </c>
    </row>
    <row r="5110" spans="1:1">
      <c r="A5110" s="7">
        <v>44335</v>
      </c>
    </row>
    <row r="5111" spans="1:1">
      <c r="A5111" s="7">
        <v>44336</v>
      </c>
    </row>
    <row r="5112" spans="1:1">
      <c r="A5112" s="7">
        <v>44337</v>
      </c>
    </row>
    <row r="5113" spans="1:1">
      <c r="A5113" s="7">
        <v>44338</v>
      </c>
    </row>
    <row r="5114" spans="1:1">
      <c r="A5114" s="7">
        <v>44339</v>
      </c>
    </row>
    <row r="5115" spans="1:1">
      <c r="A5115" s="7">
        <v>44340</v>
      </c>
    </row>
    <row r="5116" spans="1:1">
      <c r="A5116" s="7">
        <v>44341</v>
      </c>
    </row>
    <row r="5117" spans="1:1">
      <c r="A5117" s="7">
        <v>44342</v>
      </c>
    </row>
    <row r="5118" spans="1:1">
      <c r="A5118" s="7">
        <v>44343</v>
      </c>
    </row>
    <row r="5119" spans="1:1">
      <c r="A5119" s="7">
        <v>44344</v>
      </c>
    </row>
    <row r="5120" spans="1:1">
      <c r="A5120" s="7">
        <v>44345</v>
      </c>
    </row>
    <row r="5121" spans="1:1">
      <c r="A5121" s="7">
        <v>44346</v>
      </c>
    </row>
    <row r="5122" spans="1:1">
      <c r="A5122" s="7">
        <v>44347</v>
      </c>
    </row>
    <row r="5123" spans="1:1">
      <c r="A5123" s="7">
        <v>44348</v>
      </c>
    </row>
    <row r="5124" spans="1:1">
      <c r="A5124" s="7">
        <v>44349</v>
      </c>
    </row>
    <row r="5125" spans="1:1">
      <c r="A5125" s="7">
        <v>44350</v>
      </c>
    </row>
    <row r="5126" spans="1:1">
      <c r="A5126" s="7">
        <v>44351</v>
      </c>
    </row>
    <row r="5127" spans="1:1">
      <c r="A5127" s="7">
        <v>44352</v>
      </c>
    </row>
    <row r="5128" spans="1:1">
      <c r="A5128" s="7">
        <v>44353</v>
      </c>
    </row>
    <row r="5129" spans="1:1">
      <c r="A5129" s="7">
        <v>44354</v>
      </c>
    </row>
    <row r="5130" spans="1:1">
      <c r="A5130" s="7">
        <v>44355</v>
      </c>
    </row>
    <row r="5131" spans="1:1">
      <c r="A5131" s="7">
        <v>44356</v>
      </c>
    </row>
    <row r="5132" spans="1:1">
      <c r="A5132" s="7">
        <v>44357</v>
      </c>
    </row>
    <row r="5133" spans="1:1">
      <c r="A5133" s="7">
        <v>44358</v>
      </c>
    </row>
    <row r="5134" spans="1:1">
      <c r="A5134" s="7">
        <v>44359</v>
      </c>
    </row>
    <row r="5135" spans="1:1">
      <c r="A5135" s="7">
        <v>44360</v>
      </c>
    </row>
    <row r="5136" spans="1:1">
      <c r="A5136" s="7">
        <v>44361</v>
      </c>
    </row>
    <row r="5137" spans="1:1">
      <c r="A5137" s="7">
        <v>44362</v>
      </c>
    </row>
    <row r="5138" spans="1:1">
      <c r="A5138" s="7">
        <v>44363</v>
      </c>
    </row>
    <row r="5139" spans="1:1">
      <c r="A5139" s="7">
        <v>44364</v>
      </c>
    </row>
    <row r="5140" spans="1:1">
      <c r="A5140" s="7">
        <v>44365</v>
      </c>
    </row>
    <row r="5141" spans="1:1">
      <c r="A5141" s="7">
        <v>44366</v>
      </c>
    </row>
    <row r="5142" spans="1:1">
      <c r="A5142" s="7">
        <v>44367</v>
      </c>
    </row>
    <row r="5143" spans="1:1">
      <c r="A5143" s="7">
        <v>44368</v>
      </c>
    </row>
    <row r="5144" spans="1:1">
      <c r="A5144" s="7">
        <v>44369</v>
      </c>
    </row>
    <row r="5145" spans="1:1">
      <c r="A5145" s="7">
        <v>44370</v>
      </c>
    </row>
    <row r="5146" spans="1:1">
      <c r="A5146" s="7">
        <v>44371</v>
      </c>
    </row>
    <row r="5147" spans="1:1">
      <c r="A5147" s="7">
        <v>44372</v>
      </c>
    </row>
    <row r="5148" spans="1:1">
      <c r="A5148" s="7">
        <v>44373</v>
      </c>
    </row>
    <row r="5149" spans="1:1">
      <c r="A5149" s="7">
        <v>44374</v>
      </c>
    </row>
    <row r="5150" spans="1:1">
      <c r="A5150" s="7">
        <v>44375</v>
      </c>
    </row>
    <row r="5151" spans="1:1">
      <c r="A5151" s="7">
        <v>44376</v>
      </c>
    </row>
    <row r="5152" spans="1:1">
      <c r="A5152" s="7">
        <v>44377</v>
      </c>
    </row>
    <row r="5153" spans="1:1">
      <c r="A5153" s="7">
        <v>44378</v>
      </c>
    </row>
    <row r="5154" spans="1:1">
      <c r="A5154" s="7">
        <v>44379</v>
      </c>
    </row>
    <row r="5155" spans="1:1">
      <c r="A5155" s="7">
        <v>44380</v>
      </c>
    </row>
    <row r="5156" spans="1:1">
      <c r="A5156" s="7">
        <v>44381</v>
      </c>
    </row>
    <row r="5157" spans="1:1">
      <c r="A5157" s="7">
        <v>44382</v>
      </c>
    </row>
    <row r="5158" spans="1:1">
      <c r="A5158" s="7">
        <v>44383</v>
      </c>
    </row>
    <row r="5159" spans="1:1">
      <c r="A5159" s="7">
        <v>44384</v>
      </c>
    </row>
    <row r="5160" spans="1:1">
      <c r="A5160" s="7">
        <v>44385</v>
      </c>
    </row>
    <row r="5161" spans="1:1">
      <c r="A5161" s="7">
        <v>44386</v>
      </c>
    </row>
    <row r="5162" spans="1:1">
      <c r="A5162" s="7">
        <v>44387</v>
      </c>
    </row>
    <row r="5163" spans="1:1">
      <c r="A5163" s="7">
        <v>44388</v>
      </c>
    </row>
    <row r="5164" spans="1:1">
      <c r="A5164" s="7">
        <v>44389</v>
      </c>
    </row>
    <row r="5165" spans="1:1">
      <c r="A5165" s="7">
        <v>44390</v>
      </c>
    </row>
    <row r="5166" spans="1:1">
      <c r="A5166" s="7">
        <v>44391</v>
      </c>
    </row>
    <row r="5167" spans="1:1">
      <c r="A5167" s="7">
        <v>44392</v>
      </c>
    </row>
    <row r="5168" spans="1:1">
      <c r="A5168" s="7">
        <v>44393</v>
      </c>
    </row>
    <row r="5169" spans="1:1">
      <c r="A5169" s="7">
        <v>44394</v>
      </c>
    </row>
    <row r="5170" spans="1:1">
      <c r="A5170" s="7">
        <v>44395</v>
      </c>
    </row>
    <row r="5171" spans="1:1">
      <c r="A5171" s="7">
        <v>44396</v>
      </c>
    </row>
    <row r="5172" spans="1:1">
      <c r="A5172" s="7">
        <v>44397</v>
      </c>
    </row>
    <row r="5173" spans="1:1">
      <c r="A5173" s="7">
        <v>44398</v>
      </c>
    </row>
    <row r="5174" spans="1:1">
      <c r="A5174" s="7">
        <v>44399</v>
      </c>
    </row>
    <row r="5175" spans="1:1">
      <c r="A5175" s="7">
        <v>44400</v>
      </c>
    </row>
    <row r="5176" spans="1:1">
      <c r="A5176" s="7">
        <v>44401</v>
      </c>
    </row>
    <row r="5177" spans="1:1">
      <c r="A5177" s="7">
        <v>44402</v>
      </c>
    </row>
    <row r="5178" spans="1:1">
      <c r="A5178" s="7">
        <v>44403</v>
      </c>
    </row>
    <row r="5179" spans="1:1">
      <c r="A5179" s="7">
        <v>44404</v>
      </c>
    </row>
    <row r="5180" spans="1:1">
      <c r="A5180" s="7">
        <v>44405</v>
      </c>
    </row>
    <row r="5181" spans="1:1">
      <c r="A5181" s="7">
        <v>44406</v>
      </c>
    </row>
    <row r="5182" spans="1:1">
      <c r="A5182" s="7">
        <v>44407</v>
      </c>
    </row>
    <row r="5183" spans="1:1">
      <c r="A5183" s="7">
        <v>44408</v>
      </c>
    </row>
    <row r="5184" spans="1:1">
      <c r="A5184" s="7">
        <v>44409</v>
      </c>
    </row>
    <row r="5185" spans="1:1">
      <c r="A5185" s="7">
        <v>44410</v>
      </c>
    </row>
    <row r="5186" spans="1:1">
      <c r="A5186" s="7">
        <v>44411</v>
      </c>
    </row>
    <row r="5187" spans="1:1">
      <c r="A5187" s="7">
        <v>44412</v>
      </c>
    </row>
    <row r="5188" spans="1:1">
      <c r="A5188" s="7">
        <v>44413</v>
      </c>
    </row>
    <row r="5189" spans="1:1">
      <c r="A5189" s="7">
        <v>44414</v>
      </c>
    </row>
    <row r="5190" spans="1:1">
      <c r="A5190" s="7">
        <v>44415</v>
      </c>
    </row>
    <row r="5191" spans="1:1">
      <c r="A5191" s="7">
        <v>44416</v>
      </c>
    </row>
    <row r="5192" spans="1:1">
      <c r="A5192" s="7">
        <v>44417</v>
      </c>
    </row>
    <row r="5193" spans="1:1">
      <c r="A5193" s="7">
        <v>44418</v>
      </c>
    </row>
    <row r="5194" spans="1:1">
      <c r="A5194" s="7">
        <v>44419</v>
      </c>
    </row>
    <row r="5195" spans="1:1">
      <c r="A5195" s="7">
        <v>44420</v>
      </c>
    </row>
    <row r="5196" spans="1:1">
      <c r="A5196" s="7">
        <v>44421</v>
      </c>
    </row>
    <row r="5197" spans="1:1">
      <c r="A5197" s="7">
        <v>44422</v>
      </c>
    </row>
    <row r="5198" spans="1:1">
      <c r="A5198" s="7">
        <v>44423</v>
      </c>
    </row>
    <row r="5199" spans="1:1">
      <c r="A5199" s="7">
        <v>44424</v>
      </c>
    </row>
    <row r="5200" spans="1:1">
      <c r="A5200" s="7">
        <v>44425</v>
      </c>
    </row>
    <row r="5201" spans="1:1">
      <c r="A5201" s="7">
        <v>44426</v>
      </c>
    </row>
    <row r="5202" spans="1:1">
      <c r="A5202" s="7">
        <v>44427</v>
      </c>
    </row>
    <row r="5203" spans="1:1">
      <c r="A5203" s="7">
        <v>44428</v>
      </c>
    </row>
    <row r="5204" spans="1:1">
      <c r="A5204" s="7">
        <v>44429</v>
      </c>
    </row>
    <row r="5205" spans="1:1">
      <c r="A5205" s="7">
        <v>44430</v>
      </c>
    </row>
    <row r="5206" spans="1:1">
      <c r="A5206" s="7">
        <v>44431</v>
      </c>
    </row>
    <row r="5207" spans="1:1">
      <c r="A5207" s="7">
        <v>44432</v>
      </c>
    </row>
    <row r="5208" spans="1:1">
      <c r="A5208" s="7">
        <v>44433</v>
      </c>
    </row>
    <row r="5209" spans="1:1">
      <c r="A5209" s="7">
        <v>44434</v>
      </c>
    </row>
    <row r="5210" spans="1:1">
      <c r="A5210" s="7">
        <v>44435</v>
      </c>
    </row>
    <row r="5211" spans="1:1">
      <c r="A5211" s="7">
        <v>44436</v>
      </c>
    </row>
    <row r="5212" spans="1:1">
      <c r="A5212" s="7">
        <v>44437</v>
      </c>
    </row>
    <row r="5213" spans="1:1">
      <c r="A5213" s="7">
        <v>44438</v>
      </c>
    </row>
    <row r="5214" spans="1:1">
      <c r="A5214" s="7">
        <v>44439</v>
      </c>
    </row>
    <row r="5215" spans="1:1">
      <c r="A5215" s="7">
        <v>44440</v>
      </c>
    </row>
    <row r="5216" spans="1:1">
      <c r="A5216" s="7">
        <v>44441</v>
      </c>
    </row>
    <row r="5217" spans="1:1">
      <c r="A5217" s="7">
        <v>44442</v>
      </c>
    </row>
    <row r="5218" spans="1:1">
      <c r="A5218" s="7">
        <v>44443</v>
      </c>
    </row>
    <row r="5219" spans="1:1">
      <c r="A5219" s="7">
        <v>44444</v>
      </c>
    </row>
    <row r="5220" spans="1:1">
      <c r="A5220" s="7">
        <v>44445</v>
      </c>
    </row>
    <row r="5221" spans="1:1">
      <c r="A5221" s="7">
        <v>44446</v>
      </c>
    </row>
    <row r="5222" spans="1:1">
      <c r="A5222" s="7">
        <v>44447</v>
      </c>
    </row>
    <row r="5223" spans="1:1">
      <c r="A5223" s="7">
        <v>44448</v>
      </c>
    </row>
    <row r="5224" spans="1:1">
      <c r="A5224" s="7">
        <v>44449</v>
      </c>
    </row>
    <row r="5225" spans="1:1">
      <c r="A5225" s="7">
        <v>44450</v>
      </c>
    </row>
    <row r="5226" spans="1:1">
      <c r="A5226" s="7">
        <v>44451</v>
      </c>
    </row>
    <row r="5227" spans="1:1">
      <c r="A5227" s="7">
        <v>44452</v>
      </c>
    </row>
    <row r="5228" spans="1:1">
      <c r="A5228" s="7">
        <v>44453</v>
      </c>
    </row>
    <row r="5229" spans="1:1">
      <c r="A5229" s="7">
        <v>44454</v>
      </c>
    </row>
    <row r="5230" spans="1:1">
      <c r="A5230" s="7">
        <v>44455</v>
      </c>
    </row>
    <row r="5231" spans="1:1">
      <c r="A5231" s="7">
        <v>44456</v>
      </c>
    </row>
    <row r="5232" spans="1:1">
      <c r="A5232" s="7">
        <v>44457</v>
      </c>
    </row>
    <row r="5233" spans="1:1">
      <c r="A5233" s="7">
        <v>44458</v>
      </c>
    </row>
    <row r="5234" spans="1:1">
      <c r="A5234" s="7">
        <v>44459</v>
      </c>
    </row>
    <row r="5235" spans="1:1">
      <c r="A5235" s="7">
        <v>44460</v>
      </c>
    </row>
    <row r="5236" spans="1:1">
      <c r="A5236" s="7">
        <v>44461</v>
      </c>
    </row>
    <row r="5237" spans="1:1">
      <c r="A5237" s="7">
        <v>44462</v>
      </c>
    </row>
    <row r="5238" spans="1:1">
      <c r="A5238" s="7">
        <v>44463</v>
      </c>
    </row>
    <row r="5239" spans="1:1">
      <c r="A5239" s="7">
        <v>44464</v>
      </c>
    </row>
    <row r="5240" spans="1:1">
      <c r="A5240" s="7">
        <v>44465</v>
      </c>
    </row>
    <row r="5241" spans="1:1">
      <c r="A5241" s="7">
        <v>44466</v>
      </c>
    </row>
    <row r="5242" spans="1:1">
      <c r="A5242" s="7">
        <v>44467</v>
      </c>
    </row>
    <row r="5243" spans="1:1">
      <c r="A5243" s="7">
        <v>44468</v>
      </c>
    </row>
    <row r="5244" spans="1:1">
      <c r="A5244" s="7">
        <v>44469</v>
      </c>
    </row>
    <row r="5245" spans="1:1">
      <c r="A5245" s="7">
        <v>44470</v>
      </c>
    </row>
    <row r="5246" spans="1:1">
      <c r="A5246" s="7">
        <v>44471</v>
      </c>
    </row>
    <row r="5247" spans="1:1">
      <c r="A5247" s="7">
        <v>44472</v>
      </c>
    </row>
    <row r="5248" spans="1:1">
      <c r="A5248" s="7">
        <v>44473</v>
      </c>
    </row>
    <row r="5249" spans="1:1">
      <c r="A5249" s="7">
        <v>44474</v>
      </c>
    </row>
    <row r="5250" spans="1:1">
      <c r="A5250" s="7">
        <v>44475</v>
      </c>
    </row>
    <row r="5251" spans="1:1">
      <c r="A5251" s="7">
        <v>44476</v>
      </c>
    </row>
    <row r="5252" spans="1:1">
      <c r="A5252" s="7">
        <v>44477</v>
      </c>
    </row>
    <row r="5253" spans="1:1">
      <c r="A5253" s="7">
        <v>44478</v>
      </c>
    </row>
    <row r="5254" spans="1:1">
      <c r="A5254" s="7">
        <v>44479</v>
      </c>
    </row>
    <row r="5255" spans="1:1">
      <c r="A5255" s="7">
        <v>44480</v>
      </c>
    </row>
    <row r="5256" spans="1:1">
      <c r="A5256" s="7">
        <v>44481</v>
      </c>
    </row>
    <row r="5257" spans="1:1">
      <c r="A5257" s="7">
        <v>44482</v>
      </c>
    </row>
    <row r="5258" spans="1:1">
      <c r="A5258" s="7">
        <v>44483</v>
      </c>
    </row>
    <row r="5259" spans="1:1">
      <c r="A5259" s="7">
        <v>44484</v>
      </c>
    </row>
    <row r="5260" spans="1:1">
      <c r="A5260" s="7">
        <v>44485</v>
      </c>
    </row>
    <row r="5261" spans="1:1">
      <c r="A5261" s="7">
        <v>44486</v>
      </c>
    </row>
    <row r="5262" spans="1:1">
      <c r="A5262" s="7">
        <v>44487</v>
      </c>
    </row>
    <row r="5263" spans="1:1">
      <c r="A5263" s="7">
        <v>44488</v>
      </c>
    </row>
    <row r="5264" spans="1:1">
      <c r="A5264" s="7">
        <v>44489</v>
      </c>
    </row>
    <row r="5265" spans="1:1">
      <c r="A5265" s="7">
        <v>44490</v>
      </c>
    </row>
    <row r="5266" spans="1:1">
      <c r="A5266" s="7">
        <v>44491</v>
      </c>
    </row>
    <row r="5267" spans="1:1">
      <c r="A5267" s="7">
        <v>44492</v>
      </c>
    </row>
    <row r="5268" spans="1:1">
      <c r="A5268" s="7">
        <v>44493</v>
      </c>
    </row>
    <row r="5269" spans="1:1">
      <c r="A5269" s="7">
        <v>44494</v>
      </c>
    </row>
    <row r="5270" spans="1:1">
      <c r="A5270" s="7">
        <v>44495</v>
      </c>
    </row>
    <row r="5271" spans="1:1">
      <c r="A5271" s="7">
        <v>44496</v>
      </c>
    </row>
    <row r="5272" spans="1:1">
      <c r="A5272" s="7">
        <v>44497</v>
      </c>
    </row>
    <row r="5273" spans="1:1">
      <c r="A5273" s="7">
        <v>44498</v>
      </c>
    </row>
    <row r="5274" spans="1:1">
      <c r="A5274" s="7">
        <v>44499</v>
      </c>
    </row>
    <row r="5275" spans="1:1">
      <c r="A5275" s="7">
        <v>44500</v>
      </c>
    </row>
    <row r="5276" spans="1:1">
      <c r="A5276" s="7">
        <v>44501</v>
      </c>
    </row>
    <row r="5277" spans="1:1">
      <c r="A5277" s="7">
        <v>44502</v>
      </c>
    </row>
    <row r="5278" spans="1:1">
      <c r="A5278" s="7">
        <v>44503</v>
      </c>
    </row>
    <row r="5279" spans="1:1">
      <c r="A5279" s="7">
        <v>44504</v>
      </c>
    </row>
    <row r="5280" spans="1:1">
      <c r="A5280" s="7">
        <v>44505</v>
      </c>
    </row>
    <row r="5281" spans="1:1">
      <c r="A5281" s="7">
        <v>44506</v>
      </c>
    </row>
    <row r="5282" spans="1:1">
      <c r="A5282" s="7">
        <v>44507</v>
      </c>
    </row>
    <row r="5283" spans="1:1">
      <c r="A5283" s="7">
        <v>44508</v>
      </c>
    </row>
    <row r="5284" spans="1:1">
      <c r="A5284" s="7">
        <v>44509</v>
      </c>
    </row>
    <row r="5285" spans="1:1">
      <c r="A5285" s="7">
        <v>44510</v>
      </c>
    </row>
    <row r="5286" spans="1:1">
      <c r="A5286" s="7">
        <v>44511</v>
      </c>
    </row>
    <row r="5287" spans="1:1">
      <c r="A5287" s="7">
        <v>44512</v>
      </c>
    </row>
    <row r="5288" spans="1:1">
      <c r="A5288" s="7">
        <v>44513</v>
      </c>
    </row>
    <row r="5289" spans="1:1">
      <c r="A5289" s="7">
        <v>44514</v>
      </c>
    </row>
    <row r="5290" spans="1:1">
      <c r="A5290" s="7">
        <v>44515</v>
      </c>
    </row>
    <row r="5291" spans="1:1">
      <c r="A5291" s="7">
        <v>44516</v>
      </c>
    </row>
    <row r="5292" spans="1:1">
      <c r="A5292" s="7">
        <v>44517</v>
      </c>
    </row>
    <row r="5293" spans="1:1">
      <c r="A5293" s="7">
        <v>44518</v>
      </c>
    </row>
    <row r="5294" spans="1:1">
      <c r="A5294" s="7">
        <v>44519</v>
      </c>
    </row>
    <row r="5295" spans="1:1">
      <c r="A5295" s="7">
        <v>44520</v>
      </c>
    </row>
    <row r="5296" spans="1:1">
      <c r="A5296" s="7">
        <v>44521</v>
      </c>
    </row>
    <row r="5297" spans="1:1">
      <c r="A5297" s="7">
        <v>44522</v>
      </c>
    </row>
    <row r="5298" spans="1:1">
      <c r="A5298" s="7">
        <v>44523</v>
      </c>
    </row>
    <row r="5299" spans="1:1">
      <c r="A5299" s="7">
        <v>44524</v>
      </c>
    </row>
    <row r="5300" spans="1:1">
      <c r="A5300" s="7">
        <v>44525</v>
      </c>
    </row>
    <row r="5301" spans="1:1">
      <c r="A5301" s="7">
        <v>44526</v>
      </c>
    </row>
    <row r="5302" spans="1:1">
      <c r="A5302" s="7">
        <v>44527</v>
      </c>
    </row>
    <row r="5303" spans="1:1">
      <c r="A5303" s="7">
        <v>44528</v>
      </c>
    </row>
    <row r="5304" spans="1:1">
      <c r="A5304" s="7">
        <v>44529</v>
      </c>
    </row>
    <row r="5305" spans="1:1">
      <c r="A5305" s="7">
        <v>44530</v>
      </c>
    </row>
    <row r="5306" spans="1:1">
      <c r="A5306" s="7">
        <v>44531</v>
      </c>
    </row>
    <row r="5307" spans="1:1">
      <c r="A5307" s="7">
        <v>44532</v>
      </c>
    </row>
    <row r="5308" spans="1:1">
      <c r="A5308" s="7">
        <v>44533</v>
      </c>
    </row>
    <row r="5309" spans="1:1">
      <c r="A5309" s="7">
        <v>44534</v>
      </c>
    </row>
    <row r="5310" spans="1:1">
      <c r="A5310" s="7">
        <v>44535</v>
      </c>
    </row>
    <row r="5311" spans="1:1">
      <c r="A5311" s="7">
        <v>44536</v>
      </c>
    </row>
    <row r="5312" spans="1:1">
      <c r="A5312" s="7">
        <v>44537</v>
      </c>
    </row>
    <row r="5313" spans="1:1">
      <c r="A5313" s="7">
        <v>44538</v>
      </c>
    </row>
    <row r="5314" spans="1:1">
      <c r="A5314" s="7">
        <v>44539</v>
      </c>
    </row>
    <row r="5315" spans="1:1">
      <c r="A5315" s="7">
        <v>44540</v>
      </c>
    </row>
    <row r="5316" spans="1:1">
      <c r="A5316" s="7">
        <v>44541</v>
      </c>
    </row>
    <row r="5317" spans="1:1">
      <c r="A5317" s="7">
        <v>44542</v>
      </c>
    </row>
    <row r="5318" spans="1:1">
      <c r="A5318" s="7">
        <v>44543</v>
      </c>
    </row>
    <row r="5319" spans="1:1">
      <c r="A5319" s="7">
        <v>44544</v>
      </c>
    </row>
    <row r="5320" spans="1:1">
      <c r="A5320" s="7">
        <v>44545</v>
      </c>
    </row>
    <row r="5321" spans="1:1">
      <c r="A5321" s="7">
        <v>44546</v>
      </c>
    </row>
    <row r="5322" spans="1:1">
      <c r="A5322" s="7">
        <v>44547</v>
      </c>
    </row>
    <row r="5323" spans="1:1">
      <c r="A5323" s="7">
        <v>44548</v>
      </c>
    </row>
    <row r="5324" spans="1:1">
      <c r="A5324" s="7">
        <v>44549</v>
      </c>
    </row>
    <row r="5325" spans="1:1">
      <c r="A5325" s="7">
        <v>44550</v>
      </c>
    </row>
    <row r="5326" spans="1:1">
      <c r="A5326" s="7">
        <v>44551</v>
      </c>
    </row>
    <row r="5327" spans="1:1">
      <c r="A5327" s="7">
        <v>44552</v>
      </c>
    </row>
    <row r="5328" spans="1:1">
      <c r="A5328" s="7">
        <v>44553</v>
      </c>
    </row>
    <row r="5329" spans="1:1">
      <c r="A5329" s="7">
        <v>44554</v>
      </c>
    </row>
    <row r="5330" spans="1:1">
      <c r="A5330" s="7">
        <v>44555</v>
      </c>
    </row>
    <row r="5331" spans="1:1">
      <c r="A5331" s="7">
        <v>44556</v>
      </c>
    </row>
    <row r="5332" spans="1:1">
      <c r="A5332" s="7">
        <v>44557</v>
      </c>
    </row>
    <row r="5333" spans="1:1">
      <c r="A5333" s="7">
        <v>44558</v>
      </c>
    </row>
    <row r="5334" spans="1:1">
      <c r="A5334" s="7">
        <v>44559</v>
      </c>
    </row>
    <row r="5335" spans="1:1">
      <c r="A5335" s="7">
        <v>44560</v>
      </c>
    </row>
    <row r="5336" spans="1:1">
      <c r="A5336" s="7">
        <v>44561</v>
      </c>
    </row>
    <row r="5337" spans="1:1">
      <c r="A5337" s="7">
        <v>44562</v>
      </c>
    </row>
    <row r="5338" spans="1:1">
      <c r="A5338" s="7">
        <v>44563</v>
      </c>
    </row>
    <row r="5339" spans="1:1">
      <c r="A5339" s="7">
        <v>44564</v>
      </c>
    </row>
    <row r="5340" spans="1:1">
      <c r="A5340" s="7">
        <v>44565</v>
      </c>
    </row>
    <row r="5341" spans="1:1">
      <c r="A5341" s="7">
        <v>44566</v>
      </c>
    </row>
    <row r="5342" spans="1:1">
      <c r="A5342" s="7">
        <v>44567</v>
      </c>
    </row>
    <row r="5343" spans="1:1">
      <c r="A5343" s="7">
        <v>44568</v>
      </c>
    </row>
    <row r="5344" spans="1:1">
      <c r="A5344" s="7">
        <v>44569</v>
      </c>
    </row>
    <row r="5345" spans="1:1">
      <c r="A5345" s="7">
        <v>44570</v>
      </c>
    </row>
    <row r="5346" spans="1:1">
      <c r="A5346" s="7">
        <v>44571</v>
      </c>
    </row>
    <row r="5347" spans="1:1">
      <c r="A5347" s="7">
        <v>44572</v>
      </c>
    </row>
    <row r="5348" spans="1:1">
      <c r="A5348" s="7">
        <v>44573</v>
      </c>
    </row>
    <row r="5349" spans="1:1">
      <c r="A5349" s="7">
        <v>44574</v>
      </c>
    </row>
    <row r="5350" spans="1:1">
      <c r="A5350" s="7">
        <v>44575</v>
      </c>
    </row>
    <row r="5351" spans="1:1">
      <c r="A5351" s="7">
        <v>44576</v>
      </c>
    </row>
    <row r="5352" spans="1:1">
      <c r="A5352" s="7">
        <v>44577</v>
      </c>
    </row>
    <row r="5353" spans="1:1">
      <c r="A5353" s="7">
        <v>44578</v>
      </c>
    </row>
    <row r="5354" spans="1:1">
      <c r="A5354" s="7">
        <v>44579</v>
      </c>
    </row>
    <row r="5355" spans="1:1">
      <c r="A5355" s="7">
        <v>44580</v>
      </c>
    </row>
    <row r="5356" spans="1:1">
      <c r="A5356" s="7">
        <v>44581</v>
      </c>
    </row>
    <row r="5357" spans="1:1">
      <c r="A5357" s="7">
        <v>44582</v>
      </c>
    </row>
    <row r="5358" spans="1:1">
      <c r="A5358" s="7">
        <v>44583</v>
      </c>
    </row>
    <row r="5359" spans="1:1">
      <c r="A5359" s="7">
        <v>44584</v>
      </c>
    </row>
    <row r="5360" spans="1:1">
      <c r="A5360" s="7">
        <v>44585</v>
      </c>
    </row>
    <row r="5361" spans="1:1">
      <c r="A5361" s="7">
        <v>44586</v>
      </c>
    </row>
    <row r="5362" spans="1:1">
      <c r="A5362" s="7">
        <v>44587</v>
      </c>
    </row>
    <row r="5363" spans="1:1">
      <c r="A5363" s="7">
        <v>44588</v>
      </c>
    </row>
    <row r="5364" spans="1:1">
      <c r="A5364" s="7">
        <v>44589</v>
      </c>
    </row>
    <row r="5365" spans="1:1">
      <c r="A5365" s="7">
        <v>44590</v>
      </c>
    </row>
    <row r="5366" spans="1:1">
      <c r="A5366" s="7">
        <v>44591</v>
      </c>
    </row>
    <row r="5367" spans="1:1">
      <c r="A5367" s="7">
        <v>44592</v>
      </c>
    </row>
    <row r="5368" spans="1:1">
      <c r="A5368" s="7">
        <v>44593</v>
      </c>
    </row>
    <row r="5369" spans="1:1">
      <c r="A5369" s="7">
        <v>44594</v>
      </c>
    </row>
    <row r="5370" spans="1:1">
      <c r="A5370" s="7">
        <v>44595</v>
      </c>
    </row>
    <row r="5371" spans="1:1">
      <c r="A5371" s="7">
        <v>44596</v>
      </c>
    </row>
    <row r="5372" spans="1:1">
      <c r="A5372" s="7">
        <v>44597</v>
      </c>
    </row>
    <row r="5373" spans="1:1">
      <c r="A5373" s="7">
        <v>44598</v>
      </c>
    </row>
    <row r="5374" spans="1:1">
      <c r="A5374" s="7">
        <v>44599</v>
      </c>
    </row>
    <row r="5375" spans="1:1">
      <c r="A5375" s="7">
        <v>44600</v>
      </c>
    </row>
    <row r="5376" spans="1:1">
      <c r="A5376" s="7">
        <v>44601</v>
      </c>
    </row>
    <row r="5377" spans="1:1">
      <c r="A5377" s="7">
        <v>44602</v>
      </c>
    </row>
    <row r="5378" spans="1:1">
      <c r="A5378" s="7">
        <v>44603</v>
      </c>
    </row>
    <row r="5379" spans="1:1">
      <c r="A5379" s="7">
        <v>44604</v>
      </c>
    </row>
    <row r="5380" spans="1:1">
      <c r="A5380" s="7">
        <v>44605</v>
      </c>
    </row>
    <row r="5381" spans="1:1">
      <c r="A5381" s="7">
        <v>44606</v>
      </c>
    </row>
    <row r="5382" spans="1:1">
      <c r="A5382" s="7">
        <v>44607</v>
      </c>
    </row>
    <row r="5383" spans="1:1">
      <c r="A5383" s="7">
        <v>44608</v>
      </c>
    </row>
    <row r="5384" spans="1:1">
      <c r="A5384" s="7">
        <v>44609</v>
      </c>
    </row>
    <row r="5385" spans="1:1">
      <c r="A5385" s="7">
        <v>44610</v>
      </c>
    </row>
    <row r="5386" spans="1:1">
      <c r="A5386" s="7">
        <v>44611</v>
      </c>
    </row>
    <row r="5387" spans="1:1">
      <c r="A5387" s="7">
        <v>44612</v>
      </c>
    </row>
    <row r="5388" spans="1:1">
      <c r="A5388" s="7">
        <v>44613</v>
      </c>
    </row>
    <row r="5389" spans="1:1">
      <c r="A5389" s="7">
        <v>44614</v>
      </c>
    </row>
    <row r="5390" spans="1:1">
      <c r="A5390" s="7">
        <v>44615</v>
      </c>
    </row>
    <row r="5391" spans="1:1">
      <c r="A5391" s="7">
        <v>44616</v>
      </c>
    </row>
    <row r="5392" spans="1:1">
      <c r="A5392" s="7">
        <v>44617</v>
      </c>
    </row>
    <row r="5393" spans="1:1">
      <c r="A5393" s="7">
        <v>44618</v>
      </c>
    </row>
    <row r="5394" spans="1:1">
      <c r="A5394" s="7">
        <v>44619</v>
      </c>
    </row>
    <row r="5395" spans="1:1">
      <c r="A5395" s="7">
        <v>44620</v>
      </c>
    </row>
    <row r="5396" spans="1:1">
      <c r="A5396" s="7">
        <v>44621</v>
      </c>
    </row>
    <row r="5397" spans="1:1">
      <c r="A5397" s="7">
        <v>44622</v>
      </c>
    </row>
    <row r="5398" spans="1:1">
      <c r="A5398" s="7">
        <v>44623</v>
      </c>
    </row>
    <row r="5399" spans="1:1">
      <c r="A5399" s="7">
        <v>44624</v>
      </c>
    </row>
    <row r="5400" spans="1:1">
      <c r="A5400" s="7">
        <v>44625</v>
      </c>
    </row>
    <row r="5401" spans="1:1">
      <c r="A5401" s="7">
        <v>44626</v>
      </c>
    </row>
    <row r="5402" spans="1:1">
      <c r="A5402" s="7">
        <v>44627</v>
      </c>
    </row>
    <row r="5403" spans="1:1">
      <c r="A5403" s="7">
        <v>44628</v>
      </c>
    </row>
    <row r="5404" spans="1:1">
      <c r="A5404" s="7">
        <v>44629</v>
      </c>
    </row>
    <row r="5405" spans="1:1">
      <c r="A5405" s="7">
        <v>44630</v>
      </c>
    </row>
    <row r="5406" spans="1:1">
      <c r="A5406" s="7">
        <v>44631</v>
      </c>
    </row>
    <row r="5407" spans="1:1">
      <c r="A5407" s="7">
        <v>44632</v>
      </c>
    </row>
    <row r="5408" spans="1:1">
      <c r="A5408" s="7">
        <v>44633</v>
      </c>
    </row>
    <row r="5409" spans="1:1">
      <c r="A5409" s="7">
        <v>44634</v>
      </c>
    </row>
    <row r="5410" spans="1:1">
      <c r="A5410" s="7">
        <v>44635</v>
      </c>
    </row>
    <row r="5411" spans="1:1">
      <c r="A5411" s="7">
        <v>44636</v>
      </c>
    </row>
    <row r="5412" spans="1:1">
      <c r="A5412" s="7">
        <v>44637</v>
      </c>
    </row>
    <row r="5413" spans="1:1">
      <c r="A5413" s="7">
        <v>44638</v>
      </c>
    </row>
    <row r="5414" spans="1:1">
      <c r="A5414" s="7">
        <v>44639</v>
      </c>
    </row>
    <row r="5415" spans="1:1">
      <c r="A5415" s="7">
        <v>44640</v>
      </c>
    </row>
    <row r="5416" spans="1:1">
      <c r="A5416" s="7">
        <v>44641</v>
      </c>
    </row>
    <row r="5417" spans="1:1">
      <c r="A5417" s="7">
        <v>44642</v>
      </c>
    </row>
    <row r="5418" spans="1:1">
      <c r="A5418" s="7">
        <v>44643</v>
      </c>
    </row>
    <row r="5419" spans="1:1">
      <c r="A5419" s="7">
        <v>44644</v>
      </c>
    </row>
    <row r="5420" spans="1:1">
      <c r="A5420" s="7">
        <v>44645</v>
      </c>
    </row>
    <row r="5421" spans="1:1">
      <c r="A5421" s="7">
        <v>44646</v>
      </c>
    </row>
    <row r="5422" spans="1:1">
      <c r="A5422" s="7">
        <v>44647</v>
      </c>
    </row>
    <row r="5423" spans="1:1">
      <c r="A5423" s="7">
        <v>44648</v>
      </c>
    </row>
    <row r="5424" spans="1:1">
      <c r="A5424" s="7">
        <v>44649</v>
      </c>
    </row>
    <row r="5425" spans="1:1">
      <c r="A5425" s="7">
        <v>44650</v>
      </c>
    </row>
    <row r="5426" spans="1:1">
      <c r="A5426" s="7">
        <v>44651</v>
      </c>
    </row>
    <row r="5427" spans="1:1">
      <c r="A5427" s="7">
        <v>44652</v>
      </c>
    </row>
    <row r="5428" spans="1:1">
      <c r="A5428" s="7">
        <v>44653</v>
      </c>
    </row>
    <row r="5429" spans="1:1">
      <c r="A5429" s="7">
        <v>44654</v>
      </c>
    </row>
    <row r="5430" spans="1:1">
      <c r="A5430" s="7">
        <v>44655</v>
      </c>
    </row>
    <row r="5431" spans="1:1">
      <c r="A5431" s="7">
        <v>44656</v>
      </c>
    </row>
    <row r="5432" spans="1:1">
      <c r="A5432" s="7">
        <v>44657</v>
      </c>
    </row>
    <row r="5433" spans="1:1">
      <c r="A5433" s="7">
        <v>44658</v>
      </c>
    </row>
    <row r="5434" spans="1:1">
      <c r="A5434" s="7">
        <v>44659</v>
      </c>
    </row>
    <row r="5435" spans="1:1">
      <c r="A5435" s="7">
        <v>44660</v>
      </c>
    </row>
    <row r="5436" spans="1:1">
      <c r="A5436" s="7">
        <v>44661</v>
      </c>
    </row>
    <row r="5437" spans="1:1">
      <c r="A5437" s="7">
        <v>44662</v>
      </c>
    </row>
    <row r="5438" spans="1:1">
      <c r="A5438" s="7">
        <v>44663</v>
      </c>
    </row>
    <row r="5439" spans="1:1">
      <c r="A5439" s="7">
        <v>44664</v>
      </c>
    </row>
    <row r="5440" spans="1:1">
      <c r="A5440" s="7">
        <v>44665</v>
      </c>
    </row>
    <row r="5441" spans="1:1">
      <c r="A5441" s="7">
        <v>44666</v>
      </c>
    </row>
    <row r="5442" spans="1:1">
      <c r="A5442" s="7">
        <v>44667</v>
      </c>
    </row>
    <row r="5443" spans="1:1">
      <c r="A5443" s="7">
        <v>44668</v>
      </c>
    </row>
    <row r="5444" spans="1:1">
      <c r="A5444" s="7">
        <v>44669</v>
      </c>
    </row>
    <row r="5445" spans="1:1">
      <c r="A5445" s="7">
        <v>44670</v>
      </c>
    </row>
    <row r="5446" spans="1:1">
      <c r="A5446" s="7">
        <v>44671</v>
      </c>
    </row>
    <row r="5447" spans="1:1">
      <c r="A5447" s="7">
        <v>44672</v>
      </c>
    </row>
    <row r="5448" spans="1:1">
      <c r="A5448" s="7">
        <v>44673</v>
      </c>
    </row>
    <row r="5449" spans="1:1">
      <c r="A5449" s="7">
        <v>44674</v>
      </c>
    </row>
    <row r="5450" spans="1:1">
      <c r="A5450" s="7">
        <v>44675</v>
      </c>
    </row>
    <row r="5451" spans="1:1">
      <c r="A5451" s="7">
        <v>44676</v>
      </c>
    </row>
    <row r="5452" spans="1:1">
      <c r="A5452" s="7">
        <v>44677</v>
      </c>
    </row>
    <row r="5453" spans="1:1">
      <c r="A5453" s="7">
        <v>44678</v>
      </c>
    </row>
    <row r="5454" spans="1:1">
      <c r="A5454" s="7">
        <v>44679</v>
      </c>
    </row>
    <row r="5455" spans="1:1">
      <c r="A5455" s="7">
        <v>44680</v>
      </c>
    </row>
    <row r="5456" spans="1:1">
      <c r="A5456" s="7">
        <v>44681</v>
      </c>
    </row>
    <row r="5457" spans="1:1">
      <c r="A5457" s="7">
        <v>44682</v>
      </c>
    </row>
    <row r="5458" spans="1:1">
      <c r="A5458" s="7">
        <v>44683</v>
      </c>
    </row>
    <row r="5459" spans="1:1">
      <c r="A5459" s="7">
        <v>44684</v>
      </c>
    </row>
    <row r="5460" spans="1:1">
      <c r="A5460" s="7">
        <v>44685</v>
      </c>
    </row>
    <row r="5461" spans="1:1">
      <c r="A5461" s="7">
        <v>44686</v>
      </c>
    </row>
    <row r="5462" spans="1:1">
      <c r="A5462" s="7">
        <v>44687</v>
      </c>
    </row>
    <row r="5463" spans="1:1">
      <c r="A5463" s="7">
        <v>44688</v>
      </c>
    </row>
    <row r="5464" spans="1:1">
      <c r="A5464" s="7">
        <v>44689</v>
      </c>
    </row>
    <row r="5465" spans="1:1">
      <c r="A5465" s="7">
        <v>44690</v>
      </c>
    </row>
    <row r="5466" spans="1:1">
      <c r="A5466" s="7">
        <v>44691</v>
      </c>
    </row>
    <row r="5467" spans="1:1">
      <c r="A5467" s="7">
        <v>44692</v>
      </c>
    </row>
    <row r="5468" spans="1:1">
      <c r="A5468" s="7">
        <v>44693</v>
      </c>
    </row>
    <row r="5469" spans="1:1">
      <c r="A5469" s="7">
        <v>44694</v>
      </c>
    </row>
    <row r="5470" spans="1:1">
      <c r="A5470" s="7">
        <v>44695</v>
      </c>
    </row>
    <row r="5471" spans="1:1">
      <c r="A5471" s="7">
        <v>44696</v>
      </c>
    </row>
    <row r="5472" spans="1:1">
      <c r="A5472" s="7">
        <v>44697</v>
      </c>
    </row>
    <row r="5473" spans="1:1">
      <c r="A5473" s="7">
        <v>44698</v>
      </c>
    </row>
    <row r="5474" spans="1:1">
      <c r="A5474" s="7">
        <v>44699</v>
      </c>
    </row>
    <row r="5475" spans="1:1">
      <c r="A5475" s="7">
        <v>44700</v>
      </c>
    </row>
    <row r="5476" spans="1:1">
      <c r="A5476" s="7">
        <v>44701</v>
      </c>
    </row>
    <row r="5477" spans="1:1">
      <c r="A5477" s="7">
        <v>44702</v>
      </c>
    </row>
    <row r="5478" spans="1:1">
      <c r="A5478" s="7">
        <v>44703</v>
      </c>
    </row>
    <row r="5479" spans="1:1">
      <c r="A5479" s="7">
        <v>44704</v>
      </c>
    </row>
    <row r="5480" spans="1:1">
      <c r="A5480" s="7">
        <v>44705</v>
      </c>
    </row>
    <row r="5481" spans="1:1">
      <c r="A5481" s="7">
        <v>44706</v>
      </c>
    </row>
    <row r="5482" spans="1:1">
      <c r="A5482" s="7">
        <v>44707</v>
      </c>
    </row>
    <row r="5483" spans="1:1">
      <c r="A5483" s="7">
        <v>44708</v>
      </c>
    </row>
    <row r="5484" spans="1:1">
      <c r="A5484" s="7">
        <v>44709</v>
      </c>
    </row>
    <row r="5485" spans="1:1">
      <c r="A5485" s="7">
        <v>44710</v>
      </c>
    </row>
    <row r="5486" spans="1:1">
      <c r="A5486" s="7">
        <v>44711</v>
      </c>
    </row>
    <row r="5487" spans="1:1">
      <c r="A5487" s="7">
        <v>44712</v>
      </c>
    </row>
    <row r="5488" spans="1:1">
      <c r="A5488" s="7">
        <v>44713</v>
      </c>
    </row>
    <row r="5489" spans="1:1">
      <c r="A5489" s="7">
        <v>44714</v>
      </c>
    </row>
    <row r="5490" spans="1:1">
      <c r="A5490" s="7">
        <v>44715</v>
      </c>
    </row>
    <row r="5491" spans="1:1">
      <c r="A5491" s="7">
        <v>44716</v>
      </c>
    </row>
    <row r="5492" spans="1:1">
      <c r="A5492" s="7">
        <v>44717</v>
      </c>
    </row>
    <row r="5493" spans="1:1">
      <c r="A5493" s="7">
        <v>44718</v>
      </c>
    </row>
    <row r="5494" spans="1:1">
      <c r="A5494" s="7">
        <v>44719</v>
      </c>
    </row>
    <row r="5495" spans="1:1">
      <c r="A5495" s="7">
        <v>44720</v>
      </c>
    </row>
    <row r="5496" spans="1:1">
      <c r="A5496" s="7">
        <v>44721</v>
      </c>
    </row>
    <row r="5497" spans="1:1">
      <c r="A5497" s="7">
        <v>44722</v>
      </c>
    </row>
    <row r="5498" spans="1:1">
      <c r="A5498" s="7">
        <v>44723</v>
      </c>
    </row>
    <row r="5499" spans="1:1">
      <c r="A5499" s="7">
        <v>44724</v>
      </c>
    </row>
    <row r="5500" spans="1:1">
      <c r="A5500" s="7">
        <v>44725</v>
      </c>
    </row>
    <row r="5501" spans="1:1">
      <c r="A5501" s="7">
        <v>44726</v>
      </c>
    </row>
    <row r="5502" spans="1:1">
      <c r="A5502" s="7">
        <v>44727</v>
      </c>
    </row>
    <row r="5503" spans="1:1">
      <c r="A5503" s="7">
        <v>44728</v>
      </c>
    </row>
    <row r="5504" spans="1:1">
      <c r="A5504" s="7">
        <v>44729</v>
      </c>
    </row>
    <row r="5505" spans="1:1">
      <c r="A5505" s="7">
        <v>44730</v>
      </c>
    </row>
    <row r="5506" spans="1:1">
      <c r="A5506" s="7">
        <v>44731</v>
      </c>
    </row>
    <row r="5507" spans="1:1">
      <c r="A5507" s="7">
        <v>44732</v>
      </c>
    </row>
    <row r="5508" spans="1:1">
      <c r="A5508" s="7">
        <v>44733</v>
      </c>
    </row>
    <row r="5509" spans="1:1">
      <c r="A5509" s="7">
        <v>44734</v>
      </c>
    </row>
    <row r="5510" spans="1:1">
      <c r="A5510" s="7">
        <v>44735</v>
      </c>
    </row>
    <row r="5511" spans="1:1">
      <c r="A5511" s="7">
        <v>44736</v>
      </c>
    </row>
    <row r="5512" spans="1:1">
      <c r="A5512" s="7">
        <v>44737</v>
      </c>
    </row>
    <row r="5513" spans="1:1">
      <c r="A5513" s="7">
        <v>44738</v>
      </c>
    </row>
    <row r="5514" spans="1:1">
      <c r="A5514" s="7">
        <v>44739</v>
      </c>
    </row>
    <row r="5515" spans="1:1">
      <c r="A5515" s="7">
        <v>44740</v>
      </c>
    </row>
    <row r="5516" spans="1:1">
      <c r="A5516" s="7">
        <v>44741</v>
      </c>
    </row>
    <row r="5517" spans="1:1">
      <c r="A5517" s="7">
        <v>44742</v>
      </c>
    </row>
    <row r="5518" spans="1:1">
      <c r="A5518" s="7">
        <v>44743</v>
      </c>
    </row>
    <row r="5519" spans="1:1">
      <c r="A5519" s="7">
        <v>44744</v>
      </c>
    </row>
    <row r="5520" spans="1:1">
      <c r="A5520" s="7">
        <v>44745</v>
      </c>
    </row>
    <row r="5521" spans="1:1">
      <c r="A5521" s="7">
        <v>44746</v>
      </c>
    </row>
    <row r="5522" spans="1:1">
      <c r="A5522" s="7">
        <v>44747</v>
      </c>
    </row>
    <row r="5523" spans="1:1">
      <c r="A5523" s="7">
        <v>44748</v>
      </c>
    </row>
    <row r="5524" spans="1:1">
      <c r="A5524" s="7">
        <v>44749</v>
      </c>
    </row>
    <row r="5525" spans="1:1">
      <c r="A5525" s="7">
        <v>44750</v>
      </c>
    </row>
    <row r="5526" spans="1:1">
      <c r="A5526" s="7">
        <v>44751</v>
      </c>
    </row>
    <row r="5527" spans="1:1">
      <c r="A5527" s="7">
        <v>44752</v>
      </c>
    </row>
    <row r="5528" spans="1:1">
      <c r="A5528" s="7">
        <v>44753</v>
      </c>
    </row>
    <row r="5529" spans="1:1">
      <c r="A5529" s="7">
        <v>44754</v>
      </c>
    </row>
    <row r="5530" spans="1:1">
      <c r="A5530" s="7">
        <v>44755</v>
      </c>
    </row>
    <row r="5531" spans="1:1">
      <c r="A5531" s="7">
        <v>44756</v>
      </c>
    </row>
    <row r="5532" spans="1:1">
      <c r="A5532" s="7">
        <v>44757</v>
      </c>
    </row>
    <row r="5533" spans="1:1">
      <c r="A5533" s="7">
        <v>44758</v>
      </c>
    </row>
    <row r="5534" spans="1:1">
      <c r="A5534" s="7">
        <v>44759</v>
      </c>
    </row>
    <row r="5535" spans="1:1">
      <c r="A5535" s="7">
        <v>44760</v>
      </c>
    </row>
    <row r="5536" spans="1:1">
      <c r="A5536" s="7">
        <v>44761</v>
      </c>
    </row>
    <row r="5537" spans="1:1">
      <c r="A5537" s="7">
        <v>44762</v>
      </c>
    </row>
    <row r="5538" spans="1:1">
      <c r="A5538" s="7">
        <v>44763</v>
      </c>
    </row>
    <row r="5539" spans="1:1">
      <c r="A5539" s="7">
        <v>44764</v>
      </c>
    </row>
    <row r="5540" spans="1:1">
      <c r="A5540" s="7">
        <v>44765</v>
      </c>
    </row>
    <row r="5541" spans="1:1">
      <c r="A5541" s="7">
        <v>44766</v>
      </c>
    </row>
    <row r="5542" spans="1:1">
      <c r="A5542" s="7">
        <v>44767</v>
      </c>
    </row>
    <row r="5543" spans="1:1">
      <c r="A5543" s="7">
        <v>44768</v>
      </c>
    </row>
    <row r="5544" spans="1:1">
      <c r="A5544" s="7">
        <v>44769</v>
      </c>
    </row>
    <row r="5545" spans="1:1">
      <c r="A5545" s="7">
        <v>44770</v>
      </c>
    </row>
    <row r="5546" spans="1:1">
      <c r="A5546" s="7">
        <v>44771</v>
      </c>
    </row>
    <row r="5547" spans="1:1">
      <c r="A5547" s="7">
        <v>44772</v>
      </c>
    </row>
    <row r="5548" spans="1:1">
      <c r="A5548" s="7">
        <v>44773</v>
      </c>
    </row>
    <row r="5549" spans="1:1">
      <c r="A5549" s="7">
        <v>44774</v>
      </c>
    </row>
    <row r="5550" spans="1:1">
      <c r="A5550" s="7">
        <v>44775</v>
      </c>
    </row>
    <row r="5551" spans="1:1">
      <c r="A5551" s="7">
        <v>44776</v>
      </c>
    </row>
    <row r="5552" spans="1:1">
      <c r="A5552" s="7">
        <v>44777</v>
      </c>
    </row>
    <row r="5553" spans="1:1">
      <c r="A5553" s="7">
        <v>44778</v>
      </c>
    </row>
    <row r="5554" spans="1:1">
      <c r="A5554" s="7">
        <v>44779</v>
      </c>
    </row>
    <row r="5555" spans="1:1">
      <c r="A5555" s="7">
        <v>44780</v>
      </c>
    </row>
    <row r="5556" spans="1:1">
      <c r="A5556" s="7">
        <v>44781</v>
      </c>
    </row>
    <row r="5557" spans="1:1">
      <c r="A5557" s="7">
        <v>44782</v>
      </c>
    </row>
    <row r="5558" spans="1:1">
      <c r="A5558" s="7">
        <v>44783</v>
      </c>
    </row>
    <row r="5559" spans="1:1">
      <c r="A5559" s="7">
        <v>44784</v>
      </c>
    </row>
    <row r="5560" spans="1:1">
      <c r="A5560" s="7">
        <v>44785</v>
      </c>
    </row>
    <row r="5561" spans="1:1">
      <c r="A5561" s="7">
        <v>44786</v>
      </c>
    </row>
    <row r="5562" spans="1:1">
      <c r="A5562" s="7">
        <v>44787</v>
      </c>
    </row>
    <row r="5563" spans="1:1">
      <c r="A5563" s="7">
        <v>44788</v>
      </c>
    </row>
    <row r="5564" spans="1:1">
      <c r="A5564" s="7">
        <v>44789</v>
      </c>
    </row>
    <row r="5565" spans="1:1">
      <c r="A5565" s="7">
        <v>44790</v>
      </c>
    </row>
    <row r="5566" spans="1:1">
      <c r="A5566" s="7">
        <v>44791</v>
      </c>
    </row>
    <row r="5567" spans="1:1">
      <c r="A5567" s="7">
        <v>44792</v>
      </c>
    </row>
    <row r="5568" spans="1:1">
      <c r="A5568" s="7">
        <v>44793</v>
      </c>
    </row>
    <row r="5569" spans="1:1">
      <c r="A5569" s="7">
        <v>44794</v>
      </c>
    </row>
    <row r="5570" spans="1:1">
      <c r="A5570" s="7">
        <v>44795</v>
      </c>
    </row>
    <row r="5571" spans="1:1">
      <c r="A5571" s="7">
        <v>44796</v>
      </c>
    </row>
    <row r="5572" spans="1:1">
      <c r="A5572" s="7">
        <v>44797</v>
      </c>
    </row>
    <row r="5573" spans="1:1">
      <c r="A5573" s="7">
        <v>44798</v>
      </c>
    </row>
    <row r="5574" spans="1:1">
      <c r="A5574" s="7">
        <v>44799</v>
      </c>
    </row>
    <row r="5575" spans="1:1">
      <c r="A5575" s="7">
        <v>44800</v>
      </c>
    </row>
    <row r="5576" spans="1:1">
      <c r="A5576" s="7">
        <v>44801</v>
      </c>
    </row>
    <row r="5577" spans="1:1">
      <c r="A5577" s="7">
        <v>44802</v>
      </c>
    </row>
    <row r="5578" spans="1:1">
      <c r="A5578" s="7">
        <v>44803</v>
      </c>
    </row>
    <row r="5579" spans="1:1">
      <c r="A5579" s="7">
        <v>44804</v>
      </c>
    </row>
    <row r="5580" spans="1:1">
      <c r="A5580" s="7">
        <v>44805</v>
      </c>
    </row>
    <row r="5581" spans="1:1">
      <c r="A5581" s="7">
        <v>44806</v>
      </c>
    </row>
    <row r="5582" spans="1:1">
      <c r="A5582" s="7">
        <v>44807</v>
      </c>
    </row>
    <row r="5583" spans="1:1">
      <c r="A5583" s="7">
        <v>44808</v>
      </c>
    </row>
    <row r="5584" spans="1:1">
      <c r="A5584" s="7">
        <v>44809</v>
      </c>
    </row>
    <row r="5585" spans="1:1">
      <c r="A5585" s="7">
        <v>44810</v>
      </c>
    </row>
    <row r="5586" spans="1:1">
      <c r="A5586" s="7">
        <v>44811</v>
      </c>
    </row>
    <row r="5587" spans="1:1">
      <c r="A5587" s="7">
        <v>44812</v>
      </c>
    </row>
    <row r="5588" spans="1:1">
      <c r="A5588" s="7">
        <v>44813</v>
      </c>
    </row>
    <row r="5589" spans="1:1">
      <c r="A5589" s="7">
        <v>44814</v>
      </c>
    </row>
    <row r="5590" spans="1:1">
      <c r="A5590" s="7">
        <v>44815</v>
      </c>
    </row>
    <row r="5591" spans="1:1">
      <c r="A5591" s="7">
        <v>44816</v>
      </c>
    </row>
    <row r="5592" spans="1:1">
      <c r="A5592" s="7">
        <v>44817</v>
      </c>
    </row>
    <row r="5593" spans="1:1">
      <c r="A5593" s="7">
        <v>44818</v>
      </c>
    </row>
    <row r="5594" spans="1:1">
      <c r="A5594" s="7">
        <v>44819</v>
      </c>
    </row>
    <row r="5595" spans="1:1">
      <c r="A5595" s="7">
        <v>44820</v>
      </c>
    </row>
    <row r="5596" spans="1:1">
      <c r="A5596" s="7">
        <v>44821</v>
      </c>
    </row>
    <row r="5597" spans="1:1">
      <c r="A5597" s="7">
        <v>44822</v>
      </c>
    </row>
    <row r="5598" spans="1:1">
      <c r="A5598" s="7">
        <v>44823</v>
      </c>
    </row>
    <row r="5599" spans="1:1">
      <c r="A5599" s="7">
        <v>44824</v>
      </c>
    </row>
    <row r="5600" spans="1:1">
      <c r="A5600" s="7">
        <v>44825</v>
      </c>
    </row>
    <row r="5601" spans="1:1">
      <c r="A5601" s="7">
        <v>44826</v>
      </c>
    </row>
    <row r="5602" spans="1:1">
      <c r="A5602" s="7">
        <v>44827</v>
      </c>
    </row>
    <row r="5603" spans="1:1">
      <c r="A5603" s="7">
        <v>44828</v>
      </c>
    </row>
    <row r="5604" spans="1:1">
      <c r="A5604" s="7">
        <v>44829</v>
      </c>
    </row>
    <row r="5605" spans="1:1">
      <c r="A5605" s="7">
        <v>44830</v>
      </c>
    </row>
    <row r="5606" spans="1:1">
      <c r="A5606" s="7">
        <v>44831</v>
      </c>
    </row>
    <row r="5607" spans="1:1">
      <c r="A5607" s="7">
        <v>44832</v>
      </c>
    </row>
    <row r="5608" spans="1:1">
      <c r="A5608" s="7">
        <v>44833</v>
      </c>
    </row>
    <row r="5609" spans="1:1">
      <c r="A5609" s="7">
        <v>44834</v>
      </c>
    </row>
    <row r="5610" spans="1:1">
      <c r="A5610" s="7">
        <v>44835</v>
      </c>
    </row>
    <row r="5611" spans="1:1">
      <c r="A5611" s="7">
        <v>44836</v>
      </c>
    </row>
    <row r="5612" spans="1:1">
      <c r="A5612" s="7">
        <v>44837</v>
      </c>
    </row>
    <row r="5613" spans="1:1">
      <c r="A5613" s="7">
        <v>44838</v>
      </c>
    </row>
    <row r="5614" spans="1:1">
      <c r="A5614" s="7">
        <v>44839</v>
      </c>
    </row>
    <row r="5615" spans="1:1">
      <c r="A5615" s="7">
        <v>44840</v>
      </c>
    </row>
    <row r="5616" spans="1:1">
      <c r="A5616" s="7">
        <v>44841</v>
      </c>
    </row>
    <row r="5617" spans="1:1">
      <c r="A5617" s="7">
        <v>44842</v>
      </c>
    </row>
    <row r="5618" spans="1:1">
      <c r="A5618" s="7">
        <v>44843</v>
      </c>
    </row>
    <row r="5619" spans="1:1">
      <c r="A5619" s="7">
        <v>44844</v>
      </c>
    </row>
    <row r="5620" spans="1:1">
      <c r="A5620" s="7">
        <v>44845</v>
      </c>
    </row>
    <row r="5621" spans="1:1">
      <c r="A5621" s="7">
        <v>44846</v>
      </c>
    </row>
    <row r="5622" spans="1:1">
      <c r="A5622" s="7">
        <v>44847</v>
      </c>
    </row>
    <row r="5623" spans="1:1">
      <c r="A5623" s="7">
        <v>44848</v>
      </c>
    </row>
    <row r="5624" spans="1:1">
      <c r="A5624" s="7">
        <v>44849</v>
      </c>
    </row>
    <row r="5625" spans="1:1">
      <c r="A5625" s="7">
        <v>44850</v>
      </c>
    </row>
    <row r="5626" spans="1:1">
      <c r="A5626" s="7">
        <v>44851</v>
      </c>
    </row>
    <row r="5627" spans="1:1">
      <c r="A5627" s="7">
        <v>44852</v>
      </c>
    </row>
    <row r="5628" spans="1:1">
      <c r="A5628" s="7">
        <v>44853</v>
      </c>
    </row>
    <row r="5629" spans="1:1">
      <c r="A5629" s="7">
        <v>44854</v>
      </c>
    </row>
    <row r="5630" spans="1:1">
      <c r="A5630" s="7">
        <v>44855</v>
      </c>
    </row>
    <row r="5631" spans="1:1">
      <c r="A5631" s="7">
        <v>44856</v>
      </c>
    </row>
    <row r="5632" spans="1:1">
      <c r="A5632" s="7">
        <v>44857</v>
      </c>
    </row>
    <row r="5633" spans="1:1">
      <c r="A5633" s="7">
        <v>44858</v>
      </c>
    </row>
    <row r="5634" spans="1:1">
      <c r="A5634" s="7">
        <v>44859</v>
      </c>
    </row>
    <row r="5635" spans="1:1">
      <c r="A5635" s="7">
        <v>44860</v>
      </c>
    </row>
    <row r="5636" spans="1:1">
      <c r="A5636" s="7">
        <v>44861</v>
      </c>
    </row>
    <row r="5637" spans="1:1">
      <c r="A5637" s="7">
        <v>44862</v>
      </c>
    </row>
    <row r="5638" spans="1:1">
      <c r="A5638" s="7">
        <v>44863</v>
      </c>
    </row>
    <row r="5639" spans="1:1">
      <c r="A5639" s="7">
        <v>44864</v>
      </c>
    </row>
    <row r="5640" spans="1:1">
      <c r="A5640" s="7">
        <v>44865</v>
      </c>
    </row>
    <row r="5641" spans="1:1">
      <c r="A5641" s="7">
        <v>44866</v>
      </c>
    </row>
    <row r="5642" spans="1:1">
      <c r="A5642" s="7">
        <v>44867</v>
      </c>
    </row>
    <row r="5643" spans="1:1">
      <c r="A5643" s="7">
        <v>44868</v>
      </c>
    </row>
    <row r="5644" spans="1:1">
      <c r="A5644" s="7">
        <v>44869</v>
      </c>
    </row>
    <row r="5645" spans="1:1">
      <c r="A5645" s="7">
        <v>44870</v>
      </c>
    </row>
    <row r="5646" spans="1:1">
      <c r="A5646" s="7">
        <v>44871</v>
      </c>
    </row>
    <row r="5647" spans="1:1">
      <c r="A5647" s="7">
        <v>44872</v>
      </c>
    </row>
    <row r="5648" spans="1:1">
      <c r="A5648" s="7">
        <v>44873</v>
      </c>
    </row>
    <row r="5649" spans="1:1">
      <c r="A5649" s="7">
        <v>44874</v>
      </c>
    </row>
    <row r="5650" spans="1:1">
      <c r="A5650" s="7">
        <v>44875</v>
      </c>
    </row>
    <row r="5651" spans="1:1">
      <c r="A5651" s="7">
        <v>44876</v>
      </c>
    </row>
    <row r="5652" spans="1:1">
      <c r="A5652" s="7">
        <v>44877</v>
      </c>
    </row>
    <row r="5653" spans="1:1">
      <c r="A5653" s="7">
        <v>44878</v>
      </c>
    </row>
    <row r="5654" spans="1:1">
      <c r="A5654" s="7">
        <v>44879</v>
      </c>
    </row>
    <row r="5655" spans="1:1">
      <c r="A5655" s="7">
        <v>44880</v>
      </c>
    </row>
    <row r="5656" spans="1:1">
      <c r="A5656" s="7">
        <v>44881</v>
      </c>
    </row>
    <row r="5657" spans="1:1">
      <c r="A5657" s="7">
        <v>44882</v>
      </c>
    </row>
    <row r="5658" spans="1:1">
      <c r="A5658" s="7">
        <v>44883</v>
      </c>
    </row>
    <row r="5659" spans="1:1">
      <c r="A5659" s="7">
        <v>44884</v>
      </c>
    </row>
    <row r="5660" spans="1:1">
      <c r="A5660" s="7">
        <v>44885</v>
      </c>
    </row>
    <row r="5661" spans="1:1">
      <c r="A5661" s="7">
        <v>44886</v>
      </c>
    </row>
    <row r="5662" spans="1:1">
      <c r="A5662" s="7">
        <v>44887</v>
      </c>
    </row>
    <row r="5663" spans="1:1">
      <c r="A5663" s="7">
        <v>44888</v>
      </c>
    </row>
    <row r="5664" spans="1:1">
      <c r="A5664" s="7">
        <v>44889</v>
      </c>
    </row>
    <row r="5665" spans="1:1">
      <c r="A5665" s="7">
        <v>44890</v>
      </c>
    </row>
    <row r="5666" spans="1:1">
      <c r="A5666" s="7">
        <v>44891</v>
      </c>
    </row>
    <row r="5667" spans="1:1">
      <c r="A5667" s="7">
        <v>44892</v>
      </c>
    </row>
    <row r="5668" spans="1:1">
      <c r="A5668" s="7">
        <v>44893</v>
      </c>
    </row>
    <row r="5669" spans="1:1">
      <c r="A5669" s="7">
        <v>44894</v>
      </c>
    </row>
    <row r="5670" spans="1:1">
      <c r="A5670" s="7">
        <v>44895</v>
      </c>
    </row>
    <row r="5671" spans="1:1">
      <c r="A5671" s="7">
        <v>44896</v>
      </c>
    </row>
    <row r="5672" spans="1:1">
      <c r="A5672" s="7">
        <v>44897</v>
      </c>
    </row>
    <row r="5673" spans="1:1">
      <c r="A5673" s="7">
        <v>44898</v>
      </c>
    </row>
    <row r="5674" spans="1:1">
      <c r="A5674" s="7">
        <v>44899</v>
      </c>
    </row>
    <row r="5675" spans="1:1">
      <c r="A5675" s="7">
        <v>44900</v>
      </c>
    </row>
    <row r="5676" spans="1:1">
      <c r="A5676" s="7">
        <v>44901</v>
      </c>
    </row>
    <row r="5677" spans="1:1">
      <c r="A5677" s="7">
        <v>44902</v>
      </c>
    </row>
    <row r="5678" spans="1:1">
      <c r="A5678" s="7">
        <v>44903</v>
      </c>
    </row>
    <row r="5679" spans="1:1">
      <c r="A5679" s="7">
        <v>44904</v>
      </c>
    </row>
    <row r="5680" spans="1:1">
      <c r="A5680" s="7">
        <v>44905</v>
      </c>
    </row>
    <row r="5681" spans="1:1">
      <c r="A5681" s="7">
        <v>44906</v>
      </c>
    </row>
    <row r="5682" spans="1:1">
      <c r="A5682" s="7">
        <v>44907</v>
      </c>
    </row>
    <row r="5683" spans="1:1">
      <c r="A5683" s="7">
        <v>44908</v>
      </c>
    </row>
    <row r="5684" spans="1:1">
      <c r="A5684" s="7">
        <v>44909</v>
      </c>
    </row>
    <row r="5685" spans="1:1">
      <c r="A5685" s="7">
        <v>44910</v>
      </c>
    </row>
    <row r="5686" spans="1:1">
      <c r="A5686" s="7">
        <v>44911</v>
      </c>
    </row>
    <row r="5687" spans="1:1">
      <c r="A5687" s="7">
        <v>44912</v>
      </c>
    </row>
    <row r="5688" spans="1:1">
      <c r="A5688" s="7">
        <v>44913</v>
      </c>
    </row>
    <row r="5689" spans="1:1">
      <c r="A5689" s="7">
        <v>44914</v>
      </c>
    </row>
    <row r="5690" spans="1:1">
      <c r="A5690" s="7">
        <v>44915</v>
      </c>
    </row>
    <row r="5691" spans="1:1">
      <c r="A5691" s="7">
        <v>44916</v>
      </c>
    </row>
    <row r="5692" spans="1:1">
      <c r="A5692" s="7">
        <v>44917</v>
      </c>
    </row>
    <row r="5693" spans="1:1">
      <c r="A5693" s="7">
        <v>44918</v>
      </c>
    </row>
    <row r="5694" spans="1:1">
      <c r="A5694" s="7">
        <v>44919</v>
      </c>
    </row>
    <row r="5695" spans="1:1">
      <c r="A5695" s="7">
        <v>44920</v>
      </c>
    </row>
    <row r="5696" spans="1:1">
      <c r="A5696" s="7">
        <v>44921</v>
      </c>
    </row>
    <row r="5697" spans="1:1">
      <c r="A5697" s="7">
        <v>44922</v>
      </c>
    </row>
    <row r="5698" spans="1:1">
      <c r="A5698" s="7">
        <v>44923</v>
      </c>
    </row>
    <row r="5699" spans="1:1">
      <c r="A5699" s="7">
        <v>44924</v>
      </c>
    </row>
    <row r="5700" spans="1:1">
      <c r="A5700" s="7">
        <v>44925</v>
      </c>
    </row>
    <row r="5701" spans="1:1">
      <c r="A5701" s="7">
        <v>44926</v>
      </c>
    </row>
    <row r="5702" spans="1:1">
      <c r="A5702" s="7">
        <v>44927</v>
      </c>
    </row>
    <row r="5703" spans="1:1">
      <c r="A5703" s="7">
        <v>44928</v>
      </c>
    </row>
    <row r="5704" spans="1:1">
      <c r="A5704" s="7">
        <v>44929</v>
      </c>
    </row>
    <row r="5705" spans="1:1">
      <c r="A5705" s="7">
        <v>44930</v>
      </c>
    </row>
    <row r="5706" spans="1:1">
      <c r="A5706" s="7">
        <v>44931</v>
      </c>
    </row>
    <row r="5707" spans="1:1">
      <c r="A5707" s="7">
        <v>44932</v>
      </c>
    </row>
    <row r="5708" spans="1:1">
      <c r="A5708" s="7">
        <v>44933</v>
      </c>
    </row>
    <row r="5709" spans="1:1">
      <c r="A5709" s="7">
        <v>44934</v>
      </c>
    </row>
    <row r="5710" spans="1:1">
      <c r="A5710" s="7">
        <v>44935</v>
      </c>
    </row>
    <row r="5711" spans="1:1">
      <c r="A5711" s="7">
        <v>44936</v>
      </c>
    </row>
    <row r="5712" spans="1:1">
      <c r="A5712" s="7">
        <v>44937</v>
      </c>
    </row>
    <row r="5713" spans="1:1">
      <c r="A5713" s="7">
        <v>44938</v>
      </c>
    </row>
    <row r="5714" spans="1:1">
      <c r="A5714" s="7">
        <v>44939</v>
      </c>
    </row>
    <row r="5715" spans="1:1">
      <c r="A5715" s="7">
        <v>44940</v>
      </c>
    </row>
    <row r="5716" spans="1:1">
      <c r="A5716" s="7">
        <v>44941</v>
      </c>
    </row>
    <row r="5717" spans="1:1">
      <c r="A5717" s="7">
        <v>44942</v>
      </c>
    </row>
    <row r="5718" spans="1:1">
      <c r="A5718" s="7">
        <v>44943</v>
      </c>
    </row>
    <row r="5719" spans="1:1">
      <c r="A5719" s="7">
        <v>44944</v>
      </c>
    </row>
    <row r="5720" spans="1:1">
      <c r="A5720" s="7">
        <v>44945</v>
      </c>
    </row>
    <row r="5721" spans="1:1">
      <c r="A5721" s="7">
        <v>44946</v>
      </c>
    </row>
    <row r="5722" spans="1:1">
      <c r="A5722" s="7">
        <v>44947</v>
      </c>
    </row>
    <row r="5723" spans="1:1">
      <c r="A5723" s="7">
        <v>44948</v>
      </c>
    </row>
    <row r="5724" spans="1:1">
      <c r="A5724" s="7">
        <v>44949</v>
      </c>
    </row>
    <row r="5725" spans="1:1">
      <c r="A5725" s="7">
        <v>44950</v>
      </c>
    </row>
    <row r="5726" spans="1:1">
      <c r="A5726" s="7">
        <v>44951</v>
      </c>
    </row>
    <row r="5727" spans="1:1">
      <c r="A5727" s="7">
        <v>44952</v>
      </c>
    </row>
    <row r="5728" spans="1:1">
      <c r="A5728" s="7">
        <v>44953</v>
      </c>
    </row>
    <row r="5729" spans="1:1">
      <c r="A5729" s="7">
        <v>44954</v>
      </c>
    </row>
    <row r="5730" spans="1:1">
      <c r="A5730" s="7">
        <v>44955</v>
      </c>
    </row>
    <row r="5731" spans="1:1">
      <c r="A5731" s="7">
        <v>44956</v>
      </c>
    </row>
    <row r="5732" spans="1:1">
      <c r="A5732" s="7">
        <v>44957</v>
      </c>
    </row>
    <row r="5733" spans="1:1">
      <c r="A5733" s="7">
        <v>44958</v>
      </c>
    </row>
    <row r="5734" spans="1:1">
      <c r="A5734" s="7">
        <v>44959</v>
      </c>
    </row>
    <row r="5735" spans="1:1">
      <c r="A5735" s="7">
        <v>44960</v>
      </c>
    </row>
    <row r="5736" spans="1:1">
      <c r="A5736" s="7">
        <v>44961</v>
      </c>
    </row>
    <row r="5737" spans="1:1">
      <c r="A5737" s="7">
        <v>44962</v>
      </c>
    </row>
    <row r="5738" spans="1:1">
      <c r="A5738" s="7">
        <v>44963</v>
      </c>
    </row>
    <row r="5739" spans="1:1">
      <c r="A5739" s="7">
        <v>44964</v>
      </c>
    </row>
    <row r="5740" spans="1:1">
      <c r="A5740" s="7">
        <v>44965</v>
      </c>
    </row>
    <row r="5741" spans="1:1">
      <c r="A5741" s="7">
        <v>44966</v>
      </c>
    </row>
    <row r="5742" spans="1:1">
      <c r="A5742" s="7">
        <v>44967</v>
      </c>
    </row>
    <row r="5743" spans="1:1">
      <c r="A5743" s="7">
        <v>44968</v>
      </c>
    </row>
    <row r="5744" spans="1:1">
      <c r="A5744" s="7">
        <v>44969</v>
      </c>
    </row>
    <row r="5745" spans="1:1">
      <c r="A5745" s="7">
        <v>44970</v>
      </c>
    </row>
    <row r="5746" spans="1:1">
      <c r="A5746" s="7">
        <v>44971</v>
      </c>
    </row>
    <row r="5747" spans="1:1">
      <c r="A5747" s="7">
        <v>44972</v>
      </c>
    </row>
    <row r="5748" spans="1:1">
      <c r="A5748" s="7">
        <v>44973</v>
      </c>
    </row>
    <row r="5749" spans="1:1">
      <c r="A5749" s="7">
        <v>44974</v>
      </c>
    </row>
    <row r="5750" spans="1:1">
      <c r="A5750" s="7">
        <v>44975</v>
      </c>
    </row>
    <row r="5751" spans="1:1">
      <c r="A5751" s="7">
        <v>44976</v>
      </c>
    </row>
    <row r="5752" spans="1:1">
      <c r="A5752" s="7">
        <v>44977</v>
      </c>
    </row>
    <row r="5753" spans="1:1">
      <c r="A5753" s="7">
        <v>44978</v>
      </c>
    </row>
    <row r="5754" spans="1:1">
      <c r="A5754" s="7">
        <v>44979</v>
      </c>
    </row>
    <row r="5755" spans="1:1">
      <c r="A5755" s="7">
        <v>44980</v>
      </c>
    </row>
    <row r="5756" spans="1:1">
      <c r="A5756" s="7">
        <v>44981</v>
      </c>
    </row>
    <row r="5757" spans="1:1">
      <c r="A5757" s="7">
        <v>44982</v>
      </c>
    </row>
    <row r="5758" spans="1:1">
      <c r="A5758" s="7">
        <v>44983</v>
      </c>
    </row>
    <row r="5759" spans="1:1">
      <c r="A5759" s="7">
        <v>44984</v>
      </c>
    </row>
    <row r="5760" spans="1:1">
      <c r="A5760" s="7">
        <v>44985</v>
      </c>
    </row>
    <row r="5761" spans="1:1">
      <c r="A5761" s="7">
        <v>44986</v>
      </c>
    </row>
    <row r="5762" spans="1:1">
      <c r="A5762" s="7">
        <v>44987</v>
      </c>
    </row>
    <row r="5763" spans="1:1">
      <c r="A5763" s="7">
        <v>44988</v>
      </c>
    </row>
    <row r="5764" spans="1:1">
      <c r="A5764" s="7">
        <v>44989</v>
      </c>
    </row>
    <row r="5765" spans="1:1">
      <c r="A5765" s="7">
        <v>44990</v>
      </c>
    </row>
    <row r="5766" spans="1:1">
      <c r="A5766" s="7">
        <v>44991</v>
      </c>
    </row>
    <row r="5767" spans="1:1">
      <c r="A5767" s="7">
        <v>44992</v>
      </c>
    </row>
    <row r="5768" spans="1:1">
      <c r="A5768" s="7">
        <v>44993</v>
      </c>
    </row>
    <row r="5769" spans="1:1">
      <c r="A5769" s="7">
        <v>44994</v>
      </c>
    </row>
    <row r="5770" spans="1:1">
      <c r="A5770" s="7">
        <v>44995</v>
      </c>
    </row>
    <row r="5771" spans="1:1">
      <c r="A5771" s="7">
        <v>44996</v>
      </c>
    </row>
    <row r="5772" spans="1:1">
      <c r="A5772" s="7">
        <v>44997</v>
      </c>
    </row>
    <row r="5773" spans="1:1">
      <c r="A5773" s="7">
        <v>44998</v>
      </c>
    </row>
    <row r="5774" spans="1:1">
      <c r="A5774" s="7">
        <v>44999</v>
      </c>
    </row>
    <row r="5775" spans="1:1">
      <c r="A5775" s="7">
        <v>45000</v>
      </c>
    </row>
    <row r="5776" spans="1:1">
      <c r="A5776" s="7">
        <v>45001</v>
      </c>
    </row>
    <row r="5777" spans="1:1">
      <c r="A5777" s="7">
        <v>45002</v>
      </c>
    </row>
    <row r="5778" spans="1:1">
      <c r="A5778" s="7">
        <v>45003</v>
      </c>
    </row>
    <row r="5779" spans="1:1">
      <c r="A5779" s="7">
        <v>45004</v>
      </c>
    </row>
    <row r="5780" spans="1:1">
      <c r="A5780" s="7">
        <v>45005</v>
      </c>
    </row>
    <row r="5781" spans="1:1">
      <c r="A5781" s="7">
        <v>45006</v>
      </c>
    </row>
    <row r="5782" spans="1:1">
      <c r="A5782" s="7">
        <v>45007</v>
      </c>
    </row>
    <row r="5783" spans="1:1">
      <c r="A5783" s="7">
        <v>45008</v>
      </c>
    </row>
    <row r="5784" spans="1:1">
      <c r="A5784" s="7">
        <v>45009</v>
      </c>
    </row>
    <row r="5785" spans="1:1">
      <c r="A5785" s="7">
        <v>45010</v>
      </c>
    </row>
    <row r="5786" spans="1:1">
      <c r="A5786" s="7">
        <v>45011</v>
      </c>
    </row>
    <row r="5787" spans="1:1">
      <c r="A5787" s="7">
        <v>45012</v>
      </c>
    </row>
    <row r="5788" spans="1:1">
      <c r="A5788" s="7">
        <v>45013</v>
      </c>
    </row>
    <row r="5789" spans="1:1">
      <c r="A5789" s="7">
        <v>45014</v>
      </c>
    </row>
    <row r="5790" spans="1:1">
      <c r="A5790" s="7">
        <v>45015</v>
      </c>
    </row>
    <row r="5791" spans="1:1">
      <c r="A5791" s="7">
        <v>45016</v>
      </c>
    </row>
    <row r="5792" spans="1:1">
      <c r="A5792" s="7">
        <v>45017</v>
      </c>
    </row>
    <row r="5793" spans="1:1">
      <c r="A5793" s="7">
        <v>45018</v>
      </c>
    </row>
    <row r="5794" spans="1:1">
      <c r="A5794" s="7">
        <v>45019</v>
      </c>
    </row>
    <row r="5795" spans="1:1">
      <c r="A5795" s="7">
        <v>45020</v>
      </c>
    </row>
    <row r="5796" spans="1:1">
      <c r="A5796" s="7">
        <v>45021</v>
      </c>
    </row>
    <row r="5797" spans="1:1">
      <c r="A5797" s="7">
        <v>45022</v>
      </c>
    </row>
    <row r="5798" spans="1:1">
      <c r="A5798" s="7">
        <v>45023</v>
      </c>
    </row>
    <row r="5799" spans="1:1">
      <c r="A5799" s="7">
        <v>45024</v>
      </c>
    </row>
    <row r="5800" spans="1:1">
      <c r="A5800" s="7">
        <v>45025</v>
      </c>
    </row>
    <row r="5801" spans="1:1">
      <c r="A5801" s="7">
        <v>45026</v>
      </c>
    </row>
    <row r="5802" spans="1:1">
      <c r="A5802" s="7">
        <v>45027</v>
      </c>
    </row>
    <row r="5803" spans="1:1">
      <c r="A5803" s="7">
        <v>45028</v>
      </c>
    </row>
    <row r="5804" spans="1:1">
      <c r="A5804" s="7">
        <v>45029</v>
      </c>
    </row>
    <row r="5805" spans="1:1">
      <c r="A5805" s="7">
        <v>45030</v>
      </c>
    </row>
    <row r="5806" spans="1:1">
      <c r="A5806" s="7">
        <v>45031</v>
      </c>
    </row>
    <row r="5807" spans="1:1">
      <c r="A5807" s="7">
        <v>45032</v>
      </c>
    </row>
    <row r="5808" spans="1:1">
      <c r="A5808" s="7">
        <v>45033</v>
      </c>
    </row>
    <row r="5809" spans="1:1">
      <c r="A5809" s="7">
        <v>45034</v>
      </c>
    </row>
    <row r="5810" spans="1:1">
      <c r="A5810" s="7">
        <v>45035</v>
      </c>
    </row>
    <row r="5811" spans="1:1">
      <c r="A5811" s="7">
        <v>45036</v>
      </c>
    </row>
    <row r="5812" spans="1:1">
      <c r="A5812" s="7">
        <v>45037</v>
      </c>
    </row>
    <row r="5813" spans="1:1">
      <c r="A5813" s="7">
        <v>45038</v>
      </c>
    </row>
    <row r="5814" spans="1:1">
      <c r="A5814" s="7">
        <v>45039</v>
      </c>
    </row>
    <row r="5815" spans="1:1">
      <c r="A5815" s="7">
        <v>45040</v>
      </c>
    </row>
    <row r="5816" spans="1:1">
      <c r="A5816" s="7">
        <v>45041</v>
      </c>
    </row>
    <row r="5817" spans="1:1">
      <c r="A5817" s="7">
        <v>45042</v>
      </c>
    </row>
    <row r="5818" spans="1:1">
      <c r="A5818" s="7">
        <v>45043</v>
      </c>
    </row>
    <row r="5819" spans="1:1">
      <c r="A5819" s="7">
        <v>45044</v>
      </c>
    </row>
    <row r="5820" spans="1:1">
      <c r="A5820" s="7">
        <v>45045</v>
      </c>
    </row>
    <row r="5821" spans="1:1">
      <c r="A5821" s="7">
        <v>45046</v>
      </c>
    </row>
    <row r="5822" spans="1:1">
      <c r="A5822" s="7">
        <v>45047</v>
      </c>
    </row>
    <row r="5823" spans="1:1">
      <c r="A5823" s="7">
        <v>45048</v>
      </c>
    </row>
    <row r="5824" spans="1:1">
      <c r="A5824" s="7">
        <v>45049</v>
      </c>
    </row>
    <row r="5825" spans="1:1">
      <c r="A5825" s="7">
        <v>45050</v>
      </c>
    </row>
    <row r="5826" spans="1:1">
      <c r="A5826" s="7">
        <v>45051</v>
      </c>
    </row>
    <row r="5827" spans="1:1">
      <c r="A5827" s="7">
        <v>45052</v>
      </c>
    </row>
    <row r="5828" spans="1:1">
      <c r="A5828" s="7">
        <v>45053</v>
      </c>
    </row>
    <row r="5829" spans="1:1">
      <c r="A5829" s="7">
        <v>45054</v>
      </c>
    </row>
    <row r="5830" spans="1:1">
      <c r="A5830" s="7">
        <v>45055</v>
      </c>
    </row>
    <row r="5831" spans="1:1">
      <c r="A5831" s="7">
        <v>45056</v>
      </c>
    </row>
    <row r="5832" spans="1:1">
      <c r="A5832" s="7">
        <v>45057</v>
      </c>
    </row>
    <row r="5833" spans="1:1">
      <c r="A5833" s="7">
        <v>45058</v>
      </c>
    </row>
    <row r="5834" spans="1:1">
      <c r="A5834" s="7">
        <v>45059</v>
      </c>
    </row>
    <row r="5835" spans="1:1">
      <c r="A5835" s="7">
        <v>45060</v>
      </c>
    </row>
    <row r="5836" spans="1:1">
      <c r="A5836" s="7">
        <v>45061</v>
      </c>
    </row>
    <row r="5837" spans="1:1">
      <c r="A5837" s="7">
        <v>45062</v>
      </c>
    </row>
    <row r="5838" spans="1:1">
      <c r="A5838" s="7">
        <v>45063</v>
      </c>
    </row>
    <row r="5839" spans="1:1">
      <c r="A5839" s="7">
        <v>45064</v>
      </c>
    </row>
    <row r="5840" spans="1:1">
      <c r="A5840" s="7">
        <v>45065</v>
      </c>
    </row>
    <row r="5841" spans="1:1">
      <c r="A5841" s="7">
        <v>45066</v>
      </c>
    </row>
    <row r="5842" spans="1:1">
      <c r="A5842" s="7">
        <v>45067</v>
      </c>
    </row>
    <row r="5843" spans="1:1">
      <c r="A5843" s="7">
        <v>45068</v>
      </c>
    </row>
    <row r="5844" spans="1:1">
      <c r="A5844" s="7">
        <v>45069</v>
      </c>
    </row>
    <row r="5845" spans="1:1">
      <c r="A5845" s="7">
        <v>45070</v>
      </c>
    </row>
    <row r="5846" spans="1:1">
      <c r="A5846" s="7">
        <v>45071</v>
      </c>
    </row>
    <row r="5847" spans="1:1">
      <c r="A5847" s="7">
        <v>45072</v>
      </c>
    </row>
    <row r="5848" spans="1:1">
      <c r="A5848" s="7">
        <v>45073</v>
      </c>
    </row>
    <row r="5849" spans="1:1">
      <c r="A5849" s="7">
        <v>45074</v>
      </c>
    </row>
    <row r="5850" spans="1:1">
      <c r="A5850" s="7">
        <v>45075</v>
      </c>
    </row>
    <row r="5851" spans="1:1">
      <c r="A5851" s="7">
        <v>45076</v>
      </c>
    </row>
    <row r="5852" spans="1:1">
      <c r="A5852" s="7">
        <v>45077</v>
      </c>
    </row>
    <row r="5853" spans="1:1">
      <c r="A5853" s="7">
        <v>45078</v>
      </c>
    </row>
    <row r="5854" spans="1:1">
      <c r="A5854" s="7">
        <v>45079</v>
      </c>
    </row>
    <row r="5855" spans="1:1">
      <c r="A5855" s="7">
        <v>45080</v>
      </c>
    </row>
    <row r="5856" spans="1:1">
      <c r="A5856" s="7">
        <v>45081</v>
      </c>
    </row>
    <row r="5857" spans="1:1">
      <c r="A5857" s="7">
        <v>45082</v>
      </c>
    </row>
    <row r="5858" spans="1:1">
      <c r="A5858" s="7">
        <v>45083</v>
      </c>
    </row>
    <row r="5859" spans="1:1">
      <c r="A5859" s="7">
        <v>45084</v>
      </c>
    </row>
    <row r="5860" spans="1:1">
      <c r="A5860" s="7">
        <v>45085</v>
      </c>
    </row>
    <row r="5861" spans="1:1">
      <c r="A5861" s="7">
        <v>45086</v>
      </c>
    </row>
    <row r="5862" spans="1:1">
      <c r="A5862" s="7">
        <v>45087</v>
      </c>
    </row>
    <row r="5863" spans="1:1">
      <c r="A5863" s="7">
        <v>45088</v>
      </c>
    </row>
    <row r="5864" spans="1:1">
      <c r="A5864" s="7">
        <v>45089</v>
      </c>
    </row>
    <row r="5865" spans="1:1">
      <c r="A5865" s="7">
        <v>45090</v>
      </c>
    </row>
    <row r="5866" spans="1:1">
      <c r="A5866" s="7">
        <v>45091</v>
      </c>
    </row>
    <row r="5867" spans="1:1">
      <c r="A5867" s="7">
        <v>45092</v>
      </c>
    </row>
    <row r="5868" spans="1:1">
      <c r="A5868" s="7">
        <v>45093</v>
      </c>
    </row>
    <row r="5869" spans="1:1">
      <c r="A5869" s="7">
        <v>45094</v>
      </c>
    </row>
    <row r="5870" spans="1:1">
      <c r="A5870" s="7">
        <v>45095</v>
      </c>
    </row>
    <row r="5871" spans="1:1">
      <c r="A5871" s="7">
        <v>45096</v>
      </c>
    </row>
    <row r="5872" spans="1:1">
      <c r="A5872" s="7">
        <v>45097</v>
      </c>
    </row>
    <row r="5873" spans="1:1">
      <c r="A5873" s="7">
        <v>45098</v>
      </c>
    </row>
    <row r="5874" spans="1:1">
      <c r="A5874" s="7">
        <v>45099</v>
      </c>
    </row>
    <row r="5875" spans="1:1">
      <c r="A5875" s="7">
        <v>45100</v>
      </c>
    </row>
    <row r="5876" spans="1:1">
      <c r="A5876" s="7">
        <v>45101</v>
      </c>
    </row>
    <row r="5877" spans="1:1">
      <c r="A5877" s="7">
        <v>45102</v>
      </c>
    </row>
    <row r="5878" spans="1:1">
      <c r="A5878" s="7">
        <v>45103</v>
      </c>
    </row>
    <row r="5879" spans="1:1">
      <c r="A5879" s="7">
        <v>45104</v>
      </c>
    </row>
    <row r="5880" spans="1:1">
      <c r="A5880" s="7">
        <v>45105</v>
      </c>
    </row>
    <row r="5881" spans="1:1">
      <c r="A5881" s="7">
        <v>45106</v>
      </c>
    </row>
    <row r="5882" spans="1:1">
      <c r="A5882" s="7">
        <v>45107</v>
      </c>
    </row>
    <row r="5883" spans="1:1">
      <c r="A5883" s="7">
        <v>45108</v>
      </c>
    </row>
    <row r="5884" spans="1:1">
      <c r="A5884" s="7">
        <v>45109</v>
      </c>
    </row>
    <row r="5885" spans="1:1">
      <c r="A5885" s="7">
        <v>45110</v>
      </c>
    </row>
    <row r="5886" spans="1:1">
      <c r="A5886" s="7">
        <v>45111</v>
      </c>
    </row>
    <row r="5887" spans="1:1">
      <c r="A5887" s="7">
        <v>45112</v>
      </c>
    </row>
    <row r="5888" spans="1:1">
      <c r="A5888" s="7">
        <v>45113</v>
      </c>
    </row>
    <row r="5889" spans="1:1">
      <c r="A5889" s="7">
        <v>45114</v>
      </c>
    </row>
    <row r="5890" spans="1:1">
      <c r="A5890" s="7">
        <v>45115</v>
      </c>
    </row>
    <row r="5891" spans="1:1">
      <c r="A5891" s="7">
        <v>45116</v>
      </c>
    </row>
    <row r="5892" spans="1:1">
      <c r="A5892" s="7">
        <v>45117</v>
      </c>
    </row>
    <row r="5893" spans="1:1">
      <c r="A5893" s="7">
        <v>45118</v>
      </c>
    </row>
    <row r="5894" spans="1:1">
      <c r="A5894" s="7">
        <v>45119</v>
      </c>
    </row>
    <row r="5895" spans="1:1">
      <c r="A5895" s="7">
        <v>45120</v>
      </c>
    </row>
    <row r="5896" spans="1:1">
      <c r="A5896" s="7">
        <v>45121</v>
      </c>
    </row>
    <row r="5897" spans="1:1">
      <c r="A5897" s="7">
        <v>45122</v>
      </c>
    </row>
    <row r="5898" spans="1:1">
      <c r="A5898" s="7">
        <v>45123</v>
      </c>
    </row>
    <row r="5899" spans="1:1">
      <c r="A5899" s="7">
        <v>45124</v>
      </c>
    </row>
    <row r="5900" spans="1:1">
      <c r="A5900" s="7">
        <v>45125</v>
      </c>
    </row>
    <row r="5901" spans="1:1">
      <c r="A5901" s="7">
        <v>45126</v>
      </c>
    </row>
    <row r="5902" spans="1:1">
      <c r="A5902" s="7">
        <v>45127</v>
      </c>
    </row>
    <row r="5903" spans="1:1">
      <c r="A5903" s="7">
        <v>45128</v>
      </c>
    </row>
    <row r="5904" spans="1:1">
      <c r="A5904" s="7">
        <v>45129</v>
      </c>
    </row>
    <row r="5905" spans="1:1">
      <c r="A5905" s="7">
        <v>45130</v>
      </c>
    </row>
    <row r="5906" spans="1:1">
      <c r="A5906" s="7">
        <v>45131</v>
      </c>
    </row>
    <row r="5907" spans="1:1">
      <c r="A5907" s="7">
        <v>45132</v>
      </c>
    </row>
    <row r="5908" spans="1:1">
      <c r="A5908" s="7">
        <v>45133</v>
      </c>
    </row>
    <row r="5909" spans="1:1">
      <c r="A5909" s="7">
        <v>45134</v>
      </c>
    </row>
    <row r="5910" spans="1:1">
      <c r="A5910" s="7">
        <v>45135</v>
      </c>
    </row>
    <row r="5911" spans="1:1">
      <c r="A5911" s="7">
        <v>45136</v>
      </c>
    </row>
    <row r="5912" spans="1:1">
      <c r="A5912" s="7">
        <v>45137</v>
      </c>
    </row>
    <row r="5913" spans="1:1">
      <c r="A5913" s="7">
        <v>45138</v>
      </c>
    </row>
    <row r="5914" spans="1:1">
      <c r="A5914" s="7">
        <v>45139</v>
      </c>
    </row>
    <row r="5915" spans="1:1">
      <c r="A5915" s="7">
        <v>45140</v>
      </c>
    </row>
    <row r="5916" spans="1:1">
      <c r="A5916" s="7">
        <v>45141</v>
      </c>
    </row>
    <row r="5917" spans="1:1">
      <c r="A5917" s="7">
        <v>45142</v>
      </c>
    </row>
    <row r="5918" spans="1:1">
      <c r="A5918" s="7">
        <v>45143</v>
      </c>
    </row>
    <row r="5919" spans="1:1">
      <c r="A5919" s="7">
        <v>45144</v>
      </c>
    </row>
    <row r="5920" spans="1:1">
      <c r="A5920" s="7">
        <v>45145</v>
      </c>
    </row>
    <row r="5921" spans="1:1">
      <c r="A5921" s="7">
        <v>45146</v>
      </c>
    </row>
    <row r="5922" spans="1:1">
      <c r="A5922" s="7">
        <v>45147</v>
      </c>
    </row>
    <row r="5923" spans="1:1">
      <c r="A5923" s="7">
        <v>45148</v>
      </c>
    </row>
    <row r="5924" spans="1:1">
      <c r="A5924" s="7">
        <v>45149</v>
      </c>
    </row>
    <row r="5925" spans="1:1">
      <c r="A5925" s="7">
        <v>45150</v>
      </c>
    </row>
    <row r="5926" spans="1:1">
      <c r="A5926" s="7">
        <v>45151</v>
      </c>
    </row>
    <row r="5927" spans="1:1">
      <c r="A5927" s="7">
        <v>45152</v>
      </c>
    </row>
    <row r="5928" spans="1:1">
      <c r="A5928" s="7">
        <v>45153</v>
      </c>
    </row>
    <row r="5929" spans="1:1">
      <c r="A5929" s="7">
        <v>45154</v>
      </c>
    </row>
    <row r="5930" spans="1:1">
      <c r="A5930" s="7">
        <v>45155</v>
      </c>
    </row>
    <row r="5931" spans="1:1">
      <c r="A5931" s="7">
        <v>45156</v>
      </c>
    </row>
    <row r="5932" spans="1:1">
      <c r="A5932" s="7">
        <v>45157</v>
      </c>
    </row>
    <row r="5933" spans="1:1">
      <c r="A5933" s="7">
        <v>45158</v>
      </c>
    </row>
    <row r="5934" spans="1:1">
      <c r="A5934" s="7">
        <v>45159</v>
      </c>
    </row>
    <row r="5935" spans="1:1">
      <c r="A5935" s="7">
        <v>45160</v>
      </c>
    </row>
    <row r="5936" spans="1:1">
      <c r="A5936" s="7">
        <v>45161</v>
      </c>
    </row>
    <row r="5937" spans="1:1">
      <c r="A5937" s="7">
        <v>45162</v>
      </c>
    </row>
    <row r="5938" spans="1:1">
      <c r="A5938" s="7">
        <v>45163</v>
      </c>
    </row>
    <row r="5939" spans="1:1">
      <c r="A5939" s="7">
        <v>45164</v>
      </c>
    </row>
    <row r="5940" spans="1:1">
      <c r="A5940" s="7">
        <v>45165</v>
      </c>
    </row>
    <row r="5941" spans="1:1">
      <c r="A5941" s="7">
        <v>45166</v>
      </c>
    </row>
    <row r="5942" spans="1:1">
      <c r="A5942" s="7">
        <v>45167</v>
      </c>
    </row>
    <row r="5943" spans="1:1">
      <c r="A5943" s="7">
        <v>45168</v>
      </c>
    </row>
    <row r="5944" spans="1:1">
      <c r="A5944" s="7">
        <v>45169</v>
      </c>
    </row>
    <row r="5945" spans="1:1">
      <c r="A5945" s="7">
        <v>45170</v>
      </c>
    </row>
    <row r="5946" spans="1:1">
      <c r="A5946" s="7">
        <v>45171</v>
      </c>
    </row>
    <row r="5947" spans="1:1">
      <c r="A5947" s="7">
        <v>45172</v>
      </c>
    </row>
    <row r="5948" spans="1:1">
      <c r="A5948" s="7">
        <v>45173</v>
      </c>
    </row>
    <row r="5949" spans="1:1">
      <c r="A5949" s="7">
        <v>45174</v>
      </c>
    </row>
    <row r="5950" spans="1:1">
      <c r="A5950" s="7">
        <v>45175</v>
      </c>
    </row>
    <row r="5951" spans="1:1">
      <c r="A5951" s="7">
        <v>45176</v>
      </c>
    </row>
    <row r="5952" spans="1:1">
      <c r="A5952" s="7">
        <v>45177</v>
      </c>
    </row>
    <row r="5953" spans="1:1">
      <c r="A5953" s="7">
        <v>45178</v>
      </c>
    </row>
    <row r="5954" spans="1:1">
      <c r="A5954" s="7">
        <v>45179</v>
      </c>
    </row>
    <row r="5955" spans="1:1">
      <c r="A5955" s="7">
        <v>45180</v>
      </c>
    </row>
    <row r="5956" spans="1:1">
      <c r="A5956" s="7">
        <v>45181</v>
      </c>
    </row>
    <row r="5957" spans="1:1">
      <c r="A5957" s="7">
        <v>45182</v>
      </c>
    </row>
    <row r="5958" spans="1:1">
      <c r="A5958" s="7">
        <v>45183</v>
      </c>
    </row>
    <row r="5959" spans="1:1">
      <c r="A5959" s="7">
        <v>45184</v>
      </c>
    </row>
    <row r="5960" spans="1:1">
      <c r="A5960" s="7">
        <v>45185</v>
      </c>
    </row>
    <row r="5961" spans="1:1">
      <c r="A5961" s="7">
        <v>45186</v>
      </c>
    </row>
    <row r="5962" spans="1:1">
      <c r="A5962" s="7">
        <v>45187</v>
      </c>
    </row>
    <row r="5963" spans="1:1">
      <c r="A5963" s="7">
        <v>45188</v>
      </c>
    </row>
    <row r="5964" spans="1:1">
      <c r="A5964" s="7">
        <v>45189</v>
      </c>
    </row>
    <row r="5965" spans="1:1">
      <c r="A5965" s="7">
        <v>45190</v>
      </c>
    </row>
    <row r="5966" spans="1:1">
      <c r="A5966" s="7">
        <v>45191</v>
      </c>
    </row>
    <row r="5967" spans="1:1">
      <c r="A5967" s="7">
        <v>45192</v>
      </c>
    </row>
    <row r="5968" spans="1:1">
      <c r="A5968" s="7">
        <v>45193</v>
      </c>
    </row>
    <row r="5969" spans="1:1">
      <c r="A5969" s="7">
        <v>45194</v>
      </c>
    </row>
    <row r="5970" spans="1:1">
      <c r="A5970" s="7">
        <v>45195</v>
      </c>
    </row>
    <row r="5971" spans="1:1">
      <c r="A5971" s="7">
        <v>45196</v>
      </c>
    </row>
    <row r="5972" spans="1:1">
      <c r="A5972" s="7">
        <v>45197</v>
      </c>
    </row>
    <row r="5973" spans="1:1">
      <c r="A5973" s="7">
        <v>45198</v>
      </c>
    </row>
    <row r="5974" spans="1:1">
      <c r="A5974" s="7">
        <v>45199</v>
      </c>
    </row>
    <row r="5975" spans="1:1">
      <c r="A5975" s="7">
        <v>45200</v>
      </c>
    </row>
    <row r="5976" spans="1:1">
      <c r="A5976" s="7">
        <v>45201</v>
      </c>
    </row>
    <row r="5977" spans="1:1">
      <c r="A5977" s="7">
        <v>45202</v>
      </c>
    </row>
    <row r="5978" spans="1:1">
      <c r="A5978" s="7">
        <v>45203</v>
      </c>
    </row>
    <row r="5979" spans="1:1">
      <c r="A5979" s="7">
        <v>45204</v>
      </c>
    </row>
    <row r="5980" spans="1:1">
      <c r="A5980" s="7">
        <v>45205</v>
      </c>
    </row>
    <row r="5981" spans="1:1">
      <c r="A5981" s="7">
        <v>45206</v>
      </c>
    </row>
    <row r="5982" spans="1:1">
      <c r="A5982" s="7">
        <v>45207</v>
      </c>
    </row>
    <row r="5983" spans="1:1">
      <c r="A5983" s="7">
        <v>45208</v>
      </c>
    </row>
    <row r="5984" spans="1:1">
      <c r="A5984" s="7">
        <v>45209</v>
      </c>
    </row>
    <row r="5985" spans="1:1">
      <c r="A5985" s="7">
        <v>45210</v>
      </c>
    </row>
    <row r="5986" spans="1:1">
      <c r="A5986" s="7">
        <v>45211</v>
      </c>
    </row>
    <row r="5987" spans="1:1">
      <c r="A5987" s="7">
        <v>45212</v>
      </c>
    </row>
    <row r="5988" spans="1:1">
      <c r="A5988" s="7">
        <v>45213</v>
      </c>
    </row>
    <row r="5989" spans="1:1">
      <c r="A5989" s="7">
        <v>45214</v>
      </c>
    </row>
    <row r="5990" spans="1:1">
      <c r="A5990" s="7">
        <v>45215</v>
      </c>
    </row>
    <row r="5991" spans="1:1">
      <c r="A5991" s="7">
        <v>45216</v>
      </c>
    </row>
    <row r="5992" spans="1:1">
      <c r="A5992" s="7">
        <v>45217</v>
      </c>
    </row>
    <row r="5993" spans="1:1">
      <c r="A5993" s="7">
        <v>45218</v>
      </c>
    </row>
    <row r="5994" spans="1:1">
      <c r="A5994" s="7">
        <v>45219</v>
      </c>
    </row>
    <row r="5995" spans="1:1">
      <c r="A5995" s="7">
        <v>45220</v>
      </c>
    </row>
    <row r="5996" spans="1:1">
      <c r="A5996" s="7">
        <v>45221</v>
      </c>
    </row>
    <row r="5997" spans="1:1">
      <c r="A5997" s="7">
        <v>45222</v>
      </c>
    </row>
    <row r="5998" spans="1:1">
      <c r="A5998" s="7">
        <v>45223</v>
      </c>
    </row>
    <row r="5999" spans="1:1">
      <c r="A5999" s="7">
        <v>45224</v>
      </c>
    </row>
    <row r="6000" spans="1:1">
      <c r="A6000" s="7">
        <v>45225</v>
      </c>
    </row>
    <row r="6001" spans="1:1">
      <c r="A6001" s="7">
        <v>45226</v>
      </c>
    </row>
    <row r="6002" spans="1:1">
      <c r="A6002" s="7">
        <v>45227</v>
      </c>
    </row>
    <row r="6003" spans="1:1">
      <c r="A6003" s="7">
        <v>45228</v>
      </c>
    </row>
    <row r="6004" spans="1:1">
      <c r="A6004" s="7">
        <v>45229</v>
      </c>
    </row>
    <row r="6005" spans="1:1">
      <c r="A6005" s="7">
        <v>45230</v>
      </c>
    </row>
    <row r="6006" spans="1:1">
      <c r="A6006" s="7">
        <v>45231</v>
      </c>
    </row>
    <row r="6007" spans="1:1">
      <c r="A6007" s="7">
        <v>45232</v>
      </c>
    </row>
    <row r="6008" spans="1:1">
      <c r="A6008" s="7">
        <v>45233</v>
      </c>
    </row>
    <row r="6009" spans="1:1">
      <c r="A6009" s="7">
        <v>45234</v>
      </c>
    </row>
    <row r="6010" spans="1:1">
      <c r="A6010" s="7">
        <v>45235</v>
      </c>
    </row>
    <row r="6011" spans="1:1">
      <c r="A6011" s="7">
        <v>45236</v>
      </c>
    </row>
    <row r="6012" spans="1:1">
      <c r="A6012" s="7">
        <v>45237</v>
      </c>
    </row>
    <row r="6013" spans="1:1">
      <c r="A6013" s="7">
        <v>45238</v>
      </c>
    </row>
    <row r="6014" spans="1:1">
      <c r="A6014" s="7">
        <v>45239</v>
      </c>
    </row>
    <row r="6015" spans="1:1">
      <c r="A6015" s="7">
        <v>45240</v>
      </c>
    </row>
    <row r="6016" spans="1:1">
      <c r="A6016" s="7">
        <v>45241</v>
      </c>
    </row>
    <row r="6017" spans="1:1">
      <c r="A6017" s="7">
        <v>45242</v>
      </c>
    </row>
    <row r="6018" spans="1:1">
      <c r="A6018" s="7">
        <v>45243</v>
      </c>
    </row>
    <row r="6019" spans="1:1">
      <c r="A6019" s="7">
        <v>45244</v>
      </c>
    </row>
    <row r="6020" spans="1:1">
      <c r="A6020" s="7">
        <v>45245</v>
      </c>
    </row>
    <row r="6021" spans="1:1">
      <c r="A6021" s="7">
        <v>45246</v>
      </c>
    </row>
    <row r="6022" spans="1:1">
      <c r="A6022" s="7">
        <v>45247</v>
      </c>
    </row>
    <row r="6023" spans="1:1">
      <c r="A6023" s="7">
        <v>45248</v>
      </c>
    </row>
    <row r="6024" spans="1:1">
      <c r="A6024" s="7">
        <v>45249</v>
      </c>
    </row>
    <row r="6025" spans="1:1">
      <c r="A6025" s="7">
        <v>45250</v>
      </c>
    </row>
    <row r="6026" spans="1:1">
      <c r="A6026" s="7">
        <v>45251</v>
      </c>
    </row>
    <row r="6027" spans="1:1">
      <c r="A6027" s="7">
        <v>45252</v>
      </c>
    </row>
    <row r="6028" spans="1:1">
      <c r="A6028" s="7">
        <v>45253</v>
      </c>
    </row>
    <row r="6029" spans="1:1">
      <c r="A6029" s="7">
        <v>45254</v>
      </c>
    </row>
    <row r="6030" spans="1:1">
      <c r="A6030" s="7">
        <v>45255</v>
      </c>
    </row>
    <row r="6031" spans="1:1">
      <c r="A6031" s="7">
        <v>45256</v>
      </c>
    </row>
    <row r="6032" spans="1:1">
      <c r="A6032" s="7">
        <v>45257</v>
      </c>
    </row>
    <row r="6033" spans="1:1">
      <c r="A6033" s="7">
        <v>45258</v>
      </c>
    </row>
    <row r="6034" spans="1:1">
      <c r="A6034" s="7">
        <v>45259</v>
      </c>
    </row>
    <row r="6035" spans="1:1">
      <c r="A6035" s="7">
        <v>45260</v>
      </c>
    </row>
    <row r="6036" spans="1:1">
      <c r="A6036" s="7">
        <v>45261</v>
      </c>
    </row>
    <row r="6037" spans="1:1">
      <c r="A6037" s="7">
        <v>45262</v>
      </c>
    </row>
    <row r="6038" spans="1:1">
      <c r="A6038" s="7">
        <v>45263</v>
      </c>
    </row>
    <row r="6039" spans="1:1">
      <c r="A6039" s="7">
        <v>45264</v>
      </c>
    </row>
    <row r="6040" spans="1:1">
      <c r="A6040" s="7">
        <v>45265</v>
      </c>
    </row>
    <row r="6041" spans="1:1">
      <c r="A6041" s="7">
        <v>45266</v>
      </c>
    </row>
    <row r="6042" spans="1:1">
      <c r="A6042" s="7">
        <v>45267</v>
      </c>
    </row>
    <row r="6043" spans="1:1">
      <c r="A6043" s="7">
        <v>45268</v>
      </c>
    </row>
    <row r="6044" spans="1:1">
      <c r="A6044" s="7">
        <v>45269</v>
      </c>
    </row>
    <row r="6045" spans="1:1">
      <c r="A6045" s="7">
        <v>45270</v>
      </c>
    </row>
    <row r="6046" spans="1:1">
      <c r="A6046" s="7">
        <v>45271</v>
      </c>
    </row>
    <row r="6047" spans="1:1">
      <c r="A6047" s="7">
        <v>45272</v>
      </c>
    </row>
    <row r="6048" spans="1:1">
      <c r="A6048" s="7">
        <v>45273</v>
      </c>
    </row>
    <row r="6049" spans="1:1">
      <c r="A6049" s="7">
        <v>45274</v>
      </c>
    </row>
    <row r="6050" spans="1:1">
      <c r="A6050" s="7">
        <v>45275</v>
      </c>
    </row>
    <row r="6051" spans="1:1">
      <c r="A6051" s="7">
        <v>45276</v>
      </c>
    </row>
    <row r="6052" spans="1:1">
      <c r="A6052" s="7">
        <v>45277</v>
      </c>
    </row>
    <row r="6053" spans="1:1">
      <c r="A6053" s="7">
        <v>45278</v>
      </c>
    </row>
    <row r="6054" spans="1:1">
      <c r="A6054" s="7">
        <v>45279</v>
      </c>
    </row>
    <row r="6055" spans="1:1">
      <c r="A6055" s="7">
        <v>45280</v>
      </c>
    </row>
    <row r="6056" spans="1:1">
      <c r="A6056" s="7">
        <v>45281</v>
      </c>
    </row>
    <row r="6057" spans="1:1">
      <c r="A6057" s="7">
        <v>45282</v>
      </c>
    </row>
    <row r="6058" spans="1:1">
      <c r="A6058" s="7">
        <v>45283</v>
      </c>
    </row>
    <row r="6059" spans="1:1">
      <c r="A6059" s="7">
        <v>45284</v>
      </c>
    </row>
    <row r="6060" spans="1:1">
      <c r="A6060" s="7">
        <v>45285</v>
      </c>
    </row>
    <row r="6061" spans="1:1">
      <c r="A6061" s="7">
        <v>45286</v>
      </c>
    </row>
    <row r="6062" spans="1:1">
      <c r="A6062" s="7">
        <v>45287</v>
      </c>
    </row>
    <row r="6063" spans="1:1">
      <c r="A6063" s="7">
        <v>45288</v>
      </c>
    </row>
    <row r="6064" spans="1:1">
      <c r="A6064" s="7">
        <v>45289</v>
      </c>
    </row>
    <row r="6065" spans="1:1">
      <c r="A6065" s="7">
        <v>45290</v>
      </c>
    </row>
    <row r="6066" spans="1:1">
      <c r="A6066" s="7">
        <v>45291</v>
      </c>
    </row>
    <row r="6067" spans="1:1">
      <c r="A6067" s="7">
        <v>45292</v>
      </c>
    </row>
    <row r="6068" spans="1:1">
      <c r="A6068" s="7">
        <v>45293</v>
      </c>
    </row>
    <row r="6069" spans="1:1">
      <c r="A6069" s="7">
        <v>45294</v>
      </c>
    </row>
    <row r="6070" spans="1:1">
      <c r="A6070" s="7">
        <v>45295</v>
      </c>
    </row>
    <row r="6071" spans="1:1">
      <c r="A6071" s="7">
        <v>45296</v>
      </c>
    </row>
    <row r="6072" spans="1:1">
      <c r="A6072" s="7">
        <v>45297</v>
      </c>
    </row>
    <row r="6073" spans="1:1">
      <c r="A6073" s="7">
        <v>45298</v>
      </c>
    </row>
    <row r="6074" spans="1:1">
      <c r="A6074" s="7">
        <v>45299</v>
      </c>
    </row>
    <row r="6075" spans="1:1">
      <c r="A6075" s="7">
        <v>45300</v>
      </c>
    </row>
    <row r="6076" spans="1:1">
      <c r="A6076" s="7">
        <v>45301</v>
      </c>
    </row>
    <row r="6077" spans="1:1">
      <c r="A6077" s="7">
        <v>45302</v>
      </c>
    </row>
    <row r="6078" spans="1:1">
      <c r="A6078" s="7">
        <v>45303</v>
      </c>
    </row>
    <row r="6079" spans="1:1">
      <c r="A6079" s="7">
        <v>45304</v>
      </c>
    </row>
    <row r="6080" spans="1:1">
      <c r="A6080" s="7">
        <v>45305</v>
      </c>
    </row>
    <row r="6081" spans="1:1">
      <c r="A6081" s="7">
        <v>45306</v>
      </c>
    </row>
    <row r="6082" spans="1:1">
      <c r="A6082" s="7">
        <v>45307</v>
      </c>
    </row>
    <row r="6083" spans="1:1">
      <c r="A6083" s="7">
        <v>45308</v>
      </c>
    </row>
    <row r="6084" spans="1:1">
      <c r="A6084" s="7">
        <v>45309</v>
      </c>
    </row>
    <row r="6085" spans="1:1">
      <c r="A6085" s="7">
        <v>45310</v>
      </c>
    </row>
    <row r="6086" spans="1:1">
      <c r="A6086" s="7">
        <v>45311</v>
      </c>
    </row>
    <row r="6087" spans="1:1">
      <c r="A6087" s="7">
        <v>45312</v>
      </c>
    </row>
    <row r="6088" spans="1:1">
      <c r="A6088" s="7">
        <v>45313</v>
      </c>
    </row>
    <row r="6089" spans="1:1">
      <c r="A6089" s="7">
        <v>45314</v>
      </c>
    </row>
    <row r="6090" spans="1:1">
      <c r="A6090" s="7">
        <v>45315</v>
      </c>
    </row>
    <row r="6091" spans="1:1">
      <c r="A6091" s="7">
        <v>45316</v>
      </c>
    </row>
    <row r="6092" spans="1:1">
      <c r="A6092" s="7">
        <v>45317</v>
      </c>
    </row>
    <row r="6093" spans="1:1">
      <c r="A6093" s="7">
        <v>45318</v>
      </c>
    </row>
    <row r="6094" spans="1:1">
      <c r="A6094" s="7">
        <v>45319</v>
      </c>
    </row>
    <row r="6095" spans="1:1">
      <c r="A6095" s="7">
        <v>45320</v>
      </c>
    </row>
    <row r="6096" spans="1:1">
      <c r="A6096" s="7">
        <v>45321</v>
      </c>
    </row>
    <row r="6097" spans="1:1">
      <c r="A6097" s="7">
        <v>45322</v>
      </c>
    </row>
    <row r="6098" spans="1:1">
      <c r="A6098" s="7">
        <v>45323</v>
      </c>
    </row>
    <row r="6099" spans="1:1">
      <c r="A6099" s="7">
        <v>45324</v>
      </c>
    </row>
    <row r="6100" spans="1:1">
      <c r="A6100" s="7">
        <v>45325</v>
      </c>
    </row>
    <row r="6101" spans="1:1">
      <c r="A6101" s="7">
        <v>45326</v>
      </c>
    </row>
    <row r="6102" spans="1:1">
      <c r="A6102" s="7">
        <v>45327</v>
      </c>
    </row>
    <row r="6103" spans="1:1">
      <c r="A6103" s="7">
        <v>45328</v>
      </c>
    </row>
    <row r="6104" spans="1:1">
      <c r="A6104" s="7">
        <v>45329</v>
      </c>
    </row>
    <row r="6105" spans="1:1">
      <c r="A6105" s="7">
        <v>45330</v>
      </c>
    </row>
    <row r="6106" spans="1:1">
      <c r="A6106" s="7">
        <v>45331</v>
      </c>
    </row>
    <row r="6107" spans="1:1">
      <c r="A6107" s="7">
        <v>45332</v>
      </c>
    </row>
    <row r="6108" spans="1:1">
      <c r="A6108" s="7">
        <v>45333</v>
      </c>
    </row>
    <row r="6109" spans="1:1">
      <c r="A6109" s="7">
        <v>45334</v>
      </c>
    </row>
    <row r="6110" spans="1:1">
      <c r="A6110" s="7">
        <v>45335</v>
      </c>
    </row>
    <row r="6111" spans="1:1">
      <c r="A6111" s="7">
        <v>45336</v>
      </c>
    </row>
    <row r="6112" spans="1:1">
      <c r="A6112" s="7">
        <v>45337</v>
      </c>
    </row>
    <row r="6113" spans="1:1">
      <c r="A6113" s="7">
        <v>45338</v>
      </c>
    </row>
    <row r="6114" spans="1:1">
      <c r="A6114" s="7">
        <v>45339</v>
      </c>
    </row>
    <row r="6115" spans="1:1">
      <c r="A6115" s="7">
        <v>45340</v>
      </c>
    </row>
    <row r="6116" spans="1:1">
      <c r="A6116" s="7">
        <v>45341</v>
      </c>
    </row>
    <row r="6117" spans="1:1">
      <c r="A6117" s="7">
        <v>45342</v>
      </c>
    </row>
    <row r="6118" spans="1:1">
      <c r="A6118" s="7">
        <v>45343</v>
      </c>
    </row>
    <row r="6119" spans="1:1">
      <c r="A6119" s="7">
        <v>45344</v>
      </c>
    </row>
    <row r="6120" spans="1:1">
      <c r="A6120" s="7">
        <v>45345</v>
      </c>
    </row>
    <row r="6121" spans="1:1">
      <c r="A6121" s="7">
        <v>45346</v>
      </c>
    </row>
    <row r="6122" spans="1:1">
      <c r="A6122" s="7">
        <v>45347</v>
      </c>
    </row>
    <row r="6123" spans="1:1">
      <c r="A6123" s="7">
        <v>45348</v>
      </c>
    </row>
    <row r="6124" spans="1:1">
      <c r="A6124" s="7">
        <v>45349</v>
      </c>
    </row>
    <row r="6125" spans="1:1">
      <c r="A6125" s="7">
        <v>45350</v>
      </c>
    </row>
    <row r="6126" spans="1:1">
      <c r="A6126" s="7">
        <v>45351</v>
      </c>
    </row>
    <row r="6127" spans="1:1">
      <c r="A6127" s="7">
        <v>45352</v>
      </c>
    </row>
    <row r="6128" spans="1:1">
      <c r="A6128" s="7">
        <v>45353</v>
      </c>
    </row>
    <row r="6129" spans="1:1">
      <c r="A6129" s="7">
        <v>45354</v>
      </c>
    </row>
    <row r="6130" spans="1:1">
      <c r="A6130" s="7">
        <v>45355</v>
      </c>
    </row>
    <row r="6131" spans="1:1">
      <c r="A6131" s="7">
        <v>45356</v>
      </c>
    </row>
    <row r="6132" spans="1:1">
      <c r="A6132" s="7">
        <v>45357</v>
      </c>
    </row>
    <row r="6133" spans="1:1">
      <c r="A6133" s="7">
        <v>45358</v>
      </c>
    </row>
    <row r="6134" spans="1:1">
      <c r="A6134" s="7">
        <v>45359</v>
      </c>
    </row>
    <row r="6135" spans="1:1">
      <c r="A6135" s="7">
        <v>45360</v>
      </c>
    </row>
    <row r="6136" spans="1:1">
      <c r="A6136" s="7">
        <v>45361</v>
      </c>
    </row>
    <row r="6137" spans="1:1">
      <c r="A6137" s="7">
        <v>45362</v>
      </c>
    </row>
    <row r="6138" spans="1:1">
      <c r="A6138" s="7">
        <v>45363</v>
      </c>
    </row>
    <row r="6139" spans="1:1">
      <c r="A6139" s="7">
        <v>45364</v>
      </c>
    </row>
    <row r="6140" spans="1:1">
      <c r="A6140" s="7">
        <v>45365</v>
      </c>
    </row>
    <row r="6141" spans="1:1">
      <c r="A6141" s="7">
        <v>45366</v>
      </c>
    </row>
    <row r="6142" spans="1:1">
      <c r="A6142" s="7">
        <v>45367</v>
      </c>
    </row>
    <row r="6143" spans="1:1">
      <c r="A6143" s="7">
        <v>45368</v>
      </c>
    </row>
    <row r="6144" spans="1:1">
      <c r="A6144" s="7">
        <v>45369</v>
      </c>
    </row>
    <row r="6145" spans="1:1">
      <c r="A6145" s="7">
        <v>45370</v>
      </c>
    </row>
    <row r="6146" spans="1:1">
      <c r="A6146" s="7">
        <v>45371</v>
      </c>
    </row>
    <row r="6147" spans="1:1">
      <c r="A6147" s="7">
        <v>45372</v>
      </c>
    </row>
    <row r="6148" spans="1:1">
      <c r="A6148" s="7">
        <v>45373</v>
      </c>
    </row>
    <row r="6149" spans="1:1">
      <c r="A6149" s="7">
        <v>45374</v>
      </c>
    </row>
    <row r="6150" spans="1:1">
      <c r="A6150" s="7">
        <v>45375</v>
      </c>
    </row>
    <row r="6151" spans="1:1">
      <c r="A6151" s="7">
        <v>45376</v>
      </c>
    </row>
    <row r="6152" spans="1:1">
      <c r="A6152" s="7">
        <v>45377</v>
      </c>
    </row>
    <row r="6153" spans="1:1">
      <c r="A6153" s="7">
        <v>45378</v>
      </c>
    </row>
    <row r="6154" spans="1:1">
      <c r="A6154" s="7">
        <v>45379</v>
      </c>
    </row>
    <row r="6155" spans="1:1">
      <c r="A6155" s="7">
        <v>45380</v>
      </c>
    </row>
    <row r="6156" spans="1:1">
      <c r="A6156" s="7">
        <v>45381</v>
      </c>
    </row>
    <row r="6157" spans="1:1">
      <c r="A6157" s="7">
        <v>45382</v>
      </c>
    </row>
    <row r="6158" spans="1:1">
      <c r="A6158" s="7">
        <v>45383</v>
      </c>
    </row>
    <row r="6159" spans="1:1">
      <c r="A6159" s="7">
        <v>45384</v>
      </c>
    </row>
    <row r="6160" spans="1:1">
      <c r="A6160" s="7">
        <v>45385</v>
      </c>
    </row>
    <row r="6161" spans="1:1">
      <c r="A6161" s="7">
        <v>45386</v>
      </c>
    </row>
    <row r="6162" spans="1:1">
      <c r="A6162" s="7">
        <v>45387</v>
      </c>
    </row>
    <row r="6163" spans="1:1">
      <c r="A6163" s="7">
        <v>45388</v>
      </c>
    </row>
    <row r="6164" spans="1:1">
      <c r="A6164" s="7">
        <v>45389</v>
      </c>
    </row>
    <row r="6165" spans="1:1">
      <c r="A6165" s="7">
        <v>45390</v>
      </c>
    </row>
    <row r="6166" spans="1:1">
      <c r="A6166" s="7">
        <v>45391</v>
      </c>
    </row>
    <row r="6167" spans="1:1">
      <c r="A6167" s="7">
        <v>45392</v>
      </c>
    </row>
    <row r="6168" spans="1:1">
      <c r="A6168" s="7">
        <v>45393</v>
      </c>
    </row>
    <row r="6169" spans="1:1">
      <c r="A6169" s="7">
        <v>45394</v>
      </c>
    </row>
    <row r="6170" spans="1:1">
      <c r="A6170" s="7">
        <v>45395</v>
      </c>
    </row>
    <row r="6171" spans="1:1">
      <c r="A6171" s="7">
        <v>45396</v>
      </c>
    </row>
    <row r="6172" spans="1:1">
      <c r="A6172" s="7">
        <v>45397</v>
      </c>
    </row>
    <row r="6173" spans="1:1">
      <c r="A6173" s="7">
        <v>45398</v>
      </c>
    </row>
    <row r="6174" spans="1:1">
      <c r="A6174" s="7">
        <v>45399</v>
      </c>
    </row>
    <row r="6175" spans="1:1">
      <c r="A6175" s="7">
        <v>45400</v>
      </c>
    </row>
    <row r="6176" spans="1:1">
      <c r="A6176" s="7">
        <v>45401</v>
      </c>
    </row>
    <row r="6177" spans="1:1">
      <c r="A6177" s="7">
        <v>45402</v>
      </c>
    </row>
    <row r="6178" spans="1:1">
      <c r="A6178" s="7">
        <v>45403</v>
      </c>
    </row>
    <row r="6179" spans="1:1">
      <c r="A6179" s="7">
        <v>45404</v>
      </c>
    </row>
    <row r="6180" spans="1:1">
      <c r="A6180" s="7">
        <v>45405</v>
      </c>
    </row>
    <row r="6181" spans="1:1">
      <c r="A6181" s="7">
        <v>45406</v>
      </c>
    </row>
    <row r="6182" spans="1:1">
      <c r="A6182" s="7">
        <v>45407</v>
      </c>
    </row>
    <row r="6183" spans="1:1">
      <c r="A6183" s="7">
        <v>45408</v>
      </c>
    </row>
    <row r="6184" spans="1:1">
      <c r="A6184" s="7">
        <v>45409</v>
      </c>
    </row>
    <row r="6185" spans="1:1">
      <c r="A6185" s="7">
        <v>45410</v>
      </c>
    </row>
    <row r="6186" spans="1:1">
      <c r="A6186" s="7">
        <v>45411</v>
      </c>
    </row>
    <row r="6187" spans="1:1">
      <c r="A6187" s="7">
        <v>45412</v>
      </c>
    </row>
    <row r="6188" spans="1:1">
      <c r="A6188" s="7">
        <v>45413</v>
      </c>
    </row>
    <row r="6189" spans="1:1">
      <c r="A6189" s="7">
        <v>45414</v>
      </c>
    </row>
    <row r="6190" spans="1:1">
      <c r="A6190" s="7">
        <v>45415</v>
      </c>
    </row>
    <row r="6191" spans="1:1">
      <c r="A6191" s="7">
        <v>45416</v>
      </c>
    </row>
    <row r="6192" spans="1:1">
      <c r="A6192" s="7">
        <v>45417</v>
      </c>
    </row>
    <row r="6193" spans="1:1">
      <c r="A6193" s="7">
        <v>45418</v>
      </c>
    </row>
    <row r="6194" spans="1:1">
      <c r="A6194" s="7">
        <v>45419</v>
      </c>
    </row>
    <row r="6195" spans="1:1">
      <c r="A6195" s="7">
        <v>45420</v>
      </c>
    </row>
    <row r="6196" spans="1:1">
      <c r="A6196" s="7">
        <v>45421</v>
      </c>
    </row>
    <row r="6197" spans="1:1">
      <c r="A6197" s="7">
        <v>45422</v>
      </c>
    </row>
    <row r="6198" spans="1:1">
      <c r="A6198" s="7">
        <v>45423</v>
      </c>
    </row>
    <row r="6199" spans="1:1">
      <c r="A6199" s="7">
        <v>45424</v>
      </c>
    </row>
    <row r="6200" spans="1:1">
      <c r="A6200" s="7">
        <v>45425</v>
      </c>
    </row>
    <row r="6201" spans="1:1">
      <c r="A6201" s="7">
        <v>45426</v>
      </c>
    </row>
    <row r="6202" spans="1:1">
      <c r="A6202" s="7">
        <v>45427</v>
      </c>
    </row>
    <row r="6203" spans="1:1">
      <c r="A6203" s="7">
        <v>45428</v>
      </c>
    </row>
    <row r="6204" spans="1:1">
      <c r="A6204" s="7">
        <v>45429</v>
      </c>
    </row>
    <row r="6205" spans="1:1">
      <c r="A6205" s="7">
        <v>45430</v>
      </c>
    </row>
    <row r="6206" spans="1:1">
      <c r="A6206" s="7">
        <v>45431</v>
      </c>
    </row>
    <row r="6207" spans="1:1">
      <c r="A6207" s="7">
        <v>45432</v>
      </c>
    </row>
    <row r="6208" spans="1:1">
      <c r="A6208" s="7">
        <v>45433</v>
      </c>
    </row>
    <row r="6209" spans="1:1">
      <c r="A6209" s="7">
        <v>45434</v>
      </c>
    </row>
    <row r="6210" spans="1:1">
      <c r="A6210" s="7">
        <v>45435</v>
      </c>
    </row>
    <row r="6211" spans="1:1">
      <c r="A6211" s="7">
        <v>45436</v>
      </c>
    </row>
    <row r="6212" spans="1:1">
      <c r="A6212" s="7">
        <v>45437</v>
      </c>
    </row>
    <row r="6213" spans="1:1">
      <c r="A6213" s="7">
        <v>45438</v>
      </c>
    </row>
    <row r="6214" spans="1:1">
      <c r="A6214" s="7">
        <v>45439</v>
      </c>
    </row>
    <row r="6215" spans="1:1">
      <c r="A6215" s="7">
        <v>45440</v>
      </c>
    </row>
    <row r="6216" spans="1:1">
      <c r="A6216" s="7">
        <v>45441</v>
      </c>
    </row>
    <row r="6217" spans="1:1">
      <c r="A6217" s="7">
        <v>45442</v>
      </c>
    </row>
    <row r="6218" spans="1:1">
      <c r="A6218" s="7">
        <v>45443</v>
      </c>
    </row>
    <row r="6219" spans="1:1">
      <c r="A6219" s="7">
        <v>45444</v>
      </c>
    </row>
    <row r="6220" spans="1:1">
      <c r="A6220" s="7">
        <v>45445</v>
      </c>
    </row>
    <row r="6221" spans="1:1">
      <c r="A6221" s="7">
        <v>45446</v>
      </c>
    </row>
    <row r="6222" spans="1:1">
      <c r="A6222" s="7">
        <v>45447</v>
      </c>
    </row>
    <row r="6223" spans="1:1">
      <c r="A6223" s="7">
        <v>45448</v>
      </c>
    </row>
    <row r="6224" spans="1:1">
      <c r="A6224" s="7">
        <v>45449</v>
      </c>
    </row>
    <row r="6225" spans="1:1">
      <c r="A6225" s="7">
        <v>45450</v>
      </c>
    </row>
    <row r="6226" spans="1:1">
      <c r="A6226" s="7">
        <v>45451</v>
      </c>
    </row>
    <row r="6227" spans="1:1">
      <c r="A6227" s="7">
        <v>45452</v>
      </c>
    </row>
    <row r="6228" spans="1:1">
      <c r="A6228" s="7">
        <v>45453</v>
      </c>
    </row>
    <row r="6229" spans="1:1">
      <c r="A6229" s="7">
        <v>45454</v>
      </c>
    </row>
    <row r="6230" spans="1:1">
      <c r="A6230" s="7">
        <v>45455</v>
      </c>
    </row>
    <row r="6231" spans="1:1">
      <c r="A6231" s="7">
        <v>45456</v>
      </c>
    </row>
    <row r="6232" spans="1:1">
      <c r="A6232" s="7">
        <v>45457</v>
      </c>
    </row>
    <row r="6233" spans="1:1">
      <c r="A6233" s="7">
        <v>45458</v>
      </c>
    </row>
    <row r="6234" spans="1:1">
      <c r="A6234" s="7">
        <v>45459</v>
      </c>
    </row>
    <row r="6235" spans="1:1">
      <c r="A6235" s="7">
        <v>45460</v>
      </c>
    </row>
    <row r="6236" spans="1:1">
      <c r="A6236" s="7">
        <v>45461</v>
      </c>
    </row>
    <row r="6237" spans="1:1">
      <c r="A6237" s="7">
        <v>45462</v>
      </c>
    </row>
    <row r="6238" spans="1:1">
      <c r="A6238" s="7">
        <v>45463</v>
      </c>
    </row>
    <row r="6239" spans="1:1">
      <c r="A6239" s="7">
        <v>45464</v>
      </c>
    </row>
    <row r="6240" spans="1:1">
      <c r="A6240" s="7">
        <v>45465</v>
      </c>
    </row>
    <row r="6241" spans="1:1">
      <c r="A6241" s="7">
        <v>45466</v>
      </c>
    </row>
    <row r="6242" spans="1:1">
      <c r="A6242" s="7">
        <v>45467</v>
      </c>
    </row>
    <row r="6243" spans="1:1">
      <c r="A6243" s="7">
        <v>45468</v>
      </c>
    </row>
    <row r="6244" spans="1:1">
      <c r="A6244" s="7">
        <v>45469</v>
      </c>
    </row>
    <row r="6245" spans="1:1">
      <c r="A6245" s="7">
        <v>45470</v>
      </c>
    </row>
    <row r="6246" spans="1:1">
      <c r="A6246" s="7">
        <v>45471</v>
      </c>
    </row>
    <row r="6247" spans="1:1">
      <c r="A6247" s="7">
        <v>45472</v>
      </c>
    </row>
    <row r="6248" spans="1:1">
      <c r="A6248" s="7">
        <v>45473</v>
      </c>
    </row>
    <row r="6249" spans="1:1">
      <c r="A6249" s="7">
        <v>45474</v>
      </c>
    </row>
    <row r="6250" spans="1:1">
      <c r="A6250" s="7">
        <v>45475</v>
      </c>
    </row>
    <row r="6251" spans="1:1">
      <c r="A6251" s="7">
        <v>45476</v>
      </c>
    </row>
    <row r="6252" spans="1:1">
      <c r="A6252" s="7">
        <v>45477</v>
      </c>
    </row>
    <row r="6253" spans="1:1">
      <c r="A6253" s="7">
        <v>45478</v>
      </c>
    </row>
    <row r="6254" spans="1:1">
      <c r="A6254" s="7">
        <v>45479</v>
      </c>
    </row>
    <row r="6255" spans="1:1">
      <c r="A6255" s="7">
        <v>45480</v>
      </c>
    </row>
    <row r="6256" spans="1:1">
      <c r="A6256" s="7">
        <v>45481</v>
      </c>
    </row>
    <row r="6257" spans="1:1">
      <c r="A6257" s="7">
        <v>45482</v>
      </c>
    </row>
    <row r="6258" spans="1:1">
      <c r="A6258" s="7">
        <v>45483</v>
      </c>
    </row>
    <row r="6259" spans="1:1">
      <c r="A6259" s="7">
        <v>45484</v>
      </c>
    </row>
    <row r="6260" spans="1:1">
      <c r="A6260" s="7">
        <v>45485</v>
      </c>
    </row>
    <row r="6261" spans="1:1">
      <c r="A6261" s="7">
        <v>45486</v>
      </c>
    </row>
    <row r="6262" spans="1:1">
      <c r="A6262" s="7">
        <v>45487</v>
      </c>
    </row>
    <row r="6263" spans="1:1">
      <c r="A6263" s="7">
        <v>45488</v>
      </c>
    </row>
    <row r="6264" spans="1:1">
      <c r="A6264" s="7">
        <v>45489</v>
      </c>
    </row>
    <row r="6265" spans="1:1">
      <c r="A6265" s="7">
        <v>45490</v>
      </c>
    </row>
    <row r="6266" spans="1:1">
      <c r="A6266" s="7">
        <v>45491</v>
      </c>
    </row>
    <row r="6267" spans="1:1">
      <c r="A6267" s="7">
        <v>45492</v>
      </c>
    </row>
    <row r="6268" spans="1:1">
      <c r="A6268" s="7">
        <v>45493</v>
      </c>
    </row>
    <row r="6269" spans="1:1">
      <c r="A6269" s="7">
        <v>45494</v>
      </c>
    </row>
    <row r="6270" spans="1:1">
      <c r="A6270" s="7">
        <v>45495</v>
      </c>
    </row>
    <row r="6271" spans="1:1">
      <c r="A6271" s="7">
        <v>45496</v>
      </c>
    </row>
    <row r="6272" spans="1:1">
      <c r="A6272" s="7">
        <v>45497</v>
      </c>
    </row>
    <row r="6273" spans="1:1">
      <c r="A6273" s="7">
        <v>45498</v>
      </c>
    </row>
    <row r="6274" spans="1:1">
      <c r="A6274" s="7">
        <v>45499</v>
      </c>
    </row>
    <row r="6275" spans="1:1">
      <c r="A6275" s="7">
        <v>45500</v>
      </c>
    </row>
    <row r="6276" spans="1:1">
      <c r="A6276" s="7">
        <v>45501</v>
      </c>
    </row>
    <row r="6277" spans="1:1">
      <c r="A6277" s="7">
        <v>45502</v>
      </c>
    </row>
    <row r="6278" spans="1:1">
      <c r="A6278" s="7">
        <v>45503</v>
      </c>
    </row>
    <row r="6279" spans="1:1">
      <c r="A6279" s="7">
        <v>45504</v>
      </c>
    </row>
    <row r="6280" spans="1:1">
      <c r="A6280" s="7">
        <v>45505</v>
      </c>
    </row>
    <row r="6281" spans="1:1">
      <c r="A6281" s="7">
        <v>45506</v>
      </c>
    </row>
    <row r="6282" spans="1:1">
      <c r="A6282" s="7">
        <v>45507</v>
      </c>
    </row>
    <row r="6283" spans="1:1">
      <c r="A6283" s="7">
        <v>45508</v>
      </c>
    </row>
    <row r="6284" spans="1:1">
      <c r="A6284" s="7">
        <v>45509</v>
      </c>
    </row>
    <row r="6285" spans="1:1">
      <c r="A6285" s="7">
        <v>45510</v>
      </c>
    </row>
    <row r="6286" spans="1:1">
      <c r="A6286" s="7">
        <v>45511</v>
      </c>
    </row>
    <row r="6287" spans="1:1">
      <c r="A6287" s="7">
        <v>45512</v>
      </c>
    </row>
    <row r="6288" spans="1:1">
      <c r="A6288" s="7">
        <v>45513</v>
      </c>
    </row>
    <row r="6289" spans="1:1">
      <c r="A6289" s="7">
        <v>45514</v>
      </c>
    </row>
    <row r="6290" spans="1:1">
      <c r="A6290" s="7">
        <v>45515</v>
      </c>
    </row>
    <row r="6291" spans="1:1">
      <c r="A6291" s="7">
        <v>45516</v>
      </c>
    </row>
    <row r="6292" spans="1:1">
      <c r="A6292" s="7">
        <v>45517</v>
      </c>
    </row>
    <row r="6293" spans="1:1">
      <c r="A6293" s="7">
        <v>45518</v>
      </c>
    </row>
    <row r="6294" spans="1:1">
      <c r="A6294" s="7">
        <v>45519</v>
      </c>
    </row>
    <row r="6295" spans="1:1">
      <c r="A6295" s="7">
        <v>45520</v>
      </c>
    </row>
    <row r="6296" spans="1:1">
      <c r="A6296" s="7">
        <v>45521</v>
      </c>
    </row>
    <row r="6297" spans="1:1">
      <c r="A6297" s="7">
        <v>45522</v>
      </c>
    </row>
    <row r="6298" spans="1:1">
      <c r="A6298" s="7">
        <v>45523</v>
      </c>
    </row>
    <row r="6299" spans="1:1">
      <c r="A6299" s="7">
        <v>45524</v>
      </c>
    </row>
    <row r="6300" spans="1:1">
      <c r="A6300" s="7">
        <v>45525</v>
      </c>
    </row>
    <row r="6301" spans="1:1">
      <c r="A6301" s="7">
        <v>45526</v>
      </c>
    </row>
    <row r="6302" spans="1:1">
      <c r="A6302" s="7">
        <v>45527</v>
      </c>
    </row>
    <row r="6303" spans="1:1">
      <c r="A6303" s="7">
        <v>45528</v>
      </c>
    </row>
    <row r="6304" spans="1:1">
      <c r="A6304" s="7">
        <v>45529</v>
      </c>
    </row>
    <row r="6305" spans="1:1">
      <c r="A6305" s="7">
        <v>45530</v>
      </c>
    </row>
    <row r="6306" spans="1:1">
      <c r="A6306" s="7">
        <v>45531</v>
      </c>
    </row>
    <row r="6307" spans="1:1">
      <c r="A6307" s="7">
        <v>45532</v>
      </c>
    </row>
    <row r="6308" spans="1:1">
      <c r="A6308" s="7">
        <v>45533</v>
      </c>
    </row>
    <row r="6309" spans="1:1">
      <c r="A6309" s="7">
        <v>45534</v>
      </c>
    </row>
    <row r="6310" spans="1:1">
      <c r="A6310" s="7">
        <v>45535</v>
      </c>
    </row>
    <row r="6311" spans="1:1">
      <c r="A6311" s="7">
        <v>45536</v>
      </c>
    </row>
    <row r="6312" spans="1:1">
      <c r="A6312" s="7">
        <v>45537</v>
      </c>
    </row>
    <row r="6313" spans="1:1">
      <c r="A6313" s="7">
        <v>45538</v>
      </c>
    </row>
    <row r="6314" spans="1:1">
      <c r="A6314" s="7">
        <v>45539</v>
      </c>
    </row>
    <row r="6315" spans="1:1">
      <c r="A6315" s="7">
        <v>45540</v>
      </c>
    </row>
    <row r="6316" spans="1:1">
      <c r="A6316" s="7">
        <v>45541</v>
      </c>
    </row>
    <row r="6317" spans="1:1">
      <c r="A6317" s="7">
        <v>45542</v>
      </c>
    </row>
    <row r="6318" spans="1:1">
      <c r="A6318" s="7">
        <v>45543</v>
      </c>
    </row>
    <row r="6319" spans="1:1">
      <c r="A6319" s="7">
        <v>45544</v>
      </c>
    </row>
    <row r="6320" spans="1:1">
      <c r="A6320" s="7">
        <v>45545</v>
      </c>
    </row>
    <row r="6321" spans="1:1">
      <c r="A6321" s="7">
        <v>45546</v>
      </c>
    </row>
    <row r="6322" spans="1:1">
      <c r="A6322" s="7">
        <v>45547</v>
      </c>
    </row>
    <row r="6323" spans="1:1">
      <c r="A6323" s="7">
        <v>45548</v>
      </c>
    </row>
    <row r="6324" spans="1:1">
      <c r="A6324" s="7">
        <v>45549</v>
      </c>
    </row>
    <row r="6325" spans="1:1">
      <c r="A6325" s="7">
        <v>45550</v>
      </c>
    </row>
    <row r="6326" spans="1:1">
      <c r="A6326" s="7">
        <v>45551</v>
      </c>
    </row>
    <row r="6327" spans="1:1">
      <c r="A6327" s="7">
        <v>45552</v>
      </c>
    </row>
    <row r="6328" spans="1:1">
      <c r="A6328" s="7">
        <v>45553</v>
      </c>
    </row>
    <row r="6329" spans="1:1">
      <c r="A6329" s="7">
        <v>45554</v>
      </c>
    </row>
    <row r="6330" spans="1:1">
      <c r="A6330" s="7">
        <v>45555</v>
      </c>
    </row>
    <row r="6331" spans="1:1">
      <c r="A6331" s="7">
        <v>45556</v>
      </c>
    </row>
    <row r="6332" spans="1:1">
      <c r="A6332" s="7">
        <v>45557</v>
      </c>
    </row>
    <row r="6333" spans="1:1">
      <c r="A6333" s="7">
        <v>45558</v>
      </c>
    </row>
    <row r="6334" spans="1:1">
      <c r="A6334" s="7">
        <v>45559</v>
      </c>
    </row>
    <row r="6335" spans="1:1">
      <c r="A6335" s="7">
        <v>45560</v>
      </c>
    </row>
    <row r="6336" spans="1:1">
      <c r="A6336" s="7">
        <v>45561</v>
      </c>
    </row>
    <row r="6337" spans="1:1">
      <c r="A6337" s="7">
        <v>45562</v>
      </c>
    </row>
    <row r="6338" spans="1:1">
      <c r="A6338" s="7">
        <v>45563</v>
      </c>
    </row>
    <row r="6339" spans="1:1">
      <c r="A6339" s="7">
        <v>45564</v>
      </c>
    </row>
    <row r="6340" spans="1:1">
      <c r="A6340" s="7">
        <v>45565</v>
      </c>
    </row>
    <row r="6341" spans="1:1">
      <c r="A6341" s="7">
        <v>45566</v>
      </c>
    </row>
    <row r="6342" spans="1:1">
      <c r="A6342" s="7">
        <v>45567</v>
      </c>
    </row>
    <row r="6343" spans="1:1">
      <c r="A6343" s="7">
        <v>45568</v>
      </c>
    </row>
    <row r="6344" spans="1:1">
      <c r="A6344" s="7">
        <v>45569</v>
      </c>
    </row>
    <row r="6345" spans="1:1">
      <c r="A6345" s="7">
        <v>45570</v>
      </c>
    </row>
    <row r="6346" spans="1:1">
      <c r="A6346" s="7">
        <v>45571</v>
      </c>
    </row>
    <row r="6347" spans="1:1">
      <c r="A6347" s="7">
        <v>45572</v>
      </c>
    </row>
    <row r="6348" spans="1:1">
      <c r="A6348" s="7">
        <v>45573</v>
      </c>
    </row>
    <row r="6349" spans="1:1">
      <c r="A6349" s="7">
        <v>45574</v>
      </c>
    </row>
    <row r="6350" spans="1:1">
      <c r="A6350" s="7">
        <v>45575</v>
      </c>
    </row>
    <row r="6351" spans="1:1">
      <c r="A6351" s="7">
        <v>45576</v>
      </c>
    </row>
    <row r="6352" spans="1:1">
      <c r="A6352" s="7">
        <v>45577</v>
      </c>
    </row>
    <row r="6353" spans="1:1">
      <c r="A6353" s="7">
        <v>45578</v>
      </c>
    </row>
    <row r="6354" spans="1:1">
      <c r="A6354" s="7">
        <v>45579</v>
      </c>
    </row>
    <row r="6355" spans="1:1">
      <c r="A6355" s="7">
        <v>45580</v>
      </c>
    </row>
    <row r="6356" spans="1:1">
      <c r="A6356" s="7">
        <v>45581</v>
      </c>
    </row>
    <row r="6357" spans="1:1">
      <c r="A6357" s="7">
        <v>45582</v>
      </c>
    </row>
    <row r="6358" spans="1:1">
      <c r="A6358" s="7">
        <v>45583</v>
      </c>
    </row>
    <row r="6359" spans="1:1">
      <c r="A6359" s="7">
        <v>45584</v>
      </c>
    </row>
    <row r="6360" spans="1:1">
      <c r="A6360" s="7">
        <v>45585</v>
      </c>
    </row>
    <row r="6361" spans="1:1">
      <c r="A6361" s="7">
        <v>45586</v>
      </c>
    </row>
    <row r="6362" spans="1:1">
      <c r="A6362" s="7">
        <v>45587</v>
      </c>
    </row>
    <row r="6363" spans="1:1">
      <c r="A6363" s="7">
        <v>45588</v>
      </c>
    </row>
    <row r="6364" spans="1:1">
      <c r="A6364" s="7">
        <v>45589</v>
      </c>
    </row>
    <row r="6365" spans="1:1">
      <c r="A6365" s="7">
        <v>45590</v>
      </c>
    </row>
    <row r="6366" spans="1:1">
      <c r="A6366" s="7">
        <v>45591</v>
      </c>
    </row>
    <row r="6367" spans="1:1">
      <c r="A6367" s="7">
        <v>45592</v>
      </c>
    </row>
    <row r="6368" spans="1:1">
      <c r="A6368" s="7">
        <v>45593</v>
      </c>
    </row>
    <row r="6369" spans="1:1">
      <c r="A6369" s="7">
        <v>45594</v>
      </c>
    </row>
    <row r="6370" spans="1:1">
      <c r="A6370" s="7">
        <v>45595</v>
      </c>
    </row>
    <row r="6371" spans="1:1">
      <c r="A6371" s="7">
        <v>45596</v>
      </c>
    </row>
    <row r="6372" spans="1:1">
      <c r="A6372" s="7">
        <v>45597</v>
      </c>
    </row>
    <row r="6373" spans="1:1">
      <c r="A6373" s="7">
        <v>45598</v>
      </c>
    </row>
    <row r="6374" spans="1:1">
      <c r="A6374" s="7">
        <v>45599</v>
      </c>
    </row>
    <row r="6375" spans="1:1">
      <c r="A6375" s="7">
        <v>45600</v>
      </c>
    </row>
    <row r="6376" spans="1:1">
      <c r="A6376" s="7">
        <v>45601</v>
      </c>
    </row>
    <row r="6377" spans="1:1">
      <c r="A6377" s="7">
        <v>45602</v>
      </c>
    </row>
    <row r="6378" spans="1:1">
      <c r="A6378" s="7">
        <v>45603</v>
      </c>
    </row>
    <row r="6379" spans="1:1">
      <c r="A6379" s="7">
        <v>45604</v>
      </c>
    </row>
    <row r="6380" spans="1:1">
      <c r="A6380" s="7">
        <v>45605</v>
      </c>
    </row>
    <row r="6381" spans="1:1">
      <c r="A6381" s="7">
        <v>45606</v>
      </c>
    </row>
    <row r="6382" spans="1:1">
      <c r="A6382" s="7">
        <v>45607</v>
      </c>
    </row>
    <row r="6383" spans="1:1">
      <c r="A6383" s="7">
        <v>45608</v>
      </c>
    </row>
    <row r="6384" spans="1:1">
      <c r="A6384" s="7">
        <v>45609</v>
      </c>
    </row>
    <row r="6385" spans="1:1">
      <c r="A6385" s="7">
        <v>45610</v>
      </c>
    </row>
    <row r="6386" spans="1:1">
      <c r="A6386" s="7">
        <v>45611</v>
      </c>
    </row>
    <row r="6387" spans="1:1">
      <c r="A6387" s="7">
        <v>45612</v>
      </c>
    </row>
    <row r="6388" spans="1:1">
      <c r="A6388" s="7">
        <v>45613</v>
      </c>
    </row>
    <row r="6389" spans="1:1">
      <c r="A6389" s="7">
        <v>45614</v>
      </c>
    </row>
    <row r="6390" spans="1:1">
      <c r="A6390" s="7">
        <v>45615</v>
      </c>
    </row>
    <row r="6391" spans="1:1">
      <c r="A6391" s="7">
        <v>45616</v>
      </c>
    </row>
    <row r="6392" spans="1:1">
      <c r="A6392" s="7">
        <v>45617</v>
      </c>
    </row>
    <row r="6393" spans="1:1">
      <c r="A6393" s="7">
        <v>45618</v>
      </c>
    </row>
    <row r="6394" spans="1:1">
      <c r="A6394" s="7">
        <v>45619</v>
      </c>
    </row>
    <row r="6395" spans="1:1">
      <c r="A6395" s="7">
        <v>45620</v>
      </c>
    </row>
    <row r="6396" spans="1:1">
      <c r="A6396" s="7">
        <v>45621</v>
      </c>
    </row>
    <row r="6397" spans="1:1">
      <c r="A6397" s="7">
        <v>45622</v>
      </c>
    </row>
    <row r="6398" spans="1:1">
      <c r="A6398" s="7">
        <v>45623</v>
      </c>
    </row>
    <row r="6399" spans="1:1">
      <c r="A6399" s="7">
        <v>45624</v>
      </c>
    </row>
    <row r="6400" spans="1:1">
      <c r="A6400" s="7">
        <v>45625</v>
      </c>
    </row>
    <row r="6401" spans="1:1">
      <c r="A6401" s="7">
        <v>45626</v>
      </c>
    </row>
    <row r="6402" spans="1:1">
      <c r="A6402" s="7">
        <v>45627</v>
      </c>
    </row>
    <row r="6403" spans="1:1">
      <c r="A6403" s="7">
        <v>45628</v>
      </c>
    </row>
    <row r="6404" spans="1:1">
      <c r="A6404" s="7">
        <v>45629</v>
      </c>
    </row>
    <row r="6405" spans="1:1">
      <c r="A6405" s="7">
        <v>45630</v>
      </c>
    </row>
    <row r="6406" spans="1:1">
      <c r="A6406" s="7">
        <v>45631</v>
      </c>
    </row>
    <row r="6407" spans="1:1">
      <c r="A6407" s="7">
        <v>45632</v>
      </c>
    </row>
    <row r="6408" spans="1:1">
      <c r="A6408" s="7">
        <v>45633</v>
      </c>
    </row>
    <row r="6409" spans="1:1">
      <c r="A6409" s="7">
        <v>45634</v>
      </c>
    </row>
    <row r="6410" spans="1:1">
      <c r="A6410" s="7">
        <v>45635</v>
      </c>
    </row>
    <row r="6411" spans="1:1">
      <c r="A6411" s="7">
        <v>45636</v>
      </c>
    </row>
    <row r="6412" spans="1:1">
      <c r="A6412" s="7">
        <v>45637</v>
      </c>
    </row>
    <row r="6413" spans="1:1">
      <c r="A6413" s="7">
        <v>45638</v>
      </c>
    </row>
    <row r="6414" spans="1:1">
      <c r="A6414" s="7">
        <v>45639</v>
      </c>
    </row>
    <row r="6415" spans="1:1">
      <c r="A6415" s="7">
        <v>45640</v>
      </c>
    </row>
    <row r="6416" spans="1:1">
      <c r="A6416" s="7">
        <v>45641</v>
      </c>
    </row>
    <row r="6417" spans="1:1">
      <c r="A6417" s="7">
        <v>45642</v>
      </c>
    </row>
    <row r="6418" spans="1:1">
      <c r="A6418" s="7">
        <v>45643</v>
      </c>
    </row>
    <row r="6419" spans="1:1">
      <c r="A6419" s="7">
        <v>45644</v>
      </c>
    </row>
    <row r="6420" spans="1:1">
      <c r="A6420" s="7">
        <v>45645</v>
      </c>
    </row>
    <row r="6421" spans="1:1">
      <c r="A6421" s="7">
        <v>45646</v>
      </c>
    </row>
    <row r="6422" spans="1:1">
      <c r="A6422" s="7">
        <v>45647</v>
      </c>
    </row>
    <row r="6423" spans="1:1">
      <c r="A6423" s="7">
        <v>45648</v>
      </c>
    </row>
    <row r="6424" spans="1:1">
      <c r="A6424" s="7">
        <v>45649</v>
      </c>
    </row>
    <row r="6425" spans="1:1">
      <c r="A6425" s="7">
        <v>45650</v>
      </c>
    </row>
    <row r="6426" spans="1:1">
      <c r="A6426" s="7">
        <v>45651</v>
      </c>
    </row>
    <row r="6427" spans="1:1">
      <c r="A6427" s="7">
        <v>45652</v>
      </c>
    </row>
    <row r="6428" spans="1:1">
      <c r="A6428" s="7">
        <v>45653</v>
      </c>
    </row>
    <row r="6429" spans="1:1">
      <c r="A6429" s="7">
        <v>45654</v>
      </c>
    </row>
    <row r="6430" spans="1:1">
      <c r="A6430" s="7">
        <v>45655</v>
      </c>
    </row>
    <row r="6431" spans="1:1">
      <c r="A6431" s="7">
        <v>45656</v>
      </c>
    </row>
    <row r="6432" spans="1:1">
      <c r="A6432" s="7">
        <v>45657</v>
      </c>
    </row>
    <row r="6433" spans="1:1">
      <c r="A6433" s="7">
        <v>45658</v>
      </c>
    </row>
    <row r="6434" spans="1:1">
      <c r="A6434" s="7">
        <v>45659</v>
      </c>
    </row>
    <row r="6435" spans="1:1">
      <c r="A6435" s="7">
        <v>45660</v>
      </c>
    </row>
    <row r="6436" spans="1:1">
      <c r="A6436" s="7">
        <v>45661</v>
      </c>
    </row>
    <row r="6437" spans="1:1">
      <c r="A6437" s="7">
        <v>45662</v>
      </c>
    </row>
    <row r="6438" spans="1:1">
      <c r="A6438" s="7">
        <v>45663</v>
      </c>
    </row>
    <row r="6439" spans="1:1">
      <c r="A6439" s="7">
        <v>45664</v>
      </c>
    </row>
    <row r="6440" spans="1:1">
      <c r="A6440" s="7">
        <v>45665</v>
      </c>
    </row>
    <row r="6441" spans="1:1">
      <c r="A6441" s="7">
        <v>45666</v>
      </c>
    </row>
    <row r="6442" spans="1:1">
      <c r="A6442" s="7">
        <v>45667</v>
      </c>
    </row>
    <row r="6443" spans="1:1">
      <c r="A6443" s="7">
        <v>45668</v>
      </c>
    </row>
    <row r="6444" spans="1:1">
      <c r="A6444" s="7">
        <v>45669</v>
      </c>
    </row>
    <row r="6445" spans="1:1">
      <c r="A6445" s="7">
        <v>45670</v>
      </c>
    </row>
    <row r="6446" spans="1:1">
      <c r="A6446" s="7">
        <v>45671</v>
      </c>
    </row>
    <row r="6447" spans="1:1">
      <c r="A6447" s="7">
        <v>45672</v>
      </c>
    </row>
    <row r="6448" spans="1:1">
      <c r="A6448" s="7">
        <v>45673</v>
      </c>
    </row>
    <row r="6449" spans="1:1">
      <c r="A6449" s="7">
        <v>45674</v>
      </c>
    </row>
    <row r="6450" spans="1:1">
      <c r="A6450" s="7">
        <v>45675</v>
      </c>
    </row>
    <row r="6451" spans="1:1">
      <c r="A6451" s="7">
        <v>45676</v>
      </c>
    </row>
    <row r="6452" spans="1:1">
      <c r="A6452" s="7">
        <v>45677</v>
      </c>
    </row>
    <row r="6453" spans="1:1">
      <c r="A6453" s="7">
        <v>45678</v>
      </c>
    </row>
    <row r="6454" spans="1:1">
      <c r="A6454" s="7">
        <v>45679</v>
      </c>
    </row>
    <row r="6455" spans="1:1">
      <c r="A6455" s="7">
        <v>45680</v>
      </c>
    </row>
    <row r="6456" spans="1:1">
      <c r="A6456" s="7">
        <v>45681</v>
      </c>
    </row>
    <row r="6457" spans="1:1">
      <c r="A6457" s="7">
        <v>45682</v>
      </c>
    </row>
    <row r="6458" spans="1:1">
      <c r="A6458" s="7">
        <v>45683</v>
      </c>
    </row>
    <row r="6459" spans="1:1">
      <c r="A6459" s="7">
        <v>45684</v>
      </c>
    </row>
    <row r="6460" spans="1:1">
      <c r="A6460" s="7">
        <v>45685</v>
      </c>
    </row>
    <row r="6461" spans="1:1">
      <c r="A6461" s="7">
        <v>45686</v>
      </c>
    </row>
    <row r="6462" spans="1:1">
      <c r="A6462" s="7">
        <v>45687</v>
      </c>
    </row>
    <row r="6463" spans="1:1">
      <c r="A6463" s="7">
        <v>45688</v>
      </c>
    </row>
    <row r="6464" spans="1:1">
      <c r="A6464" s="7">
        <v>45689</v>
      </c>
    </row>
    <row r="6465" spans="1:1">
      <c r="A6465" s="7">
        <v>45690</v>
      </c>
    </row>
    <row r="6466" spans="1:1">
      <c r="A6466" s="7">
        <v>45691</v>
      </c>
    </row>
    <row r="6467" spans="1:1">
      <c r="A6467" s="7">
        <v>45692</v>
      </c>
    </row>
    <row r="6468" spans="1:1">
      <c r="A6468" s="7">
        <v>45693</v>
      </c>
    </row>
    <row r="6469" spans="1:1">
      <c r="A6469" s="7">
        <v>45694</v>
      </c>
    </row>
    <row r="6470" spans="1:1">
      <c r="A6470" s="7">
        <v>45695</v>
      </c>
    </row>
    <row r="6471" spans="1:1">
      <c r="A6471" s="7">
        <v>45696</v>
      </c>
    </row>
    <row r="6472" spans="1:1">
      <c r="A6472" s="7">
        <v>45697</v>
      </c>
    </row>
    <row r="6473" spans="1:1">
      <c r="A6473" s="7">
        <v>45698</v>
      </c>
    </row>
    <row r="6474" spans="1:1">
      <c r="A6474" s="7">
        <v>45699</v>
      </c>
    </row>
    <row r="6475" spans="1:1">
      <c r="A6475" s="7">
        <v>45700</v>
      </c>
    </row>
    <row r="6476" spans="1:1">
      <c r="A6476" s="7">
        <v>45701</v>
      </c>
    </row>
    <row r="6477" spans="1:1">
      <c r="A6477" s="7">
        <v>45702</v>
      </c>
    </row>
    <row r="6478" spans="1:1">
      <c r="A6478" s="7">
        <v>45703</v>
      </c>
    </row>
    <row r="6479" spans="1:1">
      <c r="A6479" s="7">
        <v>45704</v>
      </c>
    </row>
    <row r="6480" spans="1:1">
      <c r="A6480" s="7">
        <v>45705</v>
      </c>
    </row>
    <row r="6481" spans="1:1">
      <c r="A6481" s="7">
        <v>45706</v>
      </c>
    </row>
    <row r="6482" spans="1:1">
      <c r="A6482" s="7">
        <v>45707</v>
      </c>
    </row>
    <row r="6483" spans="1:1">
      <c r="A6483" s="7">
        <v>45708</v>
      </c>
    </row>
    <row r="6484" spans="1:1">
      <c r="A6484" s="7">
        <v>45709</v>
      </c>
    </row>
    <row r="6485" spans="1:1">
      <c r="A6485" s="7">
        <v>45710</v>
      </c>
    </row>
    <row r="6486" spans="1:1">
      <c r="A6486" s="7">
        <v>45711</v>
      </c>
    </row>
    <row r="6487" spans="1:1">
      <c r="A6487" s="7">
        <v>45712</v>
      </c>
    </row>
    <row r="6488" spans="1:1">
      <c r="A6488" s="7">
        <v>45713</v>
      </c>
    </row>
    <row r="6489" spans="1:1">
      <c r="A6489" s="7">
        <v>45714</v>
      </c>
    </row>
    <row r="6490" spans="1:1">
      <c r="A6490" s="7">
        <v>45715</v>
      </c>
    </row>
    <row r="6491" spans="1:1">
      <c r="A6491" s="7">
        <v>45716</v>
      </c>
    </row>
    <row r="6492" spans="1:1">
      <c r="A6492" s="7">
        <v>45717</v>
      </c>
    </row>
    <row r="6493" spans="1:1">
      <c r="A6493" s="7">
        <v>45718</v>
      </c>
    </row>
    <row r="6494" spans="1:1">
      <c r="A6494" s="7">
        <v>45719</v>
      </c>
    </row>
    <row r="6495" spans="1:1">
      <c r="A6495" s="7">
        <v>45720</v>
      </c>
    </row>
    <row r="6496" spans="1:1">
      <c r="A6496" s="7">
        <v>45721</v>
      </c>
    </row>
    <row r="6497" spans="1:1">
      <c r="A6497" s="7">
        <v>45722</v>
      </c>
    </row>
    <row r="6498" spans="1:1">
      <c r="A6498" s="7">
        <v>45723</v>
      </c>
    </row>
    <row r="6499" spans="1:1">
      <c r="A6499" s="7">
        <v>45724</v>
      </c>
    </row>
    <row r="6500" spans="1:1">
      <c r="A6500" s="7">
        <v>45725</v>
      </c>
    </row>
    <row r="6501" spans="1:1">
      <c r="A6501" s="7">
        <v>45726</v>
      </c>
    </row>
    <row r="6502" spans="1:1">
      <c r="A6502" s="7">
        <v>45727</v>
      </c>
    </row>
    <row r="6503" spans="1:1">
      <c r="A6503" s="7">
        <v>45728</v>
      </c>
    </row>
    <row r="6504" spans="1:1">
      <c r="A6504" s="7">
        <v>45729</v>
      </c>
    </row>
    <row r="6505" spans="1:1">
      <c r="A6505" s="7">
        <v>45730</v>
      </c>
    </row>
    <row r="6506" spans="1:1">
      <c r="A6506" s="7">
        <v>45731</v>
      </c>
    </row>
    <row r="6507" spans="1:1">
      <c r="A6507" s="7">
        <v>45732</v>
      </c>
    </row>
    <row r="6508" spans="1:1">
      <c r="A6508" s="7">
        <v>45733</v>
      </c>
    </row>
    <row r="6509" spans="1:1">
      <c r="A6509" s="7">
        <v>45734</v>
      </c>
    </row>
    <row r="6510" spans="1:1">
      <c r="A6510" s="7">
        <v>45735</v>
      </c>
    </row>
    <row r="6511" spans="1:1">
      <c r="A6511" s="7">
        <v>45736</v>
      </c>
    </row>
    <row r="6512" spans="1:1">
      <c r="A6512" s="7">
        <v>45737</v>
      </c>
    </row>
    <row r="6513" spans="1:1">
      <c r="A6513" s="7">
        <v>45738</v>
      </c>
    </row>
    <row r="6514" spans="1:1">
      <c r="A6514" s="7">
        <v>45739</v>
      </c>
    </row>
    <row r="6515" spans="1:1">
      <c r="A6515" s="7">
        <v>45740</v>
      </c>
    </row>
    <row r="6516" spans="1:1">
      <c r="A6516" s="7">
        <v>45741</v>
      </c>
    </row>
    <row r="6517" spans="1:1">
      <c r="A6517" s="7">
        <v>45742</v>
      </c>
    </row>
    <row r="6518" spans="1:1">
      <c r="A6518" s="7">
        <v>45743</v>
      </c>
    </row>
    <row r="6519" spans="1:1">
      <c r="A6519" s="7">
        <v>45744</v>
      </c>
    </row>
    <row r="6520" spans="1:1">
      <c r="A6520" s="7">
        <v>45745</v>
      </c>
    </row>
    <row r="6521" spans="1:1">
      <c r="A6521" s="7">
        <v>45746</v>
      </c>
    </row>
    <row r="6522" spans="1:1">
      <c r="A6522" s="7">
        <v>45747</v>
      </c>
    </row>
    <row r="6523" spans="1:1">
      <c r="A6523" s="7">
        <v>45748</v>
      </c>
    </row>
    <row r="6524" spans="1:1">
      <c r="A6524" s="7">
        <v>45749</v>
      </c>
    </row>
    <row r="6525" spans="1:1">
      <c r="A6525" s="7">
        <v>45750</v>
      </c>
    </row>
    <row r="6526" spans="1:1">
      <c r="A6526" s="7">
        <v>45751</v>
      </c>
    </row>
    <row r="6527" spans="1:1">
      <c r="A6527" s="7">
        <v>45752</v>
      </c>
    </row>
    <row r="6528" spans="1:1">
      <c r="A6528" s="7">
        <v>45753</v>
      </c>
    </row>
    <row r="6529" spans="1:1">
      <c r="A6529" s="7">
        <v>45754</v>
      </c>
    </row>
    <row r="6530" spans="1:1">
      <c r="A6530" s="7">
        <v>45755</v>
      </c>
    </row>
    <row r="6531" spans="1:1">
      <c r="A6531" s="7">
        <v>45756</v>
      </c>
    </row>
    <row r="6532" spans="1:1">
      <c r="A6532" s="7">
        <v>45757</v>
      </c>
    </row>
    <row r="6533" spans="1:1">
      <c r="A6533" s="7">
        <v>45758</v>
      </c>
    </row>
    <row r="6534" spans="1:1">
      <c r="A6534" s="7">
        <v>45759</v>
      </c>
    </row>
    <row r="6535" spans="1:1">
      <c r="A6535" s="7">
        <v>45760</v>
      </c>
    </row>
    <row r="6536" spans="1:1">
      <c r="A6536" s="7">
        <v>45761</v>
      </c>
    </row>
    <row r="6537" spans="1:1">
      <c r="A6537" s="7">
        <v>45762</v>
      </c>
    </row>
    <row r="6538" spans="1:1">
      <c r="A6538" s="7">
        <v>45763</v>
      </c>
    </row>
    <row r="6539" spans="1:1">
      <c r="A6539" s="7">
        <v>45764</v>
      </c>
    </row>
    <row r="6540" spans="1:1">
      <c r="A6540" s="7">
        <v>45765</v>
      </c>
    </row>
    <row r="6541" spans="1:1">
      <c r="A6541" s="7">
        <v>45766</v>
      </c>
    </row>
    <row r="6542" spans="1:1">
      <c r="A6542" s="7">
        <v>45767</v>
      </c>
    </row>
    <row r="6543" spans="1:1">
      <c r="A6543" s="7">
        <v>45768</v>
      </c>
    </row>
    <row r="6544" spans="1:1">
      <c r="A6544" s="7">
        <v>45769</v>
      </c>
    </row>
    <row r="6545" spans="1:1">
      <c r="A6545" s="7">
        <v>45770</v>
      </c>
    </row>
    <row r="6546" spans="1:1">
      <c r="A6546" s="7">
        <v>45771</v>
      </c>
    </row>
    <row r="6547" spans="1:1">
      <c r="A6547" s="7">
        <v>45772</v>
      </c>
    </row>
    <row r="6548" spans="1:1">
      <c r="A6548" s="7">
        <v>45773</v>
      </c>
    </row>
    <row r="6549" spans="1:1">
      <c r="A6549" s="7">
        <v>45774</v>
      </c>
    </row>
    <row r="6550" spans="1:1">
      <c r="A6550" s="7">
        <v>45775</v>
      </c>
    </row>
    <row r="6551" spans="1:1">
      <c r="A6551" s="7">
        <v>45776</v>
      </c>
    </row>
    <row r="6552" spans="1:1">
      <c r="A6552" s="7">
        <v>45777</v>
      </c>
    </row>
    <row r="6553" spans="1:1">
      <c r="A6553" s="7">
        <v>45778</v>
      </c>
    </row>
    <row r="6554" spans="1:1">
      <c r="A6554" s="7">
        <v>45779</v>
      </c>
    </row>
    <row r="6555" spans="1:1">
      <c r="A6555" s="7">
        <v>45780</v>
      </c>
    </row>
    <row r="6556" spans="1:1">
      <c r="A6556" s="7">
        <v>45781</v>
      </c>
    </row>
    <row r="6557" spans="1:1">
      <c r="A6557" s="7">
        <v>45782</v>
      </c>
    </row>
    <row r="6558" spans="1:1">
      <c r="A6558" s="7">
        <v>45783</v>
      </c>
    </row>
    <row r="6559" spans="1:1">
      <c r="A6559" s="7">
        <v>45784</v>
      </c>
    </row>
    <row r="6560" spans="1:1">
      <c r="A6560" s="7">
        <v>45785</v>
      </c>
    </row>
    <row r="6561" spans="1:1">
      <c r="A6561" s="7">
        <v>45786</v>
      </c>
    </row>
    <row r="6562" spans="1:1">
      <c r="A6562" s="7">
        <v>45787</v>
      </c>
    </row>
    <row r="6563" spans="1:1">
      <c r="A6563" s="7">
        <v>45788</v>
      </c>
    </row>
    <row r="6564" spans="1:1">
      <c r="A6564" s="7">
        <v>45789</v>
      </c>
    </row>
    <row r="6565" spans="1:1">
      <c r="A6565" s="7">
        <v>45790</v>
      </c>
    </row>
    <row r="6566" spans="1:1">
      <c r="A6566" s="7">
        <v>45791</v>
      </c>
    </row>
    <row r="6567" spans="1:1">
      <c r="A6567" s="7">
        <v>45792</v>
      </c>
    </row>
    <row r="6568" spans="1:1">
      <c r="A6568" s="7">
        <v>45793</v>
      </c>
    </row>
    <row r="6569" spans="1:1">
      <c r="A6569" s="7">
        <v>45794</v>
      </c>
    </row>
    <row r="6570" spans="1:1">
      <c r="A6570" s="7">
        <v>45795</v>
      </c>
    </row>
    <row r="6571" spans="1:1">
      <c r="A6571" s="7">
        <v>45796</v>
      </c>
    </row>
    <row r="6572" spans="1:1">
      <c r="A6572" s="7">
        <v>45797</v>
      </c>
    </row>
    <row r="6573" spans="1:1">
      <c r="A6573" s="7">
        <v>45798</v>
      </c>
    </row>
    <row r="6574" spans="1:1">
      <c r="A6574" s="7">
        <v>45799</v>
      </c>
    </row>
    <row r="6575" spans="1:1">
      <c r="A6575" s="7">
        <v>45800</v>
      </c>
    </row>
    <row r="6576" spans="1:1">
      <c r="A6576" s="7">
        <v>45801</v>
      </c>
    </row>
    <row r="6577" spans="1:1">
      <c r="A6577" s="7">
        <v>45802</v>
      </c>
    </row>
    <row r="6578" spans="1:1">
      <c r="A6578" s="7">
        <v>45803</v>
      </c>
    </row>
    <row r="6579" spans="1:1">
      <c r="A6579" s="7">
        <v>45804</v>
      </c>
    </row>
    <row r="6580" spans="1:1">
      <c r="A6580" s="7">
        <v>45805</v>
      </c>
    </row>
    <row r="6581" spans="1:1">
      <c r="A6581" s="7">
        <v>45806</v>
      </c>
    </row>
    <row r="6582" spans="1:1">
      <c r="A6582" s="7">
        <v>45807</v>
      </c>
    </row>
    <row r="6583" spans="1:1">
      <c r="A6583" s="7">
        <v>45808</v>
      </c>
    </row>
    <row r="6584" spans="1:1">
      <c r="A6584" s="7">
        <v>45809</v>
      </c>
    </row>
    <row r="6585" spans="1:1">
      <c r="A6585" s="7">
        <v>45810</v>
      </c>
    </row>
    <row r="6586" spans="1:1">
      <c r="A6586" s="7">
        <v>45811</v>
      </c>
    </row>
    <row r="6587" spans="1:1">
      <c r="A6587" s="7">
        <v>45812</v>
      </c>
    </row>
    <row r="6588" spans="1:1">
      <c r="A6588" s="7">
        <v>45813</v>
      </c>
    </row>
    <row r="6589" spans="1:1">
      <c r="A6589" s="7">
        <v>45814</v>
      </c>
    </row>
    <row r="6590" spans="1:1">
      <c r="A6590" s="7">
        <v>45815</v>
      </c>
    </row>
    <row r="6591" spans="1:1">
      <c r="A6591" s="7">
        <v>45816</v>
      </c>
    </row>
    <row r="6592" spans="1:1">
      <c r="A6592" s="7">
        <v>45817</v>
      </c>
    </row>
    <row r="6593" spans="1:1">
      <c r="A6593" s="7">
        <v>45818</v>
      </c>
    </row>
    <row r="6594" spans="1:1">
      <c r="A6594" s="7">
        <v>45819</v>
      </c>
    </row>
    <row r="6595" spans="1:1">
      <c r="A6595" s="7">
        <v>45820</v>
      </c>
    </row>
    <row r="6596" spans="1:1">
      <c r="A6596" s="7">
        <v>45821</v>
      </c>
    </row>
    <row r="6597" spans="1:1">
      <c r="A6597" s="7">
        <v>45822</v>
      </c>
    </row>
    <row r="6598" spans="1:1">
      <c r="A6598" s="7">
        <v>45823</v>
      </c>
    </row>
    <row r="6599" spans="1:1">
      <c r="A6599" s="7">
        <v>45824</v>
      </c>
    </row>
    <row r="6600" spans="1:1">
      <c r="A6600" s="7">
        <v>45825</v>
      </c>
    </row>
    <row r="6601" spans="1:1">
      <c r="A6601" s="7">
        <v>45826</v>
      </c>
    </row>
    <row r="6602" spans="1:1">
      <c r="A6602" s="7">
        <v>45827</v>
      </c>
    </row>
    <row r="6603" spans="1:1">
      <c r="A6603" s="7">
        <v>45828</v>
      </c>
    </row>
    <row r="6604" spans="1:1">
      <c r="A6604" s="7">
        <v>45829</v>
      </c>
    </row>
    <row r="6605" spans="1:1">
      <c r="A6605" s="7">
        <v>45830</v>
      </c>
    </row>
    <row r="6606" spans="1:1">
      <c r="A6606" s="7">
        <v>45831</v>
      </c>
    </row>
    <row r="6607" spans="1:1">
      <c r="A6607" s="7">
        <v>45832</v>
      </c>
    </row>
    <row r="6608" spans="1:1">
      <c r="A6608" s="7">
        <v>45833</v>
      </c>
    </row>
    <row r="6609" spans="1:1">
      <c r="A6609" s="7">
        <v>45834</v>
      </c>
    </row>
    <row r="6610" spans="1:1">
      <c r="A6610" s="7">
        <v>45835</v>
      </c>
    </row>
    <row r="6611" spans="1:1">
      <c r="A6611" s="7">
        <v>45836</v>
      </c>
    </row>
    <row r="6612" spans="1:1">
      <c r="A6612" s="7">
        <v>45837</v>
      </c>
    </row>
    <row r="6613" spans="1:1">
      <c r="A6613" s="7">
        <v>45838</v>
      </c>
    </row>
    <row r="6614" spans="1:1">
      <c r="A6614" s="7">
        <v>45839</v>
      </c>
    </row>
    <row r="6615" spans="1:1">
      <c r="A6615" s="7">
        <v>45840</v>
      </c>
    </row>
    <row r="6616" spans="1:1">
      <c r="A6616" s="7">
        <v>45841</v>
      </c>
    </row>
    <row r="6617" spans="1:1">
      <c r="A6617" s="7">
        <v>45842</v>
      </c>
    </row>
    <row r="6618" spans="1:1">
      <c r="A6618" s="7">
        <v>45843</v>
      </c>
    </row>
    <row r="6619" spans="1:1">
      <c r="A6619" s="7">
        <v>45844</v>
      </c>
    </row>
    <row r="6620" spans="1:1">
      <c r="A6620" s="7">
        <v>45845</v>
      </c>
    </row>
    <row r="6621" spans="1:1">
      <c r="A6621" s="7">
        <v>45846</v>
      </c>
    </row>
    <row r="6622" spans="1:1">
      <c r="A6622" s="7">
        <v>45847</v>
      </c>
    </row>
    <row r="6623" spans="1:1">
      <c r="A6623" s="7">
        <v>45848</v>
      </c>
    </row>
    <row r="6624" spans="1:1">
      <c r="A6624" s="7">
        <v>45849</v>
      </c>
    </row>
    <row r="6625" spans="1:1">
      <c r="A6625" s="7">
        <v>45850</v>
      </c>
    </row>
    <row r="6626" spans="1:1">
      <c r="A6626" s="7">
        <v>45851</v>
      </c>
    </row>
    <row r="6627" spans="1:1">
      <c r="A6627" s="7">
        <v>45852</v>
      </c>
    </row>
    <row r="6628" spans="1:1">
      <c r="A6628" s="7">
        <v>45853</v>
      </c>
    </row>
    <row r="6629" spans="1:1">
      <c r="A6629" s="7">
        <v>45854</v>
      </c>
    </row>
    <row r="6630" spans="1:1">
      <c r="A6630" s="7">
        <v>45855</v>
      </c>
    </row>
    <row r="6631" spans="1:1">
      <c r="A6631" s="7">
        <v>45856</v>
      </c>
    </row>
    <row r="6632" spans="1:1">
      <c r="A6632" s="7">
        <v>45857</v>
      </c>
    </row>
    <row r="6633" spans="1:1">
      <c r="A6633" s="7">
        <v>45858</v>
      </c>
    </row>
    <row r="6634" spans="1:1">
      <c r="A6634" s="7">
        <v>45859</v>
      </c>
    </row>
    <row r="6635" spans="1:1">
      <c r="A6635" s="7">
        <v>45860</v>
      </c>
    </row>
    <row r="6636" spans="1:1">
      <c r="A6636" s="7">
        <v>45861</v>
      </c>
    </row>
    <row r="6637" spans="1:1">
      <c r="A6637" s="7">
        <v>45862</v>
      </c>
    </row>
    <row r="6638" spans="1:1">
      <c r="A6638" s="7">
        <v>45863</v>
      </c>
    </row>
    <row r="6639" spans="1:1">
      <c r="A6639" s="7">
        <v>45864</v>
      </c>
    </row>
    <row r="6640" spans="1:1">
      <c r="A6640" s="7">
        <v>45865</v>
      </c>
    </row>
    <row r="6641" spans="1:1">
      <c r="A6641" s="7">
        <v>45866</v>
      </c>
    </row>
    <row r="6642" spans="1:1">
      <c r="A6642" s="7">
        <v>45867</v>
      </c>
    </row>
    <row r="6643" spans="1:1">
      <c r="A6643" s="7">
        <v>45868</v>
      </c>
    </row>
    <row r="6644" spans="1:1">
      <c r="A6644" s="7">
        <v>45869</v>
      </c>
    </row>
    <row r="6645" spans="1:1">
      <c r="A6645" s="7">
        <v>45870</v>
      </c>
    </row>
    <row r="6646" spans="1:1">
      <c r="A6646" s="7">
        <v>45871</v>
      </c>
    </row>
    <row r="6647" spans="1:1">
      <c r="A6647" s="7">
        <v>45872</v>
      </c>
    </row>
    <row r="6648" spans="1:1">
      <c r="A6648" s="7">
        <v>45873</v>
      </c>
    </row>
    <row r="6649" spans="1:1">
      <c r="A6649" s="7">
        <v>45874</v>
      </c>
    </row>
    <row r="6650" spans="1:1">
      <c r="A6650" s="7">
        <v>45875</v>
      </c>
    </row>
    <row r="6651" spans="1:1">
      <c r="A6651" s="7">
        <v>45876</v>
      </c>
    </row>
    <row r="6652" spans="1:1">
      <c r="A6652" s="7">
        <v>45877</v>
      </c>
    </row>
    <row r="6653" spans="1:1">
      <c r="A6653" s="7">
        <v>45878</v>
      </c>
    </row>
    <row r="6654" spans="1:1">
      <c r="A6654" s="7">
        <v>45879</v>
      </c>
    </row>
    <row r="6655" spans="1:1">
      <c r="A6655" s="7">
        <v>45880</v>
      </c>
    </row>
    <row r="6656" spans="1:1">
      <c r="A6656" s="7">
        <v>45881</v>
      </c>
    </row>
    <row r="6657" spans="1:1">
      <c r="A6657" s="7">
        <v>45882</v>
      </c>
    </row>
    <row r="6658" spans="1:1">
      <c r="A6658" s="7">
        <v>45883</v>
      </c>
    </row>
    <row r="6659" spans="1:1">
      <c r="A6659" s="7">
        <v>45884</v>
      </c>
    </row>
    <row r="6660" spans="1:1">
      <c r="A6660" s="7">
        <v>45885</v>
      </c>
    </row>
    <row r="6661" spans="1:1">
      <c r="A6661" s="7">
        <v>45886</v>
      </c>
    </row>
    <row r="6662" spans="1:1">
      <c r="A6662" s="7">
        <v>45887</v>
      </c>
    </row>
    <row r="6663" spans="1:1">
      <c r="A6663" s="7">
        <v>45888</v>
      </c>
    </row>
    <row r="6664" spans="1:1">
      <c r="A6664" s="7">
        <v>45889</v>
      </c>
    </row>
    <row r="6665" spans="1:1">
      <c r="A6665" s="7">
        <v>45890</v>
      </c>
    </row>
    <row r="6666" spans="1:1">
      <c r="A6666" s="7">
        <v>45891</v>
      </c>
    </row>
    <row r="6667" spans="1:1">
      <c r="A6667" s="7">
        <v>45892</v>
      </c>
    </row>
    <row r="6668" spans="1:1">
      <c r="A6668" s="7">
        <v>45893</v>
      </c>
    </row>
    <row r="6669" spans="1:1">
      <c r="A6669" s="7">
        <v>45894</v>
      </c>
    </row>
    <row r="6670" spans="1:1">
      <c r="A6670" s="7">
        <v>45895</v>
      </c>
    </row>
    <row r="6671" spans="1:1">
      <c r="A6671" s="7">
        <v>45896</v>
      </c>
    </row>
    <row r="6672" spans="1:1">
      <c r="A6672" s="7">
        <v>45897</v>
      </c>
    </row>
    <row r="6673" spans="1:1">
      <c r="A6673" s="7">
        <v>45898</v>
      </c>
    </row>
    <row r="6674" spans="1:1">
      <c r="A6674" s="7">
        <v>45899</v>
      </c>
    </row>
    <row r="6675" spans="1:1">
      <c r="A6675" s="7">
        <v>45900</v>
      </c>
    </row>
    <row r="6676" spans="1:1">
      <c r="A6676" s="7">
        <v>45901</v>
      </c>
    </row>
    <row r="6677" spans="1:1">
      <c r="A6677" s="7">
        <v>45902</v>
      </c>
    </row>
    <row r="6678" spans="1:1">
      <c r="A6678" s="7">
        <v>45903</v>
      </c>
    </row>
    <row r="6679" spans="1:1">
      <c r="A6679" s="7">
        <v>45904</v>
      </c>
    </row>
    <row r="6680" spans="1:1">
      <c r="A6680" s="7">
        <v>45905</v>
      </c>
    </row>
    <row r="6681" spans="1:1">
      <c r="A6681" s="7">
        <v>45906</v>
      </c>
    </row>
    <row r="6682" spans="1:1">
      <c r="A6682" s="7">
        <v>45907</v>
      </c>
    </row>
    <row r="6683" spans="1:1">
      <c r="A6683" s="7">
        <v>45908</v>
      </c>
    </row>
    <row r="6684" spans="1:1">
      <c r="A6684" s="7">
        <v>45909</v>
      </c>
    </row>
    <row r="6685" spans="1:1">
      <c r="A6685" s="7">
        <v>45910</v>
      </c>
    </row>
    <row r="6686" spans="1:1">
      <c r="A6686" s="7">
        <v>45911</v>
      </c>
    </row>
    <row r="6687" spans="1:1">
      <c r="A6687" s="7">
        <v>45912</v>
      </c>
    </row>
    <row r="6688" spans="1:1">
      <c r="A6688" s="7">
        <v>45913</v>
      </c>
    </row>
    <row r="6689" spans="1:1">
      <c r="A6689" s="7">
        <v>45914</v>
      </c>
    </row>
    <row r="6690" spans="1:1">
      <c r="A6690" s="7">
        <v>45915</v>
      </c>
    </row>
    <row r="6691" spans="1:1">
      <c r="A6691" s="7">
        <v>45916</v>
      </c>
    </row>
    <row r="6692" spans="1:1">
      <c r="A6692" s="7">
        <v>45917</v>
      </c>
    </row>
    <row r="6693" spans="1:1">
      <c r="A6693" s="7">
        <v>45918</v>
      </c>
    </row>
    <row r="6694" spans="1:1">
      <c r="A6694" s="7">
        <v>45919</v>
      </c>
    </row>
    <row r="6695" spans="1:1">
      <c r="A6695" s="7">
        <v>45920</v>
      </c>
    </row>
    <row r="6696" spans="1:1">
      <c r="A6696" s="7">
        <v>45921</v>
      </c>
    </row>
    <row r="6697" spans="1:1">
      <c r="A6697" s="7">
        <v>45922</v>
      </c>
    </row>
    <row r="6698" spans="1:1">
      <c r="A6698" s="7">
        <v>45923</v>
      </c>
    </row>
    <row r="6699" spans="1:1">
      <c r="A6699" s="7">
        <v>45924</v>
      </c>
    </row>
    <row r="6700" spans="1:1">
      <c r="A6700" s="7">
        <v>45925</v>
      </c>
    </row>
    <row r="6701" spans="1:1">
      <c r="A6701" s="7">
        <v>45926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C10" sqref="C10"/>
    </sheetView>
  </sheetViews>
  <sheetFormatPr defaultRowHeight="13.5"/>
  <sheetData>
    <row r="3" spans="2:2">
      <c r="B3" t="s">
        <v>23</v>
      </c>
    </row>
    <row r="5" spans="2:2">
      <c r="B5" t="s">
        <v>24</v>
      </c>
    </row>
    <row r="6" spans="2:2">
      <c r="B6" t="s">
        <v>25</v>
      </c>
    </row>
    <row r="7" spans="2:2">
      <c r="B7" t="s">
        <v>26</v>
      </c>
    </row>
  </sheetData>
  <phoneticPr fontId="18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供气数据</vt:lpstr>
      <vt:lpstr>城燃用量公式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刘佳</cp:lastModifiedBy>
  <cp:lastPrinted>2013-03-27T02:01:26Z</cp:lastPrinted>
  <dcterms:created xsi:type="dcterms:W3CDTF">2012-05-09T06:57:11Z</dcterms:created>
  <dcterms:modified xsi:type="dcterms:W3CDTF">2021-05-19T01:27:28Z</dcterms:modified>
</cp:coreProperties>
</file>