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RM Assay project\Assay workflow paper\Supplemetary material\Supplementary Tables\Suppl. Tables\"/>
    </mc:Choice>
  </mc:AlternateContent>
  <bookViews>
    <workbookView xWindow="0" yWindow="0" windowWidth="29760" windowHeight="10260"/>
  </bookViews>
  <sheets>
    <sheet name="Table 3" sheetId="2" r:id="rId1"/>
    <sheet name="Details DELETE" sheetId="1" r:id="rId2"/>
  </sheets>
  <definedNames>
    <definedName name="_xlnm._FilterDatabase" localSheetId="1" hidden="1">'Details DELETE'!$A$1:$AC$121</definedName>
    <definedName name="_xlnm._FilterDatabase" localSheetId="0" hidden="1">'Table 3'!$A$1:$E$121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1" i="1" l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<sst xmlns="http://schemas.openxmlformats.org/spreadsheetml/2006/main" count="1304" uniqueCount="465">
  <si>
    <t>Accession</t>
  </si>
  <si>
    <t>Name</t>
  </si>
  <si>
    <t>About protein Uniprot selected keywords</t>
  </si>
  <si>
    <t>Gene name</t>
  </si>
  <si>
    <t>Selected for assay</t>
  </si>
  <si>
    <t>MS* / Non-MS*</t>
  </si>
  <si>
    <t>Details</t>
  </si>
  <si>
    <t>TMT</t>
  </si>
  <si>
    <t>LF (conc./volume)</t>
  </si>
  <si>
    <t>&gt; 1 studie i samme retning</t>
  </si>
  <si>
    <t>In assay start</t>
  </si>
  <si>
    <t>In MM 11 fraksj all proteins ID</t>
  </si>
  <si>
    <t>Groups In MM 11 fraksj all proteins ID</t>
  </si>
  <si>
    <t>In MM 11 fraksj BM list</t>
  </si>
  <si>
    <t>In assay start AG</t>
  </si>
  <si>
    <t>CV&gt;=20%</t>
  </si>
  <si>
    <t>In current BM assay  (Mari trypsin test)</t>
  </si>
  <si>
    <t>Passed PRM pool test/ OR  just included further</t>
  </si>
  <si>
    <t>PRM comment</t>
  </si>
  <si>
    <t>Passed trypsin test</t>
  </si>
  <si>
    <t>Protein Accession</t>
  </si>
  <si>
    <t>About protein Uniprot</t>
  </si>
  <si>
    <t>Q9NZK5</t>
  </si>
  <si>
    <t xml:space="preserve">Adenosine deaminase 2 </t>
  </si>
  <si>
    <t>ADA2</t>
  </si>
  <si>
    <t>2 up</t>
  </si>
  <si>
    <t>Up</t>
  </si>
  <si>
    <t>Q9P2S2</t>
  </si>
  <si>
    <t>P51693</t>
  </si>
  <si>
    <t>APLP1</t>
  </si>
  <si>
    <t>Postsynaptic function, neurite outgrowth, glucose/insulin homeostasis</t>
  </si>
  <si>
    <t>O60241</t>
  </si>
  <si>
    <t xml:space="preserve">Adhesion G protein-coupled receptor B2 </t>
  </si>
  <si>
    <t>ADGRB2</t>
  </si>
  <si>
    <t>3 down</t>
  </si>
  <si>
    <t>Down</t>
  </si>
  <si>
    <t>2 down</t>
  </si>
  <si>
    <t>Q92876</t>
  </si>
  <si>
    <t>P49641</t>
  </si>
  <si>
    <t xml:space="preserve">Alpha-mannosidase 2x </t>
  </si>
  <si>
    <t>MAN2A2</t>
  </si>
  <si>
    <t>2 down, 2 equal</t>
  </si>
  <si>
    <t>1 down, 1 equal</t>
  </si>
  <si>
    <t>P48058</t>
  </si>
  <si>
    <t>P61769</t>
  </si>
  <si>
    <t>B2M</t>
  </si>
  <si>
    <t>Component of the class I major histocompatibility complex (MHC). Involved in the presentation of peptide antigens to the immune system. </t>
  </si>
  <si>
    <t>P05067</t>
  </si>
  <si>
    <t xml:space="preserve">Amyloid beta A4 protein </t>
  </si>
  <si>
    <t>APP</t>
  </si>
  <si>
    <t>3 down, 2 equal</t>
  </si>
  <si>
    <t>P01591</t>
  </si>
  <si>
    <t>P55290</t>
  </si>
  <si>
    <t>CDH13</t>
  </si>
  <si>
    <t>Cell adhesion</t>
  </si>
  <si>
    <t xml:space="preserve">Amyloid-like protein 1 </t>
  </si>
  <si>
    <t>1 up, 1 equal, 4 down</t>
  </si>
  <si>
    <t>Q99983</t>
  </si>
  <si>
    <t>P03950</t>
  </si>
  <si>
    <t xml:space="preserve">Angiogenin </t>
  </si>
  <si>
    <t>ANG</t>
  </si>
  <si>
    <t>P16070</t>
  </si>
  <si>
    <t>CD44</t>
  </si>
  <si>
    <t>Mediates cell-cell and cell-matrix interactions through its affinity for HA, and possibly also through its affinity for other ligands such as osteopontin, collagens, and MMPs</t>
  </si>
  <si>
    <t>P35613</t>
  </si>
  <si>
    <t xml:space="preserve">Basigin </t>
  </si>
  <si>
    <t>BSG</t>
  </si>
  <si>
    <t>2 down, 1 equal</t>
  </si>
  <si>
    <t>Equal</t>
  </si>
  <si>
    <t>Q9ULB1</t>
  </si>
  <si>
    <t>Q15782</t>
  </si>
  <si>
    <t xml:space="preserve">Beta-2-microglobulin </t>
  </si>
  <si>
    <t xml:space="preserve">Component of the class I major histocompatibility complex (MHC). </t>
  </si>
  <si>
    <t>3 up, 2 equal</t>
  </si>
  <si>
    <t>Ok</t>
  </si>
  <si>
    <t>Q96KN2</t>
  </si>
  <si>
    <t xml:space="preserve">Beta-Ala-His dipeptidase </t>
  </si>
  <si>
    <t>CNDP1</t>
  </si>
  <si>
    <t>4 down, 4 equal</t>
  </si>
  <si>
    <t>2 Equal</t>
  </si>
  <si>
    <t>P12111</t>
  </si>
  <si>
    <t>P10645</t>
  </si>
  <si>
    <t>CHGA</t>
  </si>
  <si>
    <t>Bla bla bla</t>
  </si>
  <si>
    <t>Q9Y6N8</t>
  </si>
  <si>
    <t xml:space="preserve">Cadherin-10 </t>
  </si>
  <si>
    <t>CDH10</t>
  </si>
  <si>
    <t xml:space="preserve">Cadherin-13 </t>
  </si>
  <si>
    <t>3 down, 1 equal</t>
  </si>
  <si>
    <t>Some instability</t>
  </si>
  <si>
    <t>Q9UHG2</t>
  </si>
  <si>
    <t>P19022</t>
  </si>
  <si>
    <t xml:space="preserve">Cadherin-2 </t>
  </si>
  <si>
    <t>CDH2</t>
  </si>
  <si>
    <t>4 down, 2 equal</t>
  </si>
  <si>
    <t>P13521</t>
  </si>
  <si>
    <t>COL6A3</t>
  </si>
  <si>
    <t>Cell binding protein</t>
  </si>
  <si>
    <t>P55283</t>
  </si>
  <si>
    <t xml:space="preserve">Cadherin-4 </t>
  </si>
  <si>
    <t>CDH4</t>
  </si>
  <si>
    <t>P54764</t>
  </si>
  <si>
    <t>EPHA4</t>
  </si>
  <si>
    <t>RTK signaling, prevents axonal regeneration!!! morphology and integrin-dependent cell adhesion through regulation of the Rac, Rap and Rho GTPases activity. </t>
  </si>
  <si>
    <t>P07858</t>
  </si>
  <si>
    <t xml:space="preserve">Cathepsin B </t>
  </si>
  <si>
    <t>CTSB</t>
  </si>
  <si>
    <t>2 up, 2 equal</t>
  </si>
  <si>
    <t>1 up, 1 equal</t>
  </si>
  <si>
    <t xml:space="preserve">CD44 antigen </t>
  </si>
  <si>
    <t xml:space="preserve">Mediates cell-cell and cell-matrix interactions </t>
  </si>
  <si>
    <t>3 up, 1 equal</t>
  </si>
  <si>
    <t>Q92823</t>
  </si>
  <si>
    <t>Q6MZW2</t>
  </si>
  <si>
    <t>FSTL4</t>
  </si>
  <si>
    <t xml:space="preserve">GO: negative regulation of bla bla, neural </t>
  </si>
  <si>
    <t>Q8N3J6</t>
  </si>
  <si>
    <t xml:space="preserve">Cell adhesion molecule 2 </t>
  </si>
  <si>
    <t>CADM2</t>
  </si>
  <si>
    <t>Q6UXD5</t>
  </si>
  <si>
    <t>P36222</t>
  </si>
  <si>
    <t xml:space="preserve">Chitinase-3-like protein 1 </t>
  </si>
  <si>
    <t>Inflammatory response</t>
  </si>
  <si>
    <t>CHI3L1</t>
  </si>
  <si>
    <t>8 up, 1 equal, 1 down</t>
  </si>
  <si>
    <t xml:space="preserve">Chitinase-3-like protein 2 </t>
  </si>
  <si>
    <t>carbohydrate metabolic process</t>
  </si>
  <si>
    <t>CHI3L2</t>
  </si>
  <si>
    <t>6 up</t>
  </si>
  <si>
    <t>GRIA4</t>
  </si>
  <si>
    <t>Synaptic transmission</t>
  </si>
  <si>
    <t xml:space="preserve">Chromogranin-A </t>
  </si>
  <si>
    <t>Insulin release form pancreas, Innate immunity</t>
  </si>
  <si>
    <t>P02747</t>
  </si>
  <si>
    <t>JCHAIN</t>
  </si>
  <si>
    <t>Links IgM or IgA monomers</t>
  </si>
  <si>
    <t>Q96EE4</t>
  </si>
  <si>
    <t xml:space="preserve">Coiled-coil domain-containing protein 126 </t>
  </si>
  <si>
    <t>CCDC126</t>
  </si>
  <si>
    <t>KLK6</t>
  </si>
  <si>
    <t>Serine protease</t>
  </si>
  <si>
    <t xml:space="preserve">Collagen alpha-3(VI) chain </t>
  </si>
  <si>
    <t>P00736</t>
  </si>
  <si>
    <t>P32004</t>
  </si>
  <si>
    <t>L1CAM</t>
  </si>
  <si>
    <t>Important in ervous system development, neuron-neuron adhesion</t>
  </si>
  <si>
    <t>P02746</t>
  </si>
  <si>
    <t xml:space="preserve">Complement C1q subcomponent subunit B </t>
  </si>
  <si>
    <t>C1QB</t>
  </si>
  <si>
    <t>2 up, 1 equal</t>
  </si>
  <si>
    <t xml:space="preserve">Complement C1q subcomponent subunit C </t>
  </si>
  <si>
    <t>complement system, immune response</t>
  </si>
  <si>
    <t>C1QC</t>
  </si>
  <si>
    <t>3 up</t>
  </si>
  <si>
    <t>P23468</t>
  </si>
  <si>
    <t>NRXN1</t>
  </si>
  <si>
    <t>Cell surface, cell-cell interactions, signal transmission, synapse, neurotransmitter release,</t>
  </si>
  <si>
    <t xml:space="preserve">Complement C1r subcomponent </t>
  </si>
  <si>
    <t>C1R</t>
  </si>
  <si>
    <t>O00584</t>
  </si>
  <si>
    <t>Q12860</t>
  </si>
  <si>
    <t xml:space="preserve">Contactin-1 </t>
  </si>
  <si>
    <t>CNTN1</t>
  </si>
  <si>
    <t>5 down, 5 equal</t>
  </si>
  <si>
    <t>2 equal</t>
  </si>
  <si>
    <t>NRXN2</t>
  </si>
  <si>
    <t>Neuronal cell surface protein. cell recogn. adhesion, signalling</t>
  </si>
  <si>
    <t>P01034</t>
  </si>
  <si>
    <t xml:space="preserve">Cystatin-C </t>
  </si>
  <si>
    <t>CST3</t>
  </si>
  <si>
    <t>Q02487</t>
  </si>
  <si>
    <t xml:space="preserve">Desmocollin-2 </t>
  </si>
  <si>
    <t>DSC2</t>
  </si>
  <si>
    <t xml:space="preserve">Ephrin type-A receptor 4 </t>
  </si>
  <si>
    <t>5 down</t>
  </si>
  <si>
    <t>NRCAM</t>
  </si>
  <si>
    <t>Plays a role in neurite outgrowth in response to contactin binding. Plays a role in mediating cell-cell contacts between Schwann cells and axons. Plays a role in the formation and maintenance of the nodes of Ranvier on myelinated axons.</t>
  </si>
  <si>
    <t>Q15375</t>
  </si>
  <si>
    <t xml:space="preserve">Ephrin type-A receptor 7 </t>
  </si>
  <si>
    <t>EPHA7</t>
  </si>
  <si>
    <t>P61916</t>
  </si>
  <si>
    <t xml:space="preserve">Epididymal secretory protein E1 </t>
  </si>
  <si>
    <t>NPC2</t>
  </si>
  <si>
    <t>P22607</t>
  </si>
  <si>
    <t xml:space="preserve">Fibroblast growth factor receptor 3 </t>
  </si>
  <si>
    <t>FGFR3</t>
  </si>
  <si>
    <t>PCSK1N</t>
  </si>
  <si>
    <t>May function in the control of the neuroendocrine secretory pathway.</t>
  </si>
  <si>
    <t>Q14314</t>
  </si>
  <si>
    <t xml:space="preserve">Fibroleukin </t>
  </si>
  <si>
    <t>FGL2</t>
  </si>
  <si>
    <t>PTPRD</t>
  </si>
  <si>
    <t>Phosphatase</t>
  </si>
  <si>
    <t>Q06828</t>
  </si>
  <si>
    <t xml:space="preserve">Fibromodulin </t>
  </si>
  <si>
    <t>FMOD</t>
  </si>
  <si>
    <t>3 Up</t>
  </si>
  <si>
    <t>P98095</t>
  </si>
  <si>
    <t xml:space="preserve">Fibulin-2 </t>
  </si>
  <si>
    <t>FBLN2</t>
  </si>
  <si>
    <t>Opposite reg.</t>
  </si>
  <si>
    <t>NA</t>
  </si>
  <si>
    <t>RNASET2</t>
  </si>
  <si>
    <t>lysosomal degradation of ribosomal RNA</t>
  </si>
  <si>
    <t xml:space="preserve">Follistatin-related protein 4 </t>
  </si>
  <si>
    <t>SCG2</t>
  </si>
  <si>
    <t>a neuroendocrine secretory granule protein</t>
  </si>
  <si>
    <t>Q08380</t>
  </si>
  <si>
    <t xml:space="preserve">Galectin-3-binding protein </t>
  </si>
  <si>
    <t>LGALS3BP</t>
  </si>
  <si>
    <t xml:space="preserve">Glutamate receptor 4 </t>
  </si>
  <si>
    <t>SEZ6L2</t>
  </si>
  <si>
    <t>Specialized ER function in neurons?</t>
  </si>
  <si>
    <t>Q9Y4L1</t>
  </si>
  <si>
    <t xml:space="preserve">Hypoxia up-regulated protein 1 </t>
  </si>
  <si>
    <t>HYOU1</t>
  </si>
  <si>
    <t>P01781</t>
  </si>
  <si>
    <t>Ig heavy chain V-III region GAL OS=Homo sapiens PE=1 SV=1 - [HV320_HUMAN]</t>
  </si>
  <si>
    <t>P01612</t>
  </si>
  <si>
    <t>Ig kappa chain V-I region Mev OS=Homo sapiens PE=1 SV=1 - [KV120_HUMAN]</t>
  </si>
  <si>
    <t>P01613</t>
  </si>
  <si>
    <t>Ig kappa chain V-I region Ni OS=Homo sapiens PE=1 SV=1 - [KV121_HUMAN]</t>
  </si>
  <si>
    <t>P01621</t>
  </si>
  <si>
    <t>Ig kappa chain V-III region NG9 (Fragment) OS=Homo sapiens PE=1 SV=1 - [KV303_HUMAN]</t>
  </si>
  <si>
    <t>P01620</t>
  </si>
  <si>
    <t>Ig kappa chain V-III region SIE OS=Homo sapiens PE=1 SV=1 - [KV302_HUMAN]</t>
  </si>
  <si>
    <t>P04434</t>
  </si>
  <si>
    <t>Ig kappa chain V-III region VH (Fragment) OS=Homo sapiens PE=4 SV=1 - [KV310_HUMAN]</t>
  </si>
  <si>
    <t>P0CG05</t>
  </si>
  <si>
    <t>Ig lambda-2 chain C regions OS=Homo sapiens GN=IGLC2 PE=1 SV=1 - [LAC2_HUMAN]</t>
  </si>
  <si>
    <t>1 up</t>
  </si>
  <si>
    <t>P04220</t>
  </si>
  <si>
    <t xml:space="preserve">Ig mu heavy chain disease protein </t>
  </si>
  <si>
    <t>Q9Y6R7</t>
  </si>
  <si>
    <t xml:space="preserve">IgGFc-binding protein </t>
  </si>
  <si>
    <t>FCGBP</t>
  </si>
  <si>
    <t>P01857</t>
  </si>
  <si>
    <t xml:space="preserve">Immunoglobulin heavy constant gamma 1 </t>
  </si>
  <si>
    <t>IGHG1</t>
  </si>
  <si>
    <t>4 up</t>
  </si>
  <si>
    <t>P01871</t>
  </si>
  <si>
    <t xml:space="preserve">Immunoglobulin heavy constant mu </t>
  </si>
  <si>
    <t>IGHM</t>
  </si>
  <si>
    <t>P01762</t>
  </si>
  <si>
    <t xml:space="preserve">Immunoglobulin heavy variable 3-11 </t>
  </si>
  <si>
    <t>IGHV3-11</t>
  </si>
  <si>
    <t>P01766</t>
  </si>
  <si>
    <t xml:space="preserve">Immunoglobulin heavy variable 3-13 </t>
  </si>
  <si>
    <t>IGHV3-13</t>
  </si>
  <si>
    <t>P01772</t>
  </si>
  <si>
    <t xml:space="preserve">Immunoglobulin heavy variable 3-33 </t>
  </si>
  <si>
    <t>IGHV3-33</t>
  </si>
  <si>
    <t>P01763</t>
  </si>
  <si>
    <t xml:space="preserve">Immunoglobulin heavy variable 3-48 </t>
  </si>
  <si>
    <t>IGHV3-48</t>
  </si>
  <si>
    <t>P01767</t>
  </si>
  <si>
    <t xml:space="preserve">Immunoglobulin heavy variable 3-53 </t>
  </si>
  <si>
    <t>IGHV3-53</t>
  </si>
  <si>
    <t>P01780</t>
  </si>
  <si>
    <t xml:space="preserve">Immunoglobulin heavy variable 3-7 </t>
  </si>
  <si>
    <t>IGHV3-7</t>
  </si>
  <si>
    <t>P06331</t>
  </si>
  <si>
    <t xml:space="preserve">Immunoglobulin heavy variable 4-34 </t>
  </si>
  <si>
    <t>IGHV4-34</t>
  </si>
  <si>
    <t xml:space="preserve">Immunoglobulin J chain </t>
  </si>
  <si>
    <t>TMT equal, but depleted</t>
  </si>
  <si>
    <t>P01834</t>
  </si>
  <si>
    <t xml:space="preserve">Immunoglobulin kappa constant </t>
  </si>
  <si>
    <t>IGKC</t>
  </si>
  <si>
    <t>5 up</t>
  </si>
  <si>
    <t>P01602</t>
  </si>
  <si>
    <t xml:space="preserve">Immunoglobulin kappa variable 1-5 </t>
  </si>
  <si>
    <t>IGKV1-5</t>
  </si>
  <si>
    <t>P01611</t>
  </si>
  <si>
    <t xml:space="preserve">Immunoglobulin kappa variable 1D-12 </t>
  </si>
  <si>
    <t>IGKV1D-12</t>
  </si>
  <si>
    <t>P06310</t>
  </si>
  <si>
    <t xml:space="preserve">Immunoglobulin kappa variable 2-30 </t>
  </si>
  <si>
    <t>IGKV2-30</t>
  </si>
  <si>
    <t>P04433</t>
  </si>
  <si>
    <t xml:space="preserve">Immunoglobulin kappa variable 3-11 </t>
  </si>
  <si>
    <t>IGKV3-11</t>
  </si>
  <si>
    <t>P01619</t>
  </si>
  <si>
    <t xml:space="preserve">Immunoglobulin kappa variable 3-20 </t>
  </si>
  <si>
    <t>IGKV3-20</t>
  </si>
  <si>
    <t>P80748</t>
  </si>
  <si>
    <t xml:space="preserve">Immunoglobulin lambda variable 3-21 </t>
  </si>
  <si>
    <t>IGLV3-21</t>
  </si>
  <si>
    <t>Q969P0</t>
  </si>
  <si>
    <t xml:space="preserve">Immunoglobulin superfamily member 8 </t>
  </si>
  <si>
    <t>IGSF8</t>
  </si>
  <si>
    <t xml:space="preserve">Kallikrein-6 </t>
  </si>
  <si>
    <t>Serine protease, Indicated in AD</t>
  </si>
  <si>
    <t>1 up, 2 equal, 7 down</t>
  </si>
  <si>
    <t>Q96FE5</t>
  </si>
  <si>
    <t xml:space="preserve">Leucine-rich repeat and immunoglobulin-like domain-containing nogo receptor-interacting protein 1 </t>
  </si>
  <si>
    <t>LINGO1</t>
  </si>
  <si>
    <t>Q9Y5Y7</t>
  </si>
  <si>
    <t xml:space="preserve">Lymphatic vessel endothelial hyaluronic acid receptor 1 </t>
  </si>
  <si>
    <t>LYVE1</t>
  </si>
  <si>
    <t>P04156</t>
  </si>
  <si>
    <t xml:space="preserve">Major prion protein </t>
  </si>
  <si>
    <t>PRNP</t>
  </si>
  <si>
    <t>Q9H8L6</t>
  </si>
  <si>
    <t xml:space="preserve">Multimerin-2 </t>
  </si>
  <si>
    <t>MMRN2</t>
  </si>
  <si>
    <t>P43146</t>
  </si>
  <si>
    <t xml:space="preserve">Netrin receptor DCC </t>
  </si>
  <si>
    <t>DCC</t>
  </si>
  <si>
    <t xml:space="preserve">Neural cell adhesion molecule L1 </t>
  </si>
  <si>
    <t>O00533</t>
  </si>
  <si>
    <t xml:space="preserve">Neural cell adhesion molecule L1-like protein </t>
  </si>
  <si>
    <t>CHL1</t>
  </si>
  <si>
    <t>Q9NQX5</t>
  </si>
  <si>
    <t xml:space="preserve">Neural proliferation differentiation and control protein 1 </t>
  </si>
  <si>
    <t>NPDC1</t>
  </si>
  <si>
    <t xml:space="preserve">Neurexin-1 </t>
  </si>
  <si>
    <t xml:space="preserve">Neurexin-2 </t>
  </si>
  <si>
    <t>Q9NPD7</t>
  </si>
  <si>
    <t xml:space="preserve">Neuritin </t>
  </si>
  <si>
    <t>NRN1</t>
  </si>
  <si>
    <t>P29120</t>
  </si>
  <si>
    <t xml:space="preserve">Neuroendocrine convertase 1 </t>
  </si>
  <si>
    <t>PCSK1</t>
  </si>
  <si>
    <t>O94856</t>
  </si>
  <si>
    <t xml:space="preserve">Neurofascin </t>
  </si>
  <si>
    <t>NFASC</t>
  </si>
  <si>
    <t xml:space="preserve">Neuronal cell adhesion molecule </t>
  </si>
  <si>
    <t>Q7Z3B1</t>
  </si>
  <si>
    <t xml:space="preserve">Neuronal growth regulator 1 </t>
  </si>
  <si>
    <t>NEGR1</t>
  </si>
  <si>
    <t>O95502</t>
  </si>
  <si>
    <t xml:space="preserve">Neuronal pentraxin receptor </t>
  </si>
  <si>
    <t>NPTXR</t>
  </si>
  <si>
    <t>Q15818</t>
  </si>
  <si>
    <t xml:space="preserve">Neuronal pentraxin-1 </t>
  </si>
  <si>
    <t>NPTX1</t>
  </si>
  <si>
    <t>Q9NYX4</t>
  </si>
  <si>
    <t xml:space="preserve">Neuron-specific vesicular protein calcyon </t>
  </si>
  <si>
    <t>CALY</t>
  </si>
  <si>
    <t>Q99784</t>
  </si>
  <si>
    <t xml:space="preserve">Noelin </t>
  </si>
  <si>
    <t>OLFM1</t>
  </si>
  <si>
    <t>Q14982</t>
  </si>
  <si>
    <t xml:space="preserve">Opioid-binding protein/cell adhesion molecule </t>
  </si>
  <si>
    <t>OPCML</t>
  </si>
  <si>
    <t xml:space="preserve">Osteomodulin </t>
  </si>
  <si>
    <t>biomineralization processes, cell adhesion, extracellular matrix</t>
  </si>
  <si>
    <t>OMD</t>
  </si>
  <si>
    <t>Q8IV08</t>
  </si>
  <si>
    <t xml:space="preserve">Phospholipase D3 </t>
  </si>
  <si>
    <t>PLD3</t>
  </si>
  <si>
    <t>Q6UX71</t>
  </si>
  <si>
    <t xml:space="preserve">Plexin domain-containing protein 2 </t>
  </si>
  <si>
    <t>PLXDC2</t>
  </si>
  <si>
    <t>Q13519</t>
  </si>
  <si>
    <t xml:space="preserve">Prepronociceptin </t>
  </si>
  <si>
    <t>PNOC</t>
  </si>
  <si>
    <t>P09668</t>
  </si>
  <si>
    <t xml:space="preserve">Pro-cathepsin H </t>
  </si>
  <si>
    <t>CTSH</t>
  </si>
  <si>
    <t xml:space="preserve">ProSAAS </t>
  </si>
  <si>
    <t>O60888</t>
  </si>
  <si>
    <t xml:space="preserve">Protein CutA </t>
  </si>
  <si>
    <t>CUTA</t>
  </si>
  <si>
    <t>Q8WZA1</t>
  </si>
  <si>
    <t xml:space="preserve">Protein O-linked-mannose beta-1,2-N-acetylglucosaminyltransferase 1 </t>
  </si>
  <si>
    <t>POMGNT1</t>
  </si>
  <si>
    <t>Q8N114</t>
  </si>
  <si>
    <t xml:space="preserve">Protein shisa-5 </t>
  </si>
  <si>
    <t>SHISA5</t>
  </si>
  <si>
    <t>Q9Y5F6</t>
  </si>
  <si>
    <t xml:space="preserve">Protocadherin gamma-C5 </t>
  </si>
  <si>
    <t>PCDHGC5</t>
  </si>
  <si>
    <t xml:space="preserve">Receptor-type tyrosine-protein phosphatase delta </t>
  </si>
  <si>
    <t>Phosphatase, neuron differentiation</t>
  </si>
  <si>
    <t>P10586</t>
  </si>
  <si>
    <t xml:space="preserve">Receptor-type tyrosine-protein phosphatase F </t>
  </si>
  <si>
    <t>PTPRF</t>
  </si>
  <si>
    <t>Q92932</t>
  </si>
  <si>
    <t xml:space="preserve">Receptor-type tyrosine-protein phosphatase N2 </t>
  </si>
  <si>
    <t>PTPRN2</t>
  </si>
  <si>
    <t>Q13332</t>
  </si>
  <si>
    <t xml:space="preserve">Receptor-type tyrosine-protein phosphatase S </t>
  </si>
  <si>
    <t>PTPRS</t>
  </si>
  <si>
    <t>Q16849</t>
  </si>
  <si>
    <t xml:space="preserve">Receptor-type tyrosine-protein phosphatase-like N </t>
  </si>
  <si>
    <t>PTPRN</t>
  </si>
  <si>
    <t>Q96B86</t>
  </si>
  <si>
    <t xml:space="preserve">Repulsive guidance molecule A </t>
  </si>
  <si>
    <t>RGMA</t>
  </si>
  <si>
    <t>Q86UN3</t>
  </si>
  <si>
    <t xml:space="preserve">Reticulon-4 receptor-like 2 </t>
  </si>
  <si>
    <t>RTN4RL2</t>
  </si>
  <si>
    <t>P10745</t>
  </si>
  <si>
    <t xml:space="preserve">Retinol-binding protein 3 </t>
  </si>
  <si>
    <t>RBP3</t>
  </si>
  <si>
    <t>P34096</t>
  </si>
  <si>
    <t xml:space="preserve">Ribonuclease 4 </t>
  </si>
  <si>
    <t>RNASE4</t>
  </si>
  <si>
    <t xml:space="preserve">Ribonuclease T2 </t>
  </si>
  <si>
    <t>Q86VB7</t>
  </si>
  <si>
    <t xml:space="preserve">Scavenger receptor cysteine-rich type 1 protein M130 </t>
  </si>
  <si>
    <t>CD163</t>
  </si>
  <si>
    <t xml:space="preserve">Secretogranin-2 </t>
  </si>
  <si>
    <t>4 down, 3 equal</t>
  </si>
  <si>
    <t xml:space="preserve">Seizure 6-like protein 2 </t>
  </si>
  <si>
    <t>Q9NQ36</t>
  </si>
  <si>
    <t xml:space="preserve">Signal peptide, CUB and EGF-like domain-containing protein 2 </t>
  </si>
  <si>
    <t>SCUBE2</t>
  </si>
  <si>
    <t>Q96PX8</t>
  </si>
  <si>
    <t xml:space="preserve">SLIT and NTRK-like protein 1 </t>
  </si>
  <si>
    <t>SLITRK1</t>
  </si>
  <si>
    <t>Q8IW52</t>
  </si>
  <si>
    <t xml:space="preserve">SLIT and NTRK-like protein 4 </t>
  </si>
  <si>
    <t>SLITRK4</t>
  </si>
  <si>
    <t>O94991</t>
  </si>
  <si>
    <t xml:space="preserve">SLIT and NTRK-like protein 5 </t>
  </si>
  <si>
    <t>SLITRK5</t>
  </si>
  <si>
    <t>P04216</t>
  </si>
  <si>
    <t xml:space="preserve">Thy-1 membrane glycoprotein </t>
  </si>
  <si>
    <t>THY1</t>
  </si>
  <si>
    <t>P20062</t>
  </si>
  <si>
    <t xml:space="preserve">Transcobalamin-2 </t>
  </si>
  <si>
    <t>TCN2</t>
  </si>
  <si>
    <t>Q9Y274</t>
  </si>
  <si>
    <t xml:space="preserve">Type 2 lactosamine alpha-2,3-sialyltransferase </t>
  </si>
  <si>
    <t>ST3GAL6</t>
  </si>
  <si>
    <t>Q9UPU3</t>
  </si>
  <si>
    <t xml:space="preserve">VPS10 domain-containing receptor SorCS3 </t>
  </si>
  <si>
    <t>SORCS3</t>
  </si>
  <si>
    <t>Q8TAG5</t>
  </si>
  <si>
    <t xml:space="preserve">V-set and transmembrane domain-containing protein 2A </t>
  </si>
  <si>
    <t>VSTM2A</t>
  </si>
  <si>
    <t>Q15904</t>
  </si>
  <si>
    <t xml:space="preserve">V-type proton ATPase subunit S1 </t>
  </si>
  <si>
    <t>ATP6AP1</t>
  </si>
  <si>
    <t>Q9ULF5</t>
  </si>
  <si>
    <t xml:space="preserve">Zinc transporter ZIP10 </t>
  </si>
  <si>
    <t>SLC39A10</t>
  </si>
  <si>
    <t>CSF-PR score (for MS* / Non-MS*)</t>
  </si>
  <si>
    <t>Details #datasets</t>
  </si>
  <si>
    <t>2 increased</t>
  </si>
  <si>
    <t>3 increased, 2 equal</t>
  </si>
  <si>
    <t>2 increased, 2 equal</t>
  </si>
  <si>
    <t>3 increased, 1 equal</t>
  </si>
  <si>
    <t>6 increased</t>
  </si>
  <si>
    <t>2 increased, 1 equal</t>
  </si>
  <si>
    <t>3 increased</t>
  </si>
  <si>
    <t>4 increased</t>
  </si>
  <si>
    <t>5 increased</t>
  </si>
  <si>
    <t>3 decreased</t>
  </si>
  <si>
    <t>2 decreased, 2 equal</t>
  </si>
  <si>
    <t>3 decreased, 2 equal</t>
  </si>
  <si>
    <t>1 increased, 1 equal, 4 decreased</t>
  </si>
  <si>
    <t>2 decreased, 1 equal</t>
  </si>
  <si>
    <t>4 decreased, 4 equal</t>
  </si>
  <si>
    <t>2 decreased</t>
  </si>
  <si>
    <t>3 decreased, 1 equal</t>
  </si>
  <si>
    <t>4 decreased, 2 equal</t>
  </si>
  <si>
    <t>8 increased, 1 equal, 1 decreased</t>
  </si>
  <si>
    <t>5 decreased, 5 equal</t>
  </si>
  <si>
    <t>5 decreased</t>
  </si>
  <si>
    <t>1 increased, 2 equal, 7 decreased</t>
  </si>
  <si>
    <t>4 decreased, 3 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</si>
</sst>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6">
    <xf numFmtId="0" fontId="0" fillId="0" borderId="0" xfId="0"/>
    <xf numFmtId="0" fontId="1" fillId="2" borderId="0" xfId="1"/>
    <xf numFmtId="0" fontId="3" fillId="4" borderId="1" xfId="3"/>
    <xf numFmtId="0" fontId="2" fillId="3" borderId="0" xfId="2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">
    <cellStyle name="Bad" xfId="2" builtinId="27"/>
    <cellStyle name="Good" xfId="1" builtinId="26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276225</xdr:colOff>
      <xdr:row>3</xdr:row>
      <xdr:rowOff>190499</xdr:rowOff>
    </xdr:from>
    <xdr:ext cx="7934324" cy="109690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0096500" y="761999"/>
              <a:ext cx="7934324" cy="10969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nb-NO" sz="1800"/>
                <a:t>CSF-PR score:</a:t>
              </a:r>
            </a:p>
            <a:p>
              <a:endParaRPr lang="nb-NO" sz="18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r>
                    <a:rPr lang="en-GB" sz="18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n-GB" sz="18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nb-NO" sz="18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(#</m:t>
                      </m:r>
                      <m:r>
                        <m:rPr>
                          <m:sty m:val="p"/>
                        </m:rPr>
                        <a:rPr lang="nb-NO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datasets</m:t>
                      </m:r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that</m:t>
                      </m:r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found</m:t>
                      </m:r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the</m:t>
                      </m:r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protein</m:t>
                      </m:r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increased</m:t>
                      </m:r>
                      <m:r>
                        <a:rPr lang="nb-NO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n-GB" sz="18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#</m:t>
                      </m:r>
                      <m:r>
                        <m:rPr>
                          <m:sty m:val="p"/>
                        </m:rPr>
                        <a:rPr lang="nb-NO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datasets</m:t>
                      </m:r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that</m:t>
                      </m:r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found</m:t>
                      </m:r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the</m:t>
                      </m:r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protein</m:t>
                      </m:r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decreased</m:t>
                      </m:r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num>
                    <m:den>
                      <m:r>
                        <m:rPr>
                          <m:sty m:val="p"/>
                        </m:rP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total</m:t>
                      </m:r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#</m:t>
                      </m:r>
                      <m:r>
                        <m:rPr>
                          <m:sty m:val="p"/>
                        </m:rPr>
                        <a:rPr lang="nb-NO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datasets</m:t>
                      </m:r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that</m:t>
                      </m:r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quantified</m:t>
                      </m:r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the</m:t>
                      </m:r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protein</m:t>
                      </m:r>
                    </m:den>
                  </m:f>
                </m:oMath>
              </a14:m>
              <a:r>
                <a:rPr lang="nb-NO" sz="1800"/>
                <a:t> </a:t>
              </a:r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0096500" y="761999"/>
              <a:ext cx="7934324" cy="10969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nb-NO" sz="1800"/>
                <a:t>CSF-PR score:</a:t>
              </a:r>
            </a:p>
            <a:p>
              <a:endParaRPr lang="nb-NO" sz="18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GB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𝑥=</a:t>
              </a:r>
              <a:r>
                <a:rPr lang="nb-NO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(#</a:t>
              </a:r>
              <a:r>
                <a:rPr lang="nb-NO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datasets</a:t>
              </a:r>
              <a:r>
                <a:rPr lang="en-GB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that found the protein increased</a:t>
              </a:r>
              <a:r>
                <a:rPr lang="nb-NO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GB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#</a:t>
              </a:r>
              <a:r>
                <a:rPr lang="nb-NO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datasets</a:t>
              </a:r>
              <a:r>
                <a:rPr lang="en-GB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that found the protein decreased)</a:t>
              </a:r>
              <a:r>
                <a:rPr lang="nb-NO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GB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total #</a:t>
              </a:r>
              <a:r>
                <a:rPr lang="nb-NO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datasets</a:t>
              </a:r>
              <a:r>
                <a:rPr lang="en-GB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that quantified the protein</a:t>
              </a:r>
              <a:r>
                <a:rPr lang="nb-NO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nb-NO" sz="1800"/>
                <a:t> 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abSelected="1" workbookViewId="0">
      <selection activeCell="K17" sqref="K17"/>
    </sheetView>
  </sheetViews>
  <sheetFormatPr defaultRowHeight="15" x14ac:dyDescent="0.25"/>
  <cols>
    <col min="1" max="1" width="10.7109375" customWidth="1"/>
    <col min="2" max="2" width="41.7109375" customWidth="1"/>
    <col min="3" max="3" width="34" style="4" customWidth="1"/>
    <col min="4" max="4" width="34.140625" customWidth="1"/>
    <col min="5" max="5" width="17.5703125" customWidth="1"/>
  </cols>
  <sheetData>
    <row r="1" spans="1:5" x14ac:dyDescent="0.25">
      <c r="A1" t="s">
        <v>0</v>
      </c>
      <c r="B1" t="s">
        <v>1</v>
      </c>
      <c r="C1" s="4" t="s">
        <v>440</v>
      </c>
      <c r="D1" t="s">
        <v>441</v>
      </c>
      <c r="E1" t="s">
        <v>4</v>
      </c>
    </row>
    <row r="2" spans="1:5" x14ac:dyDescent="0.25">
      <c r="A2" t="s">
        <v>22</v>
      </c>
      <c r="B2" t="s">
        <v>23</v>
      </c>
      <c r="C2" s="4">
        <v>100</v>
      </c>
      <c r="D2" t="s">
        <v>442</v>
      </c>
      <c r="E2">
        <v>0</v>
      </c>
    </row>
    <row r="3" spans="1:5" x14ac:dyDescent="0.25">
      <c r="A3" t="s">
        <v>31</v>
      </c>
      <c r="B3" t="s">
        <v>32</v>
      </c>
      <c r="C3" s="4">
        <v>-100</v>
      </c>
      <c r="D3" t="s">
        <v>451</v>
      </c>
      <c r="E3">
        <v>0</v>
      </c>
    </row>
    <row r="4" spans="1:5" x14ac:dyDescent="0.25">
      <c r="A4" t="s">
        <v>38</v>
      </c>
      <c r="B4" t="s">
        <v>39</v>
      </c>
      <c r="C4" s="4">
        <v>-50</v>
      </c>
      <c r="D4" t="s">
        <v>452</v>
      </c>
      <c r="E4">
        <v>0</v>
      </c>
    </row>
    <row r="5" spans="1:5" x14ac:dyDescent="0.25">
      <c r="A5" t="s">
        <v>47</v>
      </c>
      <c r="B5" t="s">
        <v>48</v>
      </c>
      <c r="C5" s="4">
        <v>-60</v>
      </c>
      <c r="D5" t="s">
        <v>453</v>
      </c>
      <c r="E5">
        <v>0</v>
      </c>
    </row>
    <row r="6" spans="1:5" x14ac:dyDescent="0.25">
      <c r="A6" t="s">
        <v>28</v>
      </c>
      <c r="B6" t="s">
        <v>55</v>
      </c>
      <c r="C6" s="4">
        <v>-50</v>
      </c>
      <c r="D6" t="s">
        <v>454</v>
      </c>
      <c r="E6">
        <v>1</v>
      </c>
    </row>
    <row r="7" spans="1:5" x14ac:dyDescent="0.25">
      <c r="A7" t="s">
        <v>58</v>
      </c>
      <c r="B7" t="s">
        <v>59</v>
      </c>
      <c r="C7" s="4">
        <v>100</v>
      </c>
      <c r="D7" t="s">
        <v>442</v>
      </c>
      <c r="E7">
        <v>0</v>
      </c>
    </row>
    <row r="8" spans="1:5" x14ac:dyDescent="0.25">
      <c r="A8" t="s">
        <v>64</v>
      </c>
      <c r="B8" t="s">
        <v>65</v>
      </c>
      <c r="C8" s="5">
        <v>-66.666700000000006</v>
      </c>
      <c r="D8" t="s">
        <v>455</v>
      </c>
      <c r="E8">
        <v>0</v>
      </c>
    </row>
    <row r="9" spans="1:5" x14ac:dyDescent="0.25">
      <c r="A9" t="s">
        <v>44</v>
      </c>
      <c r="B9" t="s">
        <v>71</v>
      </c>
      <c r="C9" s="4">
        <v>60</v>
      </c>
      <c r="D9" t="s">
        <v>443</v>
      </c>
      <c r="E9">
        <v>1</v>
      </c>
    </row>
    <row r="10" spans="1:5" x14ac:dyDescent="0.25">
      <c r="A10" t="s">
        <v>75</v>
      </c>
      <c r="B10" t="s">
        <v>76</v>
      </c>
      <c r="C10" s="4">
        <v>-50</v>
      </c>
      <c r="D10" t="s">
        <v>456</v>
      </c>
      <c r="E10">
        <v>0</v>
      </c>
    </row>
    <row r="11" spans="1:5" x14ac:dyDescent="0.25">
      <c r="A11" t="s">
        <v>84</v>
      </c>
      <c r="B11" t="s">
        <v>85</v>
      </c>
      <c r="C11" s="4">
        <v>-100</v>
      </c>
      <c r="D11" t="s">
        <v>457</v>
      </c>
      <c r="E11">
        <v>0</v>
      </c>
    </row>
    <row r="12" spans="1:5" x14ac:dyDescent="0.25">
      <c r="A12" t="s">
        <v>52</v>
      </c>
      <c r="B12" t="s">
        <v>87</v>
      </c>
      <c r="C12" s="4">
        <v>-75</v>
      </c>
      <c r="D12" t="s">
        <v>458</v>
      </c>
      <c r="E12">
        <v>1</v>
      </c>
    </row>
    <row r="13" spans="1:5" x14ac:dyDescent="0.25">
      <c r="A13" t="s">
        <v>91</v>
      </c>
      <c r="B13" t="s">
        <v>92</v>
      </c>
      <c r="C13" s="5">
        <v>-66.666700000000006</v>
      </c>
      <c r="D13" t="s">
        <v>459</v>
      </c>
      <c r="E13">
        <v>0</v>
      </c>
    </row>
    <row r="14" spans="1:5" x14ac:dyDescent="0.25">
      <c r="A14" t="s">
        <v>98</v>
      </c>
      <c r="B14" t="s">
        <v>99</v>
      </c>
      <c r="C14" s="4">
        <v>-50</v>
      </c>
      <c r="D14" t="s">
        <v>452</v>
      </c>
      <c r="E14">
        <v>0</v>
      </c>
    </row>
    <row r="15" spans="1:5" x14ac:dyDescent="0.25">
      <c r="A15" t="s">
        <v>104</v>
      </c>
      <c r="B15" t="s">
        <v>105</v>
      </c>
      <c r="C15" s="4">
        <v>50</v>
      </c>
      <c r="D15" t="s">
        <v>444</v>
      </c>
      <c r="E15">
        <v>0</v>
      </c>
    </row>
    <row r="16" spans="1:5" x14ac:dyDescent="0.25">
      <c r="A16" t="s">
        <v>61</v>
      </c>
      <c r="B16" t="s">
        <v>109</v>
      </c>
      <c r="C16" s="4">
        <v>75</v>
      </c>
      <c r="D16" t="s">
        <v>445</v>
      </c>
      <c r="E16">
        <v>1</v>
      </c>
    </row>
    <row r="17" spans="1:5" x14ac:dyDescent="0.25">
      <c r="A17" t="s">
        <v>116</v>
      </c>
      <c r="B17" t="s">
        <v>117</v>
      </c>
      <c r="C17" s="4">
        <v>-75</v>
      </c>
      <c r="D17" t="s">
        <v>458</v>
      </c>
      <c r="E17">
        <v>0</v>
      </c>
    </row>
    <row r="18" spans="1:5" x14ac:dyDescent="0.25">
      <c r="A18" t="s">
        <v>120</v>
      </c>
      <c r="B18" t="s">
        <v>121</v>
      </c>
      <c r="C18" s="4">
        <v>70</v>
      </c>
      <c r="D18" t="s">
        <v>460</v>
      </c>
      <c r="E18">
        <v>1</v>
      </c>
    </row>
    <row r="19" spans="1:5" x14ac:dyDescent="0.25">
      <c r="A19" t="s">
        <v>70</v>
      </c>
      <c r="B19" t="s">
        <v>125</v>
      </c>
      <c r="C19" s="4">
        <v>100</v>
      </c>
      <c r="D19" t="s">
        <v>446</v>
      </c>
      <c r="E19">
        <v>1</v>
      </c>
    </row>
    <row r="20" spans="1:5" x14ac:dyDescent="0.25">
      <c r="A20" t="s">
        <v>81</v>
      </c>
      <c r="B20" t="s">
        <v>131</v>
      </c>
      <c r="C20" s="4">
        <v>-50</v>
      </c>
      <c r="D20" t="s">
        <v>456</v>
      </c>
      <c r="E20">
        <v>1</v>
      </c>
    </row>
    <row r="21" spans="1:5" x14ac:dyDescent="0.25">
      <c r="A21" t="s">
        <v>136</v>
      </c>
      <c r="B21" t="s">
        <v>137</v>
      </c>
      <c r="C21" s="4">
        <v>-100</v>
      </c>
      <c r="D21" t="s">
        <v>457</v>
      </c>
      <c r="E21">
        <v>0</v>
      </c>
    </row>
    <row r="22" spans="1:5" x14ac:dyDescent="0.25">
      <c r="A22" t="s">
        <v>80</v>
      </c>
      <c r="B22" t="s">
        <v>141</v>
      </c>
      <c r="C22" s="4">
        <v>50</v>
      </c>
      <c r="D22" t="s">
        <v>444</v>
      </c>
      <c r="E22">
        <v>1</v>
      </c>
    </row>
    <row r="23" spans="1:5" x14ac:dyDescent="0.25">
      <c r="A23" t="s">
        <v>146</v>
      </c>
      <c r="B23" t="s">
        <v>147</v>
      </c>
      <c r="C23" s="5">
        <v>66.666669999999996</v>
      </c>
      <c r="D23" t="s">
        <v>447</v>
      </c>
      <c r="E23">
        <v>0</v>
      </c>
    </row>
    <row r="24" spans="1:5" x14ac:dyDescent="0.25">
      <c r="A24" t="s">
        <v>133</v>
      </c>
      <c r="B24" t="s">
        <v>150</v>
      </c>
      <c r="C24" s="4">
        <v>100</v>
      </c>
      <c r="D24" t="s">
        <v>448</v>
      </c>
      <c r="E24">
        <v>1</v>
      </c>
    </row>
    <row r="25" spans="1:5" x14ac:dyDescent="0.25">
      <c r="A25" t="s">
        <v>142</v>
      </c>
      <c r="B25" t="s">
        <v>157</v>
      </c>
      <c r="C25" s="4">
        <v>75</v>
      </c>
      <c r="D25" t="s">
        <v>445</v>
      </c>
      <c r="E25">
        <v>1</v>
      </c>
    </row>
    <row r="26" spans="1:5" x14ac:dyDescent="0.25">
      <c r="A26" t="s">
        <v>160</v>
      </c>
      <c r="B26" t="s">
        <v>161</v>
      </c>
      <c r="C26" s="4">
        <v>-50</v>
      </c>
      <c r="D26" t="s">
        <v>461</v>
      </c>
      <c r="E26">
        <v>0</v>
      </c>
    </row>
    <row r="27" spans="1:5" x14ac:dyDescent="0.25">
      <c r="A27" t="s">
        <v>167</v>
      </c>
      <c r="B27" t="s">
        <v>168</v>
      </c>
      <c r="C27" s="4">
        <v>-50</v>
      </c>
      <c r="D27" t="s">
        <v>456</v>
      </c>
      <c r="E27">
        <v>0</v>
      </c>
    </row>
    <row r="28" spans="1:5" x14ac:dyDescent="0.25">
      <c r="A28" t="s">
        <v>170</v>
      </c>
      <c r="B28" t="s">
        <v>171</v>
      </c>
      <c r="C28" s="5">
        <v>66.666669999999996</v>
      </c>
      <c r="D28" t="s">
        <v>447</v>
      </c>
      <c r="E28">
        <v>0</v>
      </c>
    </row>
    <row r="29" spans="1:5" x14ac:dyDescent="0.25">
      <c r="A29" t="s">
        <v>101</v>
      </c>
      <c r="B29" t="s">
        <v>173</v>
      </c>
      <c r="C29" s="4">
        <v>-100</v>
      </c>
      <c r="D29" t="s">
        <v>462</v>
      </c>
      <c r="E29">
        <v>1</v>
      </c>
    </row>
    <row r="30" spans="1:5" x14ac:dyDescent="0.25">
      <c r="A30" t="s">
        <v>177</v>
      </c>
      <c r="B30" t="s">
        <v>178</v>
      </c>
      <c r="C30" s="5">
        <v>-66.666700000000006</v>
      </c>
      <c r="D30" t="s">
        <v>455</v>
      </c>
      <c r="E30">
        <v>0</v>
      </c>
    </row>
    <row r="31" spans="1:5" x14ac:dyDescent="0.25">
      <c r="A31" t="s">
        <v>180</v>
      </c>
      <c r="B31" t="s">
        <v>181</v>
      </c>
      <c r="C31" s="4">
        <v>50</v>
      </c>
      <c r="D31" t="s">
        <v>444</v>
      </c>
      <c r="E31">
        <v>0</v>
      </c>
    </row>
    <row r="32" spans="1:5" x14ac:dyDescent="0.25">
      <c r="A32" t="s">
        <v>183</v>
      </c>
      <c r="B32" t="s">
        <v>184</v>
      </c>
      <c r="C32" s="5">
        <v>-66.666700000000006</v>
      </c>
      <c r="D32" t="s">
        <v>455</v>
      </c>
      <c r="E32">
        <v>0</v>
      </c>
    </row>
    <row r="33" spans="1:5" x14ac:dyDescent="0.25">
      <c r="A33" t="s">
        <v>188</v>
      </c>
      <c r="B33" t="s">
        <v>189</v>
      </c>
      <c r="C33" s="4">
        <v>100</v>
      </c>
      <c r="D33" t="s">
        <v>442</v>
      </c>
      <c r="E33">
        <v>0</v>
      </c>
    </row>
    <row r="34" spans="1:5" x14ac:dyDescent="0.25">
      <c r="A34" t="s">
        <v>193</v>
      </c>
      <c r="B34" t="s">
        <v>194</v>
      </c>
      <c r="C34" s="4">
        <v>100</v>
      </c>
      <c r="D34" t="s">
        <v>448</v>
      </c>
      <c r="E34">
        <v>0</v>
      </c>
    </row>
    <row r="35" spans="1:5" x14ac:dyDescent="0.25">
      <c r="A35" t="s">
        <v>197</v>
      </c>
      <c r="B35" t="s">
        <v>198</v>
      </c>
      <c r="C35" s="4">
        <v>50</v>
      </c>
      <c r="D35" t="s">
        <v>444</v>
      </c>
      <c r="E35">
        <v>0</v>
      </c>
    </row>
    <row r="36" spans="1:5" x14ac:dyDescent="0.25">
      <c r="A36" t="s">
        <v>113</v>
      </c>
      <c r="B36" t="s">
        <v>204</v>
      </c>
      <c r="C36" s="4">
        <v>-75</v>
      </c>
      <c r="D36" t="s">
        <v>458</v>
      </c>
      <c r="E36">
        <v>1</v>
      </c>
    </row>
    <row r="37" spans="1:5" x14ac:dyDescent="0.25">
      <c r="A37" t="s">
        <v>207</v>
      </c>
      <c r="B37" t="s">
        <v>208</v>
      </c>
      <c r="C37" s="4">
        <v>50</v>
      </c>
      <c r="D37" t="s">
        <v>444</v>
      </c>
      <c r="E37">
        <v>0</v>
      </c>
    </row>
    <row r="38" spans="1:5" x14ac:dyDescent="0.25">
      <c r="A38" t="s">
        <v>43</v>
      </c>
      <c r="B38" t="s">
        <v>210</v>
      </c>
      <c r="C38" s="4">
        <v>-50</v>
      </c>
      <c r="D38" t="s">
        <v>452</v>
      </c>
      <c r="E38">
        <v>1</v>
      </c>
    </row>
    <row r="39" spans="1:5" x14ac:dyDescent="0.25">
      <c r="A39" t="s">
        <v>213</v>
      </c>
      <c r="B39" t="s">
        <v>214</v>
      </c>
      <c r="C39" s="5">
        <v>-66.666700000000006</v>
      </c>
      <c r="D39" t="s">
        <v>455</v>
      </c>
      <c r="E39">
        <v>0</v>
      </c>
    </row>
    <row r="40" spans="1:5" x14ac:dyDescent="0.25">
      <c r="A40" t="s">
        <v>216</v>
      </c>
      <c r="B40" t="s">
        <v>217</v>
      </c>
      <c r="C40" s="5">
        <v>66.666669999999996</v>
      </c>
      <c r="D40" t="s">
        <v>447</v>
      </c>
      <c r="E40">
        <v>0</v>
      </c>
    </row>
    <row r="41" spans="1:5" x14ac:dyDescent="0.25">
      <c r="A41" t="s">
        <v>218</v>
      </c>
      <c r="B41" t="s">
        <v>219</v>
      </c>
      <c r="C41" s="4">
        <v>100</v>
      </c>
      <c r="D41" t="s">
        <v>442</v>
      </c>
      <c r="E41">
        <v>0</v>
      </c>
    </row>
    <row r="42" spans="1:5" x14ac:dyDescent="0.25">
      <c r="A42" t="s">
        <v>220</v>
      </c>
      <c r="B42" t="s">
        <v>221</v>
      </c>
      <c r="C42" s="4">
        <v>100</v>
      </c>
      <c r="D42" t="s">
        <v>442</v>
      </c>
      <c r="E42">
        <v>0</v>
      </c>
    </row>
    <row r="43" spans="1:5" x14ac:dyDescent="0.25">
      <c r="A43" t="s">
        <v>222</v>
      </c>
      <c r="B43" t="s">
        <v>223</v>
      </c>
      <c r="C43" s="4">
        <v>100</v>
      </c>
      <c r="D43" t="s">
        <v>442</v>
      </c>
      <c r="E43">
        <v>0</v>
      </c>
    </row>
    <row r="44" spans="1:5" x14ac:dyDescent="0.25">
      <c r="A44" t="s">
        <v>224</v>
      </c>
      <c r="B44" t="s">
        <v>225</v>
      </c>
      <c r="C44" s="4">
        <v>100</v>
      </c>
      <c r="D44" t="s">
        <v>448</v>
      </c>
      <c r="E44">
        <v>0</v>
      </c>
    </row>
    <row r="45" spans="1:5" x14ac:dyDescent="0.25">
      <c r="A45" t="s">
        <v>226</v>
      </c>
      <c r="B45" t="s">
        <v>227</v>
      </c>
      <c r="C45" s="4">
        <v>100</v>
      </c>
      <c r="D45" t="s">
        <v>442</v>
      </c>
      <c r="E45">
        <v>0</v>
      </c>
    </row>
    <row r="46" spans="1:5" x14ac:dyDescent="0.25">
      <c r="A46" t="s">
        <v>228</v>
      </c>
      <c r="B46" t="s">
        <v>229</v>
      </c>
      <c r="C46" s="5">
        <v>66.666669999999996</v>
      </c>
      <c r="D46" t="s">
        <v>447</v>
      </c>
      <c r="E46">
        <v>0</v>
      </c>
    </row>
    <row r="47" spans="1:5" x14ac:dyDescent="0.25">
      <c r="A47" t="s">
        <v>231</v>
      </c>
      <c r="B47" t="s">
        <v>232</v>
      </c>
      <c r="C47" s="4">
        <v>100</v>
      </c>
      <c r="D47" t="s">
        <v>442</v>
      </c>
      <c r="E47">
        <v>0</v>
      </c>
    </row>
    <row r="48" spans="1:5" x14ac:dyDescent="0.25">
      <c r="A48" t="s">
        <v>233</v>
      </c>
      <c r="B48" t="s">
        <v>234</v>
      </c>
      <c r="C48" s="4">
        <v>50</v>
      </c>
      <c r="D48" t="s">
        <v>444</v>
      </c>
      <c r="E48">
        <v>0</v>
      </c>
    </row>
    <row r="49" spans="1:5" x14ac:dyDescent="0.25">
      <c r="A49" t="s">
        <v>236</v>
      </c>
      <c r="B49" t="s">
        <v>237</v>
      </c>
      <c r="C49" s="4">
        <v>100</v>
      </c>
      <c r="D49" t="s">
        <v>449</v>
      </c>
      <c r="E49">
        <v>0</v>
      </c>
    </row>
    <row r="50" spans="1:5" x14ac:dyDescent="0.25">
      <c r="A50" t="s">
        <v>240</v>
      </c>
      <c r="B50" t="s">
        <v>241</v>
      </c>
      <c r="C50" s="4">
        <v>50</v>
      </c>
      <c r="D50" t="s">
        <v>444</v>
      </c>
      <c r="E50">
        <v>0</v>
      </c>
    </row>
    <row r="51" spans="1:5" x14ac:dyDescent="0.25">
      <c r="A51" t="s">
        <v>243</v>
      </c>
      <c r="B51" t="s">
        <v>244</v>
      </c>
      <c r="C51" s="4">
        <v>100</v>
      </c>
      <c r="D51" t="s">
        <v>442</v>
      </c>
      <c r="E51">
        <v>0</v>
      </c>
    </row>
    <row r="52" spans="1:5" x14ac:dyDescent="0.25">
      <c r="A52" t="s">
        <v>246</v>
      </c>
      <c r="B52" t="s">
        <v>247</v>
      </c>
      <c r="C52" s="5">
        <v>66.666669999999996</v>
      </c>
      <c r="D52" t="s">
        <v>447</v>
      </c>
      <c r="E52">
        <v>0</v>
      </c>
    </row>
    <row r="53" spans="1:5" x14ac:dyDescent="0.25">
      <c r="A53" t="s">
        <v>249</v>
      </c>
      <c r="B53" t="s">
        <v>250</v>
      </c>
      <c r="C53" s="4">
        <v>100</v>
      </c>
      <c r="D53" t="s">
        <v>442</v>
      </c>
      <c r="E53">
        <v>0</v>
      </c>
    </row>
    <row r="54" spans="1:5" x14ac:dyDescent="0.25">
      <c r="A54" t="s">
        <v>252</v>
      </c>
      <c r="B54" t="s">
        <v>253</v>
      </c>
      <c r="C54" s="4">
        <v>100</v>
      </c>
      <c r="D54" t="s">
        <v>442</v>
      </c>
      <c r="E54">
        <v>0</v>
      </c>
    </row>
    <row r="55" spans="1:5" x14ac:dyDescent="0.25">
      <c r="A55" t="s">
        <v>255</v>
      </c>
      <c r="B55" t="s">
        <v>256</v>
      </c>
      <c r="C55" s="4">
        <v>100</v>
      </c>
      <c r="D55" t="s">
        <v>442</v>
      </c>
      <c r="E55">
        <v>0</v>
      </c>
    </row>
    <row r="56" spans="1:5" x14ac:dyDescent="0.25">
      <c r="A56" t="s">
        <v>258</v>
      </c>
      <c r="B56" t="s">
        <v>259</v>
      </c>
      <c r="C56" s="4">
        <v>100</v>
      </c>
      <c r="D56" t="s">
        <v>442</v>
      </c>
      <c r="E56">
        <v>0</v>
      </c>
    </row>
    <row r="57" spans="1:5" x14ac:dyDescent="0.25">
      <c r="A57" t="s">
        <v>261</v>
      </c>
      <c r="B57" t="s">
        <v>262</v>
      </c>
      <c r="C57" s="4">
        <v>100</v>
      </c>
      <c r="D57" t="s">
        <v>442</v>
      </c>
      <c r="E57">
        <v>0</v>
      </c>
    </row>
    <row r="58" spans="1:5" x14ac:dyDescent="0.25">
      <c r="A58" t="s">
        <v>51</v>
      </c>
      <c r="B58" t="s">
        <v>264</v>
      </c>
      <c r="C58" s="5">
        <v>66.666669999999996</v>
      </c>
      <c r="D58" t="s">
        <v>447</v>
      </c>
      <c r="E58">
        <v>1</v>
      </c>
    </row>
    <row r="59" spans="1:5" x14ac:dyDescent="0.25">
      <c r="A59" t="s">
        <v>266</v>
      </c>
      <c r="B59" t="s">
        <v>267</v>
      </c>
      <c r="C59" s="4">
        <v>100</v>
      </c>
      <c r="D59" t="s">
        <v>450</v>
      </c>
      <c r="E59">
        <v>0</v>
      </c>
    </row>
    <row r="60" spans="1:5" x14ac:dyDescent="0.25">
      <c r="A60" t="s">
        <v>270</v>
      </c>
      <c r="B60" t="s">
        <v>271</v>
      </c>
      <c r="C60" s="4">
        <v>100</v>
      </c>
      <c r="D60" t="s">
        <v>442</v>
      </c>
      <c r="E60">
        <v>0</v>
      </c>
    </row>
    <row r="61" spans="1:5" x14ac:dyDescent="0.25">
      <c r="A61" t="s">
        <v>273</v>
      </c>
      <c r="B61" t="s">
        <v>274</v>
      </c>
      <c r="C61" s="4">
        <v>100</v>
      </c>
      <c r="D61" t="s">
        <v>442</v>
      </c>
      <c r="E61">
        <v>0</v>
      </c>
    </row>
    <row r="62" spans="1:5" x14ac:dyDescent="0.25">
      <c r="A62" t="s">
        <v>276</v>
      </c>
      <c r="B62" t="s">
        <v>277</v>
      </c>
      <c r="C62" s="4">
        <v>100</v>
      </c>
      <c r="D62" t="s">
        <v>442</v>
      </c>
      <c r="E62">
        <v>0</v>
      </c>
    </row>
    <row r="63" spans="1:5" x14ac:dyDescent="0.25">
      <c r="A63" t="s">
        <v>279</v>
      </c>
      <c r="B63" t="s">
        <v>280</v>
      </c>
      <c r="C63" s="4">
        <v>100</v>
      </c>
      <c r="D63" t="s">
        <v>448</v>
      </c>
      <c r="E63">
        <v>0</v>
      </c>
    </row>
    <row r="64" spans="1:5" x14ac:dyDescent="0.25">
      <c r="A64" t="s">
        <v>282</v>
      </c>
      <c r="B64" t="s">
        <v>283</v>
      </c>
      <c r="C64" s="4">
        <v>100</v>
      </c>
      <c r="D64" t="s">
        <v>442</v>
      </c>
      <c r="E64">
        <v>0</v>
      </c>
    </row>
    <row r="65" spans="1:5" x14ac:dyDescent="0.25">
      <c r="A65" t="s">
        <v>285</v>
      </c>
      <c r="B65" t="s">
        <v>286</v>
      </c>
      <c r="C65" s="5">
        <v>66.666669999999996</v>
      </c>
      <c r="D65" t="s">
        <v>447</v>
      </c>
      <c r="E65">
        <v>0</v>
      </c>
    </row>
    <row r="66" spans="1:5" x14ac:dyDescent="0.25">
      <c r="A66" t="s">
        <v>288</v>
      </c>
      <c r="B66" t="s">
        <v>289</v>
      </c>
      <c r="C66" s="5">
        <v>-66.666700000000006</v>
      </c>
      <c r="D66" t="s">
        <v>455</v>
      </c>
      <c r="E66">
        <v>0</v>
      </c>
    </row>
    <row r="67" spans="1:5" x14ac:dyDescent="0.25">
      <c r="A67" t="s">
        <v>37</v>
      </c>
      <c r="B67" t="s">
        <v>291</v>
      </c>
      <c r="C67" s="4">
        <v>-60</v>
      </c>
      <c r="D67" t="s">
        <v>463</v>
      </c>
      <c r="E67">
        <v>1</v>
      </c>
    </row>
    <row r="68" spans="1:5" x14ac:dyDescent="0.25">
      <c r="A68" t="s">
        <v>294</v>
      </c>
      <c r="B68" t="s">
        <v>295</v>
      </c>
      <c r="C68" s="4">
        <v>-50</v>
      </c>
      <c r="D68" t="s">
        <v>452</v>
      </c>
      <c r="E68">
        <v>0</v>
      </c>
    </row>
    <row r="69" spans="1:5" x14ac:dyDescent="0.25">
      <c r="A69" t="s">
        <v>297</v>
      </c>
      <c r="B69" t="s">
        <v>298</v>
      </c>
      <c r="C69" s="4">
        <v>-50</v>
      </c>
      <c r="D69" t="s">
        <v>452</v>
      </c>
      <c r="E69">
        <v>0</v>
      </c>
    </row>
    <row r="70" spans="1:5" x14ac:dyDescent="0.25">
      <c r="A70" t="s">
        <v>300</v>
      </c>
      <c r="B70" t="s">
        <v>301</v>
      </c>
      <c r="C70" s="4">
        <v>-60</v>
      </c>
      <c r="D70" t="s">
        <v>453</v>
      </c>
      <c r="E70">
        <v>0</v>
      </c>
    </row>
    <row r="71" spans="1:5" x14ac:dyDescent="0.25">
      <c r="A71" t="s">
        <v>303</v>
      </c>
      <c r="B71" t="s">
        <v>304</v>
      </c>
      <c r="C71" s="5">
        <v>-66.666700000000006</v>
      </c>
      <c r="D71" t="s">
        <v>455</v>
      </c>
      <c r="E71">
        <v>0</v>
      </c>
    </row>
    <row r="72" spans="1:5" x14ac:dyDescent="0.25">
      <c r="A72" t="s">
        <v>306</v>
      </c>
      <c r="B72" t="s">
        <v>307</v>
      </c>
      <c r="C72" s="5">
        <v>-66.666700000000006</v>
      </c>
      <c r="D72" t="s">
        <v>455</v>
      </c>
      <c r="E72">
        <v>0</v>
      </c>
    </row>
    <row r="73" spans="1:5" x14ac:dyDescent="0.25">
      <c r="A73" t="s">
        <v>143</v>
      </c>
      <c r="B73" t="s">
        <v>309</v>
      </c>
      <c r="C73" s="4">
        <v>-75</v>
      </c>
      <c r="D73" t="s">
        <v>458</v>
      </c>
      <c r="E73">
        <v>1</v>
      </c>
    </row>
    <row r="74" spans="1:5" x14ac:dyDescent="0.25">
      <c r="A74" t="s">
        <v>310</v>
      </c>
      <c r="B74" t="s">
        <v>311</v>
      </c>
      <c r="C74" s="5">
        <v>-66.666700000000006</v>
      </c>
      <c r="D74" t="s">
        <v>459</v>
      </c>
      <c r="E74">
        <v>0</v>
      </c>
    </row>
    <row r="75" spans="1:5" x14ac:dyDescent="0.25">
      <c r="A75" t="s">
        <v>313</v>
      </c>
      <c r="B75" t="s">
        <v>314</v>
      </c>
      <c r="C75" s="4">
        <v>-50</v>
      </c>
      <c r="D75" t="s">
        <v>452</v>
      </c>
      <c r="E75">
        <v>0</v>
      </c>
    </row>
    <row r="76" spans="1:5" x14ac:dyDescent="0.25">
      <c r="A76" t="s">
        <v>69</v>
      </c>
      <c r="B76" t="s">
        <v>316</v>
      </c>
      <c r="C76" s="5">
        <v>-66.666700000000006</v>
      </c>
      <c r="D76" t="s">
        <v>455</v>
      </c>
      <c r="E76">
        <v>1</v>
      </c>
    </row>
    <row r="77" spans="1:5" x14ac:dyDescent="0.25">
      <c r="A77" t="s">
        <v>27</v>
      </c>
      <c r="B77" t="s">
        <v>317</v>
      </c>
      <c r="C77" s="4">
        <v>-75</v>
      </c>
      <c r="D77" t="s">
        <v>458</v>
      </c>
      <c r="E77">
        <v>1</v>
      </c>
    </row>
    <row r="78" spans="1:5" x14ac:dyDescent="0.25">
      <c r="A78" t="s">
        <v>318</v>
      </c>
      <c r="B78" t="s">
        <v>319</v>
      </c>
      <c r="C78" s="4">
        <v>-100</v>
      </c>
      <c r="D78" t="s">
        <v>451</v>
      </c>
      <c r="E78">
        <v>0</v>
      </c>
    </row>
    <row r="79" spans="1:5" x14ac:dyDescent="0.25">
      <c r="A79" t="s">
        <v>321</v>
      </c>
      <c r="B79" t="s">
        <v>322</v>
      </c>
      <c r="C79" s="5">
        <v>-66.666700000000006</v>
      </c>
      <c r="D79" t="s">
        <v>455</v>
      </c>
      <c r="E79">
        <v>0</v>
      </c>
    </row>
    <row r="80" spans="1:5" x14ac:dyDescent="0.25">
      <c r="A80" t="s">
        <v>324</v>
      </c>
      <c r="B80" t="s">
        <v>325</v>
      </c>
      <c r="C80" s="5">
        <v>-66.666700000000006</v>
      </c>
      <c r="D80" t="s">
        <v>455</v>
      </c>
      <c r="E80">
        <v>0</v>
      </c>
    </row>
    <row r="81" spans="1:5" x14ac:dyDescent="0.25">
      <c r="A81" t="s">
        <v>112</v>
      </c>
      <c r="B81" t="s">
        <v>327</v>
      </c>
      <c r="C81" s="4">
        <v>-75</v>
      </c>
      <c r="D81" t="s">
        <v>458</v>
      </c>
      <c r="E81">
        <v>1</v>
      </c>
    </row>
    <row r="82" spans="1:5" x14ac:dyDescent="0.25">
      <c r="A82" t="s">
        <v>328</v>
      </c>
      <c r="B82" t="s">
        <v>329</v>
      </c>
      <c r="C82" s="4">
        <v>-75</v>
      </c>
      <c r="D82" t="s">
        <v>458</v>
      </c>
      <c r="E82">
        <v>0</v>
      </c>
    </row>
    <row r="83" spans="1:5" x14ac:dyDescent="0.25">
      <c r="A83" t="s">
        <v>331</v>
      </c>
      <c r="B83" t="s">
        <v>332</v>
      </c>
      <c r="C83" s="4">
        <v>-60</v>
      </c>
      <c r="D83" t="s">
        <v>453</v>
      </c>
      <c r="E83">
        <v>0</v>
      </c>
    </row>
    <row r="84" spans="1:5" x14ac:dyDescent="0.25">
      <c r="A84" t="s">
        <v>334</v>
      </c>
      <c r="B84" t="s">
        <v>335</v>
      </c>
      <c r="C84" s="4">
        <v>-50</v>
      </c>
      <c r="D84" t="s">
        <v>452</v>
      </c>
      <c r="E84">
        <v>0</v>
      </c>
    </row>
    <row r="85" spans="1:5" x14ac:dyDescent="0.25">
      <c r="A85" t="s">
        <v>337</v>
      </c>
      <c r="B85" t="s">
        <v>338</v>
      </c>
      <c r="C85" s="4">
        <v>-100</v>
      </c>
      <c r="D85" t="s">
        <v>457</v>
      </c>
      <c r="E85">
        <v>0</v>
      </c>
    </row>
    <row r="86" spans="1:5" x14ac:dyDescent="0.25">
      <c r="A86" t="s">
        <v>340</v>
      </c>
      <c r="B86" t="s">
        <v>341</v>
      </c>
      <c r="C86" s="5">
        <v>-66.666700000000006</v>
      </c>
      <c r="D86" t="s">
        <v>455</v>
      </c>
      <c r="E86">
        <v>0</v>
      </c>
    </row>
    <row r="87" spans="1:5" x14ac:dyDescent="0.25">
      <c r="A87" t="s">
        <v>343</v>
      </c>
      <c r="B87" t="s">
        <v>344</v>
      </c>
      <c r="C87" s="4">
        <v>-50</v>
      </c>
      <c r="D87" t="s">
        <v>452</v>
      </c>
      <c r="E87">
        <v>0</v>
      </c>
    </row>
    <row r="88" spans="1:5" x14ac:dyDescent="0.25">
      <c r="A88" t="s">
        <v>57</v>
      </c>
      <c r="B88" t="s">
        <v>346</v>
      </c>
      <c r="C88" s="4">
        <v>75</v>
      </c>
      <c r="D88" t="s">
        <v>445</v>
      </c>
      <c r="E88">
        <v>1</v>
      </c>
    </row>
    <row r="89" spans="1:5" x14ac:dyDescent="0.25">
      <c r="A89" t="s">
        <v>349</v>
      </c>
      <c r="B89" t="s">
        <v>350</v>
      </c>
      <c r="C89" s="4">
        <v>-50</v>
      </c>
      <c r="D89" t="s">
        <v>452</v>
      </c>
      <c r="E89">
        <v>0</v>
      </c>
    </row>
    <row r="90" spans="1:5" x14ac:dyDescent="0.25">
      <c r="A90" t="s">
        <v>352</v>
      </c>
      <c r="B90" t="s">
        <v>353</v>
      </c>
      <c r="C90" s="4">
        <v>50</v>
      </c>
      <c r="D90" t="s">
        <v>444</v>
      </c>
      <c r="E90">
        <v>0</v>
      </c>
    </row>
    <row r="91" spans="1:5" x14ac:dyDescent="0.25">
      <c r="A91" t="s">
        <v>355</v>
      </c>
      <c r="B91" t="s">
        <v>356</v>
      </c>
      <c r="C91" s="4">
        <v>-100</v>
      </c>
      <c r="D91" t="s">
        <v>457</v>
      </c>
      <c r="E91">
        <v>0</v>
      </c>
    </row>
    <row r="92" spans="1:5" x14ac:dyDescent="0.25">
      <c r="A92" t="s">
        <v>358</v>
      </c>
      <c r="B92" t="s">
        <v>359</v>
      </c>
      <c r="C92" s="4">
        <v>50</v>
      </c>
      <c r="D92" t="s">
        <v>444</v>
      </c>
      <c r="E92">
        <v>0</v>
      </c>
    </row>
    <row r="93" spans="1:5" x14ac:dyDescent="0.25">
      <c r="A93" t="s">
        <v>90</v>
      </c>
      <c r="B93" t="s">
        <v>361</v>
      </c>
      <c r="C93" s="4">
        <v>-75</v>
      </c>
      <c r="D93" t="s">
        <v>458</v>
      </c>
      <c r="E93">
        <v>1</v>
      </c>
    </row>
    <row r="94" spans="1:5" x14ac:dyDescent="0.25">
      <c r="A94" t="s">
        <v>362</v>
      </c>
      <c r="B94" t="s">
        <v>363</v>
      </c>
      <c r="C94" s="4">
        <v>-50</v>
      </c>
      <c r="D94" t="s">
        <v>444</v>
      </c>
      <c r="E94">
        <v>0</v>
      </c>
    </row>
    <row r="95" spans="1:5" x14ac:dyDescent="0.25">
      <c r="A95" t="s">
        <v>365</v>
      </c>
      <c r="B95" t="s">
        <v>366</v>
      </c>
      <c r="C95" s="4">
        <v>-50</v>
      </c>
      <c r="D95" t="s">
        <v>444</v>
      </c>
      <c r="E95">
        <v>0</v>
      </c>
    </row>
    <row r="96" spans="1:5" x14ac:dyDescent="0.25">
      <c r="A96" t="s">
        <v>368</v>
      </c>
      <c r="B96" t="s">
        <v>369</v>
      </c>
      <c r="C96" s="5">
        <v>66.666669999999996</v>
      </c>
      <c r="D96" t="s">
        <v>447</v>
      </c>
      <c r="E96">
        <v>0</v>
      </c>
    </row>
    <row r="97" spans="1:5" x14ac:dyDescent="0.25">
      <c r="A97" t="s">
        <v>371</v>
      </c>
      <c r="B97" t="s">
        <v>372</v>
      </c>
      <c r="C97" s="5">
        <v>-66.666700000000006</v>
      </c>
      <c r="D97" t="s">
        <v>455</v>
      </c>
      <c r="E97">
        <v>0</v>
      </c>
    </row>
    <row r="98" spans="1:5" x14ac:dyDescent="0.25">
      <c r="A98" t="s">
        <v>154</v>
      </c>
      <c r="B98" t="s">
        <v>374</v>
      </c>
      <c r="C98" s="4">
        <v>-100</v>
      </c>
      <c r="D98" t="s">
        <v>457</v>
      </c>
      <c r="E98">
        <v>1</v>
      </c>
    </row>
    <row r="99" spans="1:5" x14ac:dyDescent="0.25">
      <c r="A99" t="s">
        <v>376</v>
      </c>
      <c r="B99" t="s">
        <v>377</v>
      </c>
      <c r="C99" s="4">
        <v>-50</v>
      </c>
      <c r="D99" t="s">
        <v>452</v>
      </c>
      <c r="E99">
        <v>0</v>
      </c>
    </row>
    <row r="100" spans="1:5" x14ac:dyDescent="0.25">
      <c r="A100" t="s">
        <v>379</v>
      </c>
      <c r="B100" t="s">
        <v>380</v>
      </c>
      <c r="C100" s="4">
        <v>-75</v>
      </c>
      <c r="D100" t="s">
        <v>458</v>
      </c>
      <c r="E100">
        <v>0</v>
      </c>
    </row>
    <row r="101" spans="1:5" x14ac:dyDescent="0.25">
      <c r="A101" t="s">
        <v>382</v>
      </c>
      <c r="B101" t="s">
        <v>383</v>
      </c>
      <c r="C101" s="5">
        <v>-66.666700000000006</v>
      </c>
      <c r="D101" t="s">
        <v>455</v>
      </c>
      <c r="E101">
        <v>0</v>
      </c>
    </row>
    <row r="102" spans="1:5" x14ac:dyDescent="0.25">
      <c r="A102" t="s">
        <v>385</v>
      </c>
      <c r="B102" t="s">
        <v>386</v>
      </c>
      <c r="C102" s="4">
        <v>-50</v>
      </c>
      <c r="D102" t="s">
        <v>452</v>
      </c>
      <c r="E102">
        <v>0</v>
      </c>
    </row>
    <row r="103" spans="1:5" x14ac:dyDescent="0.25">
      <c r="A103" t="s">
        <v>388</v>
      </c>
      <c r="B103" t="s">
        <v>389</v>
      </c>
      <c r="C103" s="5">
        <v>-66.666700000000006</v>
      </c>
      <c r="D103" t="s">
        <v>455</v>
      </c>
      <c r="E103">
        <v>0</v>
      </c>
    </row>
    <row r="104" spans="1:5" x14ac:dyDescent="0.25">
      <c r="A104" t="s">
        <v>391</v>
      </c>
      <c r="B104" t="s">
        <v>392</v>
      </c>
      <c r="C104" s="4">
        <v>-50</v>
      </c>
      <c r="D104" t="s">
        <v>452</v>
      </c>
      <c r="E104">
        <v>0</v>
      </c>
    </row>
    <row r="105" spans="1:5" x14ac:dyDescent="0.25">
      <c r="A105" t="s">
        <v>394</v>
      </c>
      <c r="B105" t="s">
        <v>395</v>
      </c>
      <c r="C105" s="4">
        <v>100</v>
      </c>
      <c r="D105" t="s">
        <v>442</v>
      </c>
      <c r="E105">
        <v>0</v>
      </c>
    </row>
    <row r="106" spans="1:5" x14ac:dyDescent="0.25">
      <c r="A106" t="s">
        <v>397</v>
      </c>
      <c r="B106" t="s">
        <v>398</v>
      </c>
      <c r="C106" s="5">
        <v>66.666669999999996</v>
      </c>
      <c r="D106" t="s">
        <v>447</v>
      </c>
      <c r="E106">
        <v>0</v>
      </c>
    </row>
    <row r="107" spans="1:5" x14ac:dyDescent="0.25">
      <c r="A107" t="s">
        <v>159</v>
      </c>
      <c r="B107" t="s">
        <v>400</v>
      </c>
      <c r="C107" s="4">
        <v>100</v>
      </c>
      <c r="D107" t="s">
        <v>448</v>
      </c>
      <c r="E107">
        <v>1</v>
      </c>
    </row>
    <row r="108" spans="1:5" x14ac:dyDescent="0.25">
      <c r="A108" t="s">
        <v>401</v>
      </c>
      <c r="B108" t="s">
        <v>402</v>
      </c>
      <c r="C108" s="4">
        <v>50</v>
      </c>
      <c r="D108" t="s">
        <v>444</v>
      </c>
      <c r="E108">
        <v>0</v>
      </c>
    </row>
    <row r="109" spans="1:5" x14ac:dyDescent="0.25">
      <c r="A109" t="s">
        <v>95</v>
      </c>
      <c r="B109" t="s">
        <v>404</v>
      </c>
      <c r="C109" s="5">
        <v>-57.142899999999997</v>
      </c>
      <c r="D109" t="s">
        <v>464</v>
      </c>
      <c r="E109">
        <v>1</v>
      </c>
    </row>
    <row r="110" spans="1:5" x14ac:dyDescent="0.25">
      <c r="A110" t="s">
        <v>119</v>
      </c>
      <c r="B110" t="s">
        <v>406</v>
      </c>
      <c r="C110" s="4">
        <v>-50</v>
      </c>
      <c r="D110" t="s">
        <v>452</v>
      </c>
      <c r="E110">
        <v>1</v>
      </c>
    </row>
    <row r="111" spans="1:5" x14ac:dyDescent="0.25">
      <c r="A111" t="s">
        <v>407</v>
      </c>
      <c r="B111" t="s">
        <v>408</v>
      </c>
      <c r="C111" s="4">
        <v>100</v>
      </c>
      <c r="D111" t="s">
        <v>442</v>
      </c>
      <c r="E111">
        <v>0</v>
      </c>
    </row>
    <row r="112" spans="1:5" x14ac:dyDescent="0.25">
      <c r="A112" t="s">
        <v>410</v>
      </c>
      <c r="B112" t="s">
        <v>411</v>
      </c>
      <c r="C112" s="4">
        <v>-50</v>
      </c>
      <c r="D112" t="s">
        <v>452</v>
      </c>
      <c r="E112">
        <v>0</v>
      </c>
    </row>
    <row r="113" spans="1:5" x14ac:dyDescent="0.25">
      <c r="A113" t="s">
        <v>413</v>
      </c>
      <c r="B113" t="s">
        <v>414</v>
      </c>
      <c r="C113" s="4">
        <v>-100</v>
      </c>
      <c r="D113" t="s">
        <v>457</v>
      </c>
      <c r="E113">
        <v>0</v>
      </c>
    </row>
    <row r="114" spans="1:5" x14ac:dyDescent="0.25">
      <c r="A114" t="s">
        <v>416</v>
      </c>
      <c r="B114" t="s">
        <v>417</v>
      </c>
      <c r="C114" s="4">
        <v>-50</v>
      </c>
      <c r="D114" t="s">
        <v>452</v>
      </c>
      <c r="E114">
        <v>0</v>
      </c>
    </row>
    <row r="115" spans="1:5" x14ac:dyDescent="0.25">
      <c r="A115" t="s">
        <v>419</v>
      </c>
      <c r="B115" t="s">
        <v>420</v>
      </c>
      <c r="C115" s="5">
        <v>-66.666700000000006</v>
      </c>
      <c r="D115" t="s">
        <v>455</v>
      </c>
      <c r="E115">
        <v>0</v>
      </c>
    </row>
    <row r="116" spans="1:5" x14ac:dyDescent="0.25">
      <c r="A116" t="s">
        <v>422</v>
      </c>
      <c r="B116" t="s">
        <v>423</v>
      </c>
      <c r="C116" s="4">
        <v>50</v>
      </c>
      <c r="D116" t="s">
        <v>444</v>
      </c>
      <c r="E116">
        <v>0</v>
      </c>
    </row>
    <row r="117" spans="1:5" x14ac:dyDescent="0.25">
      <c r="A117" t="s">
        <v>425</v>
      </c>
      <c r="B117" t="s">
        <v>426</v>
      </c>
      <c r="C117" s="5">
        <v>66.666669999999996</v>
      </c>
      <c r="D117" t="s">
        <v>447</v>
      </c>
      <c r="E117">
        <v>0</v>
      </c>
    </row>
    <row r="118" spans="1:5" x14ac:dyDescent="0.25">
      <c r="A118" t="s">
        <v>428</v>
      </c>
      <c r="B118" t="s">
        <v>429</v>
      </c>
      <c r="C118" s="4">
        <v>-100</v>
      </c>
      <c r="D118" t="s">
        <v>451</v>
      </c>
      <c r="E118">
        <v>0</v>
      </c>
    </row>
    <row r="119" spans="1:5" x14ac:dyDescent="0.25">
      <c r="A119" t="s">
        <v>431</v>
      </c>
      <c r="B119" t="s">
        <v>432</v>
      </c>
      <c r="C119" s="4">
        <v>-50</v>
      </c>
      <c r="D119" t="s">
        <v>452</v>
      </c>
      <c r="E119">
        <v>0</v>
      </c>
    </row>
    <row r="120" spans="1:5" x14ac:dyDescent="0.25">
      <c r="A120" t="s">
        <v>434</v>
      </c>
      <c r="B120" t="s">
        <v>435</v>
      </c>
      <c r="C120" s="4">
        <v>-75</v>
      </c>
      <c r="D120" t="s">
        <v>458</v>
      </c>
      <c r="E120">
        <v>0</v>
      </c>
    </row>
    <row r="121" spans="1:5" x14ac:dyDescent="0.25">
      <c r="A121" t="s">
        <v>437</v>
      </c>
      <c r="B121" t="s">
        <v>438</v>
      </c>
      <c r="C121" s="4">
        <v>-50</v>
      </c>
      <c r="D121" t="s">
        <v>452</v>
      </c>
      <c r="E12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1"/>
  <sheetViews>
    <sheetView zoomScaleNormal="100" workbookViewId="0">
      <pane ySplit="1" topLeftCell="A2" activePane="bottomLeft" state="frozen"/>
      <selection pane="bottomLeft" activeCell="E1" sqref="E1:E1048576"/>
    </sheetView>
  </sheetViews>
  <sheetFormatPr defaultRowHeight="15" x14ac:dyDescent="0.25"/>
  <cols>
    <col min="2" max="2" width="41.7109375" customWidth="1"/>
    <col min="3" max="3" width="36.85546875" customWidth="1"/>
    <col min="4" max="4" width="14" customWidth="1"/>
    <col min="5" max="5" width="21" customWidth="1"/>
    <col min="15" max="15" width="18.28515625" customWidth="1"/>
    <col min="16" max="16" width="14.5703125" customWidth="1"/>
    <col min="17" max="17" width="15.28515625" customWidth="1"/>
    <col min="18" max="18" width="16.7109375" customWidth="1"/>
    <col min="19" max="19" width="19.8554687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W1" t="s">
        <v>20</v>
      </c>
      <c r="X1" t="s">
        <v>4</v>
      </c>
      <c r="AA1" t="s">
        <v>0</v>
      </c>
      <c r="AB1" t="s">
        <v>3</v>
      </c>
      <c r="AC1" t="s">
        <v>21</v>
      </c>
    </row>
    <row r="2" spans="1:29" x14ac:dyDescent="0.25">
      <c r="A2" t="s">
        <v>22</v>
      </c>
      <c r="B2" t="s">
        <v>23</v>
      </c>
      <c r="C2" t="e">
        <v>#N/A</v>
      </c>
      <c r="D2" t="s">
        <v>24</v>
      </c>
      <c r="E2">
        <f t="shared" ref="E2:E65" si="0">COUNTIF(X:X,A2)</f>
        <v>0</v>
      </c>
      <c r="F2">
        <v>100</v>
      </c>
      <c r="G2" t="s">
        <v>25</v>
      </c>
      <c r="H2" t="s">
        <v>26</v>
      </c>
      <c r="I2" t="s">
        <v>26</v>
      </c>
      <c r="J2">
        <v>1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W2" t="s">
        <v>27</v>
      </c>
      <c r="X2" t="s">
        <v>27</v>
      </c>
      <c r="AA2" t="s">
        <v>28</v>
      </c>
      <c r="AB2" t="s">
        <v>29</v>
      </c>
      <c r="AC2" t="s">
        <v>30</v>
      </c>
    </row>
    <row r="3" spans="1:29" x14ac:dyDescent="0.25">
      <c r="A3" t="s">
        <v>31</v>
      </c>
      <c r="B3" t="s">
        <v>32</v>
      </c>
      <c r="C3" t="e">
        <v>#N/A</v>
      </c>
      <c r="D3" t="s">
        <v>33</v>
      </c>
      <c r="E3">
        <f t="shared" si="0"/>
        <v>0</v>
      </c>
      <c r="F3">
        <v>-100</v>
      </c>
      <c r="G3" t="s">
        <v>34</v>
      </c>
      <c r="H3" t="s">
        <v>35</v>
      </c>
      <c r="I3" t="s">
        <v>36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W3" t="s">
        <v>37</v>
      </c>
      <c r="X3" t="s">
        <v>37</v>
      </c>
      <c r="AA3" t="s">
        <v>28</v>
      </c>
      <c r="AB3" t="s">
        <v>29</v>
      </c>
      <c r="AC3" t="s">
        <v>30</v>
      </c>
    </row>
    <row r="4" spans="1:29" x14ac:dyDescent="0.25">
      <c r="A4" t="s">
        <v>38</v>
      </c>
      <c r="B4" t="s">
        <v>39</v>
      </c>
      <c r="C4" t="e">
        <v>#N/A</v>
      </c>
      <c r="D4" t="s">
        <v>40</v>
      </c>
      <c r="E4">
        <f t="shared" si="0"/>
        <v>0</v>
      </c>
      <c r="F4">
        <v>-50</v>
      </c>
      <c r="G4" t="s">
        <v>41</v>
      </c>
      <c r="H4" t="s">
        <v>35</v>
      </c>
      <c r="I4" t="s">
        <v>42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W4" t="s">
        <v>43</v>
      </c>
      <c r="X4" t="s">
        <v>43</v>
      </c>
      <c r="AA4" t="s">
        <v>44</v>
      </c>
      <c r="AB4" t="s">
        <v>45</v>
      </c>
      <c r="AC4" t="s">
        <v>46</v>
      </c>
    </row>
    <row r="5" spans="1:29" x14ac:dyDescent="0.25">
      <c r="A5" t="s">
        <v>47</v>
      </c>
      <c r="B5" t="s">
        <v>48</v>
      </c>
      <c r="C5" t="e">
        <v>#N/A</v>
      </c>
      <c r="D5" t="s">
        <v>49</v>
      </c>
      <c r="E5">
        <f t="shared" si="0"/>
        <v>0</v>
      </c>
      <c r="F5">
        <v>-60</v>
      </c>
      <c r="G5" t="s">
        <v>50</v>
      </c>
      <c r="H5" t="s">
        <v>35</v>
      </c>
      <c r="I5" t="s">
        <v>42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W5" t="s">
        <v>51</v>
      </c>
      <c r="X5" t="s">
        <v>51</v>
      </c>
      <c r="AA5" t="s">
        <v>52</v>
      </c>
      <c r="AB5" t="s">
        <v>53</v>
      </c>
      <c r="AC5" t="s">
        <v>54</v>
      </c>
    </row>
    <row r="6" spans="1:29" s="1" customFormat="1" x14ac:dyDescent="0.25">
      <c r="A6" s="1" t="s">
        <v>28</v>
      </c>
      <c r="B6" s="1" t="s">
        <v>55</v>
      </c>
      <c r="C6" t="s">
        <v>30</v>
      </c>
      <c r="D6" t="s">
        <v>29</v>
      </c>
      <c r="E6" s="1">
        <f t="shared" si="0"/>
        <v>1</v>
      </c>
      <c r="F6" s="1">
        <v>-50</v>
      </c>
      <c r="G6" s="1" t="s">
        <v>56</v>
      </c>
      <c r="H6" s="1" t="s">
        <v>35</v>
      </c>
      <c r="I6" s="1" t="s">
        <v>36</v>
      </c>
      <c r="J6" s="1">
        <v>1</v>
      </c>
      <c r="K6" s="1">
        <v>1</v>
      </c>
      <c r="L6" s="1">
        <v>1</v>
      </c>
      <c r="M6" s="1">
        <v>0</v>
      </c>
      <c r="N6" s="1">
        <v>1</v>
      </c>
      <c r="O6" s="1">
        <v>1</v>
      </c>
      <c r="P6" s="1">
        <v>1</v>
      </c>
      <c r="Q6" s="1">
        <v>1</v>
      </c>
      <c r="W6" t="s">
        <v>57</v>
      </c>
      <c r="X6" t="s">
        <v>57</v>
      </c>
      <c r="AA6" s="1" t="s">
        <v>52</v>
      </c>
      <c r="AB6" s="1" t="s">
        <v>53</v>
      </c>
      <c r="AC6" s="1" t="s">
        <v>54</v>
      </c>
    </row>
    <row r="7" spans="1:29" s="2" customFormat="1" x14ac:dyDescent="0.25">
      <c r="A7" s="2" t="s">
        <v>58</v>
      </c>
      <c r="B7" s="2" t="s">
        <v>59</v>
      </c>
      <c r="C7" t="e">
        <v>#N/A</v>
      </c>
      <c r="D7" t="s">
        <v>60</v>
      </c>
      <c r="E7">
        <f t="shared" si="0"/>
        <v>0</v>
      </c>
      <c r="F7" s="2">
        <v>100</v>
      </c>
      <c r="G7" s="2" t="s">
        <v>25</v>
      </c>
      <c r="H7" s="2" t="s">
        <v>26</v>
      </c>
      <c r="I7" s="2" t="s">
        <v>26</v>
      </c>
      <c r="J7" s="2">
        <v>1</v>
      </c>
      <c r="K7" s="2">
        <v>1</v>
      </c>
      <c r="L7" s="2">
        <v>1</v>
      </c>
      <c r="M7" s="2">
        <v>0</v>
      </c>
      <c r="N7" s="2">
        <v>1</v>
      </c>
      <c r="O7" s="2">
        <v>0</v>
      </c>
      <c r="P7" s="2">
        <v>0</v>
      </c>
      <c r="Q7" s="2">
        <v>0</v>
      </c>
      <c r="W7" t="s">
        <v>28</v>
      </c>
      <c r="X7" t="s">
        <v>28</v>
      </c>
      <c r="AA7" s="2" t="s">
        <v>61</v>
      </c>
      <c r="AB7" s="2" t="s">
        <v>62</v>
      </c>
      <c r="AC7" s="2" t="s">
        <v>63</v>
      </c>
    </row>
    <row r="8" spans="1:29" x14ac:dyDescent="0.25">
      <c r="A8" t="s">
        <v>64</v>
      </c>
      <c r="B8" t="s">
        <v>65</v>
      </c>
      <c r="C8" t="e">
        <v>#N/A</v>
      </c>
      <c r="D8" t="s">
        <v>66</v>
      </c>
      <c r="E8">
        <f t="shared" si="0"/>
        <v>0</v>
      </c>
      <c r="F8">
        <v>-66.666700000000006</v>
      </c>
      <c r="G8" t="s">
        <v>67</v>
      </c>
      <c r="H8" t="s">
        <v>68</v>
      </c>
      <c r="I8" t="s">
        <v>36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W8" t="s">
        <v>69</v>
      </c>
      <c r="X8" t="s">
        <v>69</v>
      </c>
      <c r="AA8" t="s">
        <v>70</v>
      </c>
      <c r="AB8" t="e">
        <v>#N/A</v>
      </c>
      <c r="AC8" t="e">
        <v>#N/A</v>
      </c>
    </row>
    <row r="9" spans="1:29" s="1" customFormat="1" x14ac:dyDescent="0.25">
      <c r="A9" s="1" t="s">
        <v>44</v>
      </c>
      <c r="B9" s="1" t="s">
        <v>71</v>
      </c>
      <c r="C9" t="s">
        <v>72</v>
      </c>
      <c r="D9" t="s">
        <v>45</v>
      </c>
      <c r="E9" s="1">
        <f t="shared" si="0"/>
        <v>1</v>
      </c>
      <c r="F9" s="1">
        <v>60</v>
      </c>
      <c r="G9" s="1" t="s">
        <v>73</v>
      </c>
      <c r="H9" s="1" t="s">
        <v>26</v>
      </c>
      <c r="I9" s="1" t="s">
        <v>25</v>
      </c>
      <c r="J9" s="1">
        <v>1</v>
      </c>
      <c r="K9" s="1">
        <v>1</v>
      </c>
      <c r="L9" s="1">
        <v>1</v>
      </c>
      <c r="M9" s="1">
        <v>0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T9" s="1" t="s">
        <v>74</v>
      </c>
      <c r="W9" t="s">
        <v>70</v>
      </c>
      <c r="X9" t="s">
        <v>70</v>
      </c>
      <c r="AA9" s="1" t="s">
        <v>70</v>
      </c>
      <c r="AB9" s="1" t="e">
        <v>#N/A</v>
      </c>
      <c r="AC9" s="1" t="e">
        <v>#N/A</v>
      </c>
    </row>
    <row r="10" spans="1:29" x14ac:dyDescent="0.25">
      <c r="A10" t="s">
        <v>75</v>
      </c>
      <c r="B10" t="s">
        <v>76</v>
      </c>
      <c r="C10" t="e">
        <v>#N/A</v>
      </c>
      <c r="D10" t="s">
        <v>77</v>
      </c>
      <c r="E10">
        <f t="shared" si="0"/>
        <v>0</v>
      </c>
      <c r="F10">
        <v>-50</v>
      </c>
      <c r="G10" t="s">
        <v>78</v>
      </c>
      <c r="H10" t="s">
        <v>68</v>
      </c>
      <c r="I10" t="s">
        <v>79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W10" t="s">
        <v>80</v>
      </c>
      <c r="X10" t="s">
        <v>80</v>
      </c>
      <c r="AA10" t="s">
        <v>81</v>
      </c>
      <c r="AB10" t="s">
        <v>82</v>
      </c>
      <c r="AC10" t="s">
        <v>83</v>
      </c>
    </row>
    <row r="11" spans="1:29" x14ac:dyDescent="0.25">
      <c r="A11" t="s">
        <v>84</v>
      </c>
      <c r="B11" t="s">
        <v>85</v>
      </c>
      <c r="C11" t="e">
        <v>#N/A</v>
      </c>
      <c r="D11" t="s">
        <v>86</v>
      </c>
      <c r="E11">
        <f t="shared" si="0"/>
        <v>0</v>
      </c>
      <c r="F11">
        <v>-100</v>
      </c>
      <c r="G11" t="s">
        <v>36</v>
      </c>
      <c r="H11" t="s">
        <v>35</v>
      </c>
      <c r="I11" t="s">
        <v>35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W11" t="s">
        <v>52</v>
      </c>
      <c r="X11" t="s">
        <v>52</v>
      </c>
      <c r="AA11" t="s">
        <v>81</v>
      </c>
      <c r="AB11" t="s">
        <v>82</v>
      </c>
      <c r="AC11" t="s">
        <v>83</v>
      </c>
    </row>
    <row r="12" spans="1:29" s="1" customFormat="1" x14ac:dyDescent="0.25">
      <c r="A12" s="1" t="s">
        <v>52</v>
      </c>
      <c r="B12" s="1" t="s">
        <v>87</v>
      </c>
      <c r="C12" t="s">
        <v>54</v>
      </c>
      <c r="D12" t="s">
        <v>53</v>
      </c>
      <c r="E12" s="1">
        <f t="shared" si="0"/>
        <v>1</v>
      </c>
      <c r="F12" s="1">
        <v>-75</v>
      </c>
      <c r="G12" s="1" t="s">
        <v>88</v>
      </c>
      <c r="H12" s="1" t="s">
        <v>35</v>
      </c>
      <c r="I12" s="1" t="s">
        <v>36</v>
      </c>
      <c r="J12" s="1">
        <v>1</v>
      </c>
      <c r="K12" s="1">
        <v>1</v>
      </c>
      <c r="L12" s="1">
        <v>1</v>
      </c>
      <c r="M12" s="1">
        <v>0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 t="s">
        <v>89</v>
      </c>
      <c r="T12" s="1" t="s">
        <v>74</v>
      </c>
      <c r="W12" t="s">
        <v>90</v>
      </c>
      <c r="X12" t="s">
        <v>90</v>
      </c>
      <c r="AA12" s="1" t="s">
        <v>81</v>
      </c>
      <c r="AB12" s="1" t="s">
        <v>82</v>
      </c>
      <c r="AC12" s="1" t="s">
        <v>83</v>
      </c>
    </row>
    <row r="13" spans="1:29" x14ac:dyDescent="0.25">
      <c r="A13" t="s">
        <v>91</v>
      </c>
      <c r="B13" t="s">
        <v>92</v>
      </c>
      <c r="C13" t="e">
        <v>#N/A</v>
      </c>
      <c r="D13" t="s">
        <v>93</v>
      </c>
      <c r="E13">
        <f t="shared" si="0"/>
        <v>0</v>
      </c>
      <c r="F13">
        <v>-66.666700000000006</v>
      </c>
      <c r="G13" t="s">
        <v>94</v>
      </c>
      <c r="H13" t="s">
        <v>35</v>
      </c>
      <c r="I13" t="s">
        <v>42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W13" t="s">
        <v>95</v>
      </c>
      <c r="X13" t="s">
        <v>95</v>
      </c>
      <c r="AA13" t="s">
        <v>80</v>
      </c>
      <c r="AB13" t="s">
        <v>96</v>
      </c>
      <c r="AC13" t="s">
        <v>97</v>
      </c>
    </row>
    <row r="14" spans="1:29" x14ac:dyDescent="0.25">
      <c r="A14" t="s">
        <v>98</v>
      </c>
      <c r="B14" t="s">
        <v>99</v>
      </c>
      <c r="C14" t="e">
        <v>#N/A</v>
      </c>
      <c r="D14" t="s">
        <v>100</v>
      </c>
      <c r="E14">
        <f t="shared" si="0"/>
        <v>0</v>
      </c>
      <c r="F14">
        <v>-50</v>
      </c>
      <c r="G14" t="s">
        <v>41</v>
      </c>
      <c r="H14" t="s">
        <v>35</v>
      </c>
      <c r="I14" t="s">
        <v>42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W14" t="s">
        <v>101</v>
      </c>
      <c r="X14" t="s">
        <v>101</v>
      </c>
      <c r="AA14" t="s">
        <v>101</v>
      </c>
      <c r="AB14" t="s">
        <v>102</v>
      </c>
      <c r="AC14" t="s">
        <v>103</v>
      </c>
    </row>
    <row r="15" spans="1:29" x14ac:dyDescent="0.25">
      <c r="A15" t="s">
        <v>104</v>
      </c>
      <c r="B15" t="s">
        <v>105</v>
      </c>
      <c r="C15" t="e">
        <v>#N/A</v>
      </c>
      <c r="D15" t="s">
        <v>106</v>
      </c>
      <c r="E15">
        <f t="shared" si="0"/>
        <v>0</v>
      </c>
      <c r="F15">
        <v>50</v>
      </c>
      <c r="G15" t="s">
        <v>107</v>
      </c>
      <c r="H15" t="s">
        <v>26</v>
      </c>
      <c r="I15" t="s">
        <v>108</v>
      </c>
      <c r="J15">
        <v>1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W15" t="s">
        <v>44</v>
      </c>
      <c r="X15" t="s">
        <v>44</v>
      </c>
      <c r="AA15" t="s">
        <v>101</v>
      </c>
      <c r="AB15" t="s">
        <v>102</v>
      </c>
      <c r="AC15" t="s">
        <v>103</v>
      </c>
    </row>
    <row r="16" spans="1:29" s="1" customFormat="1" x14ac:dyDescent="0.25">
      <c r="A16" s="1" t="s">
        <v>61</v>
      </c>
      <c r="B16" s="1" t="s">
        <v>109</v>
      </c>
      <c r="C16" t="s">
        <v>110</v>
      </c>
      <c r="D16" t="s">
        <v>62</v>
      </c>
      <c r="E16" s="1">
        <f t="shared" si="0"/>
        <v>1</v>
      </c>
      <c r="F16" s="1">
        <v>75</v>
      </c>
      <c r="G16" s="1" t="s">
        <v>111</v>
      </c>
      <c r="H16" s="1" t="s">
        <v>26</v>
      </c>
      <c r="I16" s="1" t="s">
        <v>25</v>
      </c>
      <c r="J16" s="1">
        <v>1</v>
      </c>
      <c r="K16" s="1">
        <v>1</v>
      </c>
      <c r="L16" s="1">
        <v>1</v>
      </c>
      <c r="M16" s="1">
        <v>0</v>
      </c>
      <c r="N16" s="1">
        <v>1</v>
      </c>
      <c r="O16" s="1">
        <v>1</v>
      </c>
      <c r="P16" s="1">
        <v>1</v>
      </c>
      <c r="Q16" s="1">
        <v>1</v>
      </c>
      <c r="W16" t="s">
        <v>112</v>
      </c>
      <c r="X16" t="s">
        <v>112</v>
      </c>
      <c r="AA16" s="1" t="s">
        <v>113</v>
      </c>
      <c r="AB16" s="1" t="s">
        <v>114</v>
      </c>
      <c r="AC16" s="1" t="s">
        <v>115</v>
      </c>
    </row>
    <row r="17" spans="1:29" x14ac:dyDescent="0.25">
      <c r="A17" t="s">
        <v>116</v>
      </c>
      <c r="B17" t="s">
        <v>117</v>
      </c>
      <c r="C17" t="e">
        <v>#N/A</v>
      </c>
      <c r="D17" t="s">
        <v>118</v>
      </c>
      <c r="E17">
        <f t="shared" si="0"/>
        <v>0</v>
      </c>
      <c r="F17">
        <v>-75</v>
      </c>
      <c r="G17" t="s">
        <v>88</v>
      </c>
      <c r="H17" t="s">
        <v>35</v>
      </c>
      <c r="I17" t="s">
        <v>36</v>
      </c>
      <c r="J17">
        <v>1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W17" t="s">
        <v>119</v>
      </c>
      <c r="X17" t="s">
        <v>119</v>
      </c>
      <c r="AA17" t="s">
        <v>113</v>
      </c>
      <c r="AB17" t="s">
        <v>114</v>
      </c>
      <c r="AC17" t="s">
        <v>115</v>
      </c>
    </row>
    <row r="18" spans="1:29" s="1" customFormat="1" x14ac:dyDescent="0.25">
      <c r="A18" s="1" t="s">
        <v>120</v>
      </c>
      <c r="B18" s="1" t="s">
        <v>121</v>
      </c>
      <c r="C18" t="s">
        <v>122</v>
      </c>
      <c r="D18" t="s">
        <v>123</v>
      </c>
      <c r="E18" s="1">
        <f t="shared" si="0"/>
        <v>1</v>
      </c>
      <c r="F18" s="1">
        <v>70</v>
      </c>
      <c r="G18" s="1" t="s">
        <v>124</v>
      </c>
      <c r="H18" s="1" t="s">
        <v>26</v>
      </c>
      <c r="I18" s="1" t="s">
        <v>25</v>
      </c>
      <c r="J18" s="1">
        <v>1</v>
      </c>
      <c r="K18" s="1">
        <v>1</v>
      </c>
      <c r="L18" s="1">
        <v>1</v>
      </c>
      <c r="M18" s="1">
        <v>0</v>
      </c>
      <c r="N18" s="1">
        <v>1</v>
      </c>
      <c r="O18" s="1">
        <v>0</v>
      </c>
      <c r="P18" s="1">
        <v>1</v>
      </c>
      <c r="Q18" s="1">
        <v>1</v>
      </c>
      <c r="W18" t="s">
        <v>81</v>
      </c>
      <c r="X18" t="s">
        <v>81</v>
      </c>
      <c r="AA18" s="1" t="s">
        <v>113</v>
      </c>
      <c r="AB18" s="1" t="s">
        <v>114</v>
      </c>
      <c r="AC18" s="1" t="s">
        <v>115</v>
      </c>
    </row>
    <row r="19" spans="1:29" s="1" customFormat="1" x14ac:dyDescent="0.25">
      <c r="A19" s="1" t="s">
        <v>70</v>
      </c>
      <c r="B19" s="1" t="s">
        <v>125</v>
      </c>
      <c r="C19" t="s">
        <v>126</v>
      </c>
      <c r="D19" t="s">
        <v>127</v>
      </c>
      <c r="E19" s="1">
        <f t="shared" si="0"/>
        <v>1</v>
      </c>
      <c r="F19" s="1">
        <v>100</v>
      </c>
      <c r="G19" s="1" t="s">
        <v>128</v>
      </c>
      <c r="H19" s="1" t="s">
        <v>26</v>
      </c>
      <c r="I19" s="1" t="s">
        <v>25</v>
      </c>
      <c r="J19" s="1">
        <v>1</v>
      </c>
      <c r="K19" s="1">
        <v>1</v>
      </c>
      <c r="L19" s="1">
        <v>1</v>
      </c>
      <c r="M19" s="1">
        <v>0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T19" s="1" t="s">
        <v>74</v>
      </c>
      <c r="W19" t="s">
        <v>120</v>
      </c>
      <c r="X19" t="s">
        <v>120</v>
      </c>
      <c r="AA19" s="1" t="s">
        <v>43</v>
      </c>
      <c r="AB19" s="1" t="s">
        <v>129</v>
      </c>
      <c r="AC19" s="1" t="s">
        <v>130</v>
      </c>
    </row>
    <row r="20" spans="1:29" s="1" customFormat="1" x14ac:dyDescent="0.25">
      <c r="A20" s="1" t="s">
        <v>81</v>
      </c>
      <c r="B20" s="1" t="s">
        <v>131</v>
      </c>
      <c r="C20" t="s">
        <v>132</v>
      </c>
      <c r="D20" t="s">
        <v>82</v>
      </c>
      <c r="E20" s="1">
        <f t="shared" si="0"/>
        <v>1</v>
      </c>
      <c r="F20" s="1">
        <v>-50</v>
      </c>
      <c r="G20" s="1" t="s">
        <v>78</v>
      </c>
      <c r="H20" s="1" t="s">
        <v>35</v>
      </c>
      <c r="I20" s="1" t="s">
        <v>36</v>
      </c>
      <c r="J20" s="1">
        <v>1</v>
      </c>
      <c r="K20" s="1">
        <v>1</v>
      </c>
      <c r="L20" s="1">
        <v>1</v>
      </c>
      <c r="M20" s="1">
        <v>0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T20" s="1" t="s">
        <v>74</v>
      </c>
      <c r="W20" t="s">
        <v>133</v>
      </c>
      <c r="X20" t="s">
        <v>133</v>
      </c>
      <c r="AA20" s="1" t="s">
        <v>51</v>
      </c>
      <c r="AB20" s="1" t="s">
        <v>134</v>
      </c>
      <c r="AC20" s="1" t="s">
        <v>135</v>
      </c>
    </row>
    <row r="21" spans="1:29" x14ac:dyDescent="0.25">
      <c r="A21" t="s">
        <v>136</v>
      </c>
      <c r="B21" t="s">
        <v>137</v>
      </c>
      <c r="C21" t="e">
        <v>#N/A</v>
      </c>
      <c r="D21" t="s">
        <v>138</v>
      </c>
      <c r="E21">
        <f t="shared" si="0"/>
        <v>0</v>
      </c>
      <c r="F21">
        <v>-100</v>
      </c>
      <c r="G21" t="s">
        <v>36</v>
      </c>
      <c r="H21" t="s">
        <v>35</v>
      </c>
      <c r="I21" t="s">
        <v>35</v>
      </c>
      <c r="J21">
        <v>1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W21" t="s">
        <v>113</v>
      </c>
      <c r="X21" t="s">
        <v>113</v>
      </c>
      <c r="AA21" t="s">
        <v>37</v>
      </c>
      <c r="AB21" t="s">
        <v>139</v>
      </c>
      <c r="AC21" t="s">
        <v>140</v>
      </c>
    </row>
    <row r="22" spans="1:29" s="1" customFormat="1" x14ac:dyDescent="0.25">
      <c r="A22" s="1" t="s">
        <v>80</v>
      </c>
      <c r="B22" s="1" t="s">
        <v>141</v>
      </c>
      <c r="C22" t="s">
        <v>97</v>
      </c>
      <c r="D22" t="s">
        <v>96</v>
      </c>
      <c r="E22" s="1">
        <f t="shared" si="0"/>
        <v>1</v>
      </c>
      <c r="F22" s="1">
        <v>50</v>
      </c>
      <c r="G22" s="1" t="s">
        <v>107</v>
      </c>
      <c r="H22" s="1" t="s">
        <v>26</v>
      </c>
      <c r="I22" s="1" t="s">
        <v>108</v>
      </c>
      <c r="J22" s="1">
        <v>1</v>
      </c>
      <c r="K22" s="1">
        <v>1</v>
      </c>
      <c r="L22" s="1">
        <v>1</v>
      </c>
      <c r="M22" s="1">
        <v>0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T22" s="1" t="s">
        <v>74</v>
      </c>
      <c r="W22" t="s">
        <v>142</v>
      </c>
      <c r="X22" t="s">
        <v>142</v>
      </c>
      <c r="AA22" s="1" t="s">
        <v>143</v>
      </c>
      <c r="AB22" s="1" t="s">
        <v>144</v>
      </c>
      <c r="AC22" s="1" t="s">
        <v>145</v>
      </c>
    </row>
    <row r="23" spans="1:29" x14ac:dyDescent="0.25">
      <c r="A23" t="s">
        <v>146</v>
      </c>
      <c r="B23" t="s">
        <v>147</v>
      </c>
      <c r="C23" t="e">
        <v>#N/A</v>
      </c>
      <c r="D23" t="s">
        <v>148</v>
      </c>
      <c r="E23">
        <f t="shared" si="0"/>
        <v>0</v>
      </c>
      <c r="F23">
        <v>66.666669999999996</v>
      </c>
      <c r="G23" t="s">
        <v>149</v>
      </c>
      <c r="H23" t="s">
        <v>26</v>
      </c>
      <c r="I23" t="s">
        <v>108</v>
      </c>
      <c r="J23">
        <v>1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W23" t="s">
        <v>143</v>
      </c>
      <c r="X23" t="s">
        <v>143</v>
      </c>
      <c r="AA23" t="s">
        <v>143</v>
      </c>
      <c r="AB23" t="s">
        <v>144</v>
      </c>
      <c r="AC23" t="s">
        <v>145</v>
      </c>
    </row>
    <row r="24" spans="1:29" s="1" customFormat="1" x14ac:dyDescent="0.25">
      <c r="A24" s="1" t="s">
        <v>133</v>
      </c>
      <c r="B24" s="1" t="s">
        <v>150</v>
      </c>
      <c r="C24" t="s">
        <v>151</v>
      </c>
      <c r="D24" t="s">
        <v>152</v>
      </c>
      <c r="E24" s="1">
        <f t="shared" si="0"/>
        <v>1</v>
      </c>
      <c r="F24" s="1">
        <v>100</v>
      </c>
      <c r="G24" s="1" t="s">
        <v>153</v>
      </c>
      <c r="H24" s="1" t="s">
        <v>26</v>
      </c>
      <c r="I24" s="1" t="s">
        <v>25</v>
      </c>
      <c r="J24" s="1">
        <v>1</v>
      </c>
      <c r="K24" s="1">
        <v>1</v>
      </c>
      <c r="L24" s="1">
        <v>1</v>
      </c>
      <c r="M24" s="1">
        <v>0</v>
      </c>
      <c r="N24" s="1">
        <v>1</v>
      </c>
      <c r="O24" s="1">
        <v>1</v>
      </c>
      <c r="P24" s="1">
        <v>1</v>
      </c>
      <c r="Q24" s="1">
        <v>1</v>
      </c>
      <c r="W24" t="s">
        <v>154</v>
      </c>
      <c r="X24" t="s">
        <v>154</v>
      </c>
      <c r="AA24" s="1" t="s">
        <v>69</v>
      </c>
      <c r="AB24" s="1" t="s">
        <v>155</v>
      </c>
      <c r="AC24" s="1" t="s">
        <v>156</v>
      </c>
    </row>
    <row r="25" spans="1:29" s="1" customFormat="1" x14ac:dyDescent="0.25">
      <c r="A25" s="1" t="s">
        <v>142</v>
      </c>
      <c r="B25" s="1" t="s">
        <v>157</v>
      </c>
      <c r="C25" t="s">
        <v>151</v>
      </c>
      <c r="D25" t="s">
        <v>158</v>
      </c>
      <c r="E25" s="1">
        <f t="shared" si="0"/>
        <v>1</v>
      </c>
      <c r="F25" s="1">
        <v>75</v>
      </c>
      <c r="G25" s="1" t="s">
        <v>111</v>
      </c>
      <c r="H25" s="1" t="s">
        <v>26</v>
      </c>
      <c r="I25" s="1" t="s">
        <v>25</v>
      </c>
      <c r="J25" s="1">
        <v>1</v>
      </c>
      <c r="K25" s="1">
        <v>1</v>
      </c>
      <c r="L25" s="1">
        <v>1</v>
      </c>
      <c r="M25" s="1">
        <v>0</v>
      </c>
      <c r="N25" s="1">
        <v>1</v>
      </c>
      <c r="O25" s="1">
        <v>1</v>
      </c>
      <c r="P25" s="1">
        <v>1</v>
      </c>
      <c r="Q25" s="1">
        <v>1</v>
      </c>
      <c r="W25" t="s">
        <v>159</v>
      </c>
      <c r="X25" t="s">
        <v>159</v>
      </c>
      <c r="AA25" s="1" t="s">
        <v>69</v>
      </c>
      <c r="AB25" s="1" t="s">
        <v>155</v>
      </c>
      <c r="AC25" s="1" t="s">
        <v>156</v>
      </c>
    </row>
    <row r="26" spans="1:29" x14ac:dyDescent="0.25">
      <c r="A26" t="s">
        <v>160</v>
      </c>
      <c r="B26" t="s">
        <v>161</v>
      </c>
      <c r="C26" t="e">
        <v>#N/A</v>
      </c>
      <c r="D26" t="s">
        <v>162</v>
      </c>
      <c r="E26">
        <f t="shared" si="0"/>
        <v>0</v>
      </c>
      <c r="F26">
        <v>-50</v>
      </c>
      <c r="G26" t="s">
        <v>163</v>
      </c>
      <c r="H26" t="s">
        <v>68</v>
      </c>
      <c r="I26" t="s">
        <v>164</v>
      </c>
      <c r="J26">
        <v>1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W26" t="s">
        <v>61</v>
      </c>
      <c r="X26" t="s">
        <v>61</v>
      </c>
      <c r="AA26" t="s">
        <v>27</v>
      </c>
      <c r="AB26" t="s">
        <v>165</v>
      </c>
      <c r="AC26" t="s">
        <v>166</v>
      </c>
    </row>
    <row r="27" spans="1:29" x14ac:dyDescent="0.25">
      <c r="A27" t="s">
        <v>167</v>
      </c>
      <c r="B27" t="s">
        <v>168</v>
      </c>
      <c r="C27" t="e">
        <v>#N/A</v>
      </c>
      <c r="D27" t="s">
        <v>169</v>
      </c>
      <c r="E27">
        <f t="shared" si="0"/>
        <v>0</v>
      </c>
      <c r="F27">
        <v>-50</v>
      </c>
      <c r="G27" t="s">
        <v>78</v>
      </c>
      <c r="H27" t="s">
        <v>35</v>
      </c>
      <c r="I27" t="s">
        <v>42</v>
      </c>
      <c r="J27">
        <v>1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AA27" t="s">
        <v>27</v>
      </c>
      <c r="AB27" t="s">
        <v>165</v>
      </c>
      <c r="AC27" t="s">
        <v>166</v>
      </c>
    </row>
    <row r="28" spans="1:29" x14ac:dyDescent="0.25">
      <c r="A28" t="s">
        <v>170</v>
      </c>
      <c r="B28" t="s">
        <v>171</v>
      </c>
      <c r="C28" t="e">
        <v>#N/A</v>
      </c>
      <c r="D28" t="s">
        <v>172</v>
      </c>
      <c r="E28">
        <f t="shared" si="0"/>
        <v>0</v>
      </c>
      <c r="F28">
        <v>66.666669999999996</v>
      </c>
      <c r="G28" t="s">
        <v>149</v>
      </c>
      <c r="H28" t="s">
        <v>26</v>
      </c>
      <c r="I28" t="s">
        <v>108</v>
      </c>
      <c r="J28">
        <v>1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AA28" t="s">
        <v>27</v>
      </c>
      <c r="AB28" t="s">
        <v>165</v>
      </c>
      <c r="AC28" t="s">
        <v>166</v>
      </c>
    </row>
    <row r="29" spans="1:29" s="1" customFormat="1" x14ac:dyDescent="0.25">
      <c r="A29" s="1" t="s">
        <v>101</v>
      </c>
      <c r="B29" s="1" t="s">
        <v>173</v>
      </c>
      <c r="C29" t="s">
        <v>103</v>
      </c>
      <c r="D29" t="s">
        <v>102</v>
      </c>
      <c r="E29" s="1">
        <f t="shared" si="0"/>
        <v>1</v>
      </c>
      <c r="F29" s="1">
        <v>-100</v>
      </c>
      <c r="G29" s="1" t="s">
        <v>174</v>
      </c>
      <c r="H29" s="1" t="s">
        <v>35</v>
      </c>
      <c r="I29" s="1" t="s">
        <v>36</v>
      </c>
      <c r="J29" s="1">
        <v>1</v>
      </c>
      <c r="K29" s="1">
        <v>1</v>
      </c>
      <c r="L29" s="1">
        <v>1</v>
      </c>
      <c r="M29" s="1">
        <v>0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T29" s="1" t="s">
        <v>74</v>
      </c>
      <c r="W29"/>
      <c r="AA29" s="1" t="s">
        <v>112</v>
      </c>
      <c r="AB29" s="1" t="s">
        <v>175</v>
      </c>
      <c r="AC29" s="1" t="s">
        <v>176</v>
      </c>
    </row>
    <row r="30" spans="1:29" x14ac:dyDescent="0.25">
      <c r="A30" t="s">
        <v>177</v>
      </c>
      <c r="B30" t="s">
        <v>178</v>
      </c>
      <c r="C30" t="e">
        <v>#N/A</v>
      </c>
      <c r="D30" t="s">
        <v>179</v>
      </c>
      <c r="E30">
        <f t="shared" si="0"/>
        <v>0</v>
      </c>
      <c r="F30">
        <v>-66.666700000000006</v>
      </c>
      <c r="G30" t="s">
        <v>67</v>
      </c>
      <c r="H30" t="s">
        <v>35</v>
      </c>
      <c r="I30" t="s">
        <v>35</v>
      </c>
      <c r="J30">
        <v>1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AA30" t="s">
        <v>112</v>
      </c>
      <c r="AB30" t="s">
        <v>175</v>
      </c>
      <c r="AC30" t="s">
        <v>176</v>
      </c>
    </row>
    <row r="31" spans="1:29" x14ac:dyDescent="0.25">
      <c r="A31" t="s">
        <v>180</v>
      </c>
      <c r="B31" t="s">
        <v>181</v>
      </c>
      <c r="C31" t="e">
        <v>#N/A</v>
      </c>
      <c r="D31" t="s">
        <v>182</v>
      </c>
      <c r="E31">
        <f t="shared" si="0"/>
        <v>0</v>
      </c>
      <c r="F31">
        <v>50</v>
      </c>
      <c r="G31" t="s">
        <v>107</v>
      </c>
      <c r="H31" t="s">
        <v>26</v>
      </c>
      <c r="I31" t="s">
        <v>108</v>
      </c>
      <c r="J31">
        <v>1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AA31" t="s">
        <v>112</v>
      </c>
      <c r="AB31" t="s">
        <v>175</v>
      </c>
      <c r="AC31" t="s">
        <v>176</v>
      </c>
    </row>
    <row r="32" spans="1:29" x14ac:dyDescent="0.25">
      <c r="A32" t="s">
        <v>183</v>
      </c>
      <c r="B32" t="s">
        <v>184</v>
      </c>
      <c r="C32" t="e">
        <v>#N/A</v>
      </c>
      <c r="D32" t="s">
        <v>185</v>
      </c>
      <c r="E32">
        <f t="shared" si="0"/>
        <v>0</v>
      </c>
      <c r="F32">
        <v>-66.666700000000006</v>
      </c>
      <c r="G32" t="s">
        <v>67</v>
      </c>
      <c r="H32" t="s">
        <v>68</v>
      </c>
      <c r="I32" t="s">
        <v>36</v>
      </c>
      <c r="J32">
        <v>1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AA32" t="s">
        <v>90</v>
      </c>
      <c r="AB32" t="s">
        <v>186</v>
      </c>
      <c r="AC32" t="s">
        <v>187</v>
      </c>
    </row>
    <row r="33" spans="1:29" x14ac:dyDescent="0.25">
      <c r="A33" t="s">
        <v>188</v>
      </c>
      <c r="B33" t="s">
        <v>189</v>
      </c>
      <c r="C33" t="e">
        <v>#N/A</v>
      </c>
      <c r="D33" t="s">
        <v>190</v>
      </c>
      <c r="E33">
        <f t="shared" si="0"/>
        <v>0</v>
      </c>
      <c r="F33">
        <v>100</v>
      </c>
      <c r="G33" t="s">
        <v>25</v>
      </c>
      <c r="H33" t="s">
        <v>26</v>
      </c>
      <c r="I33" t="s">
        <v>26</v>
      </c>
      <c r="J33">
        <v>1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AA33" t="s">
        <v>154</v>
      </c>
      <c r="AB33" t="s">
        <v>191</v>
      </c>
      <c r="AC33" t="s">
        <v>192</v>
      </c>
    </row>
    <row r="34" spans="1:29" x14ac:dyDescent="0.25">
      <c r="A34" t="s">
        <v>193</v>
      </c>
      <c r="B34" t="s">
        <v>194</v>
      </c>
      <c r="C34" t="e">
        <v>#N/A</v>
      </c>
      <c r="D34" t="s">
        <v>195</v>
      </c>
      <c r="E34">
        <f t="shared" si="0"/>
        <v>0</v>
      </c>
      <c r="F34">
        <v>100</v>
      </c>
      <c r="G34" t="s">
        <v>196</v>
      </c>
      <c r="H34" t="s">
        <v>26</v>
      </c>
      <c r="I34" t="s">
        <v>25</v>
      </c>
      <c r="J34">
        <v>1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AA34" t="s">
        <v>154</v>
      </c>
      <c r="AB34" t="s">
        <v>191</v>
      </c>
      <c r="AC34" t="s">
        <v>192</v>
      </c>
    </row>
    <row r="35" spans="1:29" s="2" customFormat="1" x14ac:dyDescent="0.25">
      <c r="A35" s="2" t="s">
        <v>197</v>
      </c>
      <c r="B35" s="2" t="s">
        <v>198</v>
      </c>
      <c r="C35" t="e">
        <v>#N/A</v>
      </c>
      <c r="D35" t="s">
        <v>199</v>
      </c>
      <c r="E35">
        <f t="shared" si="0"/>
        <v>0</v>
      </c>
      <c r="F35" s="2">
        <v>50</v>
      </c>
      <c r="G35" s="2" t="s">
        <v>107</v>
      </c>
      <c r="H35" s="2" t="s">
        <v>68</v>
      </c>
      <c r="I35" s="2" t="s">
        <v>25</v>
      </c>
      <c r="J35" s="2">
        <v>1</v>
      </c>
      <c r="K35" s="2">
        <v>1</v>
      </c>
      <c r="L35" s="2">
        <v>1</v>
      </c>
      <c r="M35" s="2">
        <v>0</v>
      </c>
      <c r="N35" s="2">
        <v>1</v>
      </c>
      <c r="O35" s="2">
        <v>1</v>
      </c>
      <c r="P35" s="2">
        <v>1</v>
      </c>
      <c r="Q35" s="2">
        <v>0</v>
      </c>
      <c r="R35" s="2">
        <v>0</v>
      </c>
      <c r="S35" s="2" t="s">
        <v>200</v>
      </c>
      <c r="T35" s="2" t="s">
        <v>201</v>
      </c>
      <c r="W35"/>
      <c r="AA35" s="2" t="s">
        <v>159</v>
      </c>
      <c r="AB35" s="2" t="s">
        <v>202</v>
      </c>
      <c r="AC35" s="2" t="s">
        <v>203</v>
      </c>
    </row>
    <row r="36" spans="1:29" s="1" customFormat="1" x14ac:dyDescent="0.25">
      <c r="A36" s="1" t="s">
        <v>113</v>
      </c>
      <c r="B36" s="1" t="s">
        <v>204</v>
      </c>
      <c r="C36" t="s">
        <v>115</v>
      </c>
      <c r="D36" t="s">
        <v>114</v>
      </c>
      <c r="E36" s="1">
        <f t="shared" si="0"/>
        <v>1</v>
      </c>
      <c r="F36" s="1">
        <v>-75</v>
      </c>
      <c r="G36" s="1" t="s">
        <v>88</v>
      </c>
      <c r="H36" s="1" t="s">
        <v>35</v>
      </c>
      <c r="I36" s="1" t="s">
        <v>36</v>
      </c>
      <c r="J36" s="1">
        <v>1</v>
      </c>
      <c r="K36" s="1">
        <v>1</v>
      </c>
      <c r="L36" s="1">
        <v>1</v>
      </c>
      <c r="M36" s="1">
        <v>0</v>
      </c>
      <c r="N36" s="1">
        <v>1</v>
      </c>
      <c r="O36" s="1">
        <v>1</v>
      </c>
      <c r="P36" s="1">
        <v>1</v>
      </c>
      <c r="Q36" s="1">
        <v>1</v>
      </c>
      <c r="W36"/>
      <c r="AA36" s="1" t="s">
        <v>95</v>
      </c>
      <c r="AB36" s="1" t="s">
        <v>205</v>
      </c>
      <c r="AC36" s="1" t="s">
        <v>206</v>
      </c>
    </row>
    <row r="37" spans="1:29" x14ac:dyDescent="0.25">
      <c r="A37" t="s">
        <v>207</v>
      </c>
      <c r="B37" t="s">
        <v>208</v>
      </c>
      <c r="C37" t="e">
        <v>#N/A</v>
      </c>
      <c r="D37" t="s">
        <v>209</v>
      </c>
      <c r="E37">
        <f t="shared" si="0"/>
        <v>0</v>
      </c>
      <c r="F37">
        <v>50</v>
      </c>
      <c r="G37" t="s">
        <v>107</v>
      </c>
      <c r="H37" t="s">
        <v>26</v>
      </c>
      <c r="I37" t="s">
        <v>108</v>
      </c>
      <c r="J37">
        <v>1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AA37" t="s">
        <v>95</v>
      </c>
      <c r="AB37" t="s">
        <v>205</v>
      </c>
      <c r="AC37" t="s">
        <v>206</v>
      </c>
    </row>
    <row r="38" spans="1:29" s="1" customFormat="1" x14ac:dyDescent="0.25">
      <c r="A38" s="1" t="s">
        <v>43</v>
      </c>
      <c r="B38" s="1" t="s">
        <v>210</v>
      </c>
      <c r="C38" t="s">
        <v>130</v>
      </c>
      <c r="D38" t="s">
        <v>129</v>
      </c>
      <c r="E38" s="1">
        <f t="shared" si="0"/>
        <v>1</v>
      </c>
      <c r="F38" s="1">
        <v>-50</v>
      </c>
      <c r="G38" s="1" t="s">
        <v>41</v>
      </c>
      <c r="H38" s="1" t="s">
        <v>35</v>
      </c>
      <c r="I38" s="1" t="s">
        <v>42</v>
      </c>
      <c r="J38" s="1">
        <v>1</v>
      </c>
      <c r="K38" s="1">
        <v>1</v>
      </c>
      <c r="L38" s="1">
        <v>1</v>
      </c>
      <c r="M38" s="1">
        <v>0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T38" s="1" t="s">
        <v>74</v>
      </c>
      <c r="W38"/>
      <c r="AA38" s="1" t="s">
        <v>119</v>
      </c>
      <c r="AB38" s="1" t="s">
        <v>211</v>
      </c>
      <c r="AC38" s="1" t="s">
        <v>212</v>
      </c>
    </row>
    <row r="39" spans="1:29" x14ac:dyDescent="0.25">
      <c r="A39" t="s">
        <v>213</v>
      </c>
      <c r="B39" t="s">
        <v>214</v>
      </c>
      <c r="C39" t="e">
        <v>#N/A</v>
      </c>
      <c r="D39" t="s">
        <v>215</v>
      </c>
      <c r="E39">
        <f t="shared" si="0"/>
        <v>0</v>
      </c>
      <c r="F39">
        <v>-66.666700000000006</v>
      </c>
      <c r="G39" t="s">
        <v>67</v>
      </c>
      <c r="H39" t="s">
        <v>35</v>
      </c>
      <c r="I39" t="s">
        <v>42</v>
      </c>
      <c r="J39">
        <v>1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29" x14ac:dyDescent="0.25">
      <c r="A40" t="s">
        <v>216</v>
      </c>
      <c r="B40" t="s">
        <v>217</v>
      </c>
      <c r="C40" t="e">
        <v>#N/A</v>
      </c>
      <c r="D40" t="e">
        <v>#N/A</v>
      </c>
      <c r="E40">
        <f t="shared" si="0"/>
        <v>0</v>
      </c>
      <c r="F40">
        <v>66.666669999999996</v>
      </c>
      <c r="G40" t="s">
        <v>149</v>
      </c>
      <c r="H40" t="s">
        <v>201</v>
      </c>
      <c r="I40" t="s">
        <v>25</v>
      </c>
      <c r="J40">
        <v>1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29" x14ac:dyDescent="0.25">
      <c r="A41" t="s">
        <v>218</v>
      </c>
      <c r="B41" t="s">
        <v>219</v>
      </c>
      <c r="C41" t="e">
        <v>#N/A</v>
      </c>
      <c r="D41" t="e">
        <v>#N/A</v>
      </c>
      <c r="E41">
        <f t="shared" si="0"/>
        <v>0</v>
      </c>
      <c r="F41">
        <v>100</v>
      </c>
      <c r="G41" t="s">
        <v>25</v>
      </c>
      <c r="H41" t="s">
        <v>201</v>
      </c>
      <c r="I41" t="s">
        <v>25</v>
      </c>
      <c r="J41">
        <v>1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29" x14ac:dyDescent="0.25">
      <c r="A42" t="s">
        <v>220</v>
      </c>
      <c r="B42" t="s">
        <v>221</v>
      </c>
      <c r="C42" t="e">
        <v>#N/A</v>
      </c>
      <c r="D42" t="e">
        <v>#N/A</v>
      </c>
      <c r="E42">
        <f t="shared" si="0"/>
        <v>0</v>
      </c>
      <c r="F42">
        <v>100</v>
      </c>
      <c r="G42" t="s">
        <v>25</v>
      </c>
      <c r="H42" t="s">
        <v>201</v>
      </c>
      <c r="I42" t="s">
        <v>25</v>
      </c>
      <c r="J42">
        <v>1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29" x14ac:dyDescent="0.25">
      <c r="A43" t="s">
        <v>222</v>
      </c>
      <c r="B43" t="s">
        <v>223</v>
      </c>
      <c r="C43" t="e">
        <v>#N/A</v>
      </c>
      <c r="D43" t="e">
        <v>#N/A</v>
      </c>
      <c r="E43">
        <f t="shared" si="0"/>
        <v>0</v>
      </c>
      <c r="F43">
        <v>100</v>
      </c>
      <c r="G43" t="s">
        <v>25</v>
      </c>
      <c r="H43" t="s">
        <v>201</v>
      </c>
      <c r="I43" t="s">
        <v>25</v>
      </c>
      <c r="J43">
        <v>1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29" x14ac:dyDescent="0.25">
      <c r="A44" t="s">
        <v>224</v>
      </c>
      <c r="B44" t="s">
        <v>225</v>
      </c>
      <c r="C44" t="e">
        <v>#N/A</v>
      </c>
      <c r="D44" t="e">
        <v>#N/A</v>
      </c>
      <c r="E44">
        <f t="shared" si="0"/>
        <v>0</v>
      </c>
      <c r="F44">
        <v>100</v>
      </c>
      <c r="G44" t="s">
        <v>153</v>
      </c>
      <c r="H44" t="s">
        <v>201</v>
      </c>
      <c r="I44" t="s">
        <v>25</v>
      </c>
      <c r="J44">
        <v>1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29" x14ac:dyDescent="0.25">
      <c r="A45" t="s">
        <v>226</v>
      </c>
      <c r="B45" t="s">
        <v>227</v>
      </c>
      <c r="C45" t="e">
        <v>#N/A</v>
      </c>
      <c r="D45" t="e">
        <v>#N/A</v>
      </c>
      <c r="E45">
        <f t="shared" si="0"/>
        <v>0</v>
      </c>
      <c r="F45">
        <v>100</v>
      </c>
      <c r="G45" t="s">
        <v>25</v>
      </c>
      <c r="H45" t="s">
        <v>201</v>
      </c>
      <c r="I45" t="s">
        <v>25</v>
      </c>
      <c r="J45">
        <v>1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29" x14ac:dyDescent="0.25">
      <c r="A46" t="s">
        <v>228</v>
      </c>
      <c r="B46" t="s">
        <v>229</v>
      </c>
      <c r="C46" t="e">
        <v>#N/A</v>
      </c>
      <c r="D46" t="e">
        <v>#N/A</v>
      </c>
      <c r="E46">
        <f t="shared" si="0"/>
        <v>0</v>
      </c>
      <c r="F46">
        <v>66.666669999999996</v>
      </c>
      <c r="G46" t="s">
        <v>149</v>
      </c>
      <c r="H46" t="s">
        <v>201</v>
      </c>
      <c r="I46" t="s">
        <v>230</v>
      </c>
      <c r="J46">
        <v>1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29" x14ac:dyDescent="0.25">
      <c r="A47" t="s">
        <v>231</v>
      </c>
      <c r="B47" t="s">
        <v>232</v>
      </c>
      <c r="C47" t="e">
        <v>#N/A</v>
      </c>
      <c r="D47" t="e">
        <v>#N/A</v>
      </c>
      <c r="E47">
        <f t="shared" si="0"/>
        <v>0</v>
      </c>
      <c r="F47">
        <v>100</v>
      </c>
      <c r="G47" t="s">
        <v>25</v>
      </c>
      <c r="H47" t="s">
        <v>201</v>
      </c>
      <c r="I47" t="s">
        <v>25</v>
      </c>
      <c r="J47">
        <v>1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29" x14ac:dyDescent="0.25">
      <c r="A48" t="s">
        <v>233</v>
      </c>
      <c r="B48" t="s">
        <v>234</v>
      </c>
      <c r="C48" t="e">
        <v>#N/A</v>
      </c>
      <c r="D48" t="s">
        <v>235</v>
      </c>
      <c r="E48">
        <f t="shared" si="0"/>
        <v>0</v>
      </c>
      <c r="F48">
        <v>50</v>
      </c>
      <c r="G48" t="s">
        <v>107</v>
      </c>
      <c r="H48" t="s">
        <v>26</v>
      </c>
      <c r="I48" t="s">
        <v>164</v>
      </c>
      <c r="J48">
        <v>1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23" x14ac:dyDescent="0.25">
      <c r="A49" t="s">
        <v>236</v>
      </c>
      <c r="B49" t="s">
        <v>237</v>
      </c>
      <c r="C49" t="e">
        <v>#N/A</v>
      </c>
      <c r="D49" t="s">
        <v>238</v>
      </c>
      <c r="E49">
        <f t="shared" si="0"/>
        <v>0</v>
      </c>
      <c r="F49">
        <v>100</v>
      </c>
      <c r="G49" t="s">
        <v>239</v>
      </c>
      <c r="H49" t="s">
        <v>201</v>
      </c>
      <c r="I49" t="s">
        <v>25</v>
      </c>
      <c r="J49">
        <v>1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23" x14ac:dyDescent="0.25">
      <c r="A50" t="s">
        <v>240</v>
      </c>
      <c r="B50" t="s">
        <v>241</v>
      </c>
      <c r="C50" t="e">
        <v>#N/A</v>
      </c>
      <c r="D50" t="s">
        <v>242</v>
      </c>
      <c r="E50">
        <f t="shared" si="0"/>
        <v>0</v>
      </c>
      <c r="F50">
        <v>50</v>
      </c>
      <c r="G50" t="s">
        <v>107</v>
      </c>
      <c r="H50" t="s">
        <v>201</v>
      </c>
      <c r="I50" t="s">
        <v>25</v>
      </c>
      <c r="J50">
        <v>1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23" x14ac:dyDescent="0.25">
      <c r="A51" t="s">
        <v>243</v>
      </c>
      <c r="B51" t="s">
        <v>244</v>
      </c>
      <c r="C51" t="e">
        <v>#N/A</v>
      </c>
      <c r="D51" t="s">
        <v>245</v>
      </c>
      <c r="E51">
        <f t="shared" si="0"/>
        <v>0</v>
      </c>
      <c r="F51">
        <v>100</v>
      </c>
      <c r="G51" t="s">
        <v>25</v>
      </c>
      <c r="H51" t="s">
        <v>201</v>
      </c>
      <c r="I51" t="s">
        <v>25</v>
      </c>
      <c r="J51">
        <v>1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23" x14ac:dyDescent="0.25">
      <c r="A52" t="s">
        <v>246</v>
      </c>
      <c r="B52" t="s">
        <v>247</v>
      </c>
      <c r="C52" t="e">
        <v>#N/A</v>
      </c>
      <c r="D52" t="s">
        <v>248</v>
      </c>
      <c r="E52">
        <f t="shared" si="0"/>
        <v>0</v>
      </c>
      <c r="F52">
        <v>66.666669999999996</v>
      </c>
      <c r="G52" t="s">
        <v>149</v>
      </c>
      <c r="H52" t="s">
        <v>201</v>
      </c>
      <c r="I52" t="s">
        <v>230</v>
      </c>
      <c r="J52">
        <v>1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23" x14ac:dyDescent="0.25">
      <c r="A53" t="s">
        <v>249</v>
      </c>
      <c r="B53" t="s">
        <v>250</v>
      </c>
      <c r="C53" t="e">
        <v>#N/A</v>
      </c>
      <c r="D53" t="s">
        <v>251</v>
      </c>
      <c r="E53">
        <f t="shared" si="0"/>
        <v>0</v>
      </c>
      <c r="F53">
        <v>100</v>
      </c>
      <c r="G53" t="s">
        <v>25</v>
      </c>
      <c r="H53" t="s">
        <v>201</v>
      </c>
      <c r="I53" t="s">
        <v>25</v>
      </c>
      <c r="J53">
        <v>1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23" x14ac:dyDescent="0.25">
      <c r="A54" t="s">
        <v>252</v>
      </c>
      <c r="B54" t="s">
        <v>253</v>
      </c>
      <c r="C54" t="e">
        <v>#N/A</v>
      </c>
      <c r="D54" t="s">
        <v>254</v>
      </c>
      <c r="E54">
        <f t="shared" si="0"/>
        <v>0</v>
      </c>
      <c r="F54">
        <v>100</v>
      </c>
      <c r="G54" t="s">
        <v>25</v>
      </c>
      <c r="H54" t="s">
        <v>201</v>
      </c>
      <c r="I54" t="s">
        <v>25</v>
      </c>
      <c r="J54">
        <v>1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23" x14ac:dyDescent="0.25">
      <c r="A55" t="s">
        <v>255</v>
      </c>
      <c r="B55" t="s">
        <v>256</v>
      </c>
      <c r="C55" t="e">
        <v>#N/A</v>
      </c>
      <c r="D55" t="s">
        <v>257</v>
      </c>
      <c r="E55">
        <f t="shared" si="0"/>
        <v>0</v>
      </c>
      <c r="F55">
        <v>100</v>
      </c>
      <c r="G55" t="s">
        <v>25</v>
      </c>
      <c r="H55" t="s">
        <v>201</v>
      </c>
      <c r="I55" t="s">
        <v>25</v>
      </c>
      <c r="J55">
        <v>1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23" x14ac:dyDescent="0.25">
      <c r="A56" t="s">
        <v>258</v>
      </c>
      <c r="B56" t="s">
        <v>259</v>
      </c>
      <c r="C56" t="e">
        <v>#N/A</v>
      </c>
      <c r="D56" t="s">
        <v>260</v>
      </c>
      <c r="E56">
        <f t="shared" si="0"/>
        <v>0</v>
      </c>
      <c r="F56">
        <v>100</v>
      </c>
      <c r="G56" t="s">
        <v>25</v>
      </c>
      <c r="H56" t="s">
        <v>201</v>
      </c>
      <c r="I56" t="s">
        <v>25</v>
      </c>
      <c r="J56">
        <v>1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23" x14ac:dyDescent="0.25">
      <c r="A57" t="s">
        <v>261</v>
      </c>
      <c r="B57" t="s">
        <v>262</v>
      </c>
      <c r="C57" t="e">
        <v>#N/A</v>
      </c>
      <c r="D57" t="s">
        <v>263</v>
      </c>
      <c r="E57">
        <f t="shared" si="0"/>
        <v>0</v>
      </c>
      <c r="F57">
        <v>100</v>
      </c>
      <c r="G57" t="s">
        <v>25</v>
      </c>
      <c r="H57" t="s">
        <v>201</v>
      </c>
      <c r="I57" t="s">
        <v>25</v>
      </c>
      <c r="J57">
        <v>1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23" s="1" customFormat="1" x14ac:dyDescent="0.25">
      <c r="A58" s="1" t="s">
        <v>51</v>
      </c>
      <c r="B58" s="1" t="s">
        <v>264</v>
      </c>
      <c r="C58" t="s">
        <v>135</v>
      </c>
      <c r="D58" t="s">
        <v>134</v>
      </c>
      <c r="E58" s="1">
        <f t="shared" si="0"/>
        <v>1</v>
      </c>
      <c r="F58" s="1">
        <v>66.666669999999996</v>
      </c>
      <c r="G58" s="1" t="s">
        <v>149</v>
      </c>
      <c r="H58" s="1" t="s">
        <v>68</v>
      </c>
      <c r="I58" s="1" t="s">
        <v>25</v>
      </c>
      <c r="J58" s="1">
        <v>1</v>
      </c>
      <c r="K58" s="1">
        <v>1</v>
      </c>
      <c r="L58" s="1">
        <v>1</v>
      </c>
      <c r="M58" s="1">
        <v>0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 t="s">
        <v>265</v>
      </c>
      <c r="T58" s="1" t="s">
        <v>74</v>
      </c>
      <c r="W58"/>
    </row>
    <row r="59" spans="1:23" x14ac:dyDescent="0.25">
      <c r="A59" t="s">
        <v>266</v>
      </c>
      <c r="B59" t="s">
        <v>267</v>
      </c>
      <c r="C59" t="e">
        <v>#N/A</v>
      </c>
      <c r="D59" t="s">
        <v>268</v>
      </c>
      <c r="E59">
        <f t="shared" si="0"/>
        <v>0</v>
      </c>
      <c r="F59">
        <v>100</v>
      </c>
      <c r="G59" t="s">
        <v>269</v>
      </c>
      <c r="H59" t="s">
        <v>26</v>
      </c>
      <c r="I59" t="s">
        <v>25</v>
      </c>
      <c r="J59">
        <v>1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23" x14ac:dyDescent="0.25">
      <c r="A60" t="s">
        <v>270</v>
      </c>
      <c r="B60" t="s">
        <v>271</v>
      </c>
      <c r="C60" t="e">
        <v>#N/A</v>
      </c>
      <c r="D60" t="s">
        <v>272</v>
      </c>
      <c r="E60">
        <f t="shared" si="0"/>
        <v>0</v>
      </c>
      <c r="F60">
        <v>100</v>
      </c>
      <c r="G60" t="s">
        <v>25</v>
      </c>
      <c r="H60" t="s">
        <v>201</v>
      </c>
      <c r="I60" t="s">
        <v>25</v>
      </c>
      <c r="J60">
        <v>1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23" x14ac:dyDescent="0.25">
      <c r="A61" t="s">
        <v>273</v>
      </c>
      <c r="B61" t="s">
        <v>274</v>
      </c>
      <c r="C61" t="e">
        <v>#N/A</v>
      </c>
      <c r="D61" t="s">
        <v>275</v>
      </c>
      <c r="E61">
        <f t="shared" si="0"/>
        <v>0</v>
      </c>
      <c r="F61">
        <v>100</v>
      </c>
      <c r="G61" t="s">
        <v>25</v>
      </c>
      <c r="H61" t="s">
        <v>201</v>
      </c>
      <c r="I61" t="s">
        <v>25</v>
      </c>
      <c r="J61">
        <v>1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23" x14ac:dyDescent="0.25">
      <c r="A62" t="s">
        <v>276</v>
      </c>
      <c r="B62" t="s">
        <v>277</v>
      </c>
      <c r="C62" t="e">
        <v>#N/A</v>
      </c>
      <c r="D62" t="s">
        <v>278</v>
      </c>
      <c r="E62">
        <f t="shared" si="0"/>
        <v>0</v>
      </c>
      <c r="F62">
        <v>100</v>
      </c>
      <c r="G62" t="s">
        <v>25</v>
      </c>
      <c r="H62" t="s">
        <v>201</v>
      </c>
      <c r="I62" t="s">
        <v>25</v>
      </c>
      <c r="J62">
        <v>1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23" x14ac:dyDescent="0.25">
      <c r="A63" t="s">
        <v>279</v>
      </c>
      <c r="B63" t="s">
        <v>280</v>
      </c>
      <c r="C63" t="e">
        <v>#N/A</v>
      </c>
      <c r="D63" t="s">
        <v>281</v>
      </c>
      <c r="E63">
        <f t="shared" si="0"/>
        <v>0</v>
      </c>
      <c r="F63">
        <v>100</v>
      </c>
      <c r="G63" t="s">
        <v>153</v>
      </c>
      <c r="H63" t="s">
        <v>201</v>
      </c>
      <c r="I63" t="s">
        <v>25</v>
      </c>
      <c r="J63">
        <v>1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23" x14ac:dyDescent="0.25">
      <c r="A64" t="s">
        <v>282</v>
      </c>
      <c r="B64" t="s">
        <v>283</v>
      </c>
      <c r="C64" t="e">
        <v>#N/A</v>
      </c>
      <c r="D64" t="s">
        <v>284</v>
      </c>
      <c r="E64">
        <f t="shared" si="0"/>
        <v>0</v>
      </c>
      <c r="F64">
        <v>100</v>
      </c>
      <c r="G64" t="s">
        <v>25</v>
      </c>
      <c r="H64" t="s">
        <v>201</v>
      </c>
      <c r="I64" t="s">
        <v>25</v>
      </c>
      <c r="J64">
        <v>1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23" x14ac:dyDescent="0.25">
      <c r="A65" t="s">
        <v>285</v>
      </c>
      <c r="B65" t="s">
        <v>286</v>
      </c>
      <c r="C65" t="e">
        <v>#N/A</v>
      </c>
      <c r="D65" t="s">
        <v>287</v>
      </c>
      <c r="E65">
        <f t="shared" si="0"/>
        <v>0</v>
      </c>
      <c r="F65">
        <v>66.666669999999996</v>
      </c>
      <c r="G65" t="s">
        <v>149</v>
      </c>
      <c r="H65" t="s">
        <v>201</v>
      </c>
      <c r="I65" t="s">
        <v>108</v>
      </c>
      <c r="J65">
        <v>1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23" x14ac:dyDescent="0.25">
      <c r="A66" t="s">
        <v>288</v>
      </c>
      <c r="B66" t="s">
        <v>289</v>
      </c>
      <c r="C66" t="e">
        <v>#N/A</v>
      </c>
      <c r="D66" t="s">
        <v>290</v>
      </c>
      <c r="E66">
        <f t="shared" ref="E66:E121" si="1">COUNTIF(X:X,A66)</f>
        <v>0</v>
      </c>
      <c r="F66">
        <v>-66.666700000000006</v>
      </c>
      <c r="G66" t="s">
        <v>67</v>
      </c>
      <c r="H66" t="s">
        <v>68</v>
      </c>
      <c r="I66" t="s">
        <v>36</v>
      </c>
      <c r="J66">
        <v>1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23" s="1" customFormat="1" x14ac:dyDescent="0.25">
      <c r="A67" s="1" t="s">
        <v>37</v>
      </c>
      <c r="B67" s="1" t="s">
        <v>291</v>
      </c>
      <c r="C67" t="s">
        <v>292</v>
      </c>
      <c r="D67" t="s">
        <v>139</v>
      </c>
      <c r="E67" s="1">
        <f t="shared" si="1"/>
        <v>1</v>
      </c>
      <c r="F67" s="1">
        <v>-60</v>
      </c>
      <c r="G67" s="1" t="s">
        <v>293</v>
      </c>
      <c r="H67" s="1" t="s">
        <v>35</v>
      </c>
      <c r="I67" s="1" t="s">
        <v>36</v>
      </c>
      <c r="J67" s="1">
        <v>1</v>
      </c>
      <c r="K67" s="1">
        <v>1</v>
      </c>
      <c r="L67" s="1">
        <v>1</v>
      </c>
      <c r="M67" s="1">
        <v>0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T67" s="1" t="s">
        <v>74</v>
      </c>
      <c r="W67"/>
    </row>
    <row r="68" spans="1:23" x14ac:dyDescent="0.25">
      <c r="A68" t="s">
        <v>294</v>
      </c>
      <c r="B68" t="s">
        <v>295</v>
      </c>
      <c r="C68" t="e">
        <v>#N/A</v>
      </c>
      <c r="D68" t="s">
        <v>296</v>
      </c>
      <c r="E68">
        <f t="shared" si="1"/>
        <v>0</v>
      </c>
      <c r="F68">
        <v>-50</v>
      </c>
      <c r="G68" t="s">
        <v>41</v>
      </c>
      <c r="H68" t="s">
        <v>35</v>
      </c>
      <c r="I68" t="s">
        <v>42</v>
      </c>
      <c r="J68">
        <v>1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23" x14ac:dyDescent="0.25">
      <c r="A69" t="s">
        <v>297</v>
      </c>
      <c r="B69" t="s">
        <v>298</v>
      </c>
      <c r="C69" t="e">
        <v>#N/A</v>
      </c>
      <c r="D69" t="s">
        <v>299</v>
      </c>
      <c r="E69">
        <f t="shared" si="1"/>
        <v>0</v>
      </c>
      <c r="F69">
        <v>-50</v>
      </c>
      <c r="G69" t="s">
        <v>41</v>
      </c>
      <c r="H69" t="s">
        <v>68</v>
      </c>
      <c r="I69" t="s">
        <v>36</v>
      </c>
      <c r="J69">
        <v>1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23" x14ac:dyDescent="0.25">
      <c r="A70" t="s">
        <v>300</v>
      </c>
      <c r="B70" t="s">
        <v>301</v>
      </c>
      <c r="C70" t="e">
        <v>#N/A</v>
      </c>
      <c r="D70" t="s">
        <v>302</v>
      </c>
      <c r="E70">
        <f t="shared" si="1"/>
        <v>0</v>
      </c>
      <c r="F70">
        <v>-60</v>
      </c>
      <c r="G70" t="s">
        <v>50</v>
      </c>
      <c r="H70" t="s">
        <v>68</v>
      </c>
      <c r="I70" t="s">
        <v>36</v>
      </c>
      <c r="J70">
        <v>1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23" x14ac:dyDescent="0.25">
      <c r="A71" t="s">
        <v>303</v>
      </c>
      <c r="B71" t="s">
        <v>304</v>
      </c>
      <c r="C71" t="e">
        <v>#N/A</v>
      </c>
      <c r="D71" t="s">
        <v>305</v>
      </c>
      <c r="E71">
        <f t="shared" si="1"/>
        <v>0</v>
      </c>
      <c r="F71">
        <v>-66.666700000000006</v>
      </c>
      <c r="G71" t="s">
        <v>67</v>
      </c>
      <c r="H71" t="s">
        <v>35</v>
      </c>
      <c r="I71" t="s">
        <v>42</v>
      </c>
      <c r="J71">
        <v>1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23" x14ac:dyDescent="0.25">
      <c r="A72" t="s">
        <v>306</v>
      </c>
      <c r="B72" t="s">
        <v>307</v>
      </c>
      <c r="C72" t="e">
        <v>#N/A</v>
      </c>
      <c r="D72" t="s">
        <v>308</v>
      </c>
      <c r="E72">
        <f t="shared" si="1"/>
        <v>0</v>
      </c>
      <c r="F72">
        <v>-66.666700000000006</v>
      </c>
      <c r="G72" t="s">
        <v>67</v>
      </c>
      <c r="H72" t="s">
        <v>35</v>
      </c>
      <c r="I72" t="s">
        <v>35</v>
      </c>
      <c r="J72">
        <v>1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23" s="1" customFormat="1" x14ac:dyDescent="0.25">
      <c r="A73" s="1" t="s">
        <v>143</v>
      </c>
      <c r="B73" s="1" t="s">
        <v>309</v>
      </c>
      <c r="C73" t="s">
        <v>145</v>
      </c>
      <c r="D73" t="s">
        <v>144</v>
      </c>
      <c r="E73" s="1">
        <f t="shared" si="1"/>
        <v>1</v>
      </c>
      <c r="F73" s="1">
        <v>-75</v>
      </c>
      <c r="G73" s="1" t="s">
        <v>88</v>
      </c>
      <c r="H73" s="1" t="s">
        <v>35</v>
      </c>
      <c r="I73" s="1" t="s">
        <v>36</v>
      </c>
      <c r="J73" s="1">
        <v>1</v>
      </c>
      <c r="K73" s="1">
        <v>1</v>
      </c>
      <c r="L73" s="1">
        <v>1</v>
      </c>
      <c r="M73" s="1">
        <v>0</v>
      </c>
      <c r="N73" s="1">
        <v>1</v>
      </c>
      <c r="O73" s="1">
        <v>1</v>
      </c>
      <c r="P73" s="1">
        <v>1</v>
      </c>
      <c r="Q73" s="1">
        <v>1</v>
      </c>
      <c r="W73"/>
    </row>
    <row r="74" spans="1:23" x14ac:dyDescent="0.25">
      <c r="A74" t="s">
        <v>310</v>
      </c>
      <c r="B74" t="s">
        <v>311</v>
      </c>
      <c r="C74" t="e">
        <v>#N/A</v>
      </c>
      <c r="D74" t="s">
        <v>312</v>
      </c>
      <c r="E74">
        <f t="shared" si="1"/>
        <v>0</v>
      </c>
      <c r="F74">
        <v>-66.666700000000006</v>
      </c>
      <c r="G74" t="s">
        <v>94</v>
      </c>
      <c r="H74" t="s">
        <v>35</v>
      </c>
      <c r="I74" t="s">
        <v>42</v>
      </c>
      <c r="J74">
        <v>1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23" s="2" customFormat="1" x14ac:dyDescent="0.25">
      <c r="A75" s="2" t="s">
        <v>313</v>
      </c>
      <c r="B75" s="2" t="s">
        <v>314</v>
      </c>
      <c r="C75" t="e">
        <v>#N/A</v>
      </c>
      <c r="D75" t="s">
        <v>315</v>
      </c>
      <c r="E75">
        <f t="shared" si="1"/>
        <v>0</v>
      </c>
      <c r="F75" s="2">
        <v>-50</v>
      </c>
      <c r="G75" s="2" t="s">
        <v>41</v>
      </c>
      <c r="H75" s="2" t="s">
        <v>68</v>
      </c>
      <c r="I75" s="2" t="s">
        <v>36</v>
      </c>
      <c r="J75" s="2">
        <v>1</v>
      </c>
      <c r="K75" s="2">
        <v>1</v>
      </c>
      <c r="L75" s="2">
        <v>1</v>
      </c>
      <c r="M75" s="2">
        <v>0</v>
      </c>
      <c r="N75" s="2">
        <v>1</v>
      </c>
      <c r="O75" s="2">
        <v>0</v>
      </c>
      <c r="P75" s="2">
        <v>0</v>
      </c>
      <c r="Q75" s="2">
        <v>0</v>
      </c>
      <c r="W75"/>
    </row>
    <row r="76" spans="1:23" s="1" customFormat="1" x14ac:dyDescent="0.25">
      <c r="A76" s="1" t="s">
        <v>69</v>
      </c>
      <c r="B76" s="1" t="s">
        <v>316</v>
      </c>
      <c r="C76" t="s">
        <v>156</v>
      </c>
      <c r="D76" t="s">
        <v>155</v>
      </c>
      <c r="E76" s="1">
        <f t="shared" si="1"/>
        <v>1</v>
      </c>
      <c r="F76" s="1">
        <v>-66.666700000000006</v>
      </c>
      <c r="G76" s="1" t="s">
        <v>67</v>
      </c>
      <c r="H76" s="1" t="s">
        <v>35</v>
      </c>
      <c r="I76" s="1" t="s">
        <v>42</v>
      </c>
      <c r="J76" s="1">
        <v>1</v>
      </c>
      <c r="K76" s="1">
        <v>1</v>
      </c>
      <c r="L76" s="1">
        <v>1</v>
      </c>
      <c r="M76" s="1">
        <v>0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T76" s="1" t="s">
        <v>74</v>
      </c>
      <c r="W76"/>
    </row>
    <row r="77" spans="1:23" s="1" customFormat="1" x14ac:dyDescent="0.25">
      <c r="A77" s="1" t="s">
        <v>27</v>
      </c>
      <c r="B77" s="1" t="s">
        <v>317</v>
      </c>
      <c r="C77" t="s">
        <v>166</v>
      </c>
      <c r="D77" t="s">
        <v>165</v>
      </c>
      <c r="E77" s="1">
        <f t="shared" si="1"/>
        <v>1</v>
      </c>
      <c r="F77" s="1">
        <v>-75</v>
      </c>
      <c r="G77" s="1" t="s">
        <v>88</v>
      </c>
      <c r="H77" s="1" t="s">
        <v>35</v>
      </c>
      <c r="I77" s="1" t="s">
        <v>36</v>
      </c>
      <c r="J77" s="1">
        <v>1</v>
      </c>
      <c r="K77" s="1">
        <v>1</v>
      </c>
      <c r="L77" s="1">
        <v>1</v>
      </c>
      <c r="M77" s="1">
        <v>0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T77" s="1" t="s">
        <v>74</v>
      </c>
      <c r="W77"/>
    </row>
    <row r="78" spans="1:23" s="2" customFormat="1" x14ac:dyDescent="0.25">
      <c r="A78" s="2" t="s">
        <v>318</v>
      </c>
      <c r="B78" s="2" t="s">
        <v>319</v>
      </c>
      <c r="C78" t="e">
        <v>#N/A</v>
      </c>
      <c r="D78" t="s">
        <v>320</v>
      </c>
      <c r="E78">
        <f t="shared" si="1"/>
        <v>0</v>
      </c>
      <c r="F78" s="2">
        <v>-100</v>
      </c>
      <c r="G78" s="2" t="s">
        <v>34</v>
      </c>
      <c r="H78" s="2" t="s">
        <v>35</v>
      </c>
      <c r="I78" s="2" t="s">
        <v>36</v>
      </c>
      <c r="J78" s="2">
        <v>1</v>
      </c>
      <c r="K78" s="2">
        <v>1</v>
      </c>
      <c r="L78" s="2">
        <v>1</v>
      </c>
      <c r="M78" s="2">
        <v>0</v>
      </c>
      <c r="N78" s="2">
        <v>1</v>
      </c>
      <c r="O78" s="2">
        <v>0</v>
      </c>
      <c r="P78" s="2">
        <v>0</v>
      </c>
      <c r="Q78" s="2">
        <v>0</v>
      </c>
      <c r="W78"/>
    </row>
    <row r="79" spans="1:23" x14ac:dyDescent="0.25">
      <c r="A79" t="s">
        <v>321</v>
      </c>
      <c r="B79" t="s">
        <v>322</v>
      </c>
      <c r="C79" t="e">
        <v>#N/A</v>
      </c>
      <c r="D79" t="s">
        <v>323</v>
      </c>
      <c r="E79">
        <f t="shared" si="1"/>
        <v>0</v>
      </c>
      <c r="F79">
        <v>-66.666700000000006</v>
      </c>
      <c r="G79" t="s">
        <v>67</v>
      </c>
      <c r="H79" t="s">
        <v>35</v>
      </c>
      <c r="I79" t="s">
        <v>42</v>
      </c>
      <c r="J79">
        <v>1</v>
      </c>
      <c r="K79">
        <v>0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23" x14ac:dyDescent="0.25">
      <c r="A80" t="s">
        <v>324</v>
      </c>
      <c r="B80" t="s">
        <v>325</v>
      </c>
      <c r="C80" t="e">
        <v>#N/A</v>
      </c>
      <c r="D80" t="s">
        <v>326</v>
      </c>
      <c r="E80">
        <f t="shared" si="1"/>
        <v>0</v>
      </c>
      <c r="F80">
        <v>-66.666700000000006</v>
      </c>
      <c r="G80" t="s">
        <v>67</v>
      </c>
      <c r="H80" t="s">
        <v>35</v>
      </c>
      <c r="I80" t="s">
        <v>42</v>
      </c>
      <c r="J80">
        <v>1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23" s="1" customFormat="1" x14ac:dyDescent="0.25">
      <c r="A81" s="1" t="s">
        <v>112</v>
      </c>
      <c r="B81" s="1" t="s">
        <v>327</v>
      </c>
      <c r="C81" t="s">
        <v>176</v>
      </c>
      <c r="D81" t="s">
        <v>175</v>
      </c>
      <c r="E81" s="1">
        <f t="shared" si="1"/>
        <v>1</v>
      </c>
      <c r="F81" s="1">
        <v>-75</v>
      </c>
      <c r="G81" s="1" t="s">
        <v>88</v>
      </c>
      <c r="H81" s="1" t="s">
        <v>35</v>
      </c>
      <c r="I81" s="1" t="s">
        <v>36</v>
      </c>
      <c r="J81" s="1">
        <v>1</v>
      </c>
      <c r="K81" s="1">
        <v>1</v>
      </c>
      <c r="L81" s="1">
        <v>1</v>
      </c>
      <c r="M81" s="1">
        <v>0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T81" s="1" t="s">
        <v>74</v>
      </c>
      <c r="W81"/>
    </row>
    <row r="82" spans="1:23" x14ac:dyDescent="0.25">
      <c r="A82" t="s">
        <v>328</v>
      </c>
      <c r="B82" t="s">
        <v>329</v>
      </c>
      <c r="C82" t="e">
        <v>#N/A</v>
      </c>
      <c r="D82" t="s">
        <v>330</v>
      </c>
      <c r="E82">
        <f t="shared" si="1"/>
        <v>0</v>
      </c>
      <c r="F82">
        <v>-75</v>
      </c>
      <c r="G82" t="s">
        <v>88</v>
      </c>
      <c r="H82" t="s">
        <v>35</v>
      </c>
      <c r="I82" t="s">
        <v>36</v>
      </c>
      <c r="J82">
        <v>1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23" x14ac:dyDescent="0.25">
      <c r="A83" t="s">
        <v>331</v>
      </c>
      <c r="B83" t="s">
        <v>332</v>
      </c>
      <c r="C83" t="e">
        <v>#N/A</v>
      </c>
      <c r="D83" t="s">
        <v>333</v>
      </c>
      <c r="E83">
        <f t="shared" si="1"/>
        <v>0</v>
      </c>
      <c r="F83">
        <v>-60</v>
      </c>
      <c r="G83" t="s">
        <v>50</v>
      </c>
      <c r="H83" t="s">
        <v>35</v>
      </c>
      <c r="I83" t="s">
        <v>42</v>
      </c>
      <c r="J83">
        <v>1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23" x14ac:dyDescent="0.25">
      <c r="A84" t="s">
        <v>334</v>
      </c>
      <c r="B84" t="s">
        <v>335</v>
      </c>
      <c r="C84" t="e">
        <v>#N/A</v>
      </c>
      <c r="D84" t="s">
        <v>336</v>
      </c>
      <c r="E84">
        <f t="shared" si="1"/>
        <v>0</v>
      </c>
      <c r="F84">
        <v>-50</v>
      </c>
      <c r="G84" t="s">
        <v>41</v>
      </c>
      <c r="H84" t="s">
        <v>35</v>
      </c>
      <c r="I84" t="s">
        <v>42</v>
      </c>
      <c r="J84">
        <v>1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23" x14ac:dyDescent="0.25">
      <c r="A85" t="s">
        <v>337</v>
      </c>
      <c r="B85" t="s">
        <v>338</v>
      </c>
      <c r="C85" t="e">
        <v>#N/A</v>
      </c>
      <c r="D85" t="s">
        <v>339</v>
      </c>
      <c r="E85">
        <f t="shared" si="1"/>
        <v>0</v>
      </c>
      <c r="F85">
        <v>-100</v>
      </c>
      <c r="G85" t="s">
        <v>36</v>
      </c>
      <c r="H85" t="s">
        <v>201</v>
      </c>
      <c r="I85" t="s">
        <v>36</v>
      </c>
      <c r="J85">
        <v>1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23" x14ac:dyDescent="0.25">
      <c r="A86" t="s">
        <v>340</v>
      </c>
      <c r="B86" t="s">
        <v>341</v>
      </c>
      <c r="C86" t="e">
        <v>#N/A</v>
      </c>
      <c r="D86" t="s">
        <v>342</v>
      </c>
      <c r="E86">
        <f t="shared" si="1"/>
        <v>0</v>
      </c>
      <c r="F86">
        <v>-66.666700000000006</v>
      </c>
      <c r="G86" t="s">
        <v>67</v>
      </c>
      <c r="H86" t="s">
        <v>35</v>
      </c>
      <c r="I86" t="s">
        <v>42</v>
      </c>
      <c r="J86">
        <v>1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23" s="2" customFormat="1" x14ac:dyDescent="0.25">
      <c r="A87" s="2" t="s">
        <v>343</v>
      </c>
      <c r="B87" s="2" t="s">
        <v>344</v>
      </c>
      <c r="C87" t="e">
        <v>#N/A</v>
      </c>
      <c r="D87" t="s">
        <v>345</v>
      </c>
      <c r="E87">
        <f t="shared" si="1"/>
        <v>0</v>
      </c>
      <c r="F87" s="2">
        <v>-50</v>
      </c>
      <c r="G87" s="2" t="s">
        <v>41</v>
      </c>
      <c r="H87" s="2" t="s">
        <v>68</v>
      </c>
      <c r="I87" s="2" t="s">
        <v>36</v>
      </c>
      <c r="J87" s="2">
        <v>1</v>
      </c>
      <c r="K87" s="2">
        <v>1</v>
      </c>
      <c r="L87" s="2">
        <v>1</v>
      </c>
      <c r="M87" s="2">
        <v>0</v>
      </c>
      <c r="N87" s="2">
        <v>1</v>
      </c>
      <c r="O87" s="2">
        <v>0</v>
      </c>
      <c r="P87" s="2">
        <v>0</v>
      </c>
      <c r="Q87" s="2">
        <v>0</v>
      </c>
      <c r="W87"/>
    </row>
    <row r="88" spans="1:23" s="1" customFormat="1" x14ac:dyDescent="0.25">
      <c r="A88" s="1" t="s">
        <v>57</v>
      </c>
      <c r="B88" s="1" t="s">
        <v>346</v>
      </c>
      <c r="C88" t="s">
        <v>347</v>
      </c>
      <c r="D88" t="s">
        <v>348</v>
      </c>
      <c r="E88" s="1">
        <f t="shared" si="1"/>
        <v>1</v>
      </c>
      <c r="F88" s="1">
        <v>75</v>
      </c>
      <c r="G88" s="1" t="s">
        <v>111</v>
      </c>
      <c r="H88" s="1" t="s">
        <v>26</v>
      </c>
      <c r="I88" s="1" t="s">
        <v>25</v>
      </c>
      <c r="J88" s="1">
        <v>1</v>
      </c>
      <c r="K88" s="1">
        <v>1</v>
      </c>
      <c r="L88" s="1">
        <v>1</v>
      </c>
      <c r="M88" s="1">
        <v>0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T88" s="1" t="s">
        <v>74</v>
      </c>
      <c r="W88"/>
    </row>
    <row r="89" spans="1:23" x14ac:dyDescent="0.25">
      <c r="A89" t="s">
        <v>349</v>
      </c>
      <c r="B89" t="s">
        <v>350</v>
      </c>
      <c r="C89" t="e">
        <v>#N/A</v>
      </c>
      <c r="D89" t="s">
        <v>351</v>
      </c>
      <c r="E89">
        <f t="shared" si="1"/>
        <v>0</v>
      </c>
      <c r="F89">
        <v>-50</v>
      </c>
      <c r="G89" t="s">
        <v>41</v>
      </c>
      <c r="H89" t="s">
        <v>68</v>
      </c>
      <c r="I89" t="s">
        <v>36</v>
      </c>
      <c r="J89">
        <v>1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23" x14ac:dyDescent="0.25">
      <c r="A90" t="s">
        <v>352</v>
      </c>
      <c r="B90" t="s">
        <v>353</v>
      </c>
      <c r="C90" t="e">
        <v>#N/A</v>
      </c>
      <c r="D90" t="s">
        <v>354</v>
      </c>
      <c r="E90">
        <f t="shared" si="1"/>
        <v>0</v>
      </c>
      <c r="F90">
        <v>50</v>
      </c>
      <c r="G90" t="s">
        <v>107</v>
      </c>
      <c r="H90" t="s">
        <v>68</v>
      </c>
      <c r="I90" t="s">
        <v>25</v>
      </c>
      <c r="J90">
        <v>1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23" x14ac:dyDescent="0.25">
      <c r="A91" t="s">
        <v>355</v>
      </c>
      <c r="B91" t="s">
        <v>356</v>
      </c>
      <c r="C91" t="e">
        <v>#N/A</v>
      </c>
      <c r="D91" t="s">
        <v>357</v>
      </c>
      <c r="E91">
        <f t="shared" si="1"/>
        <v>0</v>
      </c>
      <c r="F91">
        <v>-100</v>
      </c>
      <c r="G91" t="s">
        <v>36</v>
      </c>
      <c r="H91" t="s">
        <v>35</v>
      </c>
      <c r="I91" t="s">
        <v>35</v>
      </c>
      <c r="J91">
        <v>1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23" x14ac:dyDescent="0.25">
      <c r="A92" t="s">
        <v>358</v>
      </c>
      <c r="B92" t="s">
        <v>359</v>
      </c>
      <c r="C92" t="e">
        <v>#N/A</v>
      </c>
      <c r="D92" t="s">
        <v>360</v>
      </c>
      <c r="E92">
        <f t="shared" si="1"/>
        <v>0</v>
      </c>
      <c r="F92">
        <v>50</v>
      </c>
      <c r="G92" t="s">
        <v>107</v>
      </c>
      <c r="H92" t="s">
        <v>26</v>
      </c>
      <c r="I92" t="s">
        <v>108</v>
      </c>
      <c r="J92">
        <v>1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23" s="1" customFormat="1" x14ac:dyDescent="0.25">
      <c r="A93" s="1" t="s">
        <v>90</v>
      </c>
      <c r="B93" s="1" t="s">
        <v>361</v>
      </c>
      <c r="C93" t="s">
        <v>187</v>
      </c>
      <c r="D93" t="s">
        <v>186</v>
      </c>
      <c r="E93" s="1">
        <f t="shared" si="1"/>
        <v>1</v>
      </c>
      <c r="F93" s="1">
        <v>-75</v>
      </c>
      <c r="G93" s="1" t="s">
        <v>88</v>
      </c>
      <c r="H93" s="1" t="s">
        <v>35</v>
      </c>
      <c r="I93" s="1" t="s">
        <v>36</v>
      </c>
      <c r="J93" s="1">
        <v>1</v>
      </c>
      <c r="K93" s="1">
        <v>1</v>
      </c>
      <c r="L93" s="1">
        <v>1</v>
      </c>
      <c r="M93" s="1">
        <v>0</v>
      </c>
      <c r="N93" s="1">
        <v>1</v>
      </c>
      <c r="O93" s="1">
        <v>1</v>
      </c>
      <c r="P93" s="1">
        <v>1</v>
      </c>
      <c r="Q93" s="1">
        <v>1</v>
      </c>
      <c r="W93"/>
    </row>
    <row r="94" spans="1:23" x14ac:dyDescent="0.25">
      <c r="A94" t="s">
        <v>362</v>
      </c>
      <c r="B94" t="s">
        <v>363</v>
      </c>
      <c r="C94" t="e">
        <v>#N/A</v>
      </c>
      <c r="D94" t="s">
        <v>364</v>
      </c>
      <c r="E94">
        <f t="shared" si="1"/>
        <v>0</v>
      </c>
      <c r="F94">
        <v>-50</v>
      </c>
      <c r="G94" t="s">
        <v>107</v>
      </c>
      <c r="H94" t="s">
        <v>35</v>
      </c>
      <c r="I94" t="s">
        <v>42</v>
      </c>
      <c r="J94">
        <v>1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23" x14ac:dyDescent="0.25">
      <c r="A95" t="s">
        <v>365</v>
      </c>
      <c r="B95" t="s">
        <v>366</v>
      </c>
      <c r="C95" t="e">
        <v>#N/A</v>
      </c>
      <c r="D95" t="s">
        <v>367</v>
      </c>
      <c r="E95">
        <f t="shared" si="1"/>
        <v>0</v>
      </c>
      <c r="F95">
        <v>-50</v>
      </c>
      <c r="G95" t="s">
        <v>107</v>
      </c>
      <c r="H95" t="s">
        <v>35</v>
      </c>
      <c r="I95" t="s">
        <v>42</v>
      </c>
      <c r="J95">
        <v>1</v>
      </c>
      <c r="K95">
        <v>0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23" x14ac:dyDescent="0.25">
      <c r="A96" t="s">
        <v>368</v>
      </c>
      <c r="B96" t="s">
        <v>369</v>
      </c>
      <c r="C96" t="e">
        <v>#N/A</v>
      </c>
      <c r="D96" t="s">
        <v>370</v>
      </c>
      <c r="E96">
        <f t="shared" si="1"/>
        <v>0</v>
      </c>
      <c r="F96">
        <v>66.666669999999996</v>
      </c>
      <c r="G96" t="s">
        <v>149</v>
      </c>
      <c r="H96" t="s">
        <v>26</v>
      </c>
      <c r="I96" t="s">
        <v>108</v>
      </c>
      <c r="J96">
        <v>1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23" x14ac:dyDescent="0.25">
      <c r="A97" t="s">
        <v>371</v>
      </c>
      <c r="B97" t="s">
        <v>372</v>
      </c>
      <c r="C97" t="e">
        <v>#N/A</v>
      </c>
      <c r="D97" t="s">
        <v>373</v>
      </c>
      <c r="E97">
        <f t="shared" si="1"/>
        <v>0</v>
      </c>
      <c r="F97">
        <v>-66.666700000000006</v>
      </c>
      <c r="G97" t="s">
        <v>67</v>
      </c>
      <c r="H97" t="s">
        <v>35</v>
      </c>
      <c r="I97" t="s">
        <v>42</v>
      </c>
      <c r="J97">
        <v>1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23" s="1" customFormat="1" x14ac:dyDescent="0.25">
      <c r="A98" s="1" t="s">
        <v>154</v>
      </c>
      <c r="B98" s="1" t="s">
        <v>374</v>
      </c>
      <c r="C98" t="s">
        <v>375</v>
      </c>
      <c r="D98" t="s">
        <v>191</v>
      </c>
      <c r="E98" s="1">
        <f t="shared" si="1"/>
        <v>1</v>
      </c>
      <c r="F98" s="1">
        <v>-100</v>
      </c>
      <c r="G98" s="1" t="s">
        <v>36</v>
      </c>
      <c r="H98" s="1" t="s">
        <v>35</v>
      </c>
      <c r="I98" s="1" t="s">
        <v>35</v>
      </c>
      <c r="J98" s="1">
        <v>1</v>
      </c>
      <c r="K98" s="1">
        <v>1</v>
      </c>
      <c r="L98" s="1">
        <v>1</v>
      </c>
      <c r="M98" s="1">
        <v>0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T98" s="1" t="s">
        <v>74</v>
      </c>
      <c r="W98"/>
    </row>
    <row r="99" spans="1:23" x14ac:dyDescent="0.25">
      <c r="A99" t="s">
        <v>376</v>
      </c>
      <c r="B99" t="s">
        <v>377</v>
      </c>
      <c r="C99" t="e">
        <v>#N/A</v>
      </c>
      <c r="D99" t="s">
        <v>378</v>
      </c>
      <c r="E99">
        <f t="shared" si="1"/>
        <v>0</v>
      </c>
      <c r="F99">
        <v>-50</v>
      </c>
      <c r="G99" t="s">
        <v>41</v>
      </c>
      <c r="H99" t="s">
        <v>35</v>
      </c>
      <c r="I99" t="s">
        <v>42</v>
      </c>
      <c r="J99">
        <v>1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23" x14ac:dyDescent="0.25">
      <c r="A100" t="s">
        <v>379</v>
      </c>
      <c r="B100" t="s">
        <v>380</v>
      </c>
      <c r="C100" t="e">
        <v>#N/A</v>
      </c>
      <c r="D100" t="s">
        <v>381</v>
      </c>
      <c r="E100">
        <f t="shared" si="1"/>
        <v>0</v>
      </c>
      <c r="F100">
        <v>-75</v>
      </c>
      <c r="G100" t="s">
        <v>88</v>
      </c>
      <c r="H100" t="s">
        <v>35</v>
      </c>
      <c r="I100" t="s">
        <v>36</v>
      </c>
      <c r="J100">
        <v>1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23" x14ac:dyDescent="0.25">
      <c r="A101" t="s">
        <v>382</v>
      </c>
      <c r="B101" t="s">
        <v>383</v>
      </c>
      <c r="C101" t="e">
        <v>#N/A</v>
      </c>
      <c r="D101" t="s">
        <v>384</v>
      </c>
      <c r="E101">
        <f t="shared" si="1"/>
        <v>0</v>
      </c>
      <c r="F101">
        <v>-66.666700000000006</v>
      </c>
      <c r="G101" t="s">
        <v>67</v>
      </c>
      <c r="H101" t="s">
        <v>35</v>
      </c>
      <c r="I101" t="s">
        <v>42</v>
      </c>
      <c r="J101">
        <v>1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23" x14ac:dyDescent="0.25">
      <c r="A102" t="s">
        <v>385</v>
      </c>
      <c r="B102" t="s">
        <v>386</v>
      </c>
      <c r="C102" t="e">
        <v>#N/A</v>
      </c>
      <c r="D102" t="s">
        <v>387</v>
      </c>
      <c r="E102">
        <f t="shared" si="1"/>
        <v>0</v>
      </c>
      <c r="F102">
        <v>-50</v>
      </c>
      <c r="G102" t="s">
        <v>41</v>
      </c>
      <c r="H102" t="s">
        <v>35</v>
      </c>
      <c r="I102" t="s">
        <v>42</v>
      </c>
      <c r="J102">
        <v>1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23" x14ac:dyDescent="0.25">
      <c r="A103" t="s">
        <v>388</v>
      </c>
      <c r="B103" t="s">
        <v>389</v>
      </c>
      <c r="C103" t="e">
        <v>#N/A</v>
      </c>
      <c r="D103" t="s">
        <v>390</v>
      </c>
      <c r="E103">
        <f t="shared" si="1"/>
        <v>0</v>
      </c>
      <c r="F103">
        <v>-66.666700000000006</v>
      </c>
      <c r="G103" t="s">
        <v>67</v>
      </c>
      <c r="H103" t="s">
        <v>35</v>
      </c>
      <c r="I103" t="s">
        <v>42</v>
      </c>
      <c r="J103">
        <v>1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23" x14ac:dyDescent="0.25">
      <c r="A104" t="s">
        <v>391</v>
      </c>
      <c r="B104" t="s">
        <v>392</v>
      </c>
      <c r="C104" t="e">
        <v>#N/A</v>
      </c>
      <c r="D104" t="s">
        <v>393</v>
      </c>
      <c r="E104">
        <f t="shared" si="1"/>
        <v>0</v>
      </c>
      <c r="F104">
        <v>-50</v>
      </c>
      <c r="G104" t="s">
        <v>41</v>
      </c>
      <c r="H104" t="s">
        <v>35</v>
      </c>
      <c r="I104" t="s">
        <v>42</v>
      </c>
      <c r="J104">
        <v>1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23" x14ac:dyDescent="0.25">
      <c r="A105" t="s">
        <v>394</v>
      </c>
      <c r="B105" t="s">
        <v>395</v>
      </c>
      <c r="C105" t="e">
        <v>#N/A</v>
      </c>
      <c r="D105" t="s">
        <v>396</v>
      </c>
      <c r="E105">
        <f t="shared" si="1"/>
        <v>0</v>
      </c>
      <c r="F105">
        <v>100</v>
      </c>
      <c r="G105" t="s">
        <v>25</v>
      </c>
      <c r="H105" t="s">
        <v>26</v>
      </c>
      <c r="I105" t="s">
        <v>26</v>
      </c>
      <c r="J105">
        <v>1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23" x14ac:dyDescent="0.25">
      <c r="A106" t="s">
        <v>397</v>
      </c>
      <c r="B106" t="s">
        <v>398</v>
      </c>
      <c r="C106" t="e">
        <v>#N/A</v>
      </c>
      <c r="D106" t="s">
        <v>399</v>
      </c>
      <c r="E106">
        <f t="shared" si="1"/>
        <v>0</v>
      </c>
      <c r="F106">
        <v>66.666669999999996</v>
      </c>
      <c r="G106" t="s">
        <v>149</v>
      </c>
      <c r="H106" t="s">
        <v>26</v>
      </c>
      <c r="I106" t="s">
        <v>108</v>
      </c>
      <c r="J106">
        <v>1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23" s="1" customFormat="1" x14ac:dyDescent="0.25">
      <c r="A107" s="1" t="s">
        <v>159</v>
      </c>
      <c r="B107" s="1" t="s">
        <v>400</v>
      </c>
      <c r="C107" t="s">
        <v>203</v>
      </c>
      <c r="D107" t="s">
        <v>202</v>
      </c>
      <c r="E107" s="1">
        <f t="shared" si="1"/>
        <v>1</v>
      </c>
      <c r="F107" s="1">
        <v>100</v>
      </c>
      <c r="G107" s="1" t="s">
        <v>153</v>
      </c>
      <c r="H107" s="1" t="s">
        <v>26</v>
      </c>
      <c r="I107" s="1" t="s">
        <v>25</v>
      </c>
      <c r="J107" s="1">
        <v>1</v>
      </c>
      <c r="K107" s="1">
        <v>1</v>
      </c>
      <c r="L107" s="1">
        <v>1</v>
      </c>
      <c r="M107" s="1">
        <v>0</v>
      </c>
      <c r="N107" s="1">
        <v>1</v>
      </c>
      <c r="O107" s="1">
        <v>1</v>
      </c>
      <c r="P107" s="1">
        <v>1</v>
      </c>
      <c r="Q107" s="1">
        <v>1</v>
      </c>
      <c r="W107"/>
    </row>
    <row r="108" spans="1:23" x14ac:dyDescent="0.25">
      <c r="A108" t="s">
        <v>401</v>
      </c>
      <c r="B108" t="s">
        <v>402</v>
      </c>
      <c r="C108" t="e">
        <v>#N/A</v>
      </c>
      <c r="D108" t="s">
        <v>403</v>
      </c>
      <c r="E108">
        <f t="shared" si="1"/>
        <v>0</v>
      </c>
      <c r="F108">
        <v>50</v>
      </c>
      <c r="G108" t="s">
        <v>107</v>
      </c>
      <c r="H108" t="s">
        <v>68</v>
      </c>
      <c r="I108" t="s">
        <v>25</v>
      </c>
      <c r="J108">
        <v>1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23" s="1" customFormat="1" x14ac:dyDescent="0.25">
      <c r="A109" s="1" t="s">
        <v>95</v>
      </c>
      <c r="B109" s="1" t="s">
        <v>404</v>
      </c>
      <c r="C109" t="s">
        <v>206</v>
      </c>
      <c r="D109" t="s">
        <v>205</v>
      </c>
      <c r="E109" s="1">
        <f t="shared" si="1"/>
        <v>1</v>
      </c>
      <c r="F109" s="1">
        <v>-57.142899999999997</v>
      </c>
      <c r="G109" s="1" t="s">
        <v>405</v>
      </c>
      <c r="H109" s="1" t="s">
        <v>35</v>
      </c>
      <c r="I109" s="1" t="s">
        <v>36</v>
      </c>
      <c r="J109" s="1">
        <v>1</v>
      </c>
      <c r="K109" s="1">
        <v>1</v>
      </c>
      <c r="L109" s="1">
        <v>1</v>
      </c>
      <c r="M109" s="1">
        <v>0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T109" s="1" t="s">
        <v>74</v>
      </c>
      <c r="W109"/>
    </row>
    <row r="110" spans="1:23" s="1" customFormat="1" x14ac:dyDescent="0.25">
      <c r="A110" s="1" t="s">
        <v>119</v>
      </c>
      <c r="B110" s="1" t="s">
        <v>406</v>
      </c>
      <c r="C110" t="s">
        <v>212</v>
      </c>
      <c r="D110" t="s">
        <v>211</v>
      </c>
      <c r="E110" s="1">
        <f t="shared" si="1"/>
        <v>1</v>
      </c>
      <c r="F110" s="1">
        <v>-50</v>
      </c>
      <c r="G110" s="1" t="s">
        <v>41</v>
      </c>
      <c r="H110" s="1" t="s">
        <v>35</v>
      </c>
      <c r="I110" s="1" t="s">
        <v>42</v>
      </c>
      <c r="J110" s="1">
        <v>1</v>
      </c>
      <c r="K110" s="1">
        <v>1</v>
      </c>
      <c r="L110" s="1">
        <v>1</v>
      </c>
      <c r="M110" s="1">
        <v>0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T110" s="1" t="s">
        <v>74</v>
      </c>
      <c r="W110"/>
    </row>
    <row r="111" spans="1:23" s="2" customFormat="1" x14ac:dyDescent="0.25">
      <c r="A111" s="2" t="s">
        <v>407</v>
      </c>
      <c r="B111" s="2" t="s">
        <v>408</v>
      </c>
      <c r="C111" t="e">
        <v>#N/A</v>
      </c>
      <c r="D111" t="s">
        <v>409</v>
      </c>
      <c r="E111">
        <f t="shared" si="1"/>
        <v>0</v>
      </c>
      <c r="F111" s="2">
        <v>100</v>
      </c>
      <c r="G111" s="2" t="s">
        <v>25</v>
      </c>
      <c r="H111" s="2" t="s">
        <v>26</v>
      </c>
      <c r="I111" s="2" t="s">
        <v>26</v>
      </c>
      <c r="J111" s="2">
        <v>1</v>
      </c>
      <c r="K111" s="2">
        <v>1</v>
      </c>
      <c r="L111" s="2">
        <v>1</v>
      </c>
      <c r="M111" s="2">
        <v>0</v>
      </c>
      <c r="N111" s="2">
        <v>1</v>
      </c>
      <c r="O111" s="2">
        <v>0</v>
      </c>
      <c r="P111" s="2">
        <v>0</v>
      </c>
      <c r="Q111" s="2">
        <v>0</v>
      </c>
      <c r="W111"/>
    </row>
    <row r="112" spans="1:23" x14ac:dyDescent="0.25">
      <c r="A112" t="s">
        <v>410</v>
      </c>
      <c r="B112" t="s">
        <v>411</v>
      </c>
      <c r="C112" t="e">
        <v>#N/A</v>
      </c>
      <c r="D112" t="s">
        <v>412</v>
      </c>
      <c r="E112">
        <f t="shared" si="1"/>
        <v>0</v>
      </c>
      <c r="F112">
        <v>-50</v>
      </c>
      <c r="G112" t="s">
        <v>41</v>
      </c>
      <c r="H112" t="s">
        <v>35</v>
      </c>
      <c r="I112" t="s">
        <v>42</v>
      </c>
      <c r="J112">
        <v>1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23" x14ac:dyDescent="0.25">
      <c r="A113" t="s">
        <v>413</v>
      </c>
      <c r="B113" t="s">
        <v>414</v>
      </c>
      <c r="C113" t="e">
        <v>#N/A</v>
      </c>
      <c r="D113" t="s">
        <v>415</v>
      </c>
      <c r="E113">
        <f t="shared" si="1"/>
        <v>0</v>
      </c>
      <c r="F113">
        <v>-100</v>
      </c>
      <c r="G113" t="s">
        <v>36</v>
      </c>
      <c r="H113" t="s">
        <v>35</v>
      </c>
      <c r="I113" t="s">
        <v>35</v>
      </c>
      <c r="J113">
        <v>1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23" s="3" customFormat="1" x14ac:dyDescent="0.25">
      <c r="A114" s="3" t="s">
        <v>416</v>
      </c>
      <c r="B114" s="3" t="s">
        <v>417</v>
      </c>
      <c r="C114" t="e">
        <v>#N/A</v>
      </c>
      <c r="D114" t="s">
        <v>418</v>
      </c>
      <c r="E114">
        <f t="shared" si="1"/>
        <v>0</v>
      </c>
      <c r="F114" s="3">
        <v>-50</v>
      </c>
      <c r="G114" s="3" t="s">
        <v>41</v>
      </c>
      <c r="H114" s="3" t="s">
        <v>68</v>
      </c>
      <c r="I114" s="3" t="s">
        <v>36</v>
      </c>
      <c r="J114" s="3">
        <v>1</v>
      </c>
      <c r="K114" s="3">
        <v>0</v>
      </c>
      <c r="L114" s="3">
        <v>1</v>
      </c>
      <c r="M114" s="3">
        <v>1</v>
      </c>
      <c r="N114" s="3">
        <v>0</v>
      </c>
      <c r="O114" s="3">
        <v>0</v>
      </c>
      <c r="P114" s="3">
        <v>0</v>
      </c>
      <c r="Q114" s="3">
        <v>0</v>
      </c>
      <c r="W114"/>
    </row>
    <row r="115" spans="1:23" x14ac:dyDescent="0.25">
      <c r="A115" t="s">
        <v>419</v>
      </c>
      <c r="B115" t="s">
        <v>420</v>
      </c>
      <c r="C115" t="e">
        <v>#N/A</v>
      </c>
      <c r="D115" t="s">
        <v>421</v>
      </c>
      <c r="E115">
        <f t="shared" si="1"/>
        <v>0</v>
      </c>
      <c r="F115">
        <v>-66.666700000000006</v>
      </c>
      <c r="G115" t="s">
        <v>67</v>
      </c>
      <c r="H115" t="s">
        <v>68</v>
      </c>
      <c r="I115" t="s">
        <v>36</v>
      </c>
      <c r="J115">
        <v>1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23" x14ac:dyDescent="0.25">
      <c r="A116" t="s">
        <v>422</v>
      </c>
      <c r="B116" t="s">
        <v>423</v>
      </c>
      <c r="C116" t="e">
        <v>#N/A</v>
      </c>
      <c r="D116" t="s">
        <v>424</v>
      </c>
      <c r="E116">
        <f t="shared" si="1"/>
        <v>0</v>
      </c>
      <c r="F116">
        <v>50</v>
      </c>
      <c r="G116" t="s">
        <v>107</v>
      </c>
      <c r="H116" t="s">
        <v>26</v>
      </c>
      <c r="I116" t="s">
        <v>108</v>
      </c>
      <c r="J116">
        <v>1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</row>
    <row r="117" spans="1:23" x14ac:dyDescent="0.25">
      <c r="A117" t="s">
        <v>425</v>
      </c>
      <c r="B117" t="s">
        <v>426</v>
      </c>
      <c r="C117" t="e">
        <v>#N/A</v>
      </c>
      <c r="D117" t="s">
        <v>427</v>
      </c>
      <c r="E117">
        <f t="shared" si="1"/>
        <v>0</v>
      </c>
      <c r="F117">
        <v>66.666669999999996</v>
      </c>
      <c r="G117" t="s">
        <v>149</v>
      </c>
      <c r="H117" t="s">
        <v>68</v>
      </c>
      <c r="I117" t="s">
        <v>25</v>
      </c>
      <c r="J117">
        <v>1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23" x14ac:dyDescent="0.25">
      <c r="A118" t="s">
        <v>428</v>
      </c>
      <c r="B118" t="s">
        <v>429</v>
      </c>
      <c r="C118" t="e">
        <v>#N/A</v>
      </c>
      <c r="D118" t="s">
        <v>430</v>
      </c>
      <c r="E118">
        <f t="shared" si="1"/>
        <v>0</v>
      </c>
      <c r="F118">
        <v>-100</v>
      </c>
      <c r="G118" t="s">
        <v>34</v>
      </c>
      <c r="H118" t="s">
        <v>35</v>
      </c>
      <c r="I118" t="s">
        <v>36</v>
      </c>
      <c r="J118">
        <v>1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23" x14ac:dyDescent="0.25">
      <c r="A119" t="s">
        <v>431</v>
      </c>
      <c r="B119" t="s">
        <v>432</v>
      </c>
      <c r="C119" t="e">
        <v>#N/A</v>
      </c>
      <c r="D119" t="s">
        <v>433</v>
      </c>
      <c r="E119">
        <f t="shared" si="1"/>
        <v>0</v>
      </c>
      <c r="F119">
        <v>-50</v>
      </c>
      <c r="G119" t="s">
        <v>41</v>
      </c>
      <c r="H119" t="s">
        <v>35</v>
      </c>
      <c r="I119" t="s">
        <v>42</v>
      </c>
      <c r="J119">
        <v>1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23" x14ac:dyDescent="0.25">
      <c r="A120" t="s">
        <v>434</v>
      </c>
      <c r="B120" t="s">
        <v>435</v>
      </c>
      <c r="C120" t="e">
        <v>#N/A</v>
      </c>
      <c r="D120" t="s">
        <v>436</v>
      </c>
      <c r="E120">
        <f t="shared" si="1"/>
        <v>0</v>
      </c>
      <c r="F120">
        <v>-75</v>
      </c>
      <c r="G120" t="s">
        <v>88</v>
      </c>
      <c r="H120" t="s">
        <v>35</v>
      </c>
      <c r="I120" t="s">
        <v>36</v>
      </c>
      <c r="J120">
        <v>1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23" x14ac:dyDescent="0.25">
      <c r="A121" t="s">
        <v>437</v>
      </c>
      <c r="B121" t="s">
        <v>438</v>
      </c>
      <c r="C121" t="e">
        <v>#N/A</v>
      </c>
      <c r="D121" t="s">
        <v>439</v>
      </c>
      <c r="E121">
        <f t="shared" si="1"/>
        <v>0</v>
      </c>
      <c r="F121">
        <v>-50</v>
      </c>
      <c r="G121" t="s">
        <v>41</v>
      </c>
      <c r="H121" t="s">
        <v>35</v>
      </c>
      <c r="I121" t="s">
        <v>42</v>
      </c>
      <c r="J121">
        <v>1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3</vt:lpstr>
      <vt:lpstr>Details DELETE</vt:lpstr>
    </vt:vector>
  </TitlesOfParts>
  <Company>UiB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 Guldbrandsen</dc:creator>
  <cp:lastModifiedBy>Astrid Guldbrandsen</cp:lastModifiedBy>
  <dcterms:created xsi:type="dcterms:W3CDTF">2019-03-20T12:43:42Z</dcterms:created>
  <dcterms:modified xsi:type="dcterms:W3CDTF">2019-07-03T11:17:43Z</dcterms:modified>
</cp:coreProperties>
</file>