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<sst xmlns="http://schemas.openxmlformats.org/spreadsheetml/2006/main" uniqueCount="32">
  <si>
    <t>Table 1</t>
  </si>
  <si>
    <t>Scenario</t>
  </si>
  <si>
    <t>BargraphLabel</t>
  </si>
  <si>
    <t>Molecular Weight (g)</t>
  </si>
  <si>
    <t>effTotalElectricalFuelMassEfficiency</t>
  </si>
  <si>
    <t>effTotalElectricalFuelMassEfficiency_lowerError</t>
  </si>
  <si>
    <t>effTotalElectricalFuelMassEfficiency_upperError</t>
  </si>
  <si>
    <t>effTotalElectricalFuelMoleEfficiency</t>
  </si>
  <si>
    <t>effTotalElectricalFuelMoleEfficiency_lowerError</t>
  </si>
  <si>
    <t>effTotalElectricalFuelMoleEfficiency_upperError</t>
  </si>
  <si>
    <t>2-4dimethylhexane_CBB_EEU</t>
  </si>
  <si>
    <t>2-4dimethyloctane_CBB_EEU</t>
  </si>
  <si>
    <t>2-4dimethyldecane_CBB_EEU</t>
  </si>
  <si>
    <t>2-5dimethylheptane_CBB_EEU</t>
  </si>
  <si>
    <t>2-5dimethylnonane_CBB_EEU</t>
  </si>
  <si>
    <t>3-5dimethyloctane_CBB_EEU</t>
  </si>
  <si>
    <t>3-5dimethyldecane_CBB_EEU</t>
  </si>
  <si>
    <t>4-6dimethyldecane_CBB_EEU</t>
  </si>
  <si>
    <t>2-4-6trimethyloctane_CBB_EEU</t>
  </si>
  <si>
    <t>2-4-6-trimethyldecane_CBB_EEU</t>
  </si>
  <si>
    <t>2-4-6-8-tetramethyldecane_CBB_EEU</t>
  </si>
  <si>
    <t>2-4dimethylhexane_CBB_H2</t>
  </si>
  <si>
    <t>2-4dimethyloctane_CBB_H2</t>
  </si>
  <si>
    <t>2-4dimethyldecane_CBB_H2</t>
  </si>
  <si>
    <t>2-5dimethylheptane_CBB_H2</t>
  </si>
  <si>
    <t>2-5dimethylnonane_CBB_H2</t>
  </si>
  <si>
    <t>3-5dimethyloctane_CBB_H2</t>
  </si>
  <si>
    <t>3-5dimethyldecane_CBB_H2</t>
  </si>
  <si>
    <t>4-6dimethyldecane_CBB_H2</t>
  </si>
  <si>
    <t>2-4-6trimethyloctane_CBB_H2</t>
  </si>
  <si>
    <t>2-4-6-trimethyldecane_CBB_H2</t>
  </si>
  <si>
    <t>2-4-6-8-tetramethyldecane_CBB_H2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</si>
</sst>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0000000"/>
    <numFmt numFmtId="60" formatCode="0.00000000000"/>
    <numFmt numFmtId="61" formatCode="0.000000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left" vertical="center" wrapText="1" readingOrder="1"/>
    </xf>
    <xf numFmtId="49" fontId="2" fillId="2" borderId="2" applyNumberFormat="1" applyFont="1" applyFill="1" applyBorder="1" applyAlignment="1" applyProtection="0">
      <alignment horizontal="left" vertical="center" wrapText="1" readingOrder="1"/>
    </xf>
    <xf numFmtId="49" fontId="0" borderId="3" applyNumberFormat="1" applyFont="1" applyFill="0" applyBorder="1" applyAlignment="1" applyProtection="0">
      <alignment horizontal="left" vertical="center" wrapText="1" readingOrder="1"/>
    </xf>
    <xf numFmtId="0" fontId="0" borderId="4" applyNumberFormat="1" applyFont="1" applyFill="0" applyBorder="1" applyAlignment="1" applyProtection="0">
      <alignment vertical="center" wrapText="1" readingOrder="1"/>
    </xf>
    <xf numFmtId="0" fontId="0" borderId="4" applyNumberFormat="1" applyFont="1" applyFill="0" applyBorder="1" applyAlignment="1" applyProtection="0">
      <alignment horizontal="right" vertical="center" wrapText="1" readingOrder="1"/>
    </xf>
    <xf numFmtId="59" fontId="0" borderId="4" applyNumberFormat="1" applyFont="1" applyFill="0" applyBorder="1" applyAlignment="1" applyProtection="0">
      <alignment vertical="center" wrapText="1" readingOrder="1"/>
    </xf>
    <xf numFmtId="49" fontId="2" fillId="2" borderId="5" applyNumberFormat="1" applyFont="1" applyFill="1" applyBorder="1" applyAlignment="1" applyProtection="0">
      <alignment horizontal="left" vertical="center" wrapText="1" readingOrder="1"/>
    </xf>
    <xf numFmtId="49" fontId="0" borderId="6" applyNumberFormat="1" applyFont="1" applyFill="0" applyBorder="1" applyAlignment="1" applyProtection="0">
      <alignment horizontal="left" vertical="center" wrapText="1" readingOrder="1"/>
    </xf>
    <xf numFmtId="0" fontId="0" borderId="7" applyNumberFormat="1" applyFont="1" applyFill="0" applyBorder="1" applyAlignment="1" applyProtection="0">
      <alignment vertical="center" wrapText="1" readingOrder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59" fontId="0" borderId="7" applyNumberFormat="1" applyFont="1" applyFill="0" applyBorder="1" applyAlignment="1" applyProtection="0">
      <alignment vertical="center" wrapText="1" readingOrder="1"/>
    </xf>
    <xf numFmtId="60" fontId="0" borderId="7" applyNumberFormat="1" applyFont="1" applyFill="0" applyBorder="1" applyAlignment="1" applyProtection="0">
      <alignment vertical="center" wrapText="1" readingOrder="1"/>
    </xf>
    <xf numFmtId="61" fontId="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I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9" width="16.3516" style="1" customWidth="1"/>
    <col min="10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36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24.25" customHeight="1">
      <c r="A3" t="s" s="4">
        <v>10</v>
      </c>
      <c r="B3" t="s" s="5">
        <v>10</v>
      </c>
      <c r="C3" s="6">
        <v>114.23</v>
      </c>
      <c r="D3" s="7">
        <f>G3*1000/$C3</f>
        <v>129823.999575546</v>
      </c>
      <c r="E3" s="7">
        <f>H3*1000/$C3</f>
        <v>16563.7516699834</v>
      </c>
      <c r="F3" s="7">
        <f>I3*1000/$C3</f>
        <v>5901.090889797530</v>
      </c>
      <c r="G3" s="8">
        <v>14829.7954715146</v>
      </c>
      <c r="H3" s="8">
        <v>1892.0773532622</v>
      </c>
      <c r="I3" s="6">
        <v>674.0816123415721</v>
      </c>
    </row>
    <row r="4" ht="24.05" customHeight="1">
      <c r="A4" t="s" s="9">
        <v>11</v>
      </c>
      <c r="B4" t="s" s="10">
        <v>11</v>
      </c>
      <c r="C4" s="11">
        <v>142.28</v>
      </c>
      <c r="D4" s="12">
        <f>G4*1000/$C4</f>
        <v>98329.864255936205</v>
      </c>
      <c r="E4" s="12">
        <f>H4*1000/$C4</f>
        <v>12545.5344050677</v>
      </c>
      <c r="F4" s="12">
        <f>I4*1000/$C4</f>
        <v>1672.737920675710</v>
      </c>
      <c r="G4" s="13">
        <v>13990.3730863346</v>
      </c>
      <c r="H4" s="14">
        <v>1784.978635153030</v>
      </c>
      <c r="I4" s="11">
        <v>237.997151353740</v>
      </c>
    </row>
    <row r="5" ht="24.05" customHeight="1">
      <c r="A5" t="s" s="9">
        <v>12</v>
      </c>
      <c r="B5" t="s" s="10">
        <v>12</v>
      </c>
      <c r="C5" s="11">
        <v>170.33</v>
      </c>
      <c r="D5" s="12">
        <f>G5*1000/$C5</f>
        <v>106879.894157977</v>
      </c>
      <c r="E5" s="12">
        <f>H5*1000/$C5</f>
        <v>13810.3234024353</v>
      </c>
      <c r="F5" s="12">
        <f>I5*1000/$C5</f>
        <v>4858.177007180770</v>
      </c>
      <c r="G5" s="13">
        <v>18204.8523719283</v>
      </c>
      <c r="H5" s="13">
        <v>2352.3123851368</v>
      </c>
      <c r="I5" s="11">
        <v>827.493289633101</v>
      </c>
    </row>
    <row r="6" ht="24.05" customHeight="1">
      <c r="A6" t="s" s="9">
        <v>13</v>
      </c>
      <c r="B6" t="s" s="10">
        <v>13</v>
      </c>
      <c r="C6" s="11">
        <v>128.26</v>
      </c>
      <c r="D6" s="12">
        <f>G6*1000/$C6</f>
        <v>133902.923983479</v>
      </c>
      <c r="E6" s="12">
        <f>H6*1000/$C6</f>
        <v>17302.0632113485</v>
      </c>
      <c r="F6" s="12">
        <f>I6*1000/$C6</f>
        <v>2306.941761513120</v>
      </c>
      <c r="G6" s="15">
        <v>17174.389030121</v>
      </c>
      <c r="H6" s="14">
        <v>2219.162627487560</v>
      </c>
      <c r="I6" s="11">
        <v>295.888350331673</v>
      </c>
    </row>
    <row r="7" ht="24.05" customHeight="1">
      <c r="A7" t="s" s="9">
        <v>14</v>
      </c>
      <c r="B7" t="s" s="10">
        <v>14</v>
      </c>
      <c r="C7" s="11">
        <v>156.31</v>
      </c>
      <c r="D7" s="12">
        <f>G7*1000/$C7</f>
        <v>137404.099678935</v>
      </c>
      <c r="E7" s="12">
        <f>H7*1000/$C7</f>
        <v>17666.2413872917</v>
      </c>
      <c r="F7" s="12">
        <f>I7*1000/$C7</f>
        <v>6245.640894496990</v>
      </c>
      <c r="G7" s="13">
        <v>21477.6348208143</v>
      </c>
      <c r="H7" s="14">
        <v>2761.410191247560</v>
      </c>
      <c r="I7" s="11">
        <v>976.256128218824</v>
      </c>
    </row>
    <row r="8" ht="24.05" customHeight="1">
      <c r="A8" t="s" s="9">
        <v>15</v>
      </c>
      <c r="B8" t="s" s="10">
        <v>15</v>
      </c>
      <c r="C8" s="11">
        <v>142.28</v>
      </c>
      <c r="D8" s="12">
        <f>G8*1000/$C8</f>
        <v>142408.76892239</v>
      </c>
      <c r="E8" s="12">
        <f>H8*1000/$C8</f>
        <v>18309.6988614502</v>
      </c>
      <c r="F8" s="12">
        <f>I8*1000/$C8</f>
        <v>2441.2931815267</v>
      </c>
      <c r="G8" s="13">
        <v>20261.9196422776</v>
      </c>
      <c r="H8" s="14">
        <v>2605.103954007130</v>
      </c>
      <c r="I8" s="11">
        <v>347.347193867619</v>
      </c>
    </row>
    <row r="9" ht="24.05" customHeight="1">
      <c r="A9" t="s" s="9">
        <v>16</v>
      </c>
      <c r="B9" t="s" s="10">
        <v>16</v>
      </c>
      <c r="C9" s="11">
        <v>170.33</v>
      </c>
      <c r="D9" s="12">
        <f>G9*1000/$C9</f>
        <v>100875.405722136</v>
      </c>
      <c r="E9" s="12">
        <f>H9*1000/$C9</f>
        <v>13209.8745588511</v>
      </c>
      <c r="F9" s="12">
        <f>I9*1000/$C9</f>
        <v>4585.245714642560</v>
      </c>
      <c r="G9" s="13">
        <v>17182.1078566514</v>
      </c>
      <c r="H9" s="14">
        <v>2250.037933609110</v>
      </c>
      <c r="I9" s="11">
        <v>781.004902575067</v>
      </c>
    </row>
    <row r="10" ht="24.05" customHeight="1">
      <c r="A10" t="s" s="9">
        <v>17</v>
      </c>
      <c r="B10" t="s" s="10">
        <v>17</v>
      </c>
      <c r="C10" s="11">
        <v>170.33</v>
      </c>
      <c r="D10" s="12">
        <f>G10*1000/$C10</f>
        <v>95165.477096354705</v>
      </c>
      <c r="E10" s="12">
        <f>H10*1000/$C10</f>
        <v>12462.1458102369</v>
      </c>
      <c r="F10" s="12">
        <f>I10*1000/$C10</f>
        <v>1661.619441364940</v>
      </c>
      <c r="G10" s="13">
        <v>16209.5357138221</v>
      </c>
      <c r="H10" s="14">
        <v>2122.677295857650</v>
      </c>
      <c r="I10" s="11">
        <v>283.023639447690</v>
      </c>
    </row>
    <row r="11" ht="24.05" customHeight="1">
      <c r="A11" t="s" s="9">
        <v>18</v>
      </c>
      <c r="B11" t="s" s="10">
        <v>18</v>
      </c>
      <c r="C11" s="11">
        <v>156.31</v>
      </c>
      <c r="D11" s="12">
        <f>G11*1000/$C11</f>
        <v>130861.047313271</v>
      </c>
      <c r="E11" s="12">
        <f>H11*1000/$C11</f>
        <v>17011.9361507252</v>
      </c>
      <c r="F11" s="12">
        <f>I11*1000/$C11</f>
        <v>5948.229423330460</v>
      </c>
      <c r="G11" s="13">
        <v>20454.8903055374</v>
      </c>
      <c r="H11" s="14">
        <v>2659.135739719860</v>
      </c>
      <c r="I11" s="11">
        <v>929.767741160784</v>
      </c>
    </row>
    <row r="12" ht="36.05" customHeight="1">
      <c r="A12" t="s" s="9">
        <v>19</v>
      </c>
      <c r="B12" t="s" s="10">
        <v>19</v>
      </c>
      <c r="C12" s="11">
        <v>184.36</v>
      </c>
      <c r="D12" s="12">
        <f>G12*1000/$C12</f>
        <v>104670.570221191</v>
      </c>
      <c r="E12" s="12">
        <f>H12*1000/$C12</f>
        <v>13607.1741287548</v>
      </c>
      <c r="F12" s="12">
        <f>I12*1000/$C12</f>
        <v>1814.289883833970</v>
      </c>
      <c r="G12" s="13">
        <v>19297.0663259787</v>
      </c>
      <c r="H12" s="14">
        <v>2508.618622377230</v>
      </c>
      <c r="I12" s="11">
        <v>334.482482983630</v>
      </c>
    </row>
    <row r="13" ht="36.05" customHeight="1">
      <c r="A13" t="s" s="9">
        <v>20</v>
      </c>
      <c r="B13" t="s" s="10">
        <v>20</v>
      </c>
      <c r="C13" s="11">
        <v>198.39</v>
      </c>
      <c r="D13" s="12">
        <f>G13*1000/$C13</f>
        <v>94856.0869050582</v>
      </c>
      <c r="E13" s="12">
        <f>H13*1000/$C13</f>
        <v>13403.5774974538</v>
      </c>
      <c r="F13" s="12">
        <f>I13*1000/$C13</f>
        <v>4311.640313866280</v>
      </c>
      <c r="G13" s="13">
        <v>18818.4990810945</v>
      </c>
      <c r="H13" s="14">
        <v>2659.135739719860</v>
      </c>
      <c r="I13" s="11">
        <v>855.386321867931</v>
      </c>
    </row>
    <row r="14" ht="24.05" customHeight="1">
      <c r="A14" t="s" s="9">
        <v>21</v>
      </c>
      <c r="B14" t="s" s="10">
        <v>21</v>
      </c>
      <c r="C14" s="11">
        <v>114.23</v>
      </c>
      <c r="D14" s="12">
        <f>G14*1000/$C14</f>
        <v>155417.149784649</v>
      </c>
      <c r="E14" s="12">
        <f>H14*1000/$C14</f>
        <v>21961.118991309</v>
      </c>
      <c r="F14" s="12">
        <f>I14*1000/$C14</f>
        <v>2928.1491988412</v>
      </c>
      <c r="G14" s="13">
        <v>17753.3010199004</v>
      </c>
      <c r="H14" s="14">
        <v>2508.618622377230</v>
      </c>
      <c r="I14" s="11">
        <v>334.482482983630</v>
      </c>
    </row>
    <row r="15" ht="24.05" customHeight="1">
      <c r="A15" t="s" s="9">
        <v>22</v>
      </c>
      <c r="B15" t="s" s="10">
        <v>22</v>
      </c>
      <c r="C15" s="11">
        <v>142.28</v>
      </c>
      <c r="D15" s="12">
        <f>G15*1000/$C15</f>
        <v>155266.246345097</v>
      </c>
      <c r="E15" s="12">
        <f>H15*1000/$C15</f>
        <v>21564.756436819</v>
      </c>
      <c r="F15" s="12">
        <f>I15*1000/$C15</f>
        <v>7057.556652049830</v>
      </c>
      <c r="G15" s="13">
        <v>22091.2815299804</v>
      </c>
      <c r="H15" s="14">
        <v>3068.233545830610</v>
      </c>
      <c r="I15" s="11">
        <v>1004.149160453650</v>
      </c>
    </row>
    <row r="16" ht="24.05" customHeight="1">
      <c r="A16" t="s" s="9">
        <v>23</v>
      </c>
      <c r="B16" t="s" s="10">
        <v>23</v>
      </c>
      <c r="C16" s="11">
        <v>170.33</v>
      </c>
      <c r="D16" s="12">
        <f>G16*1000/$C16</f>
        <v>122355.613409599</v>
      </c>
      <c r="E16" s="12">
        <f>H16*1000/$C16</f>
        <v>16993.8351957776</v>
      </c>
      <c r="F16" s="12">
        <f>I16*1000/$C16</f>
        <v>2265.844692770390</v>
      </c>
      <c r="G16" s="15">
        <v>20840.831632057</v>
      </c>
      <c r="H16" s="13">
        <v>2894.5599488968</v>
      </c>
      <c r="I16" s="11">
        <v>385.941326519581</v>
      </c>
    </row>
    <row r="17" ht="24.05" customHeight="1">
      <c r="A17" t="s" s="9">
        <v>24</v>
      </c>
      <c r="B17" t="s" s="10">
        <v>24</v>
      </c>
      <c r="C17" s="11">
        <v>128.26</v>
      </c>
      <c r="D17" s="12">
        <f>G17*1000/$C17</f>
        <v>172238.277950884</v>
      </c>
      <c r="E17" s="12">
        <f>H17*1000/$C17</f>
        <v>23921.9830487339</v>
      </c>
      <c r="F17" s="12">
        <f>I17*1000/$C17</f>
        <v>7829.012634131060</v>
      </c>
      <c r="G17" s="13">
        <v>22091.2815299804</v>
      </c>
      <c r="H17" s="14">
        <v>3068.233545830610</v>
      </c>
      <c r="I17" s="11">
        <v>1004.149160453650</v>
      </c>
    </row>
    <row r="18" ht="24.05" customHeight="1">
      <c r="A18" t="s" s="9">
        <v>25</v>
      </c>
      <c r="B18" t="s" s="10">
        <v>25</v>
      </c>
      <c r="C18" s="11">
        <v>156.31</v>
      </c>
      <c r="D18" s="12">
        <f>G18*1000/$C18</f>
        <v>133330.123677673</v>
      </c>
      <c r="E18" s="12">
        <f>H18*1000/$C18</f>
        <v>18518.07273301</v>
      </c>
      <c r="F18" s="12">
        <f>I18*1000/$C18</f>
        <v>2469.076364401390</v>
      </c>
      <c r="G18" s="15">
        <v>20840.831632057</v>
      </c>
      <c r="H18" s="13">
        <v>2894.5599488968</v>
      </c>
      <c r="I18" s="11">
        <v>385.941326519581</v>
      </c>
    </row>
    <row r="19" ht="24.05" customHeight="1">
      <c r="A19" t="s" s="9">
        <v>26</v>
      </c>
      <c r="B19" t="s" s="10">
        <v>26</v>
      </c>
      <c r="C19" s="11">
        <v>142.28</v>
      </c>
      <c r="D19" s="12">
        <f>G19*1000/$C19</f>
        <v>141608.567268445</v>
      </c>
      <c r="E19" s="12">
        <f>H19*1000/$C19</f>
        <v>19048.8681858568</v>
      </c>
      <c r="F19" s="12">
        <f>I19*1000/$C19</f>
        <v>6436.753057656620</v>
      </c>
      <c r="G19" s="13">
        <v>20148.0669509543</v>
      </c>
      <c r="H19" s="13">
        <v>2710.2729654837</v>
      </c>
      <c r="I19" s="11">
        <v>915.8212250433839</v>
      </c>
    </row>
    <row r="20" ht="24.05" customHeight="1">
      <c r="A20" t="s" s="9">
        <v>27</v>
      </c>
      <c r="B20" t="s" s="10">
        <v>27</v>
      </c>
      <c r="C20" s="11">
        <v>170.33</v>
      </c>
      <c r="D20" s="12">
        <f>G20*1000/$C20</f>
        <v>111592.85111894</v>
      </c>
      <c r="E20" s="12">
        <f>H20*1000/$C20</f>
        <v>15011.2210896036</v>
      </c>
      <c r="F20" s="12">
        <f>I20*1000/$C20</f>
        <v>2001.496145280510</v>
      </c>
      <c r="G20" s="15">
        <v>19007.610331089</v>
      </c>
      <c r="H20" s="14">
        <v>2556.861288192180</v>
      </c>
      <c r="I20" s="11">
        <v>340.914838425630</v>
      </c>
    </row>
    <row r="21" ht="24.05" customHeight="1">
      <c r="A21" t="s" s="9">
        <v>28</v>
      </c>
      <c r="B21" t="s" s="10">
        <v>28</v>
      </c>
      <c r="C21" s="11">
        <v>170.33</v>
      </c>
      <c r="D21" s="12">
        <f>G21*1000/$C21</f>
        <v>137502.785180769</v>
      </c>
      <c r="E21" s="12">
        <f>H21*1000/$C21</f>
        <v>18313.6897293164</v>
      </c>
      <c r="F21" s="12">
        <f>I21*1000/$C21</f>
        <v>6250.126599125810</v>
      </c>
      <c r="G21" s="13">
        <v>23420.8493998403</v>
      </c>
      <c r="H21" s="14">
        <v>3119.370771594460</v>
      </c>
      <c r="I21" s="13">
        <v>1064.5840636291</v>
      </c>
    </row>
    <row r="22" ht="24.05" customHeight="1">
      <c r="A22" t="s" s="9">
        <v>29</v>
      </c>
      <c r="B22" t="s" s="10">
        <v>29</v>
      </c>
      <c r="C22" s="11">
        <v>156.31</v>
      </c>
      <c r="D22" s="12">
        <f>G22*1000/$C22</f>
        <v>141354.621861977</v>
      </c>
      <c r="E22" s="12">
        <f>H22*1000/$C22</f>
        <v>18826.7072785603</v>
      </c>
      <c r="F22" s="12">
        <f>I22*1000/$C22</f>
        <v>2510.227637141350</v>
      </c>
      <c r="G22" s="13">
        <v>22095.1409432456</v>
      </c>
      <c r="H22" s="14">
        <v>2942.802614711760</v>
      </c>
      <c r="I22" s="11">
        <v>392.373681961565</v>
      </c>
    </row>
    <row r="23" ht="36.05" customHeight="1">
      <c r="A23" t="s" s="9">
        <v>30</v>
      </c>
      <c r="B23" t="s" s="10">
        <v>30</v>
      </c>
      <c r="C23" s="11">
        <v>184.36</v>
      </c>
      <c r="D23" s="12">
        <f>G23*1000/$C23</f>
        <v>137578.997498733</v>
      </c>
      <c r="E23" s="12">
        <f>H23*1000/$C23</f>
        <v>18861.6367538586</v>
      </c>
      <c r="F23" s="12">
        <f>I23*1000/$C23</f>
        <v>6253.590795396940</v>
      </c>
      <c r="G23" s="13">
        <v>25364.0639788664</v>
      </c>
      <c r="H23" s="14">
        <v>3477.331351941370</v>
      </c>
      <c r="I23" s="11">
        <v>1152.911999039380</v>
      </c>
    </row>
    <row r="24" ht="36.05" customHeight="1">
      <c r="A24" t="s" s="9">
        <v>31</v>
      </c>
      <c r="B24" t="s" s="10">
        <v>31</v>
      </c>
      <c r="C24" s="11">
        <v>198.39</v>
      </c>
      <c r="D24" s="12">
        <f>G24*1000/$C24</f>
        <v>120612.743808728</v>
      </c>
      <c r="E24" s="12">
        <f>H24*1000/$C24</f>
        <v>16535.6181028095</v>
      </c>
      <c r="F24" s="12">
        <f>I24*1000/$C24</f>
        <v>2204.749080374590</v>
      </c>
      <c r="G24" s="13">
        <v>23928.3622442135</v>
      </c>
      <c r="H24" s="14">
        <v>3280.501275416380</v>
      </c>
      <c r="I24" s="11">
        <v>437.400170055515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