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/Desktop/Screenshots/"/>
    </mc:Choice>
  </mc:AlternateContent>
  <xr:revisionPtr revIDLastSave="0" documentId="8_{513469F5-F147-BE4B-BA79-C8AFB95DD4F2}" xr6:coauthVersionLast="47" xr6:coauthVersionMax="47" xr10:uidLastSave="{00000000-0000-0000-0000-000000000000}"/>
  <bookViews>
    <workbookView xWindow="0" yWindow="760" windowWidth="25640" windowHeight="15560" xr2:uid="{3D69E190-3EF2-754E-8869-F8FDD486E5BF}"/>
  </bookViews>
  <sheets>
    <sheet name="Statistics" sheetId="2" r:id="rId1"/>
    <sheet name="GPT-4" sheetId="6" r:id="rId2"/>
    <sheet name="GPT3-5" sheetId="7" r:id="rId3"/>
    <sheet name="Data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" i="6"/>
  <c r="F2" i="6"/>
  <c r="F2" i="7"/>
  <c r="F4" i="7"/>
  <c r="F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2" i="7"/>
  <c r="F5" i="7" s="1"/>
  <c r="D3" i="7"/>
  <c r="F33" i="7" s="1"/>
  <c r="F32" i="7" l="1"/>
  <c r="F31" i="7"/>
  <c r="F7" i="7"/>
  <c r="F29" i="7"/>
  <c r="F28" i="7"/>
  <c r="F26" i="7"/>
  <c r="F25" i="7"/>
  <c r="F6" i="7"/>
  <c r="H13" i="7"/>
  <c r="H37" i="7"/>
  <c r="F34" i="7"/>
  <c r="H2" i="7"/>
  <c r="H34" i="7"/>
  <c r="F21" i="7"/>
  <c r="F13" i="7"/>
  <c r="H32" i="7"/>
  <c r="H24" i="7"/>
  <c r="H16" i="7"/>
  <c r="H8" i="7"/>
  <c r="F10" i="7"/>
  <c r="F23" i="7"/>
  <c r="H26" i="7"/>
  <c r="F36" i="7"/>
  <c r="F20" i="7"/>
  <c r="F12" i="7"/>
  <c r="H31" i="7"/>
  <c r="H23" i="7"/>
  <c r="H15" i="7"/>
  <c r="H7" i="7"/>
  <c r="H29" i="7"/>
  <c r="H18" i="7"/>
  <c r="F35" i="7"/>
  <c r="F27" i="7"/>
  <c r="F19" i="7"/>
  <c r="F11" i="7"/>
  <c r="H30" i="7"/>
  <c r="H22" i="7"/>
  <c r="H14" i="7"/>
  <c r="H6" i="7"/>
  <c r="H5" i="7"/>
  <c r="F9" i="7"/>
  <c r="H36" i="7"/>
  <c r="H28" i="7"/>
  <c r="H20" i="7"/>
  <c r="H12" i="7"/>
  <c r="H4" i="7"/>
  <c r="H21" i="7"/>
  <c r="F17" i="7"/>
  <c r="F24" i="7"/>
  <c r="F16" i="7"/>
  <c r="F8" i="7"/>
  <c r="H35" i="7"/>
  <c r="H27" i="7"/>
  <c r="H19" i="7"/>
  <c r="H11" i="7"/>
  <c r="H3" i="7"/>
  <c r="F37" i="7"/>
  <c r="F18" i="7"/>
  <c r="F15" i="7"/>
  <c r="H10" i="7"/>
  <c r="F30" i="7"/>
  <c r="F22" i="7"/>
  <c r="F14" i="7"/>
  <c r="H33" i="7"/>
  <c r="H25" i="7"/>
  <c r="H17" i="7"/>
  <c r="H9" i="7"/>
</calcChain>
</file>

<file path=xl/sharedStrings.xml><?xml version="1.0" encoding="utf-8"?>
<sst xmlns="http://schemas.openxmlformats.org/spreadsheetml/2006/main" count="128" uniqueCount="32">
  <si>
    <t>gpt-35-turbo-1106</t>
  </si>
  <si>
    <t>gpt-35-turbo-1106-ptu</t>
  </si>
  <si>
    <t>gpt-4-preview-1106</t>
  </si>
  <si>
    <t>gpt-4-1106-ptu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</si>
  <si>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</si>
  <si>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</si>
  <si>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</si>
  <si>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</si>
  <si>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</si>
  <si>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</si>
  <si>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</si>
  <si>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</si>
  <si>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</si>
  <si>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</si>
  <si>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</si>
  <si>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</si>
  <si>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gpt-4-1106-ptu-400</t>
  </si>
  <si>
    <t>gpt-4-preview-1106-round</t>
  </si>
  <si>
    <t>gpt-4-1106-ptu-round</t>
  </si>
  <si>
    <t>Bin</t>
  </si>
  <si>
    <t>gpt-4-1106-preview-ptu</t>
  </si>
  <si>
    <t>gpt-35-turbo-1106-round</t>
  </si>
  <si>
    <t>gpt-35-turbo-1106-ptu-round</t>
  </si>
  <si>
    <t>gpt-35-turbo-1106-payg</t>
  </si>
  <si>
    <t>gpt-4-1106-preview-payg</t>
  </si>
  <si>
    <t>gpt-35-turbo-1106-payg-P90</t>
  </si>
  <si>
    <t>P90</t>
  </si>
  <si>
    <t>Sum (of 100 requests)</t>
  </si>
  <si>
    <t>125-PAYGO-gpt-4o-2024-05-13-global</t>
  </si>
  <si>
    <t>125-PTU-GPT-4o-2024-05-13</t>
  </si>
  <si>
    <t>Mode</t>
  </si>
  <si>
    <t>125-PTU50-GPT-4o-2024-05-13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</si>
</sst>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Helvetica"/>
      <family val="2"/>
    </font>
    <font>
      <b/>
      <sz val="12"/>
      <color rgb="FF008000"/>
      <name val="Helvetica"/>
      <family val="2"/>
    </font>
    <font>
      <b/>
      <i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7"/>
      <name val="Aptos Narrow"/>
      <family val="2"/>
      <scheme val="minor"/>
    </font>
    <font>
      <b/>
      <sz val="12"/>
      <color theme="7"/>
      <name val="Helvetica"/>
      <family val="2"/>
    </font>
    <font>
      <b/>
      <sz val="12"/>
      <color theme="7"/>
      <name val="Halvecia"/>
    </font>
    <font>
      <i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Border="1"/>
    <xf numFmtId="0" fontId="4" fillId="0" borderId="2" xfId="0" applyFont="1" applyBorder="1" applyAlignment="1">
      <alignment horizontal="centerContinuous"/>
    </xf>
    <xf numFmtId="0" fontId="5" fillId="0" borderId="0" xfId="0" applyFont="1"/>
    <xf numFmtId="164" fontId="0" fillId="0" borderId="0" xfId="0" applyNumberFormat="1"/>
    <xf numFmtId="2" fontId="0" fillId="0" borderId="0" xfId="0" applyNumberFormat="1"/>
    <xf numFmtId="2" fontId="5" fillId="0" borderId="0" xfId="0" applyNumberFormat="1" applyFont="1"/>
    <xf numFmtId="0" fontId="7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9" fillId="0" borderId="2" xfId="0" applyFont="1" applyBorder="1" applyAlignment="1">
      <alignment horizontal="centerContinuous"/>
    </xf>
    <xf numFmtId="0" fontId="10" fillId="0" borderId="2" xfId="0" applyFont="1" applyBorder="1" applyAlignment="1">
      <alignment horizontal="centerContinuous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gpt-4-1106-preview-payg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'GPT-4'!$D$1</c:f>
              <c:strCache>
                <c:ptCount val="1"/>
                <c:pt idx="0">
                  <c:v>gpt-4-1106-preview-payg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'GPT-4'!$D$2:$D$27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0.16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0.04</c:v>
                </c:pt>
                <c:pt idx="9">
                  <c:v>7.0000000000000007E-2</c:v>
                </c:pt>
                <c:pt idx="10">
                  <c:v>0.04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4A1-818E-C9D2ABF83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5237040"/>
        <c:axId val="1385235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'GPT-4'!$A$1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CA-44A1-818E-C9D2ABF8370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'GPT-4'!$E$1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548640" rIns="38100" bIns="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D47-40E5-BBF4-3CBD678E2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548640" rIns="3810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1"/>
            <c:val val="0.25"/>
            <c:spPr>
              <a:noFill/>
              <a:ln w="12700" cap="rnd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'GPT-4'!$E$2:$E$27</c:f>
              <c:numCache>
                <c:formatCode>General</c:formatCode>
                <c:ptCount val="26"/>
                <c:pt idx="17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7-40E5-BBF4-3CBD678E2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237040"/>
        <c:axId val="1385235600"/>
      </c:scatterChart>
      <c:catAx>
        <c:axId val="138523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5600"/>
        <c:crosses val="autoZero"/>
        <c:auto val="1"/>
        <c:lblAlgn val="ctr"/>
        <c:lblOffset val="100"/>
        <c:noMultiLvlLbl val="0"/>
      </c:catAx>
      <c:valAx>
        <c:axId val="138523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Frequencey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3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gpt-4-1106-preview-ptu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'GPT-4'!$F$1</c:f>
              <c:strCache>
                <c:ptCount val="1"/>
                <c:pt idx="0">
                  <c:v>gpt-4-1106-preview-ptu</c:v>
                </c:pt>
              </c:strCache>
            </c:strRef>
          </c:tx>
          <c:spPr>
            <a:solidFill>
              <a:schemeClr val="accent2"/>
            </a:solidFill>
            <a:ln w="1270">
              <a:solidFill>
                <a:schemeClr val="accent1"/>
              </a:solidFill>
            </a:ln>
            <a:effectLst/>
          </c:spPr>
          <c:invertIfNegative val="0"/>
          <c:cat>
            <c:numRef>
              <c:f>'GPT-4'!$A$2:$A$27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'GPT-4'!$F$1:$F$27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0.09</c:v>
                </c:pt>
                <c:pt idx="3">
                  <c:v>0.55000000000000004</c:v>
                </c:pt>
                <c:pt idx="4">
                  <c:v>0.22</c:v>
                </c:pt>
                <c:pt idx="5">
                  <c:v>7.0000000000000007E-2</c:v>
                </c:pt>
                <c:pt idx="6">
                  <c:v>0.03</c:v>
                </c:pt>
                <c:pt idx="7">
                  <c:v>0.04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E-4395-9E7B-0341D2E3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9246207"/>
        <c:axId val="10892452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'GPT-4'!$A$2:$A$27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6AE-4395-9E7B-0341D2E370EE}"/>
                  </c:ext>
                </c:extLst>
              </c15:ser>
            </c15:filteredBarSeries>
          </c:ext>
        </c:extLst>
      </c:barChart>
      <c:scatterChart>
        <c:scatterStyle val="smoothMarker"/>
        <c:varyColors val="0"/>
        <c:ser>
          <c:idx val="2"/>
          <c:order val="2"/>
          <c:tx>
            <c:strRef>
              <c:f>'GPT-4'!$G$1</c:f>
              <c:strCache>
                <c:ptCount val="1"/>
                <c:pt idx="0">
                  <c:v>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fixedVal"/>
            <c:noEndCap val="1"/>
            <c:val val="0.60000000000000009"/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  <a:round/>
              </a:ln>
              <a:effectLst/>
            </c:spPr>
          </c:errBars>
          <c:yVal>
            <c:numRef>
              <c:f>'GPT-4'!$G$2:$G$27</c:f>
              <c:numCache>
                <c:formatCode>General</c:formatCode>
                <c:ptCount val="26"/>
                <c:pt idx="5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5-441B-B402-C12B0BAF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46207"/>
        <c:axId val="1089245247"/>
      </c:scatterChart>
      <c:catAx>
        <c:axId val="108924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</a:rPr>
                  <a:t>Elapsed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5247"/>
        <c:crosses val="autoZero"/>
        <c:auto val="1"/>
        <c:lblAlgn val="ctr"/>
        <c:lblOffset val="100"/>
        <c:noMultiLvlLbl val="0"/>
      </c:catAx>
      <c:valAx>
        <c:axId val="108924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24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'GPT3-5'!$F$1</c:f>
              <c:strCache>
                <c:ptCount val="1"/>
                <c:pt idx="0">
                  <c:v>gpt-35-turbo-1106-payg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'GPT3-5'!$F$2:$F$37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9</c:v>
                </c:pt>
                <c:pt idx="6">
                  <c:v>6</c:v>
                </c:pt>
                <c:pt idx="7">
                  <c:v>11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13</c:v>
                </c:pt>
                <c:pt idx="13">
                  <c:v>2</c:v>
                </c:pt>
                <c:pt idx="14">
                  <c:v>0</c:v>
                </c:pt>
                <c:pt idx="15">
                  <c:v>9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C-4907-A3BA-4B65D59D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0420224"/>
        <c:axId val="14004183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0DC-4907-A3BA-4B65D59D9333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2"/>
          <c:order val="2"/>
          <c:tx>
            <c:strRef>
              <c:f>'GPT3-5'!$G$1</c:f>
              <c:strCache>
                <c:ptCount val="1"/>
                <c:pt idx="0">
                  <c:v>gpt-35-turbo-1106-payg-P90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Lit>
                <c:formatCode>General</c:formatCode>
                <c:ptCount val="1"/>
                <c:pt idx="0">
                  <c:v>13</c:v>
                </c:pt>
              </c:numLit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  <c:spPr>
              <a:noFill/>
              <a:ln w="12700" cap="flat" cmpd="sng" algn="ctr">
                <a:solidFill>
                  <a:schemeClr val="accent1"/>
                </a:solidFill>
                <a:prstDash val="lgDash"/>
                <a:round/>
              </a:ln>
              <a:effectLst/>
            </c:spPr>
          </c:errBars>
          <c:yVal>
            <c:numRef>
              <c:f>'GPT3-5'!$G$2:$G$37</c:f>
              <c:numCache>
                <c:formatCode>General</c:formatCode>
                <c:ptCount val="36"/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F6-4378-BEFC-E51F4C3CA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20224"/>
        <c:axId val="1400418304"/>
      </c:scatterChart>
      <c:catAx>
        <c:axId val="140042022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18304"/>
        <c:crosses val="autoZero"/>
        <c:auto val="1"/>
        <c:lblAlgn val="ctr"/>
        <c:lblOffset val="100"/>
        <c:noMultiLvlLbl val="0"/>
      </c:catAx>
      <c:valAx>
        <c:axId val="14004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2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'GPT3-5'!$H$1</c:f>
              <c:strCache>
                <c:ptCount val="1"/>
                <c:pt idx="0">
                  <c:v>gpt-35-turbo-1106-ptu</c:v>
                </c:pt>
              </c:strCache>
            </c:strRef>
          </c:tx>
          <c:spPr>
            <a:solidFill>
              <a:schemeClr val="accent2"/>
            </a:solidFill>
            <a:ln w="1905">
              <a:solidFill>
                <a:schemeClr val="accent1"/>
              </a:solidFill>
            </a:ln>
            <a:effectLst/>
          </c:spPr>
          <c:invertIfNegative val="0"/>
          <c:cat>
            <c:numRef>
              <c:f>'GPT3-5'!$A$2:$A$37</c:f>
              <c:numCache>
                <c:formatCode>General</c:formatCode>
                <c:ptCount val="36"/>
                <c:pt idx="0" formatCode="0.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</c:numCache>
            </c:numRef>
          </c:cat>
          <c:val>
            <c:numRef>
              <c:f>'GPT3-5'!$H$2:$H$37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8</c:v>
                </c:pt>
                <c:pt idx="13">
                  <c:v>15</c:v>
                </c:pt>
                <c:pt idx="14">
                  <c:v>5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F-475A-9C38-6EE89FCF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93074912"/>
        <c:axId val="1293074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'GPT3-5'!$A$1</c15:sqref>
                        </c15:formulaRef>
                      </c:ext>
                    </c:extLst>
                    <c:strCache>
                      <c:ptCount val="1"/>
                      <c:pt idx="0">
                        <c:v>Bin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'GPT3-5'!$A$2:$A$37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 formatCode="0.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  <c:pt idx="21">
                        <c:v>2.1</c:v>
                      </c:pt>
                      <c:pt idx="22">
                        <c:v>2.2000000000000002</c:v>
                      </c:pt>
                      <c:pt idx="23">
                        <c:v>2.2999999999999998</c:v>
                      </c:pt>
                      <c:pt idx="24">
                        <c:v>2.4</c:v>
                      </c:pt>
                      <c:pt idx="25">
                        <c:v>2.5</c:v>
                      </c:pt>
                      <c:pt idx="26">
                        <c:v>2.6</c:v>
                      </c:pt>
                      <c:pt idx="27">
                        <c:v>2.7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3</c:v>
                      </c:pt>
                      <c:pt idx="31">
                        <c:v>3.1</c:v>
                      </c:pt>
                      <c:pt idx="32">
                        <c:v>3.2</c:v>
                      </c:pt>
                      <c:pt idx="33">
                        <c:v>3.3</c:v>
                      </c:pt>
                      <c:pt idx="34">
                        <c:v>3.4</c:v>
                      </c:pt>
                      <c:pt idx="35">
                        <c:v>3.5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6F-475A-9C38-6EE89FCFF389}"/>
                  </c:ext>
                </c:extLst>
              </c15:ser>
            </c15:filteredBarSeries>
          </c:ext>
        </c:extLst>
      </c:barChart>
      <c:catAx>
        <c:axId val="1293074912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432"/>
        <c:crosses val="autoZero"/>
        <c:auto val="1"/>
        <c:lblAlgn val="ctr"/>
        <c:lblOffset val="100"/>
        <c:noMultiLvlLbl val="0"/>
      </c:catAx>
      <c:valAx>
        <c:axId val="12930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0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GPT4 - PAYGO</a:t>
            </a:r>
            <a:r>
              <a:rPr lang="en-US" baseline="0"/>
              <a:t> vs PTU</a:t>
            </a:r>
            <a:endParaRPr lang="en-US"/>
          </a:p>
        </c:rich>
      </c:tx>
      <c:layout>
        <c:manualLayout>
          <c:xMode val="edge"/>
          <c:yMode val="edge"/>
          <c:x val="0.39151340498203435"/>
          <c:y val="1.6551724137931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gpt-4-preview-1106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Data!$D$2:$D$101</c:f>
              <c:numCache>
                <c:formatCode>General</c:formatCode>
                <c:ptCount val="100"/>
                <c:pt idx="0">
                  <c:v>1.7505173000000001</c:v>
                </c:pt>
                <c:pt idx="1">
                  <c:v>1.7584092</c:v>
                </c:pt>
                <c:pt idx="2">
                  <c:v>1.9500173999999999</c:v>
                </c:pt>
                <c:pt idx="3">
                  <c:v>1.6614438</c:v>
                </c:pt>
                <c:pt idx="4">
                  <c:v>2.6624601000000001</c:v>
                </c:pt>
                <c:pt idx="5">
                  <c:v>2.9190782</c:v>
                </c:pt>
                <c:pt idx="6">
                  <c:v>3.2197949000000001</c:v>
                </c:pt>
                <c:pt idx="7">
                  <c:v>3.3394284999999999</c:v>
                </c:pt>
                <c:pt idx="8">
                  <c:v>3.4810821999999999</c:v>
                </c:pt>
                <c:pt idx="9">
                  <c:v>3.6401655000000002</c:v>
                </c:pt>
                <c:pt idx="10">
                  <c:v>3.6408361999999999</c:v>
                </c:pt>
                <c:pt idx="11">
                  <c:v>2.2725388</c:v>
                </c:pt>
                <c:pt idx="12">
                  <c:v>4.2728241999999996</c:v>
                </c:pt>
                <c:pt idx="13">
                  <c:v>4.2731798999999997</c:v>
                </c:pt>
                <c:pt idx="14">
                  <c:v>3.2733371999999998</c:v>
                </c:pt>
                <c:pt idx="15">
                  <c:v>4.2735067000000004</c:v>
                </c:pt>
                <c:pt idx="16">
                  <c:v>4.4181359000000002</c:v>
                </c:pt>
                <c:pt idx="17">
                  <c:v>3.4257099000000002</c:v>
                </c:pt>
                <c:pt idx="18">
                  <c:v>3.4259916000000001</c:v>
                </c:pt>
                <c:pt idx="19">
                  <c:v>4.5791734999999996</c:v>
                </c:pt>
                <c:pt idx="20">
                  <c:v>3.7348398999999999</c:v>
                </c:pt>
                <c:pt idx="21">
                  <c:v>1.8470356999999999</c:v>
                </c:pt>
                <c:pt idx="22">
                  <c:v>2.0424893000000002</c:v>
                </c:pt>
                <c:pt idx="23">
                  <c:v>3.2064697999999998</c:v>
                </c:pt>
                <c:pt idx="24">
                  <c:v>2.2671880999999998</c:v>
                </c:pt>
                <c:pt idx="25">
                  <c:v>2.3925692000000001</c:v>
                </c:pt>
                <c:pt idx="26">
                  <c:v>2.4245456999999999</c:v>
                </c:pt>
                <c:pt idx="27">
                  <c:v>3.4245858999999998</c:v>
                </c:pt>
                <c:pt idx="28">
                  <c:v>4.4246458999999998</c:v>
                </c:pt>
                <c:pt idx="29">
                  <c:v>2.6712389999999999</c:v>
                </c:pt>
                <c:pt idx="30">
                  <c:v>2.7178656000000001</c:v>
                </c:pt>
                <c:pt idx="31">
                  <c:v>1.8374292999999999</c:v>
                </c:pt>
                <c:pt idx="32">
                  <c:v>4.0562851000000002</c:v>
                </c:pt>
                <c:pt idx="33">
                  <c:v>4.1508374000000003</c:v>
                </c:pt>
                <c:pt idx="34">
                  <c:v>3.1813227999999998</c:v>
                </c:pt>
                <c:pt idx="35">
                  <c:v>4.4155863999999996</c:v>
                </c:pt>
                <c:pt idx="36">
                  <c:v>2.6861145999999998</c:v>
                </c:pt>
                <c:pt idx="37">
                  <c:v>5.7311199999999998</c:v>
                </c:pt>
                <c:pt idx="38">
                  <c:v>2.7627826999999998</c:v>
                </c:pt>
                <c:pt idx="39">
                  <c:v>2.9348546</c:v>
                </c:pt>
                <c:pt idx="40">
                  <c:v>3.0785982000000001</c:v>
                </c:pt>
                <c:pt idx="41">
                  <c:v>7.2467667999999996</c:v>
                </c:pt>
                <c:pt idx="42">
                  <c:v>7.4823905000000002</c:v>
                </c:pt>
                <c:pt idx="43">
                  <c:v>3.5289613000000002</c:v>
                </c:pt>
                <c:pt idx="44">
                  <c:v>3.5757672999999999</c:v>
                </c:pt>
                <c:pt idx="45">
                  <c:v>5.7640057000000002</c:v>
                </c:pt>
                <c:pt idx="46">
                  <c:v>7.8416689999999996</c:v>
                </c:pt>
                <c:pt idx="47">
                  <c:v>7.0293530999999998</c:v>
                </c:pt>
                <c:pt idx="48">
                  <c:v>6.0923226000000001</c:v>
                </c:pt>
                <c:pt idx="49">
                  <c:v>8.1385661000000002</c:v>
                </c:pt>
                <c:pt idx="50">
                  <c:v>5.1384173999999998</c:v>
                </c:pt>
                <c:pt idx="51">
                  <c:v>7.1384213000000001</c:v>
                </c:pt>
                <c:pt idx="52">
                  <c:v>5.1851292000000004</c:v>
                </c:pt>
                <c:pt idx="53">
                  <c:v>9.2004306000000007</c:v>
                </c:pt>
                <c:pt idx="54">
                  <c:v>9.2005575999999998</c:v>
                </c:pt>
                <c:pt idx="55">
                  <c:v>5.3574552999999998</c:v>
                </c:pt>
                <c:pt idx="56">
                  <c:v>5.3729981000000002</c:v>
                </c:pt>
                <c:pt idx="57">
                  <c:v>9.4825222</c:v>
                </c:pt>
                <c:pt idx="58">
                  <c:v>5.5132276999999998</c:v>
                </c:pt>
                <c:pt idx="59">
                  <c:v>5.8291244999999998</c:v>
                </c:pt>
                <c:pt idx="60">
                  <c:v>8.9375433999999991</c:v>
                </c:pt>
                <c:pt idx="61">
                  <c:v>6.014583</c:v>
                </c:pt>
                <c:pt idx="62">
                  <c:v>10.503516899999999</c:v>
                </c:pt>
                <c:pt idx="63">
                  <c:v>10.611563800000001</c:v>
                </c:pt>
                <c:pt idx="64">
                  <c:v>9.7535558000000009</c:v>
                </c:pt>
                <c:pt idx="65">
                  <c:v>6.9245780000000003</c:v>
                </c:pt>
                <c:pt idx="66">
                  <c:v>7.2670988999999997</c:v>
                </c:pt>
                <c:pt idx="67">
                  <c:v>11.3954567</c:v>
                </c:pt>
                <c:pt idx="68">
                  <c:v>7.5654849000000004</c:v>
                </c:pt>
                <c:pt idx="69">
                  <c:v>8.6424988000000003</c:v>
                </c:pt>
                <c:pt idx="70">
                  <c:v>1.7829836999999999</c:v>
                </c:pt>
                <c:pt idx="71">
                  <c:v>1.8271203</c:v>
                </c:pt>
                <c:pt idx="72">
                  <c:v>11.418307799999999</c:v>
                </c:pt>
                <c:pt idx="73">
                  <c:v>8.4802184999999994</c:v>
                </c:pt>
                <c:pt idx="74">
                  <c:v>2.5644236999999999</c:v>
                </c:pt>
                <c:pt idx="75">
                  <c:v>9.9829643000000008</c:v>
                </c:pt>
                <c:pt idx="76">
                  <c:v>3.2672112000000002</c:v>
                </c:pt>
                <c:pt idx="77">
                  <c:v>9.3911327999999994</c:v>
                </c:pt>
                <c:pt idx="78">
                  <c:v>3.7668870999999999</c:v>
                </c:pt>
                <c:pt idx="79">
                  <c:v>9.8453295999999995</c:v>
                </c:pt>
                <c:pt idx="80">
                  <c:v>10.0758384</c:v>
                </c:pt>
                <c:pt idx="81">
                  <c:v>15.0516126</c:v>
                </c:pt>
                <c:pt idx="82">
                  <c:v>6.4277173000000003</c:v>
                </c:pt>
                <c:pt idx="83">
                  <c:v>17.523494800000002</c:v>
                </c:pt>
                <c:pt idx="84">
                  <c:v>16.130725099999999</c:v>
                </c:pt>
                <c:pt idx="85">
                  <c:v>16.178435799999999</c:v>
                </c:pt>
                <c:pt idx="86">
                  <c:v>17.240375100000001</c:v>
                </c:pt>
                <c:pt idx="87">
                  <c:v>18.349962699999999</c:v>
                </c:pt>
                <c:pt idx="88">
                  <c:v>16.517329700000001</c:v>
                </c:pt>
                <c:pt idx="89">
                  <c:v>19.839027000000002</c:v>
                </c:pt>
                <c:pt idx="90">
                  <c:v>20.904522700000001</c:v>
                </c:pt>
                <c:pt idx="91">
                  <c:v>2.2609026999999999</c:v>
                </c:pt>
                <c:pt idx="92">
                  <c:v>3.0827640000000001</c:v>
                </c:pt>
                <c:pt idx="93">
                  <c:v>3.0827800000000001</c:v>
                </c:pt>
                <c:pt idx="94">
                  <c:v>4.2551866</c:v>
                </c:pt>
                <c:pt idx="95">
                  <c:v>4.3174377000000002</c:v>
                </c:pt>
                <c:pt idx="96">
                  <c:v>5.8876980000000003</c:v>
                </c:pt>
                <c:pt idx="97">
                  <c:v>4.9947284999999999</c:v>
                </c:pt>
                <c:pt idx="98">
                  <c:v>6.1203016000000003</c:v>
                </c:pt>
                <c:pt idx="99">
                  <c:v>9.1864805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9-6841-B458-DC16C6FC55EF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gpt-4-1106-ptu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Data!$E$2:$E$101</c:f>
              <c:numCache>
                <c:formatCode>General</c:formatCode>
                <c:ptCount val="100"/>
                <c:pt idx="0">
                  <c:v>1.7222941</c:v>
                </c:pt>
                <c:pt idx="1">
                  <c:v>1.7244356000000001</c:v>
                </c:pt>
                <c:pt idx="2">
                  <c:v>1.8024582</c:v>
                </c:pt>
                <c:pt idx="3">
                  <c:v>1.9118816000000001</c:v>
                </c:pt>
                <c:pt idx="4">
                  <c:v>2.1186813999999998</c:v>
                </c:pt>
                <c:pt idx="5">
                  <c:v>2.1188421000000002</c:v>
                </c:pt>
                <c:pt idx="6">
                  <c:v>2.1190076000000002</c:v>
                </c:pt>
                <c:pt idx="7">
                  <c:v>2.1194923999999999</c:v>
                </c:pt>
                <c:pt idx="8">
                  <c:v>2.3546463000000002</c:v>
                </c:pt>
                <c:pt idx="9">
                  <c:v>2.3548339999999999</c:v>
                </c:pt>
                <c:pt idx="10">
                  <c:v>2.4902902999999998</c:v>
                </c:pt>
                <c:pt idx="11">
                  <c:v>2.4993015999999999</c:v>
                </c:pt>
                <c:pt idx="12">
                  <c:v>1.4995702</c:v>
                </c:pt>
                <c:pt idx="13">
                  <c:v>2.6309439000000001</c:v>
                </c:pt>
                <c:pt idx="14">
                  <c:v>1.7705264999999999</c:v>
                </c:pt>
                <c:pt idx="15">
                  <c:v>1.7738020000000001</c:v>
                </c:pt>
                <c:pt idx="16">
                  <c:v>2.9109707999999999</c:v>
                </c:pt>
                <c:pt idx="17">
                  <c:v>1.9116101000000001</c:v>
                </c:pt>
                <c:pt idx="18">
                  <c:v>2.0526480999999999</c:v>
                </c:pt>
                <c:pt idx="19">
                  <c:v>3.2082663</c:v>
                </c:pt>
                <c:pt idx="20">
                  <c:v>1.3397927000000001</c:v>
                </c:pt>
                <c:pt idx="21">
                  <c:v>3.4583491</c:v>
                </c:pt>
                <c:pt idx="22">
                  <c:v>3.4595403999999998</c:v>
                </c:pt>
                <c:pt idx="23">
                  <c:v>3.4601438</c:v>
                </c:pt>
                <c:pt idx="24">
                  <c:v>1.4603918</c:v>
                </c:pt>
                <c:pt idx="25">
                  <c:v>2.4605543000000001</c:v>
                </c:pt>
                <c:pt idx="26">
                  <c:v>1.5547905</c:v>
                </c:pt>
                <c:pt idx="27">
                  <c:v>2.5728770999999999</c:v>
                </c:pt>
                <c:pt idx="28">
                  <c:v>3.5836393000000002</c:v>
                </c:pt>
                <c:pt idx="29">
                  <c:v>2.6125148</c:v>
                </c:pt>
                <c:pt idx="30">
                  <c:v>3.6249311</c:v>
                </c:pt>
                <c:pt idx="31">
                  <c:v>1.6407879999999999</c:v>
                </c:pt>
                <c:pt idx="32">
                  <c:v>1.6543270000000001</c:v>
                </c:pt>
                <c:pt idx="33">
                  <c:v>1.7088876</c:v>
                </c:pt>
                <c:pt idx="34">
                  <c:v>2.7754807000000001</c:v>
                </c:pt>
                <c:pt idx="35">
                  <c:v>1.8141149000000001</c:v>
                </c:pt>
                <c:pt idx="36">
                  <c:v>1.8283951000000001</c:v>
                </c:pt>
                <c:pt idx="37">
                  <c:v>1.941082</c:v>
                </c:pt>
                <c:pt idx="38">
                  <c:v>1.9474944999999999</c:v>
                </c:pt>
                <c:pt idx="39">
                  <c:v>1.9595427999999999</c:v>
                </c:pt>
                <c:pt idx="40">
                  <c:v>2.0350785</c:v>
                </c:pt>
                <c:pt idx="41">
                  <c:v>2.0437889999999999</c:v>
                </c:pt>
                <c:pt idx="42">
                  <c:v>2.0504064</c:v>
                </c:pt>
                <c:pt idx="43">
                  <c:v>2.0869537999999999</c:v>
                </c:pt>
                <c:pt idx="44">
                  <c:v>3.1173228000000002</c:v>
                </c:pt>
                <c:pt idx="45">
                  <c:v>4.2591329</c:v>
                </c:pt>
                <c:pt idx="46">
                  <c:v>2.36524</c:v>
                </c:pt>
                <c:pt idx="47">
                  <c:v>1.3785974000000001</c:v>
                </c:pt>
                <c:pt idx="48">
                  <c:v>3.3786385000000001</c:v>
                </c:pt>
                <c:pt idx="49">
                  <c:v>3.3827476999999999</c:v>
                </c:pt>
                <c:pt idx="50">
                  <c:v>2.4115715999999998</c:v>
                </c:pt>
                <c:pt idx="51">
                  <c:v>1.5388230000000001</c:v>
                </c:pt>
                <c:pt idx="52">
                  <c:v>1.5520468999999999</c:v>
                </c:pt>
                <c:pt idx="53">
                  <c:v>1.5526673</c:v>
                </c:pt>
                <c:pt idx="54">
                  <c:v>2.5937809000000001</c:v>
                </c:pt>
                <c:pt idx="55">
                  <c:v>1.5945275999999999</c:v>
                </c:pt>
                <c:pt idx="56">
                  <c:v>2.5968154999999999</c:v>
                </c:pt>
                <c:pt idx="57">
                  <c:v>3.6813764999999998</c:v>
                </c:pt>
                <c:pt idx="58">
                  <c:v>2.8365648000000001</c:v>
                </c:pt>
                <c:pt idx="59">
                  <c:v>1.9136390999999999</c:v>
                </c:pt>
                <c:pt idx="60">
                  <c:v>1.9167976</c:v>
                </c:pt>
                <c:pt idx="61">
                  <c:v>1.9628114000000001</c:v>
                </c:pt>
                <c:pt idx="62">
                  <c:v>4.9786596999999997</c:v>
                </c:pt>
                <c:pt idx="63">
                  <c:v>1.9935</c:v>
                </c:pt>
                <c:pt idx="64">
                  <c:v>2.0096834000000001</c:v>
                </c:pt>
                <c:pt idx="65">
                  <c:v>4.1028339000000003</c:v>
                </c:pt>
                <c:pt idx="66">
                  <c:v>2.1308924</c:v>
                </c:pt>
                <c:pt idx="67">
                  <c:v>2.1761689</c:v>
                </c:pt>
                <c:pt idx="68">
                  <c:v>2.2668974999999998</c:v>
                </c:pt>
                <c:pt idx="69">
                  <c:v>2.2925927000000001</c:v>
                </c:pt>
                <c:pt idx="70">
                  <c:v>1.4053035</c:v>
                </c:pt>
                <c:pt idx="71">
                  <c:v>2.5024191999999998</c:v>
                </c:pt>
                <c:pt idx="72">
                  <c:v>2.6944313000000002</c:v>
                </c:pt>
                <c:pt idx="73">
                  <c:v>3.7057019000000002</c:v>
                </c:pt>
                <c:pt idx="74">
                  <c:v>1.7190159</c:v>
                </c:pt>
                <c:pt idx="75">
                  <c:v>2.7410874000000001</c:v>
                </c:pt>
                <c:pt idx="76">
                  <c:v>0.75761449999999997</c:v>
                </c:pt>
                <c:pt idx="77">
                  <c:v>0.77547379999999999</c:v>
                </c:pt>
                <c:pt idx="78">
                  <c:v>2.8092676000000001</c:v>
                </c:pt>
                <c:pt idx="79">
                  <c:v>1.8586153999999999</c:v>
                </c:pt>
                <c:pt idx="80">
                  <c:v>5.8760555999999999</c:v>
                </c:pt>
                <c:pt idx="81">
                  <c:v>1.8762342000000001</c:v>
                </c:pt>
                <c:pt idx="82">
                  <c:v>0.9580668</c:v>
                </c:pt>
                <c:pt idx="83">
                  <c:v>1.9745652</c:v>
                </c:pt>
                <c:pt idx="84">
                  <c:v>4.1619969000000001</c:v>
                </c:pt>
                <c:pt idx="85">
                  <c:v>2.3191489999999999</c:v>
                </c:pt>
                <c:pt idx="86">
                  <c:v>3.4125597000000001</c:v>
                </c:pt>
                <c:pt idx="87">
                  <c:v>2.4571879999999999</c:v>
                </c:pt>
                <c:pt idx="88">
                  <c:v>1.5926948999999999</c:v>
                </c:pt>
                <c:pt idx="89">
                  <c:v>2.6158399999999999</c:v>
                </c:pt>
                <c:pt idx="90">
                  <c:v>1.6354576999999999</c:v>
                </c:pt>
                <c:pt idx="91">
                  <c:v>1.7704107</c:v>
                </c:pt>
                <c:pt idx="92">
                  <c:v>2.2294048000000002</c:v>
                </c:pt>
                <c:pt idx="93">
                  <c:v>6.2755025</c:v>
                </c:pt>
                <c:pt idx="94">
                  <c:v>3.2904168999999999</c:v>
                </c:pt>
                <c:pt idx="95">
                  <c:v>6.3065170999999998</c:v>
                </c:pt>
                <c:pt idx="96">
                  <c:v>1.3091804</c:v>
                </c:pt>
                <c:pt idx="97">
                  <c:v>5.4790635999999999</c:v>
                </c:pt>
                <c:pt idx="98">
                  <c:v>5.6819632999999996</c:v>
                </c:pt>
                <c:pt idx="99">
                  <c:v>4.5487596000000003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9-6841-B458-DC16C6FC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9758496"/>
        <c:axId val="288891280"/>
      </c:barChart>
      <c:catAx>
        <c:axId val="134975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91280"/>
        <c:crosses val="autoZero"/>
        <c:auto val="1"/>
        <c:lblAlgn val="ctr"/>
        <c:lblOffset val="100"/>
        <c:noMultiLvlLbl val="0"/>
      </c:catAx>
      <c:valAx>
        <c:axId val="2888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7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PTU vs PAYG: GPT-4o-2024-05-13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125-PAYGO-gpt-4o-2024-05-13-global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Data!$G$2:$G$176</c:f>
              <c:numCache>
                <c:formatCode>General</c:formatCode>
                <c:ptCount val="175"/>
                <c:pt idx="0">
                  <c:v>1.3765270000000001</c:v>
                </c:pt>
                <c:pt idx="1">
                  <c:v>1.3785917000000001</c:v>
                </c:pt>
                <c:pt idx="2">
                  <c:v>1.3790837</c:v>
                </c:pt>
                <c:pt idx="3">
                  <c:v>1.5029432</c:v>
                </c:pt>
                <c:pt idx="4">
                  <c:v>0.50464889999999996</c:v>
                </c:pt>
                <c:pt idx="5">
                  <c:v>1.5070545</c:v>
                </c:pt>
                <c:pt idx="6">
                  <c:v>1.5793919999999999</c:v>
                </c:pt>
                <c:pt idx="7">
                  <c:v>0.58457479999999995</c:v>
                </c:pt>
                <c:pt idx="8">
                  <c:v>1.6586856000000001</c:v>
                </c:pt>
                <c:pt idx="9">
                  <c:v>0.74739270000000002</c:v>
                </c:pt>
                <c:pt idx="10">
                  <c:v>1.7479613000000001</c:v>
                </c:pt>
                <c:pt idx="11">
                  <c:v>0.82231540000000003</c:v>
                </c:pt>
                <c:pt idx="12">
                  <c:v>1.8271697</c:v>
                </c:pt>
                <c:pt idx="13">
                  <c:v>0.90660649999999998</c:v>
                </c:pt>
                <c:pt idx="14">
                  <c:v>0.97924920000000004</c:v>
                </c:pt>
                <c:pt idx="15">
                  <c:v>0.98470679999999999</c:v>
                </c:pt>
                <c:pt idx="16">
                  <c:v>1.9851825000000001</c:v>
                </c:pt>
                <c:pt idx="17">
                  <c:v>1.9856654</c:v>
                </c:pt>
                <c:pt idx="18">
                  <c:v>1.0906096999999999</c:v>
                </c:pt>
                <c:pt idx="19">
                  <c:v>1.0910344000000001</c:v>
                </c:pt>
                <c:pt idx="20">
                  <c:v>1.0977481</c:v>
                </c:pt>
                <c:pt idx="21">
                  <c:v>1.0983293000000001</c:v>
                </c:pt>
                <c:pt idx="22">
                  <c:v>2.0989148000000002</c:v>
                </c:pt>
                <c:pt idx="23">
                  <c:v>1.2121857</c:v>
                </c:pt>
                <c:pt idx="24">
                  <c:v>1.2126117999999999</c:v>
                </c:pt>
                <c:pt idx="25">
                  <c:v>1.2133119000000001</c:v>
                </c:pt>
                <c:pt idx="26">
                  <c:v>1.2138367000000001</c:v>
                </c:pt>
                <c:pt idx="27">
                  <c:v>1.2142900000000001</c:v>
                </c:pt>
                <c:pt idx="28">
                  <c:v>1.3236403000000001</c:v>
                </c:pt>
                <c:pt idx="29">
                  <c:v>1.4233344000000001</c:v>
                </c:pt>
                <c:pt idx="30">
                  <c:v>2.4342521000000001</c:v>
                </c:pt>
                <c:pt idx="31">
                  <c:v>1.4346532999999999</c:v>
                </c:pt>
                <c:pt idx="32">
                  <c:v>2.4353937999999999</c:v>
                </c:pt>
                <c:pt idx="33">
                  <c:v>1.4360018999999999</c:v>
                </c:pt>
                <c:pt idx="34">
                  <c:v>0.43638680000000002</c:v>
                </c:pt>
                <c:pt idx="35">
                  <c:v>1.5418924000000001</c:v>
                </c:pt>
                <c:pt idx="36">
                  <c:v>2.6424934000000002</c:v>
                </c:pt>
                <c:pt idx="37">
                  <c:v>1.6479151999999999</c:v>
                </c:pt>
                <c:pt idx="38">
                  <c:v>0.65076310000000004</c:v>
                </c:pt>
                <c:pt idx="39">
                  <c:v>1.6511699</c:v>
                </c:pt>
                <c:pt idx="40">
                  <c:v>0.65199580000000001</c:v>
                </c:pt>
                <c:pt idx="41">
                  <c:v>1.6534808000000001</c:v>
                </c:pt>
                <c:pt idx="42">
                  <c:v>1.7579545000000001</c:v>
                </c:pt>
                <c:pt idx="43">
                  <c:v>0.87493290000000001</c:v>
                </c:pt>
                <c:pt idx="44">
                  <c:v>0.8758184</c:v>
                </c:pt>
                <c:pt idx="45">
                  <c:v>0.87677760000000005</c:v>
                </c:pt>
                <c:pt idx="46">
                  <c:v>1.993644</c:v>
                </c:pt>
                <c:pt idx="47">
                  <c:v>2.9939819999999999</c:v>
                </c:pt>
                <c:pt idx="48">
                  <c:v>0.9986621</c:v>
                </c:pt>
                <c:pt idx="49">
                  <c:v>0.99891269999999999</c:v>
                </c:pt>
                <c:pt idx="50">
                  <c:v>1.1210941999999999</c:v>
                </c:pt>
                <c:pt idx="51">
                  <c:v>1.1214283</c:v>
                </c:pt>
                <c:pt idx="52">
                  <c:v>2.1259678000000002</c:v>
                </c:pt>
                <c:pt idx="53">
                  <c:v>1.1261843</c:v>
                </c:pt>
                <c:pt idx="54">
                  <c:v>1.1264528</c:v>
                </c:pt>
                <c:pt idx="55">
                  <c:v>1.1268171</c:v>
                </c:pt>
                <c:pt idx="56">
                  <c:v>1.1330521</c:v>
                </c:pt>
                <c:pt idx="57">
                  <c:v>3.2610983999999998</c:v>
                </c:pt>
                <c:pt idx="58">
                  <c:v>1.2656927</c:v>
                </c:pt>
                <c:pt idx="59">
                  <c:v>1.2666599000000001</c:v>
                </c:pt>
                <c:pt idx="60">
                  <c:v>1.2671687</c:v>
                </c:pt>
                <c:pt idx="61">
                  <c:v>1.2674308000000001</c:v>
                </c:pt>
                <c:pt idx="62">
                  <c:v>1.2677665</c:v>
                </c:pt>
                <c:pt idx="63">
                  <c:v>1.2680168999999999</c:v>
                </c:pt>
                <c:pt idx="64">
                  <c:v>2.3909429000000002</c:v>
                </c:pt>
                <c:pt idx="65">
                  <c:v>1.3911659999999999</c:v>
                </c:pt>
                <c:pt idx="66">
                  <c:v>1.3913682000000001</c:v>
                </c:pt>
                <c:pt idx="67">
                  <c:v>1.3918666</c:v>
                </c:pt>
                <c:pt idx="68">
                  <c:v>1.3922288</c:v>
                </c:pt>
                <c:pt idx="69">
                  <c:v>1.3924666000000001</c:v>
                </c:pt>
                <c:pt idx="70">
                  <c:v>3.5191460000000001</c:v>
                </c:pt>
                <c:pt idx="71">
                  <c:v>1.5273604000000001</c:v>
                </c:pt>
                <c:pt idx="72">
                  <c:v>1.5278562</c:v>
                </c:pt>
                <c:pt idx="73">
                  <c:v>1.5282062999999999</c:v>
                </c:pt>
                <c:pt idx="74">
                  <c:v>1.6453392</c:v>
                </c:pt>
                <c:pt idx="75">
                  <c:v>1.6520131</c:v>
                </c:pt>
                <c:pt idx="76">
                  <c:v>1.6522969000000001</c:v>
                </c:pt>
                <c:pt idx="77">
                  <c:v>1.6526864000000001</c:v>
                </c:pt>
                <c:pt idx="78">
                  <c:v>1.6534021000000001</c:v>
                </c:pt>
                <c:pt idx="79">
                  <c:v>0.65369319999999997</c:v>
                </c:pt>
                <c:pt idx="80">
                  <c:v>0.65413049999999995</c:v>
                </c:pt>
                <c:pt idx="81">
                  <c:v>1.6546329</c:v>
                </c:pt>
                <c:pt idx="82">
                  <c:v>0.77558269999999996</c:v>
                </c:pt>
                <c:pt idx="83">
                  <c:v>0.77779359999999997</c:v>
                </c:pt>
                <c:pt idx="84">
                  <c:v>0.77827729999999995</c:v>
                </c:pt>
                <c:pt idx="85">
                  <c:v>1.7787310000000001</c:v>
                </c:pt>
                <c:pt idx="86">
                  <c:v>0.77972209999999997</c:v>
                </c:pt>
                <c:pt idx="87">
                  <c:v>0.78036760000000005</c:v>
                </c:pt>
                <c:pt idx="88">
                  <c:v>0.78124450000000001</c:v>
                </c:pt>
                <c:pt idx="89">
                  <c:v>1.8984873</c:v>
                </c:pt>
                <c:pt idx="90">
                  <c:v>0.90067609999999998</c:v>
                </c:pt>
                <c:pt idx="91">
                  <c:v>1.9046985999999999</c:v>
                </c:pt>
                <c:pt idx="92">
                  <c:v>0.90487830000000002</c:v>
                </c:pt>
                <c:pt idx="93">
                  <c:v>0.90575629999999996</c:v>
                </c:pt>
                <c:pt idx="94">
                  <c:v>1.0606841</c:v>
                </c:pt>
                <c:pt idx="95">
                  <c:v>1.0630599999999999</c:v>
                </c:pt>
                <c:pt idx="96">
                  <c:v>1.063288</c:v>
                </c:pt>
                <c:pt idx="97">
                  <c:v>2.2182346000000002</c:v>
                </c:pt>
                <c:pt idx="98">
                  <c:v>2.2208342999999999</c:v>
                </c:pt>
                <c:pt idx="99">
                  <c:v>1.2223763999999999</c:v>
                </c:pt>
                <c:pt idx="100">
                  <c:v>1.2225349999999999</c:v>
                </c:pt>
                <c:pt idx="101">
                  <c:v>1.2227171999999999</c:v>
                </c:pt>
                <c:pt idx="102">
                  <c:v>1.2228627999999999</c:v>
                </c:pt>
                <c:pt idx="103">
                  <c:v>1.2231867000000001</c:v>
                </c:pt>
                <c:pt idx="104">
                  <c:v>1.2234665</c:v>
                </c:pt>
                <c:pt idx="105">
                  <c:v>1.37399</c:v>
                </c:pt>
                <c:pt idx="106">
                  <c:v>1.3783741</c:v>
                </c:pt>
                <c:pt idx="107">
                  <c:v>1.3788286000000001</c:v>
                </c:pt>
                <c:pt idx="108">
                  <c:v>1.3791987999999999</c:v>
                </c:pt>
                <c:pt idx="109">
                  <c:v>1.3792135999999999</c:v>
                </c:pt>
                <c:pt idx="110">
                  <c:v>1.3797478000000001</c:v>
                </c:pt>
                <c:pt idx="111">
                  <c:v>1.3797614</c:v>
                </c:pt>
                <c:pt idx="112">
                  <c:v>1.3798433999999999</c:v>
                </c:pt>
                <c:pt idx="113">
                  <c:v>1.3798937</c:v>
                </c:pt>
                <c:pt idx="114">
                  <c:v>1.3799509000000001</c:v>
                </c:pt>
                <c:pt idx="115">
                  <c:v>1.379975</c:v>
                </c:pt>
                <c:pt idx="116">
                  <c:v>1.3801866</c:v>
                </c:pt>
                <c:pt idx="117">
                  <c:v>1.4478375000000001</c:v>
                </c:pt>
                <c:pt idx="118">
                  <c:v>0.46716530000000001</c:v>
                </c:pt>
                <c:pt idx="119">
                  <c:v>1.4718713999999999</c:v>
                </c:pt>
                <c:pt idx="120">
                  <c:v>1.4944772</c:v>
                </c:pt>
                <c:pt idx="121">
                  <c:v>1.545617</c:v>
                </c:pt>
                <c:pt idx="122">
                  <c:v>1.5462578</c:v>
                </c:pt>
                <c:pt idx="123">
                  <c:v>1.5636713</c:v>
                </c:pt>
                <c:pt idx="124">
                  <c:v>1.5929802</c:v>
                </c:pt>
                <c:pt idx="125">
                  <c:v>1.6044252000000001</c:v>
                </c:pt>
                <c:pt idx="126">
                  <c:v>1.6210817</c:v>
                </c:pt>
                <c:pt idx="127">
                  <c:v>1.6311944</c:v>
                </c:pt>
                <c:pt idx="128">
                  <c:v>0.67174909999999999</c:v>
                </c:pt>
                <c:pt idx="129">
                  <c:v>1.6742427</c:v>
                </c:pt>
                <c:pt idx="130">
                  <c:v>1.6949342000000001</c:v>
                </c:pt>
                <c:pt idx="131">
                  <c:v>1.6992803999999999</c:v>
                </c:pt>
                <c:pt idx="132">
                  <c:v>2.7209492000000002</c:v>
                </c:pt>
                <c:pt idx="133">
                  <c:v>1.7901342</c:v>
                </c:pt>
                <c:pt idx="134">
                  <c:v>0.79882719999999996</c:v>
                </c:pt>
                <c:pt idx="135">
                  <c:v>0.82846089999999994</c:v>
                </c:pt>
                <c:pt idx="136">
                  <c:v>1.8387844</c:v>
                </c:pt>
                <c:pt idx="137">
                  <c:v>2.3332660000000001</c:v>
                </c:pt>
                <c:pt idx="138">
                  <c:v>3.4142725</c:v>
                </c:pt>
                <c:pt idx="139">
                  <c:v>2.4482105999999999</c:v>
                </c:pt>
                <c:pt idx="140">
                  <c:v>2.6404040000000002</c:v>
                </c:pt>
                <c:pt idx="141">
                  <c:v>2.7609446000000002</c:v>
                </c:pt>
                <c:pt idx="142">
                  <c:v>2.8195361000000001</c:v>
                </c:pt>
                <c:pt idx="143">
                  <c:v>2.8347045</c:v>
                </c:pt>
                <c:pt idx="144">
                  <c:v>3.0335032000000002</c:v>
                </c:pt>
                <c:pt idx="145">
                  <c:v>3.1124094000000002</c:v>
                </c:pt>
                <c:pt idx="146">
                  <c:v>2.8375050000000002</c:v>
                </c:pt>
                <c:pt idx="147">
                  <c:v>8.4442096000000006</c:v>
                </c:pt>
                <c:pt idx="148">
                  <c:v>6.7664019</c:v>
                </c:pt>
                <c:pt idx="149">
                  <c:v>8.8954409999999999</c:v>
                </c:pt>
                <c:pt idx="150">
                  <c:v>0.77045220000000003</c:v>
                </c:pt>
                <c:pt idx="151">
                  <c:v>1.1479961000000001</c:v>
                </c:pt>
                <c:pt idx="152">
                  <c:v>1.2563732000000001</c:v>
                </c:pt>
                <c:pt idx="153">
                  <c:v>1.2772547999999999</c:v>
                </c:pt>
                <c:pt idx="154">
                  <c:v>1.3267321999999999</c:v>
                </c:pt>
                <c:pt idx="155">
                  <c:v>1.3354862000000001</c:v>
                </c:pt>
                <c:pt idx="156">
                  <c:v>1.3493394000000001</c:v>
                </c:pt>
                <c:pt idx="157">
                  <c:v>1.3854735</c:v>
                </c:pt>
                <c:pt idx="158">
                  <c:v>1.4054381</c:v>
                </c:pt>
                <c:pt idx="159">
                  <c:v>1.4479322999999999</c:v>
                </c:pt>
                <c:pt idx="160">
                  <c:v>1.4946402000000001</c:v>
                </c:pt>
                <c:pt idx="161">
                  <c:v>1.5129751</c:v>
                </c:pt>
                <c:pt idx="162">
                  <c:v>1.5211847000000001</c:v>
                </c:pt>
                <c:pt idx="163">
                  <c:v>1.5254654000000001</c:v>
                </c:pt>
                <c:pt idx="164">
                  <c:v>1.5538677000000001</c:v>
                </c:pt>
                <c:pt idx="165">
                  <c:v>1.7192506000000001</c:v>
                </c:pt>
                <c:pt idx="166">
                  <c:v>1.9218808000000001</c:v>
                </c:pt>
                <c:pt idx="167">
                  <c:v>1.0376874</c:v>
                </c:pt>
                <c:pt idx="168">
                  <c:v>2.5451359</c:v>
                </c:pt>
                <c:pt idx="169">
                  <c:v>2.7517782999999998</c:v>
                </c:pt>
                <c:pt idx="170">
                  <c:v>3.0055630999999998</c:v>
                </c:pt>
                <c:pt idx="171">
                  <c:v>1.1257748000000001</c:v>
                </c:pt>
                <c:pt idx="172">
                  <c:v>1.5406462999999999</c:v>
                </c:pt>
                <c:pt idx="173">
                  <c:v>1.6232093999999999</c:v>
                </c:pt>
                <c:pt idx="174">
                  <c:v>2.2746662999999998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F-47C8-B7EA-16C48D3AAB19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125-PTU-GPT-4o-2024-05-13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Data!$H$2:$H$176</c:f>
              <c:numCache>
                <c:formatCode>General</c:formatCode>
                <c:ptCount val="175"/>
                <c:pt idx="0">
                  <c:v>0.56886139999999996</c:v>
                </c:pt>
                <c:pt idx="1">
                  <c:v>0.6242586</c:v>
                </c:pt>
                <c:pt idx="2">
                  <c:v>0.63021479999999996</c:v>
                </c:pt>
                <c:pt idx="3">
                  <c:v>0.63066789999999995</c:v>
                </c:pt>
                <c:pt idx="4">
                  <c:v>0.71267420000000004</c:v>
                </c:pt>
                <c:pt idx="5">
                  <c:v>0.78606659999999995</c:v>
                </c:pt>
                <c:pt idx="6">
                  <c:v>0.78660969999999997</c:v>
                </c:pt>
                <c:pt idx="7">
                  <c:v>0.78727749999999996</c:v>
                </c:pt>
                <c:pt idx="8">
                  <c:v>0.79150359999999997</c:v>
                </c:pt>
                <c:pt idx="9">
                  <c:v>0.79210069999999999</c:v>
                </c:pt>
                <c:pt idx="10">
                  <c:v>0.86901479999999998</c:v>
                </c:pt>
                <c:pt idx="11">
                  <c:v>0.94403170000000003</c:v>
                </c:pt>
                <c:pt idx="12">
                  <c:v>0.94491159999999996</c:v>
                </c:pt>
                <c:pt idx="13">
                  <c:v>0.95331069999999996</c:v>
                </c:pt>
                <c:pt idx="14">
                  <c:v>0.95394369999999995</c:v>
                </c:pt>
                <c:pt idx="15">
                  <c:v>0.95439790000000002</c:v>
                </c:pt>
                <c:pt idx="16">
                  <c:v>0.95487089999999997</c:v>
                </c:pt>
                <c:pt idx="17">
                  <c:v>1.0284876000000001</c:v>
                </c:pt>
                <c:pt idx="18">
                  <c:v>1.0288169</c:v>
                </c:pt>
                <c:pt idx="19">
                  <c:v>1.1007670000000001</c:v>
                </c:pt>
                <c:pt idx="20">
                  <c:v>1.1048104000000001</c:v>
                </c:pt>
                <c:pt idx="21">
                  <c:v>1.1060447</c:v>
                </c:pt>
                <c:pt idx="22">
                  <c:v>1.1812585</c:v>
                </c:pt>
                <c:pt idx="23">
                  <c:v>1.1832347000000001</c:v>
                </c:pt>
                <c:pt idx="24">
                  <c:v>1.1884275</c:v>
                </c:pt>
                <c:pt idx="25">
                  <c:v>1.2914222</c:v>
                </c:pt>
                <c:pt idx="26">
                  <c:v>1.3002355000000001</c:v>
                </c:pt>
                <c:pt idx="27">
                  <c:v>0.30314659999999999</c:v>
                </c:pt>
                <c:pt idx="28">
                  <c:v>1.3034895</c:v>
                </c:pt>
                <c:pt idx="29">
                  <c:v>1.3038198999999999</c:v>
                </c:pt>
                <c:pt idx="30">
                  <c:v>1.4157934999999999</c:v>
                </c:pt>
                <c:pt idx="31">
                  <c:v>0.4165584</c:v>
                </c:pt>
                <c:pt idx="32">
                  <c:v>1.4189311</c:v>
                </c:pt>
                <c:pt idx="33">
                  <c:v>1.4193381</c:v>
                </c:pt>
                <c:pt idx="34">
                  <c:v>0.42077199999999998</c:v>
                </c:pt>
                <c:pt idx="35">
                  <c:v>0.5153548</c:v>
                </c:pt>
                <c:pt idx="36">
                  <c:v>1.5162224</c:v>
                </c:pt>
                <c:pt idx="37">
                  <c:v>1.5174574000000001</c:v>
                </c:pt>
                <c:pt idx="38">
                  <c:v>0.51823920000000001</c:v>
                </c:pt>
                <c:pt idx="39">
                  <c:v>1.5207185000000001</c:v>
                </c:pt>
                <c:pt idx="40">
                  <c:v>0.52112069999999999</c:v>
                </c:pt>
                <c:pt idx="41">
                  <c:v>1.6265482</c:v>
                </c:pt>
                <c:pt idx="42">
                  <c:v>0.62707449999999998</c:v>
                </c:pt>
                <c:pt idx="43">
                  <c:v>0.63160329999999998</c:v>
                </c:pt>
                <c:pt idx="44">
                  <c:v>0.63198200000000004</c:v>
                </c:pt>
                <c:pt idx="45">
                  <c:v>0.63255859999999997</c:v>
                </c:pt>
                <c:pt idx="46">
                  <c:v>1.7380126</c:v>
                </c:pt>
                <c:pt idx="47">
                  <c:v>1.7408735</c:v>
                </c:pt>
                <c:pt idx="48">
                  <c:v>0.74318580000000001</c:v>
                </c:pt>
                <c:pt idx="49">
                  <c:v>0.74342739999999996</c:v>
                </c:pt>
                <c:pt idx="50">
                  <c:v>0.74621550000000003</c:v>
                </c:pt>
                <c:pt idx="51">
                  <c:v>0.7465427</c:v>
                </c:pt>
                <c:pt idx="52">
                  <c:v>0.85759350000000001</c:v>
                </c:pt>
                <c:pt idx="53">
                  <c:v>0.85800430000000005</c:v>
                </c:pt>
                <c:pt idx="54">
                  <c:v>0.8584328</c:v>
                </c:pt>
                <c:pt idx="55">
                  <c:v>0.85886249999999997</c:v>
                </c:pt>
                <c:pt idx="56">
                  <c:v>0.85933230000000005</c:v>
                </c:pt>
                <c:pt idx="57">
                  <c:v>0.86010620000000004</c:v>
                </c:pt>
                <c:pt idx="58">
                  <c:v>0.86085970000000001</c:v>
                </c:pt>
                <c:pt idx="59">
                  <c:v>1.8613335</c:v>
                </c:pt>
                <c:pt idx="60">
                  <c:v>1.9658804999999999</c:v>
                </c:pt>
                <c:pt idx="61">
                  <c:v>1.0749801999999999</c:v>
                </c:pt>
                <c:pt idx="62">
                  <c:v>1.0753404</c:v>
                </c:pt>
                <c:pt idx="63">
                  <c:v>1.0756981999999999</c:v>
                </c:pt>
                <c:pt idx="64">
                  <c:v>1.0760395</c:v>
                </c:pt>
                <c:pt idx="65">
                  <c:v>1.0857671</c:v>
                </c:pt>
                <c:pt idx="66">
                  <c:v>1.0862263000000001</c:v>
                </c:pt>
                <c:pt idx="67">
                  <c:v>1.0866038</c:v>
                </c:pt>
                <c:pt idx="68">
                  <c:v>1.086948</c:v>
                </c:pt>
                <c:pt idx="69">
                  <c:v>1.0872721999999999</c:v>
                </c:pt>
                <c:pt idx="70">
                  <c:v>1.2155511000000001</c:v>
                </c:pt>
                <c:pt idx="71">
                  <c:v>1.2159622000000001</c:v>
                </c:pt>
                <c:pt idx="72">
                  <c:v>1.2166090000000001</c:v>
                </c:pt>
                <c:pt idx="73">
                  <c:v>2.2206047</c:v>
                </c:pt>
                <c:pt idx="74">
                  <c:v>1.2215651999999999</c:v>
                </c:pt>
                <c:pt idx="75">
                  <c:v>1.2218188000000001</c:v>
                </c:pt>
                <c:pt idx="76">
                  <c:v>1.2221283999999999</c:v>
                </c:pt>
                <c:pt idx="77">
                  <c:v>1.2224556</c:v>
                </c:pt>
                <c:pt idx="78">
                  <c:v>1.2228516</c:v>
                </c:pt>
                <c:pt idx="79">
                  <c:v>1.3425852</c:v>
                </c:pt>
                <c:pt idx="80">
                  <c:v>1.3428785000000001</c:v>
                </c:pt>
                <c:pt idx="81">
                  <c:v>1.3431632</c:v>
                </c:pt>
                <c:pt idx="82">
                  <c:v>1.3478706</c:v>
                </c:pt>
                <c:pt idx="83">
                  <c:v>1.3481194000000001</c:v>
                </c:pt>
                <c:pt idx="84">
                  <c:v>0.4723176</c:v>
                </c:pt>
                <c:pt idx="85">
                  <c:v>1.4727665999999999</c:v>
                </c:pt>
                <c:pt idx="86">
                  <c:v>1.4765505999999999</c:v>
                </c:pt>
                <c:pt idx="87">
                  <c:v>0.4799638</c:v>
                </c:pt>
                <c:pt idx="88">
                  <c:v>0.48045009999999999</c:v>
                </c:pt>
                <c:pt idx="89">
                  <c:v>0.48085850000000002</c:v>
                </c:pt>
                <c:pt idx="90">
                  <c:v>0.48122150000000002</c:v>
                </c:pt>
                <c:pt idx="91">
                  <c:v>1.4815486</c:v>
                </c:pt>
                <c:pt idx="92">
                  <c:v>1.4821195</c:v>
                </c:pt>
                <c:pt idx="93">
                  <c:v>0.61214999999999997</c:v>
                </c:pt>
                <c:pt idx="94">
                  <c:v>0.61286680000000004</c:v>
                </c:pt>
                <c:pt idx="95">
                  <c:v>1.6182243999999999</c:v>
                </c:pt>
                <c:pt idx="96">
                  <c:v>0.61847969999999997</c:v>
                </c:pt>
                <c:pt idx="97">
                  <c:v>0.61876489999999995</c:v>
                </c:pt>
                <c:pt idx="98">
                  <c:v>0.61903129999999995</c:v>
                </c:pt>
                <c:pt idx="99">
                  <c:v>1.6195552</c:v>
                </c:pt>
                <c:pt idx="100">
                  <c:v>0.62018720000000005</c:v>
                </c:pt>
                <c:pt idx="101">
                  <c:v>0.74482199999999998</c:v>
                </c:pt>
                <c:pt idx="102">
                  <c:v>1.7454316999999999</c:v>
                </c:pt>
                <c:pt idx="103">
                  <c:v>0.74578339999999999</c:v>
                </c:pt>
                <c:pt idx="104">
                  <c:v>0.74617330000000004</c:v>
                </c:pt>
                <c:pt idx="105">
                  <c:v>1.8643510000000001</c:v>
                </c:pt>
                <c:pt idx="106">
                  <c:v>0.86946060000000003</c:v>
                </c:pt>
                <c:pt idx="107">
                  <c:v>0.86970519999999996</c:v>
                </c:pt>
                <c:pt idx="108">
                  <c:v>1.8699760000000001</c:v>
                </c:pt>
                <c:pt idx="109">
                  <c:v>0.87028399999999995</c:v>
                </c:pt>
                <c:pt idx="110">
                  <c:v>0.87055919999999998</c:v>
                </c:pt>
                <c:pt idx="111">
                  <c:v>1.8709378000000001</c:v>
                </c:pt>
                <c:pt idx="112">
                  <c:v>0.87116689999999997</c:v>
                </c:pt>
                <c:pt idx="113">
                  <c:v>0.88488940000000005</c:v>
                </c:pt>
                <c:pt idx="114">
                  <c:v>0.89246689999999995</c:v>
                </c:pt>
                <c:pt idx="115">
                  <c:v>0.8984761</c:v>
                </c:pt>
                <c:pt idx="116">
                  <c:v>0.89961950000000002</c:v>
                </c:pt>
                <c:pt idx="117">
                  <c:v>0.91558459999999997</c:v>
                </c:pt>
                <c:pt idx="118">
                  <c:v>0.96216690000000005</c:v>
                </c:pt>
                <c:pt idx="119">
                  <c:v>1.9634494</c:v>
                </c:pt>
                <c:pt idx="120">
                  <c:v>0.97522310000000001</c:v>
                </c:pt>
                <c:pt idx="121">
                  <c:v>0.97918499999999997</c:v>
                </c:pt>
                <c:pt idx="122">
                  <c:v>0.98376180000000002</c:v>
                </c:pt>
                <c:pt idx="123">
                  <c:v>1.9890022000000001</c:v>
                </c:pt>
                <c:pt idx="124">
                  <c:v>2.0061724000000001</c:v>
                </c:pt>
                <c:pt idx="125">
                  <c:v>1.0348299999999999</c:v>
                </c:pt>
                <c:pt idx="126">
                  <c:v>1.0500407</c:v>
                </c:pt>
                <c:pt idx="127">
                  <c:v>1.1002688</c:v>
                </c:pt>
                <c:pt idx="128">
                  <c:v>1.1054333000000001</c:v>
                </c:pt>
                <c:pt idx="129">
                  <c:v>1.1112314000000001</c:v>
                </c:pt>
                <c:pt idx="130">
                  <c:v>1.1166822000000001</c:v>
                </c:pt>
                <c:pt idx="131">
                  <c:v>2.1199422999999999</c:v>
                </c:pt>
                <c:pt idx="132">
                  <c:v>1.1216629</c:v>
                </c:pt>
                <c:pt idx="133">
                  <c:v>1.1277117999999999</c:v>
                </c:pt>
                <c:pt idx="134">
                  <c:v>1.1278424</c:v>
                </c:pt>
                <c:pt idx="135">
                  <c:v>1.1444761000000001</c:v>
                </c:pt>
                <c:pt idx="136">
                  <c:v>1.1510815999999999</c:v>
                </c:pt>
                <c:pt idx="137">
                  <c:v>1.1562395999999999</c:v>
                </c:pt>
                <c:pt idx="138">
                  <c:v>1.2118728999999999</c:v>
                </c:pt>
                <c:pt idx="139">
                  <c:v>1.2180542999999999</c:v>
                </c:pt>
                <c:pt idx="140">
                  <c:v>2.2276883000000001</c:v>
                </c:pt>
                <c:pt idx="141">
                  <c:v>1.2467398000000001</c:v>
                </c:pt>
                <c:pt idx="142">
                  <c:v>2.2652795000000001</c:v>
                </c:pt>
                <c:pt idx="143">
                  <c:v>1.2910877000000001</c:v>
                </c:pt>
                <c:pt idx="144">
                  <c:v>1.3199312000000001</c:v>
                </c:pt>
                <c:pt idx="145">
                  <c:v>1.3387575</c:v>
                </c:pt>
                <c:pt idx="146">
                  <c:v>0.36692619999999998</c:v>
                </c:pt>
                <c:pt idx="147">
                  <c:v>1.3757695999999999</c:v>
                </c:pt>
                <c:pt idx="148">
                  <c:v>0.38453090000000001</c:v>
                </c:pt>
                <c:pt idx="149">
                  <c:v>1.4039257999999999</c:v>
                </c:pt>
                <c:pt idx="150">
                  <c:v>1.4047312000000001</c:v>
                </c:pt>
                <c:pt idx="151">
                  <c:v>1.4123961</c:v>
                </c:pt>
                <c:pt idx="152">
                  <c:v>1.4171636000000001</c:v>
                </c:pt>
                <c:pt idx="153">
                  <c:v>1.4216868</c:v>
                </c:pt>
                <c:pt idx="154">
                  <c:v>1.4394313000000001</c:v>
                </c:pt>
                <c:pt idx="155">
                  <c:v>1.4653039000000001</c:v>
                </c:pt>
                <c:pt idx="156">
                  <c:v>1.4752409</c:v>
                </c:pt>
                <c:pt idx="157">
                  <c:v>0.47942610000000002</c:v>
                </c:pt>
                <c:pt idx="158">
                  <c:v>1.4849502000000001</c:v>
                </c:pt>
                <c:pt idx="159">
                  <c:v>0.52835290000000001</c:v>
                </c:pt>
                <c:pt idx="160">
                  <c:v>0.54966990000000004</c:v>
                </c:pt>
                <c:pt idx="161">
                  <c:v>1.5630052000000001</c:v>
                </c:pt>
                <c:pt idx="162">
                  <c:v>1.6050454999999999</c:v>
                </c:pt>
                <c:pt idx="163">
                  <c:v>1.6382241</c:v>
                </c:pt>
                <c:pt idx="164">
                  <c:v>0.65820000000000001</c:v>
                </c:pt>
                <c:pt idx="165">
                  <c:v>1.7275403</c:v>
                </c:pt>
                <c:pt idx="166">
                  <c:v>1.8540909000000001</c:v>
                </c:pt>
                <c:pt idx="167">
                  <c:v>1.8951958</c:v>
                </c:pt>
                <c:pt idx="168">
                  <c:v>0.97288799999999998</c:v>
                </c:pt>
                <c:pt idx="169">
                  <c:v>0.97289170000000003</c:v>
                </c:pt>
                <c:pt idx="170">
                  <c:v>2.0365025999999999</c:v>
                </c:pt>
                <c:pt idx="171">
                  <c:v>2.0684664000000001</c:v>
                </c:pt>
                <c:pt idx="172">
                  <c:v>1.1059017</c:v>
                </c:pt>
                <c:pt idx="173">
                  <c:v>1.2391285999999999</c:v>
                </c:pt>
                <c:pt idx="174">
                  <c:v>1.3412809000000001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F-47C8-B7EA-16C48D3A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131216"/>
        <c:axId val="1218127376"/>
      </c:barChart>
      <c:catAx>
        <c:axId val="1218131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27376"/>
        <c:crosses val="autoZero"/>
        <c:auto val="1"/>
        <c:lblAlgn val="ctr"/>
        <c:lblOffset val="100"/>
        <c:noMultiLvlLbl val="0"/>
      </c:catAx>
      <c:valAx>
        <c:axId val="12181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1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707486</xdr:colOff>
      <xdr:row>1</xdr:row>
      <xdr:rowOff>84935</xdr:rowOff>
    </xdr:from>
    <xdr:to>
      <xdr:col>13</xdr:col>
      <xdr:colOff>262986</xdr:colOff>
      <xdr:row>14</xdr:row>
      <xdr:rowOff>122611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A63A9EB-127F-77A5-7E6D-E7CCA46F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703252</xdr:colOff>
      <xdr:row>14</xdr:row>
      <xdr:rowOff>148955</xdr:rowOff>
    </xdr:from>
    <xdr:to>
      <xdr:col>13</xdr:col>
      <xdr:colOff>258752</xdr:colOff>
      <xdr:row>27</xdr:row>
      <xdr:rowOff>186632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7539A09-5259-CDEE-1928-E3537011D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363991</xdr:colOff>
      <xdr:row>2</xdr:row>
      <xdr:rowOff>23130</xdr:rowOff>
    </xdr:from>
    <xdr:to>
      <xdr:col>19</xdr:col>
      <xdr:colOff>544286</xdr:colOff>
      <xdr:row>19</xdr:row>
      <xdr:rowOff>102051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6E08E0-64BC-B4A8-C855-D14F2736D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363989</xdr:colOff>
      <xdr:row>20</xdr:row>
      <xdr:rowOff>2720</xdr:rowOff>
    </xdr:from>
    <xdr:to>
      <xdr:col>19</xdr:col>
      <xdr:colOff>544285</xdr:colOff>
      <xdr:row>36</xdr:row>
      <xdr:rowOff>176891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58B67-DB52-A7EA-CED2-93810D4F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0.50869</cdr:x>
      <cdr:y>0.04479</cdr:y>
    </cdr:from>
    <cdr:to>
      <cdr:x>0.6453</cdr:x>
      <cdr:y>0.11415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B2B7C33-B129-8C4B-8687-3815C3E6E6F8}"/>
            </a:ext>
          </a:extLst>
        </cdr:cNvPr>
        <cdr:cNvSpPr txBox="1"/>
      </cdr:nvSpPr>
      <cdr:spPr>
        <a:xfrm xmlns:a="http://schemas.openxmlformats.org/drawingml/2006/main">
          <a:off x="2888116" y="153763"/>
          <a:ext cx="775608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P90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112714</xdr:colOff>
      <xdr:row>23</xdr:row>
      <xdr:rowOff>92074</xdr:rowOff>
    </xdr:from>
    <xdr:to>
      <xdr:col>18</xdr:col>
      <xdr:colOff>47626</xdr:colOff>
      <xdr:row>46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1574E3-2E55-C23D-C2A1-FC7A74FF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109536</xdr:colOff>
      <xdr:row>3</xdr:row>
      <xdr:rowOff>102393</xdr:rowOff>
    </xdr:from>
    <xdr:to>
      <xdr:col>17</xdr:col>
      <xdr:colOff>285750</xdr:colOff>
      <xdr:row>22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257CC-CD8C-4882-2A32-68B64BD5C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FEB7FE-6D1B-4896-995E-B3A076462D18}">
  <we:reference id="wa104099688" version="1.7.0.0" store="en-US" storeType="OMEX"/>
  <we:alternateReferences>
    <we:reference id="WA104099688" version="1.7.0.0" store="WA104099688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A859E-2170-114F-A3C6-EFC3AA41D3AC}">
  <dimension ref="A1:R14"/>
  <sheetViews>
    <sheetView tabSelected="1" topLeftCell="H1" workbookViewId="0">
      <selection activeCell="J19" sqref="J19"/>
    </sheetView>
  </sheetViews>
  <sheetFormatPr baseColWidth="10" defaultColWidth="11" defaultRowHeight="16"/>
  <cols>
    <col min="1" max="1" width="18.5" customWidth="1"/>
    <col min="2" max="2" width="17.5" customWidth="1"/>
    <col min="3" max="3" width="17.33203125" customWidth="1"/>
    <col min="4" max="4" width="13.33203125" customWidth="1"/>
    <col min="6" max="6" width="18.5" customWidth="1"/>
    <col min="7" max="8" width="18.1640625" customWidth="1"/>
    <col min="9" max="9" width="19.1640625" customWidth="1"/>
    <col min="11" max="11" width="19.83203125" customWidth="1"/>
    <col min="12" max="12" width="15.6640625" customWidth="1"/>
    <col min="14" max="14" width="18.83203125" customWidth="1"/>
    <col min="15" max="15" width="19.1640625" customWidth="1"/>
    <col min="17" max="17" width="20" customWidth="1"/>
    <col min="18" max="18" width="17.83203125" customWidth="1"/>
  </cols>
  <sheetData>
    <row r="1" spans="1:18" ht="19">
      <c r="A1" s="6" t="s">
        <v>0</v>
      </c>
      <c r="B1" s="6"/>
      <c r="C1" s="6" t="s">
        <v>1</v>
      </c>
      <c r="D1" s="6"/>
      <c r="F1" s="6" t="s">
        <v>24</v>
      </c>
      <c r="G1" s="6"/>
      <c r="H1" s="6" t="s">
        <v>20</v>
      </c>
      <c r="I1" s="6"/>
      <c r="K1" s="6" t="s">
        <v>16</v>
      </c>
      <c r="L1" s="6"/>
      <c r="N1" s="24" t="s">
        <v>31</v>
      </c>
      <c r="O1" s="24"/>
      <c r="P1" s="25"/>
      <c r="Q1" s="24" t="s">
        <v>28</v>
      </c>
      <c r="R1" s="24"/>
    </row>
    <row r="3" spans="1:18">
      <c r="A3" t="s">
        <v>4</v>
      </c>
      <c r="B3" s="9">
        <v>1.1420632749999995</v>
      </c>
      <c r="C3" t="s">
        <v>4</v>
      </c>
      <c r="D3" s="9">
        <v>1.0021668220000002</v>
      </c>
      <c r="F3" t="s">
        <v>4</v>
      </c>
      <c r="G3" s="9">
        <v>6.2171390249999989</v>
      </c>
      <c r="H3" t="s">
        <v>4</v>
      </c>
      <c r="I3" s="9">
        <v>2.5089265569999992</v>
      </c>
      <c r="K3" s="7" t="s">
        <v>4</v>
      </c>
      <c r="L3" s="7">
        <v>2.6835926974999995</v>
      </c>
      <c r="N3" s="2" t="s">
        <v>4</v>
      </c>
      <c r="O3" s="2">
        <v>1.123469017714285</v>
      </c>
      <c r="P3" s="2"/>
      <c r="Q3" s="2" t="s">
        <v>4</v>
      </c>
      <c r="R3" s="2">
        <v>1.6201696691428573</v>
      </c>
    </row>
    <row r="4" spans="1:18">
      <c r="A4" t="s">
        <v>5</v>
      </c>
      <c r="B4" s="9">
        <v>4.9482220634694853E-2</v>
      </c>
      <c r="C4" t="s">
        <v>5</v>
      </c>
      <c r="D4" s="9">
        <v>4.1291690813592123E-2</v>
      </c>
      <c r="F4" t="s">
        <v>5</v>
      </c>
      <c r="G4" s="9">
        <v>0.44393490447754502</v>
      </c>
      <c r="H4" t="s">
        <v>5</v>
      </c>
      <c r="I4" s="9">
        <v>0.11249625690260856</v>
      </c>
      <c r="K4" t="s">
        <v>5</v>
      </c>
      <c r="L4">
        <v>7.4860821202181002E-2</v>
      </c>
      <c r="N4" t="s">
        <v>5</v>
      </c>
      <c r="O4">
        <v>3.2705099115206589E-2</v>
      </c>
      <c r="Q4" t="s">
        <v>5</v>
      </c>
      <c r="R4">
        <v>7.9390369206651365E-2</v>
      </c>
    </row>
    <row r="5" spans="1:18">
      <c r="A5" s="7" t="s">
        <v>6</v>
      </c>
      <c r="B5" s="10">
        <v>1.1025698500000001</v>
      </c>
      <c r="C5" s="7" t="s">
        <v>6</v>
      </c>
      <c r="D5" s="10">
        <v>0.97051155</v>
      </c>
      <c r="E5" s="7"/>
      <c r="F5" s="7" t="s">
        <v>6</v>
      </c>
      <c r="G5" s="10">
        <v>4.4213909000000005</v>
      </c>
      <c r="H5" s="7" t="s">
        <v>6</v>
      </c>
      <c r="I5" s="10">
        <v>2.1251924</v>
      </c>
      <c r="K5" s="7" t="s">
        <v>6</v>
      </c>
      <c r="L5" s="7">
        <v>2.2425965000000003</v>
      </c>
      <c r="N5" s="2" t="s">
        <v>6</v>
      </c>
      <c r="O5" s="2">
        <v>1.1002688</v>
      </c>
      <c r="P5" s="2"/>
      <c r="Q5" s="2" t="s">
        <v>6</v>
      </c>
      <c r="R5" s="2">
        <v>1.3913682000000001</v>
      </c>
    </row>
    <row r="6" spans="1:18">
      <c r="A6" s="7" t="s">
        <v>7</v>
      </c>
      <c r="B6" s="10">
        <v>0.49482220634694851</v>
      </c>
      <c r="C6" s="7" t="s">
        <v>7</v>
      </c>
      <c r="D6" s="10">
        <v>0.41291690813592125</v>
      </c>
      <c r="E6" s="7"/>
      <c r="F6" s="7" t="s">
        <v>7</v>
      </c>
      <c r="G6" s="10">
        <v>4.43934904477545</v>
      </c>
      <c r="H6" s="7" t="s">
        <v>7</v>
      </c>
      <c r="I6" s="10">
        <v>1.1249625690260856</v>
      </c>
      <c r="K6" t="s">
        <v>7</v>
      </c>
      <c r="L6">
        <v>1.4972164240436201</v>
      </c>
      <c r="N6" t="s">
        <v>7</v>
      </c>
      <c r="O6">
        <v>0.43264779431277606</v>
      </c>
      <c r="Q6" t="s">
        <v>7</v>
      </c>
      <c r="R6">
        <v>1.0502358670719987</v>
      </c>
    </row>
    <row r="7" spans="1:18">
      <c r="A7" t="s">
        <v>8</v>
      </c>
      <c r="B7" s="9">
        <v>0.24484901589406208</v>
      </c>
      <c r="C7" t="s">
        <v>8</v>
      </c>
      <c r="D7" s="9">
        <v>0.17050037302452883</v>
      </c>
      <c r="F7" t="s">
        <v>8</v>
      </c>
      <c r="G7" s="9">
        <v>19.707819941348703</v>
      </c>
      <c r="H7" t="s">
        <v>8</v>
      </c>
      <c r="I7" s="9">
        <v>1.2655407817097704</v>
      </c>
      <c r="K7" t="s">
        <v>8</v>
      </c>
      <c r="L7">
        <v>2.2416570204259654</v>
      </c>
      <c r="N7" t="s">
        <v>8</v>
      </c>
      <c r="O7">
        <v>0.18718411392371018</v>
      </c>
      <c r="Q7" t="s">
        <v>8</v>
      </c>
      <c r="R7">
        <v>1.1029953764844727</v>
      </c>
    </row>
    <row r="8" spans="1:18">
      <c r="A8" t="s">
        <v>9</v>
      </c>
      <c r="B8" s="9">
        <v>0.52231307898131218</v>
      </c>
      <c r="C8" t="s">
        <v>9</v>
      </c>
      <c r="D8" s="9">
        <v>-0.56434713680001058</v>
      </c>
      <c r="F8" t="s">
        <v>9</v>
      </c>
      <c r="G8" s="9">
        <v>1.9137587949976269</v>
      </c>
      <c r="H8" t="s">
        <v>9</v>
      </c>
      <c r="I8" s="9">
        <v>2.6137852855512755</v>
      </c>
      <c r="K8" t="s">
        <v>9</v>
      </c>
      <c r="L8">
        <v>8.5842757882989531</v>
      </c>
      <c r="N8" t="s">
        <v>9</v>
      </c>
      <c r="O8">
        <v>-0.19179047212754075</v>
      </c>
      <c r="Q8" t="s">
        <v>9</v>
      </c>
      <c r="R8">
        <v>25.089702082403992</v>
      </c>
    </row>
    <row r="9" spans="1:18">
      <c r="A9" t="s">
        <v>10</v>
      </c>
      <c r="B9" s="9">
        <v>0.81305124684382379</v>
      </c>
      <c r="C9" t="s">
        <v>10</v>
      </c>
      <c r="D9" s="9">
        <v>0.1134860912327932</v>
      </c>
      <c r="F9" t="s">
        <v>10</v>
      </c>
      <c r="G9" s="9">
        <v>1.5260927977788079</v>
      </c>
      <c r="H9" t="s">
        <v>10</v>
      </c>
      <c r="I9" s="9">
        <v>1.5687206987834401</v>
      </c>
      <c r="K9" t="s">
        <v>10</v>
      </c>
      <c r="L9">
        <v>2.3616290678074181</v>
      </c>
      <c r="N9" t="s">
        <v>10</v>
      </c>
      <c r="O9">
        <v>0.47611442638533075</v>
      </c>
      <c r="Q9" t="s">
        <v>10</v>
      </c>
      <c r="R9">
        <v>4.3146909957876725</v>
      </c>
    </row>
    <row r="10" spans="1:18">
      <c r="A10" t="s">
        <v>11</v>
      </c>
      <c r="B10" s="9">
        <v>2.3989515999999997</v>
      </c>
      <c r="C10" t="s">
        <v>11</v>
      </c>
      <c r="D10" s="9">
        <v>1.8945508000000002</v>
      </c>
      <c r="F10" t="s">
        <v>11</v>
      </c>
      <c r="G10" s="9">
        <v>19.2430789</v>
      </c>
      <c r="H10" t="s">
        <v>11</v>
      </c>
      <c r="I10" s="9">
        <v>5.5489025999999999</v>
      </c>
      <c r="K10" t="s">
        <v>11</v>
      </c>
      <c r="L10">
        <v>12.063437499999999</v>
      </c>
      <c r="N10" t="s">
        <v>11</v>
      </c>
      <c r="O10">
        <v>1.9621329000000001</v>
      </c>
      <c r="Q10" t="s">
        <v>11</v>
      </c>
      <c r="R10">
        <v>8.4590542000000006</v>
      </c>
    </row>
    <row r="11" spans="1:18">
      <c r="A11" s="7" t="s">
        <v>12</v>
      </c>
      <c r="B11" s="10">
        <v>0.43290729999999999</v>
      </c>
      <c r="C11" s="7" t="s">
        <v>12</v>
      </c>
      <c r="D11" s="10">
        <v>0.2110523</v>
      </c>
      <c r="E11" s="7"/>
      <c r="F11" s="7" t="s">
        <v>12</v>
      </c>
      <c r="G11" s="10">
        <v>1.6614438</v>
      </c>
      <c r="H11" s="7" t="s">
        <v>12</v>
      </c>
      <c r="I11" s="10">
        <v>0.75761449999999997</v>
      </c>
      <c r="K11" s="7" t="s">
        <v>12</v>
      </c>
      <c r="L11" s="7">
        <v>0.80460739999999997</v>
      </c>
      <c r="N11" s="2" t="s">
        <v>12</v>
      </c>
      <c r="O11" s="2">
        <v>0.30314659999999999</v>
      </c>
      <c r="P11" s="2"/>
      <c r="Q11" s="2" t="s">
        <v>12</v>
      </c>
      <c r="R11" s="2">
        <v>0.43638680000000002</v>
      </c>
    </row>
    <row r="12" spans="1:18">
      <c r="A12" s="7" t="s">
        <v>13</v>
      </c>
      <c r="B12" s="10">
        <v>2.8318588999999998</v>
      </c>
      <c r="C12" s="7" t="s">
        <v>13</v>
      </c>
      <c r="D12" s="10">
        <v>2.1056031000000002</v>
      </c>
      <c r="E12" s="7"/>
      <c r="F12" s="7" t="s">
        <v>13</v>
      </c>
      <c r="G12" s="10">
        <v>20.904522700000001</v>
      </c>
      <c r="H12" s="7" t="s">
        <v>13</v>
      </c>
      <c r="I12" s="10">
        <v>6.3065170999999998</v>
      </c>
      <c r="K12" s="7" t="s">
        <v>13</v>
      </c>
      <c r="L12" s="7">
        <v>12.868044899999999</v>
      </c>
      <c r="N12" s="2" t="s">
        <v>13</v>
      </c>
      <c r="O12" s="2">
        <v>2.2652795000000001</v>
      </c>
      <c r="P12" s="2"/>
      <c r="Q12" s="2" t="s">
        <v>13</v>
      </c>
      <c r="R12" s="2">
        <v>8.8954409999999999</v>
      </c>
    </row>
    <row r="13" spans="1:18">
      <c r="A13" t="s">
        <v>27</v>
      </c>
      <c r="B13" s="9">
        <v>114.20632749999996</v>
      </c>
      <c r="C13" t="s">
        <v>27</v>
      </c>
      <c r="D13" s="9">
        <v>100.21668220000001</v>
      </c>
      <c r="F13" t="s">
        <v>27</v>
      </c>
      <c r="G13" s="9">
        <v>621.7139024999999</v>
      </c>
      <c r="H13" t="s">
        <v>27</v>
      </c>
      <c r="I13" s="9">
        <v>250.89265569999992</v>
      </c>
      <c r="K13" t="s">
        <v>14</v>
      </c>
      <c r="L13">
        <v>1073.4370789999998</v>
      </c>
      <c r="N13" t="s">
        <v>14</v>
      </c>
      <c r="O13">
        <v>196.60707809999988</v>
      </c>
      <c r="Q13" t="s">
        <v>14</v>
      </c>
      <c r="R13">
        <v>283.52969210000003</v>
      </c>
    </row>
    <row r="14" spans="1:18" ht="17" thickBot="1">
      <c r="A14" s="5" t="s">
        <v>15</v>
      </c>
      <c r="B14" s="5">
        <v>100</v>
      </c>
      <c r="C14" s="5" t="s">
        <v>15</v>
      </c>
      <c r="D14" s="5">
        <v>100</v>
      </c>
      <c r="F14" s="5" t="s">
        <v>15</v>
      </c>
      <c r="G14" s="5">
        <v>100</v>
      </c>
      <c r="H14" s="5" t="s">
        <v>15</v>
      </c>
      <c r="I14" s="5">
        <v>100</v>
      </c>
      <c r="K14" s="5" t="s">
        <v>15</v>
      </c>
      <c r="L14" s="5">
        <v>400</v>
      </c>
      <c r="N14" s="5" t="s">
        <v>15</v>
      </c>
      <c r="O14" s="5">
        <v>175</v>
      </c>
      <c r="Q14" s="5" t="s">
        <v>15</v>
      </c>
      <c r="R14" s="5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C42B-7D81-C345-B5B5-08C788A006F8}">
  <dimension ref="A1:N101"/>
  <sheetViews>
    <sheetView zoomScale="90" zoomScaleNormal="90" workbookViewId="0">
      <selection activeCell="G9" sqref="G9"/>
    </sheetView>
  </sheetViews>
  <sheetFormatPr baseColWidth="10" defaultColWidth="11" defaultRowHeight="16"/>
  <cols>
    <col min="2" max="2" width="25.5" bestFit="1" customWidth="1"/>
    <col min="3" max="3" width="22.33203125" customWidth="1"/>
    <col min="4" max="5" width="30.6640625" customWidth="1"/>
    <col min="6" max="7" width="27" customWidth="1"/>
  </cols>
  <sheetData>
    <row r="1" spans="1:14">
      <c r="A1" s="13" t="s">
        <v>19</v>
      </c>
      <c r="B1" s="13" t="s">
        <v>17</v>
      </c>
      <c r="C1" s="13" t="s">
        <v>18</v>
      </c>
      <c r="D1" s="13" t="s">
        <v>24</v>
      </c>
      <c r="E1" s="13" t="s">
        <v>26</v>
      </c>
      <c r="F1" s="13" t="s">
        <v>20</v>
      </c>
      <c r="G1" s="13" t="s">
        <v>26</v>
      </c>
      <c r="H1" s="14"/>
      <c r="I1" s="15"/>
      <c r="J1" s="15"/>
      <c r="K1" s="15"/>
      <c r="L1" s="15"/>
      <c r="M1" s="15"/>
      <c r="N1" s="16"/>
    </row>
    <row r="2" spans="1:14">
      <c r="A2">
        <v>0</v>
      </c>
      <c r="B2" s="1">
        <v>2</v>
      </c>
      <c r="C2" s="1">
        <v>2</v>
      </c>
      <c r="D2">
        <f>COUNTIF(B:B, A2)/100</f>
        <v>0</v>
      </c>
      <c r="F2">
        <f>COUNTIF(C:C, A2)/100</f>
        <v>0</v>
      </c>
      <c r="H2" s="17"/>
      <c r="I2" s="18"/>
      <c r="J2" s="18"/>
      <c r="K2" s="18"/>
      <c r="L2" s="18"/>
      <c r="M2" s="18"/>
      <c r="N2" s="19"/>
    </row>
    <row r="3" spans="1:14">
      <c r="A3">
        <v>1</v>
      </c>
      <c r="B3" s="1">
        <v>2</v>
      </c>
      <c r="C3" s="1">
        <v>2</v>
      </c>
      <c r="D3">
        <f t="shared" ref="D3:D27" si="0">COUNTIF(B:B, A3)/100</f>
        <v>0</v>
      </c>
      <c r="F3">
        <f t="shared" ref="F3:F27" si="1">COUNTIF(C:C, A3)/100</f>
        <v>0.09</v>
      </c>
      <c r="H3" s="17"/>
      <c r="I3" s="18"/>
      <c r="J3" s="18"/>
      <c r="K3" s="18"/>
      <c r="L3" s="18"/>
      <c r="M3" s="18"/>
      <c r="N3" s="19"/>
    </row>
    <row r="4" spans="1:14">
      <c r="A4">
        <v>2</v>
      </c>
      <c r="B4" s="1">
        <v>2</v>
      </c>
      <c r="C4" s="1">
        <v>2</v>
      </c>
      <c r="D4">
        <f t="shared" si="0"/>
        <v>0.14000000000000001</v>
      </c>
      <c r="F4">
        <f t="shared" si="1"/>
        <v>0.55000000000000004</v>
      </c>
      <c r="H4" s="17"/>
      <c r="I4" s="18"/>
      <c r="J4" s="18"/>
      <c r="K4" s="18"/>
      <c r="L4" s="18"/>
      <c r="M4" s="18"/>
      <c r="N4" s="19"/>
    </row>
    <row r="5" spans="1:14">
      <c r="A5">
        <v>3</v>
      </c>
      <c r="B5" s="1">
        <v>2</v>
      </c>
      <c r="C5" s="1">
        <v>2</v>
      </c>
      <c r="D5">
        <f t="shared" si="0"/>
        <v>0.21</v>
      </c>
      <c r="F5">
        <f t="shared" si="1"/>
        <v>0.22</v>
      </c>
      <c r="H5" s="17"/>
      <c r="I5" s="18"/>
      <c r="J5" s="18"/>
      <c r="K5" s="18"/>
      <c r="L5" s="18"/>
      <c r="M5" s="18"/>
      <c r="N5" s="19"/>
    </row>
    <row r="6" spans="1:14">
      <c r="A6">
        <v>4</v>
      </c>
      <c r="B6" s="1">
        <v>3</v>
      </c>
      <c r="C6" s="1">
        <v>2</v>
      </c>
      <c r="D6">
        <f t="shared" si="0"/>
        <v>0.16</v>
      </c>
      <c r="F6">
        <f t="shared" si="1"/>
        <v>7.0000000000000007E-2</v>
      </c>
      <c r="H6" s="17"/>
      <c r="I6" s="18"/>
      <c r="J6" s="18"/>
      <c r="K6" s="18"/>
      <c r="L6" s="18"/>
      <c r="M6" s="18"/>
      <c r="N6" s="19"/>
    </row>
    <row r="7" spans="1:14">
      <c r="A7">
        <v>5</v>
      </c>
      <c r="B7" s="1">
        <v>3</v>
      </c>
      <c r="C7" s="1">
        <v>2</v>
      </c>
      <c r="D7">
        <f t="shared" si="0"/>
        <v>0.06</v>
      </c>
      <c r="F7">
        <f t="shared" si="1"/>
        <v>0.03</v>
      </c>
      <c r="G7">
        <v>0.65</v>
      </c>
      <c r="H7" s="17"/>
      <c r="I7" s="18"/>
      <c r="J7" s="18"/>
      <c r="K7" s="18"/>
      <c r="L7" s="18"/>
      <c r="M7" s="18"/>
      <c r="N7" s="19"/>
    </row>
    <row r="8" spans="1:14">
      <c r="A8">
        <v>6</v>
      </c>
      <c r="B8" s="1">
        <v>3</v>
      </c>
      <c r="C8" s="1">
        <v>2</v>
      </c>
      <c r="D8">
        <f t="shared" si="0"/>
        <v>0.09</v>
      </c>
      <c r="F8">
        <f t="shared" si="1"/>
        <v>0.04</v>
      </c>
      <c r="H8" s="17"/>
      <c r="I8" s="18"/>
      <c r="J8" s="18"/>
      <c r="K8" s="18"/>
      <c r="L8" s="18"/>
      <c r="M8" s="18"/>
      <c r="N8" s="19"/>
    </row>
    <row r="9" spans="1:14">
      <c r="A9">
        <v>7</v>
      </c>
      <c r="B9" s="1">
        <v>3</v>
      </c>
      <c r="C9" s="1">
        <v>2</v>
      </c>
      <c r="D9">
        <f t="shared" si="0"/>
        <v>0.06</v>
      </c>
      <c r="F9">
        <f t="shared" si="1"/>
        <v>0</v>
      </c>
      <c r="H9" s="17"/>
      <c r="I9" s="18"/>
      <c r="J9" s="18"/>
      <c r="K9" s="18"/>
      <c r="L9" s="18"/>
      <c r="M9" s="18"/>
      <c r="N9" s="19"/>
    </row>
    <row r="10" spans="1:14">
      <c r="A10">
        <v>8</v>
      </c>
      <c r="B10" s="1">
        <v>3</v>
      </c>
      <c r="C10" s="1">
        <v>2</v>
      </c>
      <c r="D10">
        <f t="shared" si="0"/>
        <v>0.04</v>
      </c>
      <c r="F10">
        <f t="shared" si="1"/>
        <v>0</v>
      </c>
      <c r="H10" s="17"/>
      <c r="I10" s="18"/>
      <c r="J10" s="18"/>
      <c r="K10" s="18"/>
      <c r="L10" s="18"/>
      <c r="M10" s="18"/>
      <c r="N10" s="19"/>
    </row>
    <row r="11" spans="1:14">
      <c r="A11">
        <v>9</v>
      </c>
      <c r="B11" s="1">
        <v>4</v>
      </c>
      <c r="C11" s="1">
        <v>2</v>
      </c>
      <c r="D11">
        <f t="shared" si="0"/>
        <v>7.0000000000000007E-2</v>
      </c>
      <c r="F11">
        <f t="shared" si="1"/>
        <v>0</v>
      </c>
      <c r="H11" s="17"/>
      <c r="I11" s="18"/>
      <c r="J11" s="18"/>
      <c r="K11" s="18"/>
      <c r="L11" s="18"/>
      <c r="M11" s="18"/>
      <c r="N11" s="19"/>
    </row>
    <row r="12" spans="1:14">
      <c r="A12">
        <v>10</v>
      </c>
      <c r="B12" s="1">
        <v>4</v>
      </c>
      <c r="C12" s="1">
        <v>2</v>
      </c>
      <c r="D12">
        <f t="shared" si="0"/>
        <v>0.04</v>
      </c>
      <c r="F12">
        <f t="shared" si="1"/>
        <v>0</v>
      </c>
      <c r="H12" s="17"/>
      <c r="I12" s="18"/>
      <c r="J12" s="18"/>
      <c r="K12" s="18"/>
      <c r="L12" s="18"/>
      <c r="M12" s="18"/>
      <c r="N12" s="19"/>
    </row>
    <row r="13" spans="1:14">
      <c r="A13">
        <v>11</v>
      </c>
      <c r="B13" s="1">
        <v>2</v>
      </c>
      <c r="C13" s="1">
        <v>2</v>
      </c>
      <c r="D13">
        <f t="shared" si="0"/>
        <v>0.04</v>
      </c>
      <c r="F13">
        <f t="shared" si="1"/>
        <v>0</v>
      </c>
      <c r="H13" s="17"/>
      <c r="I13" s="18"/>
      <c r="J13" s="18"/>
      <c r="K13" s="18"/>
      <c r="L13" s="18"/>
      <c r="M13" s="18"/>
      <c r="N13" s="19"/>
    </row>
    <row r="14" spans="1:14">
      <c r="A14">
        <v>12</v>
      </c>
      <c r="B14" s="1">
        <v>4</v>
      </c>
      <c r="C14" s="1">
        <v>1</v>
      </c>
      <c r="D14">
        <f t="shared" si="0"/>
        <v>0</v>
      </c>
      <c r="F14">
        <f t="shared" si="1"/>
        <v>0</v>
      </c>
      <c r="H14" s="17"/>
      <c r="I14" s="18"/>
      <c r="J14" s="18"/>
      <c r="K14" s="18"/>
      <c r="L14" s="18"/>
      <c r="M14" s="18"/>
      <c r="N14" s="19"/>
    </row>
    <row r="15" spans="1:14">
      <c r="A15">
        <v>13</v>
      </c>
      <c r="B15" s="1">
        <v>4</v>
      </c>
      <c r="C15" s="1">
        <v>3</v>
      </c>
      <c r="D15">
        <f t="shared" si="0"/>
        <v>0</v>
      </c>
      <c r="F15">
        <f t="shared" si="1"/>
        <v>0</v>
      </c>
      <c r="H15" s="17"/>
      <c r="I15" s="18"/>
      <c r="J15" s="18"/>
      <c r="K15" s="18"/>
      <c r="L15" s="18"/>
      <c r="M15" s="18"/>
      <c r="N15" s="19"/>
    </row>
    <row r="16" spans="1:14">
      <c r="A16">
        <v>14</v>
      </c>
      <c r="B16" s="1">
        <v>3</v>
      </c>
      <c r="C16" s="1">
        <v>2</v>
      </c>
      <c r="D16">
        <f t="shared" si="0"/>
        <v>0</v>
      </c>
      <c r="F16">
        <f t="shared" si="1"/>
        <v>0</v>
      </c>
      <c r="H16" s="17"/>
      <c r="I16" s="18"/>
      <c r="J16" s="18"/>
      <c r="K16" s="18"/>
      <c r="L16" s="18"/>
      <c r="M16" s="18"/>
      <c r="N16" s="19"/>
    </row>
    <row r="17" spans="1:14">
      <c r="A17">
        <v>15</v>
      </c>
      <c r="B17" s="1">
        <v>4</v>
      </c>
      <c r="C17" s="1">
        <v>2</v>
      </c>
      <c r="D17">
        <f t="shared" si="0"/>
        <v>0.01</v>
      </c>
      <c r="F17">
        <f t="shared" si="1"/>
        <v>0</v>
      </c>
      <c r="H17" s="17"/>
      <c r="I17" s="18"/>
      <c r="J17" s="18"/>
      <c r="K17" s="18"/>
      <c r="L17" s="18"/>
      <c r="M17" s="18"/>
      <c r="N17" s="19"/>
    </row>
    <row r="18" spans="1:14">
      <c r="A18">
        <v>16</v>
      </c>
      <c r="B18" s="1">
        <v>4</v>
      </c>
      <c r="C18" s="1">
        <v>3</v>
      </c>
      <c r="D18">
        <f t="shared" si="0"/>
        <v>0.02</v>
      </c>
      <c r="F18">
        <f t="shared" si="1"/>
        <v>0</v>
      </c>
      <c r="H18" s="17"/>
      <c r="I18" s="18"/>
      <c r="J18" s="18"/>
      <c r="K18" s="18"/>
      <c r="L18" s="18"/>
      <c r="M18" s="18"/>
      <c r="N18" s="19"/>
    </row>
    <row r="19" spans="1:14">
      <c r="A19">
        <v>17</v>
      </c>
      <c r="B19" s="1">
        <v>3</v>
      </c>
      <c r="C19" s="1">
        <v>2</v>
      </c>
      <c r="D19">
        <f t="shared" si="0"/>
        <v>0.02</v>
      </c>
      <c r="E19">
        <v>0.25</v>
      </c>
      <c r="F19">
        <f t="shared" si="1"/>
        <v>0</v>
      </c>
      <c r="H19" s="17"/>
      <c r="I19" s="18"/>
      <c r="J19" s="18"/>
      <c r="K19" s="18"/>
      <c r="L19" s="18"/>
      <c r="M19" s="18"/>
      <c r="N19" s="19"/>
    </row>
    <row r="20" spans="1:14">
      <c r="A20">
        <v>18</v>
      </c>
      <c r="B20" s="1">
        <v>3</v>
      </c>
      <c r="C20" s="1">
        <v>2</v>
      </c>
      <c r="D20">
        <f t="shared" si="0"/>
        <v>0.02</v>
      </c>
      <c r="F20">
        <f t="shared" si="1"/>
        <v>0</v>
      </c>
      <c r="H20" s="17"/>
      <c r="I20" s="18"/>
      <c r="J20" s="18"/>
      <c r="K20" s="18"/>
      <c r="L20" s="18"/>
      <c r="M20" s="18"/>
      <c r="N20" s="19"/>
    </row>
    <row r="21" spans="1:14">
      <c r="A21">
        <v>19</v>
      </c>
      <c r="B21" s="1">
        <v>5</v>
      </c>
      <c r="C21" s="1">
        <v>3</v>
      </c>
      <c r="D21">
        <f t="shared" si="0"/>
        <v>0</v>
      </c>
      <c r="F21">
        <f t="shared" si="1"/>
        <v>0</v>
      </c>
      <c r="H21" s="17"/>
      <c r="I21" s="18"/>
      <c r="J21" s="18"/>
      <c r="K21" s="18"/>
      <c r="L21" s="18"/>
      <c r="M21" s="18"/>
      <c r="N21" s="19"/>
    </row>
    <row r="22" spans="1:14">
      <c r="A22">
        <v>20</v>
      </c>
      <c r="B22" s="1">
        <v>4</v>
      </c>
      <c r="C22" s="1">
        <v>1</v>
      </c>
      <c r="D22">
        <f t="shared" si="0"/>
        <v>0.01</v>
      </c>
      <c r="F22">
        <f t="shared" si="1"/>
        <v>0</v>
      </c>
      <c r="H22" s="17"/>
      <c r="I22" s="18"/>
      <c r="J22" s="18"/>
      <c r="K22" s="18"/>
      <c r="L22" s="18"/>
      <c r="M22" s="18"/>
      <c r="N22" s="19"/>
    </row>
    <row r="23" spans="1:14">
      <c r="A23">
        <v>21</v>
      </c>
      <c r="B23" s="1">
        <v>2</v>
      </c>
      <c r="C23" s="1">
        <v>3</v>
      </c>
      <c r="D23">
        <f t="shared" si="0"/>
        <v>0.01</v>
      </c>
      <c r="F23">
        <f t="shared" si="1"/>
        <v>0</v>
      </c>
      <c r="H23" s="17"/>
      <c r="I23" s="18"/>
      <c r="J23" s="18"/>
      <c r="K23" s="18"/>
      <c r="L23" s="18"/>
      <c r="M23" s="18"/>
      <c r="N23" s="19"/>
    </row>
    <row r="24" spans="1:14">
      <c r="A24">
        <v>22</v>
      </c>
      <c r="B24" s="1">
        <v>2</v>
      </c>
      <c r="C24" s="1">
        <v>3</v>
      </c>
      <c r="D24">
        <f t="shared" si="0"/>
        <v>0</v>
      </c>
      <c r="F24">
        <f t="shared" si="1"/>
        <v>0</v>
      </c>
      <c r="H24" s="17"/>
      <c r="I24" s="18"/>
      <c r="J24" s="18"/>
      <c r="K24" s="18"/>
      <c r="L24" s="18"/>
      <c r="M24" s="18"/>
      <c r="N24" s="19"/>
    </row>
    <row r="25" spans="1:14">
      <c r="A25">
        <v>23</v>
      </c>
      <c r="B25" s="1">
        <v>3</v>
      </c>
      <c r="C25" s="1">
        <v>3</v>
      </c>
      <c r="D25">
        <f t="shared" si="0"/>
        <v>0</v>
      </c>
      <c r="F25">
        <f t="shared" si="1"/>
        <v>0</v>
      </c>
      <c r="H25" s="17"/>
      <c r="I25" s="18"/>
      <c r="J25" s="18"/>
      <c r="K25" s="18"/>
      <c r="L25" s="18"/>
      <c r="M25" s="18"/>
      <c r="N25" s="19"/>
    </row>
    <row r="26" spans="1:14">
      <c r="A26">
        <v>24</v>
      </c>
      <c r="B26" s="1">
        <v>2</v>
      </c>
      <c r="C26" s="1">
        <v>1</v>
      </c>
      <c r="D26">
        <f t="shared" si="0"/>
        <v>0</v>
      </c>
      <c r="F26">
        <f t="shared" si="1"/>
        <v>0</v>
      </c>
      <c r="H26" s="17"/>
      <c r="I26" s="18"/>
      <c r="J26" s="18"/>
      <c r="K26" s="18"/>
      <c r="L26" s="18"/>
      <c r="M26" s="18"/>
      <c r="N26" s="19"/>
    </row>
    <row r="27" spans="1:14">
      <c r="A27">
        <v>25</v>
      </c>
      <c r="B27" s="1">
        <v>2</v>
      </c>
      <c r="C27" s="1">
        <v>2</v>
      </c>
      <c r="D27">
        <f t="shared" si="0"/>
        <v>0</v>
      </c>
      <c r="F27">
        <f t="shared" si="1"/>
        <v>0</v>
      </c>
      <c r="H27" s="17"/>
      <c r="I27" s="18"/>
      <c r="J27" s="18"/>
      <c r="K27" s="18"/>
      <c r="L27" s="18"/>
      <c r="M27" s="18"/>
      <c r="N27" s="19"/>
    </row>
    <row r="28" spans="1:14">
      <c r="B28" s="1">
        <v>2</v>
      </c>
      <c r="C28" s="1">
        <v>2</v>
      </c>
      <c r="H28" s="17"/>
      <c r="I28" s="18"/>
      <c r="J28" s="18"/>
      <c r="K28" s="18"/>
      <c r="L28" s="18"/>
      <c r="M28" s="18"/>
      <c r="N28" s="19"/>
    </row>
    <row r="29" spans="1:14">
      <c r="B29" s="1">
        <v>3</v>
      </c>
      <c r="C29" s="1">
        <v>3</v>
      </c>
      <c r="G29" t="s">
        <v>26</v>
      </c>
      <c r="H29" s="17"/>
      <c r="I29" s="18"/>
      <c r="J29" s="18"/>
      <c r="K29" s="18"/>
      <c r="L29" s="18"/>
      <c r="M29" s="18"/>
      <c r="N29" s="19"/>
    </row>
    <row r="30" spans="1:14">
      <c r="B30" s="1">
        <v>4</v>
      </c>
      <c r="C30" s="1">
        <v>4</v>
      </c>
      <c r="H30" s="20"/>
      <c r="I30" s="21"/>
      <c r="J30" s="21"/>
      <c r="K30" s="21"/>
      <c r="L30" s="21"/>
      <c r="M30" s="21"/>
      <c r="N30" s="22"/>
    </row>
    <row r="31" spans="1:14">
      <c r="B31" s="1">
        <v>3</v>
      </c>
      <c r="C31" s="1">
        <v>3</v>
      </c>
    </row>
    <row r="32" spans="1:14">
      <c r="B32" s="1">
        <v>3</v>
      </c>
      <c r="C32" s="1">
        <v>4</v>
      </c>
    </row>
    <row r="33" spans="2:3">
      <c r="B33" s="1">
        <v>2</v>
      </c>
      <c r="C33" s="1">
        <v>2</v>
      </c>
    </row>
    <row r="34" spans="2:3">
      <c r="B34" s="1">
        <v>4</v>
      </c>
      <c r="C34" s="1">
        <v>2</v>
      </c>
    </row>
    <row r="35" spans="2:3">
      <c r="B35" s="1">
        <v>4</v>
      </c>
      <c r="C35" s="1">
        <v>2</v>
      </c>
    </row>
    <row r="36" spans="2:3">
      <c r="B36" s="1">
        <v>3</v>
      </c>
      <c r="C36" s="1">
        <v>3</v>
      </c>
    </row>
    <row r="37" spans="2:3">
      <c r="B37" s="1">
        <v>4</v>
      </c>
      <c r="C37" s="1">
        <v>2</v>
      </c>
    </row>
    <row r="38" spans="2:3">
      <c r="B38" s="1">
        <v>3</v>
      </c>
      <c r="C38" s="1">
        <v>2</v>
      </c>
    </row>
    <row r="39" spans="2:3">
      <c r="B39" s="1">
        <v>6</v>
      </c>
      <c r="C39" s="1">
        <v>2</v>
      </c>
    </row>
    <row r="40" spans="2:3">
      <c r="B40" s="1">
        <v>3</v>
      </c>
      <c r="C40" s="1">
        <v>2</v>
      </c>
    </row>
    <row r="41" spans="2:3">
      <c r="B41" s="1">
        <v>3</v>
      </c>
      <c r="C41" s="1">
        <v>2</v>
      </c>
    </row>
    <row r="42" spans="2:3">
      <c r="B42" s="1">
        <v>3</v>
      </c>
      <c r="C42" s="1">
        <v>2</v>
      </c>
    </row>
    <row r="43" spans="2:3">
      <c r="B43" s="1">
        <v>7</v>
      </c>
      <c r="C43" s="1">
        <v>2</v>
      </c>
    </row>
    <row r="44" spans="2:3">
      <c r="B44" s="1">
        <v>7</v>
      </c>
      <c r="C44" s="1">
        <v>2</v>
      </c>
    </row>
    <row r="45" spans="2:3">
      <c r="B45" s="1">
        <v>4</v>
      </c>
      <c r="C45" s="1">
        <v>2</v>
      </c>
    </row>
    <row r="46" spans="2:3">
      <c r="B46" s="1">
        <v>4</v>
      </c>
      <c r="C46" s="1">
        <v>3</v>
      </c>
    </row>
    <row r="47" spans="2:3">
      <c r="B47" s="1">
        <v>6</v>
      </c>
      <c r="C47" s="1">
        <v>4</v>
      </c>
    </row>
    <row r="48" spans="2:3">
      <c r="B48" s="1">
        <v>8</v>
      </c>
      <c r="C48" s="1">
        <v>2</v>
      </c>
    </row>
    <row r="49" spans="2:3">
      <c r="B49" s="1">
        <v>7</v>
      </c>
      <c r="C49" s="1">
        <v>1</v>
      </c>
    </row>
    <row r="50" spans="2:3">
      <c r="B50" s="1">
        <v>6</v>
      </c>
      <c r="C50" s="1">
        <v>3</v>
      </c>
    </row>
    <row r="51" spans="2:3">
      <c r="B51" s="1">
        <v>8</v>
      </c>
      <c r="C51" s="1">
        <v>3</v>
      </c>
    </row>
    <row r="52" spans="2:3">
      <c r="B52" s="1">
        <v>5</v>
      </c>
      <c r="C52" s="1">
        <v>2</v>
      </c>
    </row>
    <row r="53" spans="2:3">
      <c r="B53" s="1">
        <v>7</v>
      </c>
      <c r="C53" s="1">
        <v>2</v>
      </c>
    </row>
    <row r="54" spans="2:3">
      <c r="B54" s="1">
        <v>5</v>
      </c>
      <c r="C54" s="1">
        <v>2</v>
      </c>
    </row>
    <row r="55" spans="2:3">
      <c r="B55" s="1">
        <v>9</v>
      </c>
      <c r="C55" s="1">
        <v>2</v>
      </c>
    </row>
    <row r="56" spans="2:3">
      <c r="B56" s="1">
        <v>9</v>
      </c>
      <c r="C56" s="1">
        <v>3</v>
      </c>
    </row>
    <row r="57" spans="2:3">
      <c r="B57" s="1">
        <v>5</v>
      </c>
      <c r="C57" s="1">
        <v>2</v>
      </c>
    </row>
    <row r="58" spans="2:3">
      <c r="B58" s="1">
        <v>5</v>
      </c>
      <c r="C58" s="1">
        <v>3</v>
      </c>
    </row>
    <row r="59" spans="2:3">
      <c r="B59" s="1">
        <v>9</v>
      </c>
      <c r="C59" s="1">
        <v>4</v>
      </c>
    </row>
    <row r="60" spans="2:3">
      <c r="B60" s="1">
        <v>6</v>
      </c>
      <c r="C60" s="1">
        <v>3</v>
      </c>
    </row>
    <row r="61" spans="2:3">
      <c r="B61" s="1">
        <v>6</v>
      </c>
      <c r="C61" s="1">
        <v>2</v>
      </c>
    </row>
    <row r="62" spans="2:3">
      <c r="B62" s="1">
        <v>9</v>
      </c>
      <c r="C62" s="1">
        <v>2</v>
      </c>
    </row>
    <row r="63" spans="2:3">
      <c r="B63" s="1">
        <v>6</v>
      </c>
      <c r="C63" s="1">
        <v>2</v>
      </c>
    </row>
    <row r="64" spans="2:3">
      <c r="B64" s="1">
        <v>11</v>
      </c>
      <c r="C64" s="1">
        <v>5</v>
      </c>
    </row>
    <row r="65" spans="2:3">
      <c r="B65" s="1">
        <v>11</v>
      </c>
      <c r="C65" s="1">
        <v>2</v>
      </c>
    </row>
    <row r="66" spans="2:3">
      <c r="B66" s="1">
        <v>10</v>
      </c>
      <c r="C66" s="1">
        <v>2</v>
      </c>
    </row>
    <row r="67" spans="2:3">
      <c r="B67" s="1">
        <v>7</v>
      </c>
      <c r="C67" s="1">
        <v>4</v>
      </c>
    </row>
    <row r="68" spans="2:3">
      <c r="B68" s="1">
        <v>7</v>
      </c>
      <c r="C68" s="1">
        <v>2</v>
      </c>
    </row>
    <row r="69" spans="2:3">
      <c r="B69" s="1">
        <v>11</v>
      </c>
      <c r="C69" s="1">
        <v>2</v>
      </c>
    </row>
    <row r="70" spans="2:3">
      <c r="B70" s="1">
        <v>8</v>
      </c>
      <c r="C70" s="1">
        <v>2</v>
      </c>
    </row>
    <row r="71" spans="2:3">
      <c r="B71" s="1">
        <v>9</v>
      </c>
      <c r="C71" s="1">
        <v>2</v>
      </c>
    </row>
    <row r="72" spans="2:3">
      <c r="B72" s="1">
        <v>2</v>
      </c>
      <c r="C72" s="1">
        <v>1</v>
      </c>
    </row>
    <row r="73" spans="2:3">
      <c r="B73" s="1">
        <v>2</v>
      </c>
      <c r="C73" s="1">
        <v>3</v>
      </c>
    </row>
    <row r="74" spans="2:3">
      <c r="B74" s="1">
        <v>11</v>
      </c>
      <c r="C74" s="1">
        <v>3</v>
      </c>
    </row>
    <row r="75" spans="2:3">
      <c r="B75" s="1">
        <v>8</v>
      </c>
      <c r="C75" s="1">
        <v>4</v>
      </c>
    </row>
    <row r="76" spans="2:3">
      <c r="B76" s="1">
        <v>3</v>
      </c>
      <c r="C76" s="1">
        <v>2</v>
      </c>
    </row>
    <row r="77" spans="2:3">
      <c r="B77" s="1">
        <v>10</v>
      </c>
      <c r="C77" s="1">
        <v>3</v>
      </c>
    </row>
    <row r="78" spans="2:3">
      <c r="B78" s="1">
        <v>3</v>
      </c>
      <c r="C78" s="1">
        <v>1</v>
      </c>
    </row>
    <row r="79" spans="2:3">
      <c r="B79" s="1">
        <v>9</v>
      </c>
      <c r="C79" s="1">
        <v>1</v>
      </c>
    </row>
    <row r="80" spans="2:3">
      <c r="B80" s="1">
        <v>4</v>
      </c>
      <c r="C80" s="1">
        <v>3</v>
      </c>
    </row>
    <row r="81" spans="2:3">
      <c r="B81" s="1">
        <v>10</v>
      </c>
      <c r="C81" s="1">
        <v>2</v>
      </c>
    </row>
    <row r="82" spans="2:3">
      <c r="B82" s="1">
        <v>10</v>
      </c>
      <c r="C82" s="1">
        <v>6</v>
      </c>
    </row>
    <row r="83" spans="2:3">
      <c r="B83" s="1">
        <v>15</v>
      </c>
      <c r="C83" s="1">
        <v>2</v>
      </c>
    </row>
    <row r="84" spans="2:3">
      <c r="B84" s="1">
        <v>6</v>
      </c>
      <c r="C84" s="1">
        <v>1</v>
      </c>
    </row>
    <row r="85" spans="2:3">
      <c r="B85" s="1">
        <v>18</v>
      </c>
      <c r="C85" s="1">
        <v>2</v>
      </c>
    </row>
    <row r="86" spans="2:3">
      <c r="B86" s="1">
        <v>16</v>
      </c>
      <c r="C86" s="1">
        <v>4</v>
      </c>
    </row>
    <row r="87" spans="2:3">
      <c r="B87" s="1">
        <v>16</v>
      </c>
      <c r="C87" s="1">
        <v>2</v>
      </c>
    </row>
    <row r="88" spans="2:3">
      <c r="B88" s="1">
        <v>17</v>
      </c>
      <c r="C88" s="1">
        <v>3</v>
      </c>
    </row>
    <row r="89" spans="2:3">
      <c r="B89" s="1">
        <v>18</v>
      </c>
      <c r="C89" s="1">
        <v>2</v>
      </c>
    </row>
    <row r="90" spans="2:3">
      <c r="B90" s="1">
        <v>17</v>
      </c>
      <c r="C90" s="1">
        <v>2</v>
      </c>
    </row>
    <row r="91" spans="2:3">
      <c r="B91" s="1">
        <v>20</v>
      </c>
      <c r="C91" s="1">
        <v>3</v>
      </c>
    </row>
    <row r="92" spans="2:3">
      <c r="B92" s="1">
        <v>21</v>
      </c>
      <c r="C92" s="1">
        <v>2</v>
      </c>
    </row>
    <row r="93" spans="2:3">
      <c r="B93" s="1">
        <v>2</v>
      </c>
      <c r="C93" s="1">
        <v>2</v>
      </c>
    </row>
    <row r="94" spans="2:3">
      <c r="B94" s="1">
        <v>3</v>
      </c>
      <c r="C94" s="1">
        <v>2</v>
      </c>
    </row>
    <row r="95" spans="2:3">
      <c r="B95" s="1">
        <v>3</v>
      </c>
      <c r="C95" s="1">
        <v>6</v>
      </c>
    </row>
    <row r="96" spans="2:3">
      <c r="B96" s="1">
        <v>4</v>
      </c>
      <c r="C96" s="1">
        <v>3</v>
      </c>
    </row>
    <row r="97" spans="2:3">
      <c r="B97" s="1">
        <v>4</v>
      </c>
      <c r="C97" s="1">
        <v>6</v>
      </c>
    </row>
    <row r="98" spans="2:3">
      <c r="B98" s="1">
        <v>6</v>
      </c>
      <c r="C98" s="1">
        <v>1</v>
      </c>
    </row>
    <row r="99" spans="2:3">
      <c r="B99" s="1">
        <v>5</v>
      </c>
      <c r="C99" s="1">
        <v>5</v>
      </c>
    </row>
    <row r="100" spans="2:3">
      <c r="B100" s="1">
        <v>6</v>
      </c>
      <c r="C100" s="1">
        <v>6</v>
      </c>
    </row>
    <row r="101" spans="2:3">
      <c r="B101" s="1">
        <v>9</v>
      </c>
      <c r="C101" s="1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9317-8793-42EB-8112-8D25209E1C4C}">
  <dimension ref="A1:H101"/>
  <sheetViews>
    <sheetView topLeftCell="E1" zoomScale="70" zoomScaleNormal="70" workbookViewId="0">
      <selection activeCell="U9" sqref="U9"/>
    </sheetView>
  </sheetViews>
  <sheetFormatPr baseColWidth="10" defaultColWidth="8.83203125" defaultRowHeight="16"/>
  <cols>
    <col min="1" max="1" width="11"/>
    <col min="2" max="2" width="18" customWidth="1"/>
    <col min="3" max="3" width="23" customWidth="1"/>
    <col min="4" max="4" width="25.6640625" customWidth="1"/>
    <col min="5" max="5" width="29.1640625" customWidth="1"/>
    <col min="6" max="6" width="23.6640625" customWidth="1"/>
    <col min="7" max="7" width="27.5" bestFit="1" customWidth="1"/>
    <col min="8" max="8" width="21.6640625" bestFit="1" customWidth="1"/>
  </cols>
  <sheetData>
    <row r="1" spans="1:8">
      <c r="A1" s="12" t="s">
        <v>19</v>
      </c>
      <c r="B1" s="11" t="s">
        <v>23</v>
      </c>
      <c r="C1" s="11" t="s">
        <v>1</v>
      </c>
      <c r="D1" s="11" t="s">
        <v>21</v>
      </c>
      <c r="E1" s="11" t="s">
        <v>22</v>
      </c>
      <c r="F1" s="11" t="s">
        <v>23</v>
      </c>
      <c r="G1" s="11" t="s">
        <v>25</v>
      </c>
      <c r="H1" s="11" t="s">
        <v>1</v>
      </c>
    </row>
    <row r="2" spans="1:8">
      <c r="A2" s="8">
        <v>0</v>
      </c>
      <c r="B2" s="1">
        <v>0.49209160000000002</v>
      </c>
      <c r="C2" s="1">
        <v>1.2602118</v>
      </c>
      <c r="D2">
        <f>ROUND(B2,1)</f>
        <v>0.5</v>
      </c>
      <c r="E2">
        <f>ROUND(C2, 1)</f>
        <v>1.3</v>
      </c>
      <c r="F2">
        <f>COUNTIF(D:D,A2)</f>
        <v>0</v>
      </c>
      <c r="H2">
        <f>COUNTIF(E:E, A2)</f>
        <v>0</v>
      </c>
    </row>
    <row r="3" spans="1:8">
      <c r="A3">
        <v>0.1</v>
      </c>
      <c r="B3" s="1">
        <v>0.49414609999999998</v>
      </c>
      <c r="C3" s="1">
        <v>1.2616839</v>
      </c>
      <c r="D3">
        <f>ROUND(B3,1)</f>
        <v>0.5</v>
      </c>
      <c r="E3">
        <f t="shared" ref="E3:E66" si="0">ROUND(C3, 1)</f>
        <v>1.3</v>
      </c>
      <c r="F3">
        <f t="shared" ref="F3:F37" si="1">COUNTIF(D:D,A3)</f>
        <v>0</v>
      </c>
      <c r="H3">
        <f t="shared" ref="H3:H37" si="2">COUNTIF(E:E, A3)</f>
        <v>0</v>
      </c>
    </row>
    <row r="4" spans="1:8">
      <c r="A4">
        <v>0.2</v>
      </c>
      <c r="B4" s="1">
        <v>0.53488619999999998</v>
      </c>
      <c r="C4" s="1">
        <v>1.2618691</v>
      </c>
      <c r="D4">
        <f t="shared" ref="D4:D67" si="3">ROUND(B4,1)</f>
        <v>0.5</v>
      </c>
      <c r="E4">
        <f t="shared" si="0"/>
        <v>1.3</v>
      </c>
      <c r="F4">
        <f t="shared" si="1"/>
        <v>0</v>
      </c>
      <c r="H4">
        <f t="shared" si="2"/>
        <v>2</v>
      </c>
    </row>
    <row r="5" spans="1:8">
      <c r="A5">
        <v>0.3</v>
      </c>
      <c r="B5" s="1">
        <v>0.61355649999999995</v>
      </c>
      <c r="C5" s="1">
        <v>1.2620252999999999</v>
      </c>
      <c r="D5">
        <f t="shared" si="3"/>
        <v>0.6</v>
      </c>
      <c r="E5">
        <f t="shared" si="0"/>
        <v>1.3</v>
      </c>
      <c r="F5">
        <f t="shared" si="1"/>
        <v>0</v>
      </c>
      <c r="H5">
        <f t="shared" si="2"/>
        <v>4</v>
      </c>
    </row>
    <row r="6" spans="1:8">
      <c r="A6">
        <v>0.4</v>
      </c>
      <c r="B6" s="1">
        <v>0.618946</v>
      </c>
      <c r="C6" s="1">
        <v>1.2621749</v>
      </c>
      <c r="D6">
        <f t="shared" si="3"/>
        <v>0.6</v>
      </c>
      <c r="E6">
        <f t="shared" si="0"/>
        <v>1.3</v>
      </c>
      <c r="F6">
        <f t="shared" si="1"/>
        <v>1</v>
      </c>
      <c r="H6">
        <f t="shared" si="2"/>
        <v>5</v>
      </c>
    </row>
    <row r="7" spans="1:8">
      <c r="A7">
        <v>0.5</v>
      </c>
      <c r="B7" s="1">
        <v>0.69306749999999995</v>
      </c>
      <c r="C7" s="1">
        <v>1.2624436999999999</v>
      </c>
      <c r="D7">
        <f t="shared" si="3"/>
        <v>0.7</v>
      </c>
      <c r="E7">
        <f t="shared" si="0"/>
        <v>1.3</v>
      </c>
      <c r="F7">
        <f t="shared" si="1"/>
        <v>9</v>
      </c>
      <c r="H7">
        <f t="shared" si="2"/>
        <v>6</v>
      </c>
    </row>
    <row r="8" spans="1:8">
      <c r="A8">
        <v>0.6</v>
      </c>
      <c r="B8" s="1">
        <v>0.69387889999999997</v>
      </c>
      <c r="C8" s="1">
        <v>1.2626170999999999</v>
      </c>
      <c r="D8">
        <f t="shared" si="3"/>
        <v>0.7</v>
      </c>
      <c r="E8">
        <f t="shared" si="0"/>
        <v>1.3</v>
      </c>
      <c r="F8">
        <f t="shared" si="1"/>
        <v>6</v>
      </c>
      <c r="H8">
        <f t="shared" si="2"/>
        <v>6</v>
      </c>
    </row>
    <row r="9" spans="1:8">
      <c r="A9">
        <v>0.7</v>
      </c>
      <c r="B9" s="1">
        <v>0.69437020000000005</v>
      </c>
      <c r="C9" s="1">
        <v>1.3255196</v>
      </c>
      <c r="D9">
        <f t="shared" si="3"/>
        <v>0.7</v>
      </c>
      <c r="E9">
        <f t="shared" si="0"/>
        <v>1.3</v>
      </c>
      <c r="F9">
        <f t="shared" si="1"/>
        <v>11</v>
      </c>
      <c r="H9">
        <f t="shared" si="2"/>
        <v>5</v>
      </c>
    </row>
    <row r="10" spans="1:8">
      <c r="A10">
        <v>0.8</v>
      </c>
      <c r="B10" s="1">
        <v>0.69823179999999996</v>
      </c>
      <c r="C10" s="1">
        <v>1.3301413</v>
      </c>
      <c r="D10">
        <f t="shared" si="3"/>
        <v>0.7</v>
      </c>
      <c r="E10">
        <f t="shared" si="0"/>
        <v>1.3</v>
      </c>
      <c r="F10">
        <f t="shared" si="1"/>
        <v>7</v>
      </c>
      <c r="H10">
        <f t="shared" si="2"/>
        <v>11</v>
      </c>
    </row>
    <row r="11" spans="1:8">
      <c r="A11">
        <v>0.9</v>
      </c>
      <c r="B11" s="1">
        <v>0.70563419999999999</v>
      </c>
      <c r="C11" s="1">
        <v>1.4026753000000001</v>
      </c>
      <c r="D11">
        <f t="shared" si="3"/>
        <v>0.7</v>
      </c>
      <c r="E11">
        <f t="shared" si="0"/>
        <v>1.4</v>
      </c>
      <c r="F11">
        <f t="shared" si="1"/>
        <v>8</v>
      </c>
      <c r="H11">
        <f t="shared" si="2"/>
        <v>9</v>
      </c>
    </row>
    <row r="12" spans="1:8">
      <c r="A12">
        <v>1</v>
      </c>
      <c r="B12" s="1">
        <v>0.84767329999999996</v>
      </c>
      <c r="C12" s="1">
        <v>1.4031026</v>
      </c>
      <c r="D12">
        <f t="shared" si="3"/>
        <v>0.8</v>
      </c>
      <c r="E12">
        <f t="shared" si="0"/>
        <v>1.4</v>
      </c>
      <c r="F12">
        <f t="shared" si="1"/>
        <v>7</v>
      </c>
      <c r="H12">
        <f t="shared" si="2"/>
        <v>7</v>
      </c>
    </row>
    <row r="13" spans="1:8">
      <c r="A13">
        <v>1.1000000000000001</v>
      </c>
      <c r="B13" s="1">
        <v>0.84972650000000005</v>
      </c>
      <c r="C13" s="1">
        <v>1.4063523</v>
      </c>
      <c r="D13">
        <f t="shared" si="3"/>
        <v>0.8</v>
      </c>
      <c r="E13">
        <f t="shared" si="0"/>
        <v>1.4</v>
      </c>
      <c r="F13">
        <f t="shared" si="1"/>
        <v>7</v>
      </c>
      <c r="H13">
        <f t="shared" si="2"/>
        <v>4</v>
      </c>
    </row>
    <row r="14" spans="1:8">
      <c r="A14">
        <v>1.2</v>
      </c>
      <c r="B14" s="1">
        <v>0.85019100000000003</v>
      </c>
      <c r="C14" s="1">
        <v>0.40669889999999997</v>
      </c>
      <c r="D14">
        <f t="shared" si="3"/>
        <v>0.9</v>
      </c>
      <c r="E14">
        <f t="shared" si="0"/>
        <v>0.4</v>
      </c>
      <c r="F14">
        <f t="shared" si="1"/>
        <v>13</v>
      </c>
      <c r="H14">
        <f t="shared" si="2"/>
        <v>8</v>
      </c>
    </row>
    <row r="15" spans="1:8">
      <c r="A15">
        <v>1.3</v>
      </c>
      <c r="B15" s="1">
        <v>0.92562739999999999</v>
      </c>
      <c r="C15" s="1">
        <v>1.4866777</v>
      </c>
      <c r="D15">
        <f t="shared" si="3"/>
        <v>0.9</v>
      </c>
      <c r="E15">
        <f t="shared" si="0"/>
        <v>1.5</v>
      </c>
      <c r="F15">
        <f t="shared" si="1"/>
        <v>2</v>
      </c>
      <c r="H15">
        <f t="shared" si="2"/>
        <v>15</v>
      </c>
    </row>
    <row r="16" spans="1:8">
      <c r="A16">
        <v>1.4</v>
      </c>
      <c r="B16" s="1">
        <v>0.92635900000000004</v>
      </c>
      <c r="C16" s="1">
        <v>1.4871832</v>
      </c>
      <c r="D16">
        <f t="shared" si="3"/>
        <v>0.9</v>
      </c>
      <c r="E16">
        <f t="shared" si="0"/>
        <v>1.5</v>
      </c>
      <c r="F16">
        <f t="shared" si="1"/>
        <v>0</v>
      </c>
      <c r="H16">
        <f t="shared" si="2"/>
        <v>5</v>
      </c>
    </row>
    <row r="17" spans="1:8">
      <c r="A17">
        <v>1.5</v>
      </c>
      <c r="B17" s="1">
        <v>0.93155730000000003</v>
      </c>
      <c r="C17" s="1">
        <v>0.48769940000000001</v>
      </c>
      <c r="D17">
        <f t="shared" si="3"/>
        <v>0.9</v>
      </c>
      <c r="E17">
        <f t="shared" si="0"/>
        <v>0.5</v>
      </c>
      <c r="F17">
        <f t="shared" si="1"/>
        <v>9</v>
      </c>
      <c r="H17">
        <f t="shared" si="2"/>
        <v>4</v>
      </c>
    </row>
    <row r="18" spans="1:8">
      <c r="A18">
        <v>1.6</v>
      </c>
      <c r="B18" s="1">
        <v>1.0031759</v>
      </c>
      <c r="C18" s="1">
        <v>1.4880294999999999</v>
      </c>
      <c r="D18">
        <f t="shared" si="3"/>
        <v>1</v>
      </c>
      <c r="E18">
        <f t="shared" si="0"/>
        <v>1.5</v>
      </c>
      <c r="F18">
        <f t="shared" si="1"/>
        <v>4</v>
      </c>
      <c r="H18">
        <f t="shared" si="2"/>
        <v>2</v>
      </c>
    </row>
    <row r="19" spans="1:8">
      <c r="A19">
        <v>1.7</v>
      </c>
      <c r="B19" s="1">
        <v>1.1151207999999999</v>
      </c>
      <c r="C19" s="1">
        <v>1.5589947</v>
      </c>
      <c r="D19">
        <f t="shared" si="3"/>
        <v>1.1000000000000001</v>
      </c>
      <c r="E19">
        <f t="shared" si="0"/>
        <v>1.6</v>
      </c>
      <c r="F19">
        <f t="shared" si="1"/>
        <v>3</v>
      </c>
      <c r="H19">
        <f t="shared" si="2"/>
        <v>4</v>
      </c>
    </row>
    <row r="20" spans="1:8">
      <c r="A20">
        <v>1.8</v>
      </c>
      <c r="B20" s="1">
        <v>1.1153131999999999</v>
      </c>
      <c r="C20" s="1">
        <v>0.55961720000000004</v>
      </c>
      <c r="D20">
        <f t="shared" si="3"/>
        <v>1.1000000000000001</v>
      </c>
      <c r="E20">
        <f t="shared" si="0"/>
        <v>0.6</v>
      </c>
      <c r="F20">
        <f t="shared" si="1"/>
        <v>2</v>
      </c>
      <c r="H20">
        <f t="shared" si="2"/>
        <v>2</v>
      </c>
    </row>
    <row r="21" spans="1:8">
      <c r="A21">
        <v>1.9</v>
      </c>
      <c r="B21" s="1">
        <v>1.115472</v>
      </c>
      <c r="C21" s="1">
        <v>0.56029770000000001</v>
      </c>
      <c r="D21">
        <f t="shared" si="3"/>
        <v>1.1000000000000001</v>
      </c>
      <c r="E21">
        <f t="shared" si="0"/>
        <v>0.6</v>
      </c>
      <c r="F21">
        <f t="shared" si="1"/>
        <v>6</v>
      </c>
      <c r="H21">
        <f t="shared" si="2"/>
        <v>0</v>
      </c>
    </row>
    <row r="22" spans="1:8">
      <c r="A22">
        <v>2</v>
      </c>
      <c r="B22" s="1">
        <v>1.1158463000000001</v>
      </c>
      <c r="C22" s="1">
        <v>0.56390569999999995</v>
      </c>
      <c r="D22">
        <f t="shared" si="3"/>
        <v>1.1000000000000001</v>
      </c>
      <c r="E22">
        <f t="shared" si="0"/>
        <v>0.6</v>
      </c>
      <c r="F22">
        <f t="shared" si="1"/>
        <v>1</v>
      </c>
      <c r="G22">
        <v>0</v>
      </c>
      <c r="H22">
        <f t="shared" si="2"/>
        <v>0</v>
      </c>
    </row>
    <row r="23" spans="1:8">
      <c r="A23">
        <v>2.1</v>
      </c>
      <c r="B23" s="1">
        <v>1.1161475000000001</v>
      </c>
      <c r="C23" s="1">
        <v>1.6386153999999999</v>
      </c>
      <c r="D23">
        <f t="shared" si="3"/>
        <v>1.1000000000000001</v>
      </c>
      <c r="E23">
        <f t="shared" si="0"/>
        <v>1.6</v>
      </c>
      <c r="F23">
        <f t="shared" si="1"/>
        <v>1</v>
      </c>
      <c r="H23">
        <f t="shared" si="2"/>
        <v>1</v>
      </c>
    </row>
    <row r="24" spans="1:8">
      <c r="A24">
        <v>2.2000000000000002</v>
      </c>
      <c r="B24" s="1">
        <v>1.2381009999999999</v>
      </c>
      <c r="C24" s="1">
        <v>1.7146958000000001</v>
      </c>
      <c r="D24">
        <f t="shared" si="3"/>
        <v>1.2</v>
      </c>
      <c r="E24">
        <f t="shared" si="0"/>
        <v>1.7</v>
      </c>
      <c r="F24">
        <f t="shared" si="1"/>
        <v>1</v>
      </c>
      <c r="H24">
        <f t="shared" si="2"/>
        <v>0</v>
      </c>
    </row>
    <row r="25" spans="1:8">
      <c r="A25">
        <v>2.2999999999999998</v>
      </c>
      <c r="B25" s="1">
        <v>1.2385211</v>
      </c>
      <c r="C25" s="1">
        <v>1.7151924000000001</v>
      </c>
      <c r="D25">
        <f t="shared" si="3"/>
        <v>1.2</v>
      </c>
      <c r="E25">
        <f t="shared" si="0"/>
        <v>1.7</v>
      </c>
      <c r="F25">
        <f t="shared" si="1"/>
        <v>0</v>
      </c>
      <c r="H25">
        <f t="shared" si="2"/>
        <v>0</v>
      </c>
    </row>
    <row r="26" spans="1:8">
      <c r="A26">
        <v>2.4</v>
      </c>
      <c r="B26" s="1">
        <v>1.2387421999999999</v>
      </c>
      <c r="C26" s="1">
        <v>0.71551410000000004</v>
      </c>
      <c r="D26">
        <f t="shared" si="3"/>
        <v>1.2</v>
      </c>
      <c r="E26">
        <f t="shared" si="0"/>
        <v>0.7</v>
      </c>
      <c r="F26">
        <f t="shared" si="1"/>
        <v>0</v>
      </c>
      <c r="H26">
        <f t="shared" si="2"/>
        <v>0</v>
      </c>
    </row>
    <row r="27" spans="1:8">
      <c r="A27">
        <v>2.5</v>
      </c>
      <c r="B27" s="1">
        <v>1.2390663</v>
      </c>
      <c r="C27" s="1">
        <v>0.71586530000000004</v>
      </c>
      <c r="D27">
        <f t="shared" si="3"/>
        <v>1.2</v>
      </c>
      <c r="E27">
        <f t="shared" si="0"/>
        <v>0.7</v>
      </c>
      <c r="F27">
        <f t="shared" si="1"/>
        <v>1</v>
      </c>
      <c r="H27">
        <f t="shared" si="2"/>
        <v>0</v>
      </c>
    </row>
    <row r="28" spans="1:8">
      <c r="A28">
        <v>2.6</v>
      </c>
      <c r="B28" s="1">
        <v>1.2393812</v>
      </c>
      <c r="C28" s="1">
        <v>1.7173917999999999</v>
      </c>
      <c r="D28">
        <f t="shared" si="3"/>
        <v>1.2</v>
      </c>
      <c r="E28">
        <f t="shared" si="0"/>
        <v>1.7</v>
      </c>
      <c r="F28">
        <f t="shared" si="1"/>
        <v>0</v>
      </c>
      <c r="H28">
        <f t="shared" si="2"/>
        <v>0</v>
      </c>
    </row>
    <row r="29" spans="1:8">
      <c r="A29">
        <v>2.7</v>
      </c>
      <c r="B29" s="1">
        <v>1.2440125</v>
      </c>
      <c r="C29" s="1">
        <v>0.82375120000000002</v>
      </c>
      <c r="D29">
        <f t="shared" si="3"/>
        <v>1.2</v>
      </c>
      <c r="E29">
        <f t="shared" si="0"/>
        <v>0.8</v>
      </c>
      <c r="F29">
        <f t="shared" si="1"/>
        <v>0</v>
      </c>
      <c r="H29">
        <f t="shared" si="2"/>
        <v>0</v>
      </c>
    </row>
    <row r="30" spans="1:8">
      <c r="A30">
        <v>2.8</v>
      </c>
      <c r="B30" s="1">
        <v>1.2459286000000001</v>
      </c>
      <c r="C30" s="1">
        <v>0.82412189999999996</v>
      </c>
      <c r="D30">
        <f t="shared" si="3"/>
        <v>1.2</v>
      </c>
      <c r="E30">
        <f t="shared" si="0"/>
        <v>0.8</v>
      </c>
      <c r="F30">
        <f t="shared" si="1"/>
        <v>1</v>
      </c>
      <c r="H30">
        <f t="shared" si="2"/>
        <v>0</v>
      </c>
    </row>
    <row r="31" spans="1:8">
      <c r="A31">
        <v>2.9</v>
      </c>
      <c r="B31" s="1">
        <v>1.3477441999999999</v>
      </c>
      <c r="C31" s="1">
        <v>0.82723690000000005</v>
      </c>
      <c r="D31">
        <f t="shared" si="3"/>
        <v>1.3</v>
      </c>
      <c r="E31">
        <f t="shared" si="0"/>
        <v>0.8</v>
      </c>
      <c r="F31">
        <f t="shared" si="1"/>
        <v>0</v>
      </c>
      <c r="H31">
        <f t="shared" si="2"/>
        <v>0</v>
      </c>
    </row>
    <row r="32" spans="1:8">
      <c r="A32">
        <v>3</v>
      </c>
      <c r="B32" s="1">
        <v>1.3482049</v>
      </c>
      <c r="C32" s="1">
        <v>0.82748659999999996</v>
      </c>
      <c r="D32">
        <f t="shared" si="3"/>
        <v>1.3</v>
      </c>
      <c r="E32">
        <f t="shared" si="0"/>
        <v>0.8</v>
      </c>
      <c r="F32">
        <f t="shared" si="1"/>
        <v>0</v>
      </c>
      <c r="H32">
        <f t="shared" si="2"/>
        <v>0</v>
      </c>
    </row>
    <row r="33" spans="1:8">
      <c r="A33">
        <v>3.1</v>
      </c>
      <c r="B33" s="1">
        <v>1.4605269999999999</v>
      </c>
      <c r="C33" s="1">
        <v>0.82952950000000003</v>
      </c>
      <c r="D33">
        <f t="shared" si="3"/>
        <v>1.5</v>
      </c>
      <c r="E33">
        <f t="shared" si="0"/>
        <v>0.8</v>
      </c>
      <c r="F33">
        <f t="shared" si="1"/>
        <v>0</v>
      </c>
      <c r="H33">
        <f t="shared" si="2"/>
        <v>0</v>
      </c>
    </row>
    <row r="34" spans="1:8">
      <c r="A34">
        <v>3.2</v>
      </c>
      <c r="B34" s="1">
        <v>1.4607314</v>
      </c>
      <c r="C34" s="1">
        <v>0.93319300000000005</v>
      </c>
      <c r="D34">
        <f t="shared" si="3"/>
        <v>1.5</v>
      </c>
      <c r="E34">
        <f t="shared" si="0"/>
        <v>0.9</v>
      </c>
      <c r="F34">
        <f t="shared" si="1"/>
        <v>0</v>
      </c>
      <c r="H34">
        <f t="shared" si="2"/>
        <v>0</v>
      </c>
    </row>
    <row r="35" spans="1:8">
      <c r="A35">
        <v>3.3</v>
      </c>
      <c r="B35" s="1">
        <v>0.46085860000000001</v>
      </c>
      <c r="C35" s="1">
        <v>0.93353050000000004</v>
      </c>
      <c r="D35">
        <f t="shared" si="3"/>
        <v>0.5</v>
      </c>
      <c r="E35">
        <f t="shared" si="0"/>
        <v>0.9</v>
      </c>
      <c r="F35">
        <f t="shared" si="1"/>
        <v>0</v>
      </c>
      <c r="H35">
        <f t="shared" si="2"/>
        <v>0</v>
      </c>
    </row>
    <row r="36" spans="1:8">
      <c r="A36">
        <v>3.4</v>
      </c>
      <c r="B36" s="1">
        <v>1.46122</v>
      </c>
      <c r="C36" s="1">
        <v>0.93371530000000003</v>
      </c>
      <c r="D36">
        <f t="shared" si="3"/>
        <v>1.5</v>
      </c>
      <c r="E36">
        <f t="shared" si="0"/>
        <v>0.9</v>
      </c>
      <c r="F36">
        <f t="shared" si="1"/>
        <v>0</v>
      </c>
      <c r="H36">
        <f t="shared" si="2"/>
        <v>0</v>
      </c>
    </row>
    <row r="37" spans="1:8">
      <c r="A37">
        <v>3.5</v>
      </c>
      <c r="B37" s="1">
        <v>0.4828578</v>
      </c>
      <c r="C37" s="1">
        <v>0.93395410000000001</v>
      </c>
      <c r="D37">
        <f t="shared" si="3"/>
        <v>0.5</v>
      </c>
      <c r="E37">
        <f t="shared" si="0"/>
        <v>0.9</v>
      </c>
      <c r="F37">
        <f t="shared" si="1"/>
        <v>0</v>
      </c>
      <c r="H37">
        <f t="shared" si="2"/>
        <v>0</v>
      </c>
    </row>
    <row r="38" spans="1:8">
      <c r="B38" s="1">
        <v>0.48383599999999999</v>
      </c>
      <c r="C38" s="1">
        <v>0.93411080000000002</v>
      </c>
      <c r="D38">
        <f t="shared" si="3"/>
        <v>0.5</v>
      </c>
      <c r="E38">
        <f t="shared" si="0"/>
        <v>0.9</v>
      </c>
    </row>
    <row r="39" spans="1:8">
      <c r="B39" s="1">
        <v>1.4850752</v>
      </c>
      <c r="C39" s="1">
        <v>0.9343188</v>
      </c>
      <c r="D39">
        <f t="shared" si="3"/>
        <v>1.5</v>
      </c>
      <c r="E39">
        <f t="shared" si="0"/>
        <v>0.9</v>
      </c>
    </row>
    <row r="40" spans="1:8">
      <c r="B40" s="1">
        <v>0.52325759999999999</v>
      </c>
      <c r="C40" s="1">
        <v>0.93490079999999998</v>
      </c>
      <c r="D40">
        <f t="shared" si="3"/>
        <v>0.5</v>
      </c>
      <c r="E40">
        <f t="shared" si="0"/>
        <v>0.9</v>
      </c>
    </row>
    <row r="41" spans="1:8">
      <c r="B41" s="1">
        <v>0.53028370000000002</v>
      </c>
      <c r="C41" s="1">
        <v>0.96285200000000004</v>
      </c>
      <c r="D41">
        <f t="shared" si="3"/>
        <v>0.5</v>
      </c>
      <c r="E41">
        <f t="shared" si="0"/>
        <v>1</v>
      </c>
    </row>
    <row r="42" spans="1:8">
      <c r="B42" s="1">
        <v>0.55262299999999998</v>
      </c>
      <c r="C42" s="1">
        <v>0.97617069999999995</v>
      </c>
      <c r="D42">
        <f t="shared" si="3"/>
        <v>0.6</v>
      </c>
      <c r="E42">
        <f t="shared" si="0"/>
        <v>1</v>
      </c>
    </row>
    <row r="43" spans="1:8">
      <c r="B43" s="1">
        <v>1.5923670000000001</v>
      </c>
      <c r="C43" s="1">
        <v>1.0265252</v>
      </c>
      <c r="D43">
        <f t="shared" si="3"/>
        <v>1.6</v>
      </c>
      <c r="E43">
        <f t="shared" si="0"/>
        <v>1</v>
      </c>
    </row>
    <row r="44" spans="1:8">
      <c r="B44" s="1">
        <v>0.60108019999999995</v>
      </c>
      <c r="C44" s="1">
        <v>1.0265363999999999</v>
      </c>
      <c r="D44">
        <f t="shared" si="3"/>
        <v>0.6</v>
      </c>
      <c r="E44">
        <f t="shared" si="0"/>
        <v>1</v>
      </c>
    </row>
    <row r="45" spans="1:8">
      <c r="B45" s="1">
        <v>0.62007730000000005</v>
      </c>
      <c r="C45" s="1">
        <v>1.0434091999999999</v>
      </c>
      <c r="D45">
        <f t="shared" si="3"/>
        <v>0.6</v>
      </c>
      <c r="E45">
        <f t="shared" si="0"/>
        <v>1</v>
      </c>
    </row>
    <row r="46" spans="1:8">
      <c r="B46" s="1">
        <v>1.6762733999999999</v>
      </c>
      <c r="C46" s="1">
        <v>1.0588028</v>
      </c>
      <c r="D46">
        <f t="shared" si="3"/>
        <v>1.7</v>
      </c>
      <c r="E46">
        <f t="shared" si="0"/>
        <v>1.1000000000000001</v>
      </c>
    </row>
    <row r="47" spans="1:8">
      <c r="B47" s="1">
        <v>0.70408890000000002</v>
      </c>
      <c r="C47" s="1">
        <v>1.13456</v>
      </c>
      <c r="D47">
        <f t="shared" si="3"/>
        <v>0.7</v>
      </c>
      <c r="E47">
        <f t="shared" si="0"/>
        <v>1.1000000000000001</v>
      </c>
    </row>
    <row r="48" spans="1:8">
      <c r="B48" s="1">
        <v>0.71766490000000005</v>
      </c>
      <c r="C48" s="1">
        <v>1.1478535000000001</v>
      </c>
      <c r="D48">
        <f t="shared" si="3"/>
        <v>0.7</v>
      </c>
      <c r="E48">
        <f t="shared" si="0"/>
        <v>1.1000000000000001</v>
      </c>
    </row>
    <row r="49" spans="2:5">
      <c r="B49" s="1">
        <v>0.73087040000000003</v>
      </c>
      <c r="C49" s="1">
        <v>1.1538545</v>
      </c>
      <c r="D49">
        <f t="shared" si="3"/>
        <v>0.7</v>
      </c>
      <c r="E49">
        <f t="shared" si="0"/>
        <v>1.2</v>
      </c>
    </row>
    <row r="50" spans="2:5">
      <c r="B50" s="1">
        <v>0.73103490000000004</v>
      </c>
      <c r="C50" s="1">
        <v>1.1630199000000001</v>
      </c>
      <c r="D50">
        <f t="shared" si="3"/>
        <v>0.7</v>
      </c>
      <c r="E50">
        <f t="shared" si="0"/>
        <v>1.2</v>
      </c>
    </row>
    <row r="51" spans="2:5">
      <c r="B51" s="1">
        <v>0.74298120000000001</v>
      </c>
      <c r="C51" s="1">
        <v>1.1953912</v>
      </c>
      <c r="D51">
        <f t="shared" si="3"/>
        <v>0.7</v>
      </c>
      <c r="E51">
        <f t="shared" si="0"/>
        <v>1.2</v>
      </c>
    </row>
    <row r="52" spans="2:5">
      <c r="B52" s="1">
        <v>0.76228169999999995</v>
      </c>
      <c r="C52" s="1">
        <v>1.2019196999999999</v>
      </c>
      <c r="D52">
        <f t="shared" si="3"/>
        <v>0.8</v>
      </c>
      <c r="E52">
        <f t="shared" si="0"/>
        <v>1.2</v>
      </c>
    </row>
    <row r="53" spans="2:5">
      <c r="B53" s="1">
        <v>0.77469109999999997</v>
      </c>
      <c r="C53" s="1">
        <v>1.2064402999999999</v>
      </c>
      <c r="D53">
        <f t="shared" si="3"/>
        <v>0.8</v>
      </c>
      <c r="E53">
        <f t="shared" si="0"/>
        <v>1.2</v>
      </c>
    </row>
    <row r="54" spans="2:5">
      <c r="B54" s="1">
        <v>0.80701250000000002</v>
      </c>
      <c r="C54" s="1">
        <v>1.2110270999999999</v>
      </c>
      <c r="D54">
        <f t="shared" si="3"/>
        <v>0.8</v>
      </c>
      <c r="E54">
        <f t="shared" si="0"/>
        <v>1.2</v>
      </c>
    </row>
    <row r="55" spans="2:5">
      <c r="B55" s="1">
        <v>0.8444159</v>
      </c>
      <c r="C55" s="1">
        <v>0.2110523</v>
      </c>
      <c r="D55">
        <f t="shared" si="3"/>
        <v>0.8</v>
      </c>
      <c r="E55">
        <f t="shared" si="0"/>
        <v>0.2</v>
      </c>
    </row>
    <row r="56" spans="2:5">
      <c r="B56" s="1">
        <v>1.8528275000000001</v>
      </c>
      <c r="C56" s="1">
        <v>1.2149483000000001</v>
      </c>
      <c r="D56">
        <f t="shared" si="3"/>
        <v>1.9</v>
      </c>
      <c r="E56">
        <f t="shared" si="0"/>
        <v>1.2</v>
      </c>
    </row>
    <row r="57" spans="2:5">
      <c r="B57" s="1">
        <v>0.87501770000000001</v>
      </c>
      <c r="C57" s="1">
        <v>1.2184443</v>
      </c>
      <c r="D57">
        <f t="shared" si="3"/>
        <v>0.9</v>
      </c>
      <c r="E57">
        <f t="shared" si="0"/>
        <v>1.2</v>
      </c>
    </row>
    <row r="58" spans="2:5">
      <c r="B58" s="1">
        <v>1.8847611</v>
      </c>
      <c r="C58" s="1">
        <v>0.2417868</v>
      </c>
      <c r="D58">
        <f t="shared" si="3"/>
        <v>1.9</v>
      </c>
      <c r="E58">
        <f t="shared" si="0"/>
        <v>0.2</v>
      </c>
    </row>
    <row r="59" spans="2:5">
      <c r="B59" s="1">
        <v>0.89490440000000004</v>
      </c>
      <c r="C59" s="1">
        <v>0.27607670000000001</v>
      </c>
      <c r="D59">
        <f t="shared" si="3"/>
        <v>0.9</v>
      </c>
      <c r="E59">
        <f t="shared" si="0"/>
        <v>0.3</v>
      </c>
    </row>
    <row r="60" spans="2:5">
      <c r="B60" s="1">
        <v>0.9480788</v>
      </c>
      <c r="C60" s="1">
        <v>1.2939101</v>
      </c>
      <c r="D60">
        <f t="shared" si="3"/>
        <v>0.9</v>
      </c>
      <c r="E60">
        <f t="shared" si="0"/>
        <v>1.3</v>
      </c>
    </row>
    <row r="61" spans="2:5">
      <c r="B61" s="1">
        <v>0.96302560000000004</v>
      </c>
      <c r="C61" s="1">
        <v>1.3245541000000001</v>
      </c>
      <c r="D61">
        <f t="shared" si="3"/>
        <v>1</v>
      </c>
      <c r="E61">
        <f t="shared" si="0"/>
        <v>1.3</v>
      </c>
    </row>
    <row r="62" spans="2:5">
      <c r="B62" s="1">
        <v>0.97434540000000003</v>
      </c>
      <c r="C62" s="1">
        <v>0.32768190000000003</v>
      </c>
      <c r="D62">
        <f t="shared" si="3"/>
        <v>1</v>
      </c>
      <c r="E62">
        <f t="shared" si="0"/>
        <v>0.3</v>
      </c>
    </row>
    <row r="63" spans="2:5">
      <c r="B63" s="1">
        <v>1.9875681000000001</v>
      </c>
      <c r="C63" s="1">
        <v>1.3494003999999999</v>
      </c>
      <c r="D63">
        <f t="shared" si="3"/>
        <v>2</v>
      </c>
      <c r="E63">
        <f t="shared" si="0"/>
        <v>1.3</v>
      </c>
    </row>
    <row r="64" spans="2:5">
      <c r="B64" s="1">
        <v>1.0179241999999999</v>
      </c>
      <c r="C64" s="1">
        <v>1.3494379999999999</v>
      </c>
      <c r="D64">
        <f t="shared" si="3"/>
        <v>1</v>
      </c>
      <c r="E64">
        <f t="shared" si="0"/>
        <v>1.3</v>
      </c>
    </row>
    <row r="65" spans="2:5">
      <c r="B65" s="1">
        <v>1.0306423</v>
      </c>
      <c r="C65" s="1">
        <v>0.34945939999999998</v>
      </c>
      <c r="D65">
        <f t="shared" si="3"/>
        <v>1</v>
      </c>
      <c r="E65">
        <f t="shared" si="0"/>
        <v>0.3</v>
      </c>
    </row>
    <row r="66" spans="2:5">
      <c r="B66" s="1">
        <v>1.0417072000000001</v>
      </c>
      <c r="C66" s="1">
        <v>0.34973710000000002</v>
      </c>
      <c r="D66">
        <f t="shared" si="3"/>
        <v>1</v>
      </c>
      <c r="E66">
        <f t="shared" si="0"/>
        <v>0.3</v>
      </c>
    </row>
    <row r="67" spans="2:5">
      <c r="B67" s="1">
        <v>1.0900189</v>
      </c>
      <c r="C67" s="1">
        <v>0.35479050000000001</v>
      </c>
      <c r="D67">
        <f t="shared" si="3"/>
        <v>1.1000000000000001</v>
      </c>
      <c r="E67">
        <f t="shared" ref="E67:E101" si="4">ROUND(C67, 1)</f>
        <v>0.4</v>
      </c>
    </row>
    <row r="68" spans="2:5">
      <c r="B68" s="1">
        <v>1.1377432000000001</v>
      </c>
      <c r="C68" s="1">
        <v>1.3714245</v>
      </c>
      <c r="D68">
        <f t="shared" ref="D68:D101" si="5">ROUND(B68,1)</f>
        <v>1.1000000000000001</v>
      </c>
      <c r="E68">
        <f t="shared" si="4"/>
        <v>1.4</v>
      </c>
    </row>
    <row r="69" spans="2:5">
      <c r="B69" s="1">
        <v>1.1663501000000001</v>
      </c>
      <c r="C69" s="1">
        <v>0.39831349999999999</v>
      </c>
      <c r="D69">
        <f t="shared" si="5"/>
        <v>1.2</v>
      </c>
      <c r="E69">
        <f t="shared" si="4"/>
        <v>0.4</v>
      </c>
    </row>
    <row r="70" spans="2:5">
      <c r="B70" s="1">
        <v>2.1759187999999998</v>
      </c>
      <c r="C70" s="1">
        <v>1.4022406000000001</v>
      </c>
      <c r="D70">
        <f t="shared" si="5"/>
        <v>2.2000000000000002</v>
      </c>
      <c r="E70">
        <f t="shared" si="4"/>
        <v>1.4</v>
      </c>
    </row>
    <row r="71" spans="2:5">
      <c r="B71" s="1">
        <v>1.1779964000000001</v>
      </c>
      <c r="C71" s="1">
        <v>0.41795389999999999</v>
      </c>
      <c r="D71">
        <f t="shared" si="5"/>
        <v>1.2</v>
      </c>
      <c r="E71">
        <f t="shared" si="4"/>
        <v>0.4</v>
      </c>
    </row>
    <row r="72" spans="2:5">
      <c r="B72" s="1">
        <v>1.1882245</v>
      </c>
      <c r="C72" s="1">
        <v>0.43636829999999999</v>
      </c>
      <c r="D72">
        <f t="shared" si="5"/>
        <v>1.2</v>
      </c>
      <c r="E72">
        <f t="shared" si="4"/>
        <v>0.4</v>
      </c>
    </row>
    <row r="73" spans="2:5">
      <c r="B73" s="1">
        <v>1.1925679</v>
      </c>
      <c r="C73" s="1">
        <v>0.46759840000000003</v>
      </c>
      <c r="D73">
        <f t="shared" si="5"/>
        <v>1.2</v>
      </c>
      <c r="E73">
        <f t="shared" si="4"/>
        <v>0.5</v>
      </c>
    </row>
    <row r="74" spans="2:5">
      <c r="B74" s="1">
        <v>1.2083813000000001</v>
      </c>
      <c r="C74" s="1">
        <v>1.5047387000000001</v>
      </c>
      <c r="D74">
        <f t="shared" si="5"/>
        <v>1.2</v>
      </c>
      <c r="E74">
        <f t="shared" si="4"/>
        <v>1.5</v>
      </c>
    </row>
    <row r="75" spans="2:5">
      <c r="B75" s="1">
        <v>1.2405550000000001</v>
      </c>
      <c r="C75" s="1">
        <v>0.5291361</v>
      </c>
      <c r="D75">
        <f t="shared" si="5"/>
        <v>1.2</v>
      </c>
      <c r="E75">
        <f t="shared" si="4"/>
        <v>0.5</v>
      </c>
    </row>
    <row r="76" spans="2:5">
      <c r="B76" s="1">
        <v>0.43290729999999999</v>
      </c>
      <c r="C76" s="1">
        <v>0.53545730000000002</v>
      </c>
      <c r="D76">
        <f t="shared" si="5"/>
        <v>0.4</v>
      </c>
      <c r="E76">
        <f t="shared" si="4"/>
        <v>0.5</v>
      </c>
    </row>
    <row r="77" spans="2:5">
      <c r="B77" s="1">
        <v>0.48397079999999998</v>
      </c>
      <c r="C77" s="1">
        <v>0.53548039999999997</v>
      </c>
      <c r="D77">
        <f t="shared" si="5"/>
        <v>0.5</v>
      </c>
      <c r="E77">
        <f t="shared" si="4"/>
        <v>0.5</v>
      </c>
    </row>
    <row r="78" spans="2:5">
      <c r="B78" s="1">
        <v>1.4952656</v>
      </c>
      <c r="C78" s="1">
        <v>0.54691210000000001</v>
      </c>
      <c r="D78">
        <f t="shared" si="5"/>
        <v>1.5</v>
      </c>
      <c r="E78">
        <f t="shared" si="4"/>
        <v>0.5</v>
      </c>
    </row>
    <row r="79" spans="2:5">
      <c r="B79" s="1">
        <v>2.5344772</v>
      </c>
      <c r="C79" s="1">
        <v>0.57167199999999996</v>
      </c>
      <c r="D79">
        <f t="shared" si="5"/>
        <v>2.5</v>
      </c>
      <c r="E79">
        <f t="shared" si="4"/>
        <v>0.6</v>
      </c>
    </row>
    <row r="80" spans="2:5">
      <c r="B80" s="1">
        <v>1.5345358</v>
      </c>
      <c r="C80" s="1">
        <v>0.58253739999999998</v>
      </c>
      <c r="D80">
        <f t="shared" si="5"/>
        <v>1.5</v>
      </c>
      <c r="E80">
        <f t="shared" si="4"/>
        <v>0.6</v>
      </c>
    </row>
    <row r="81" spans="2:5">
      <c r="B81" s="1">
        <v>1.5396506000000001</v>
      </c>
      <c r="C81" s="1">
        <v>0.6247838</v>
      </c>
      <c r="D81">
        <f t="shared" si="5"/>
        <v>1.5</v>
      </c>
      <c r="E81">
        <f t="shared" si="4"/>
        <v>0.6</v>
      </c>
    </row>
    <row r="82" spans="2:5">
      <c r="B82" s="1">
        <v>1.5396525999999999</v>
      </c>
      <c r="C82" s="1">
        <v>0.6513757</v>
      </c>
      <c r="D82">
        <f t="shared" si="5"/>
        <v>1.5</v>
      </c>
      <c r="E82">
        <f t="shared" si="4"/>
        <v>0.7</v>
      </c>
    </row>
    <row r="83" spans="2:5">
      <c r="B83" s="1">
        <v>1.5479141999999999</v>
      </c>
      <c r="C83" s="1">
        <v>0.70389199999999996</v>
      </c>
      <c r="D83">
        <f t="shared" si="5"/>
        <v>1.5</v>
      </c>
      <c r="E83">
        <f t="shared" si="4"/>
        <v>0.7</v>
      </c>
    </row>
    <row r="84" spans="2:5">
      <c r="B84" s="1">
        <v>1.5711648</v>
      </c>
      <c r="C84" s="1">
        <v>0.72036279999999997</v>
      </c>
      <c r="D84">
        <f t="shared" si="5"/>
        <v>1.6</v>
      </c>
      <c r="E84">
        <f t="shared" si="4"/>
        <v>0.7</v>
      </c>
    </row>
    <row r="85" spans="2:5">
      <c r="B85" s="1">
        <v>0.58252009999999999</v>
      </c>
      <c r="C85" s="1">
        <v>1.7308032</v>
      </c>
      <c r="D85">
        <f t="shared" si="5"/>
        <v>0.6</v>
      </c>
      <c r="E85">
        <f t="shared" si="4"/>
        <v>1.7</v>
      </c>
    </row>
    <row r="86" spans="2:5">
      <c r="B86" s="1">
        <v>1.6133662</v>
      </c>
      <c r="C86" s="1">
        <v>1.7587959</v>
      </c>
      <c r="D86">
        <f t="shared" si="5"/>
        <v>1.6</v>
      </c>
      <c r="E86">
        <f t="shared" si="4"/>
        <v>1.8</v>
      </c>
    </row>
    <row r="87" spans="2:5">
      <c r="B87" s="1">
        <v>1.6757869999999999</v>
      </c>
      <c r="C87" s="1">
        <v>0.75892530000000002</v>
      </c>
      <c r="D87">
        <f t="shared" si="5"/>
        <v>1.7</v>
      </c>
      <c r="E87">
        <f t="shared" si="4"/>
        <v>0.8</v>
      </c>
    </row>
    <row r="88" spans="2:5">
      <c r="B88" s="1">
        <v>1.6927629</v>
      </c>
      <c r="C88" s="1">
        <v>0.76611050000000003</v>
      </c>
      <c r="D88">
        <f t="shared" si="5"/>
        <v>1.7</v>
      </c>
      <c r="E88">
        <f t="shared" si="4"/>
        <v>0.8</v>
      </c>
    </row>
    <row r="89" spans="2:5">
      <c r="B89" s="1">
        <v>0.82568450000000004</v>
      </c>
      <c r="C89" s="1">
        <v>0.7707967</v>
      </c>
      <c r="D89">
        <f t="shared" si="5"/>
        <v>0.8</v>
      </c>
      <c r="E89">
        <f t="shared" si="4"/>
        <v>0.8</v>
      </c>
    </row>
    <row r="90" spans="2:5">
      <c r="B90" s="1">
        <v>2.8318588999999998</v>
      </c>
      <c r="C90" s="1">
        <v>0.78983329999999996</v>
      </c>
      <c r="D90">
        <f t="shared" si="5"/>
        <v>2.8</v>
      </c>
      <c r="E90">
        <f t="shared" si="4"/>
        <v>0.8</v>
      </c>
    </row>
    <row r="91" spans="2:5">
      <c r="B91" s="1">
        <v>1.8472716</v>
      </c>
      <c r="C91" s="1">
        <v>1.8022370999999999</v>
      </c>
      <c r="D91">
        <f t="shared" si="5"/>
        <v>1.8</v>
      </c>
      <c r="E91">
        <f t="shared" si="4"/>
        <v>1.8</v>
      </c>
    </row>
    <row r="92" spans="2:5">
      <c r="B92" s="1">
        <v>1.8584499000000001</v>
      </c>
      <c r="C92" s="1">
        <v>0.8043979</v>
      </c>
      <c r="D92">
        <f t="shared" si="5"/>
        <v>1.9</v>
      </c>
      <c r="E92">
        <f t="shared" si="4"/>
        <v>0.8</v>
      </c>
    </row>
    <row r="93" spans="2:5">
      <c r="B93" s="1">
        <v>1.8993507999999999</v>
      </c>
      <c r="C93" s="1">
        <v>0.83746560000000003</v>
      </c>
      <c r="D93">
        <f t="shared" si="5"/>
        <v>1.9</v>
      </c>
      <c r="E93">
        <f t="shared" si="4"/>
        <v>0.8</v>
      </c>
    </row>
    <row r="94" spans="2:5">
      <c r="B94" s="1">
        <v>1.9050119999999999</v>
      </c>
      <c r="C94" s="1">
        <v>0.88067329999999999</v>
      </c>
      <c r="D94">
        <f t="shared" si="5"/>
        <v>1.9</v>
      </c>
      <c r="E94">
        <f t="shared" si="4"/>
        <v>0.9</v>
      </c>
    </row>
    <row r="95" spans="2:5">
      <c r="B95" s="1">
        <v>0.90656519999999996</v>
      </c>
      <c r="C95" s="1">
        <v>0.94835409999999998</v>
      </c>
      <c r="D95">
        <f t="shared" si="5"/>
        <v>0.9</v>
      </c>
      <c r="E95">
        <f t="shared" si="4"/>
        <v>0.9</v>
      </c>
    </row>
    <row r="96" spans="2:5">
      <c r="B96" s="1">
        <v>1.909368</v>
      </c>
      <c r="C96" s="1">
        <v>0.96485240000000005</v>
      </c>
      <c r="D96">
        <f t="shared" si="5"/>
        <v>1.9</v>
      </c>
      <c r="E96">
        <f t="shared" si="4"/>
        <v>1</v>
      </c>
    </row>
    <row r="97" spans="2:5">
      <c r="B97" s="1">
        <v>0.99878230000000001</v>
      </c>
      <c r="C97" s="1">
        <v>1.029765</v>
      </c>
      <c r="D97">
        <f t="shared" si="5"/>
        <v>1</v>
      </c>
      <c r="E97">
        <f t="shared" si="4"/>
        <v>1</v>
      </c>
    </row>
    <row r="98" spans="2:5">
      <c r="B98" s="1">
        <v>2.1289848</v>
      </c>
      <c r="C98" s="1">
        <v>2.1056031000000002</v>
      </c>
      <c r="D98">
        <f t="shared" si="5"/>
        <v>2.1</v>
      </c>
      <c r="E98">
        <f t="shared" si="4"/>
        <v>2.1</v>
      </c>
    </row>
    <row r="99" spans="2:5">
      <c r="B99" s="1">
        <v>1.601197</v>
      </c>
      <c r="C99" s="1">
        <v>1.1203652</v>
      </c>
      <c r="D99">
        <f t="shared" si="5"/>
        <v>1.6</v>
      </c>
      <c r="E99">
        <f t="shared" si="4"/>
        <v>1.1000000000000001</v>
      </c>
    </row>
    <row r="100" spans="2:5">
      <c r="B100" s="1">
        <v>0.68799840000000001</v>
      </c>
      <c r="C100" s="1">
        <v>1.2695852000000001</v>
      </c>
      <c r="D100">
        <f t="shared" si="5"/>
        <v>0.7</v>
      </c>
      <c r="E100">
        <f t="shared" si="4"/>
        <v>1.3</v>
      </c>
    </row>
    <row r="101" spans="2:5">
      <c r="B101" s="1">
        <v>1.7764397000000001</v>
      </c>
      <c r="C101" s="1">
        <v>1.3211834</v>
      </c>
      <c r="D101">
        <f t="shared" si="5"/>
        <v>1.8</v>
      </c>
      <c r="E101">
        <f t="shared" si="4"/>
        <v>1.3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648E-E39A-9A42-8516-1E0A85B07E5E}">
  <dimension ref="A1:T401"/>
  <sheetViews>
    <sheetView topLeftCell="F1" workbookViewId="0">
      <selection activeCell="S9" sqref="S9:T23"/>
    </sheetView>
  </sheetViews>
  <sheetFormatPr baseColWidth="10" defaultColWidth="11" defaultRowHeight="16"/>
  <cols>
    <col min="1" max="1" width="13" customWidth="1"/>
    <col min="2" max="2" width="18" customWidth="1"/>
    <col min="3" max="3" width="23" customWidth="1"/>
    <col min="4" max="4" width="21.83203125" customWidth="1"/>
    <col min="5" max="5" width="18.1640625" customWidth="1"/>
    <col min="6" max="6" width="20.1640625" customWidth="1"/>
    <col min="7" max="7" width="32.1640625" bestFit="1" customWidth="1"/>
    <col min="8" max="8" width="24.1640625" bestFit="1" customWidth="1"/>
  </cols>
  <sheetData>
    <row r="1" spans="1:20" s="2" customForma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16</v>
      </c>
      <c r="G1" s="2" t="s">
        <v>28</v>
      </c>
      <c r="H1" s="2" t="s">
        <v>29</v>
      </c>
    </row>
    <row r="2" spans="1:20">
      <c r="B2" s="1">
        <v>0.49209160000000002</v>
      </c>
      <c r="C2" s="1">
        <v>1.2602118</v>
      </c>
      <c r="D2" s="1">
        <v>1.7505173000000001</v>
      </c>
      <c r="E2" s="1">
        <v>1.7222941</v>
      </c>
      <c r="F2" s="1">
        <v>1.5981468999999999</v>
      </c>
      <c r="G2">
        <v>1.3765270000000001</v>
      </c>
      <c r="H2">
        <v>0.56886139999999996</v>
      </c>
    </row>
    <row r="3" spans="1:20">
      <c r="B3" s="1">
        <v>0.49414609999999998</v>
      </c>
      <c r="C3" s="1">
        <v>1.2616839</v>
      </c>
      <c r="D3" s="1">
        <v>1.7584092</v>
      </c>
      <c r="E3" s="1">
        <v>1.7244356000000001</v>
      </c>
      <c r="F3" s="1">
        <v>1.6034495</v>
      </c>
      <c r="G3">
        <v>1.3785917000000001</v>
      </c>
      <c r="H3">
        <v>0.6242586</v>
      </c>
    </row>
    <row r="4" spans="1:20">
      <c r="B4" s="1">
        <v>0.53488619999999998</v>
      </c>
      <c r="C4" s="1">
        <v>1.2618691</v>
      </c>
      <c r="D4" s="1">
        <v>1.9500173999999999</v>
      </c>
      <c r="E4" s="1">
        <v>1.8024582</v>
      </c>
      <c r="F4" s="1">
        <v>1.6068051999999999</v>
      </c>
      <c r="G4">
        <v>1.3790837</v>
      </c>
      <c r="H4">
        <v>0.63021479999999996</v>
      </c>
    </row>
    <row r="5" spans="1:20">
      <c r="B5" s="1">
        <v>0.61355649999999995</v>
      </c>
      <c r="C5" s="1">
        <v>1.2620252999999999</v>
      </c>
      <c r="D5" s="1">
        <v>1.6614438</v>
      </c>
      <c r="E5" s="1">
        <v>1.9118816000000001</v>
      </c>
      <c r="F5" s="1">
        <v>1.6746042000000001</v>
      </c>
      <c r="G5">
        <v>1.5029432</v>
      </c>
      <c r="H5">
        <v>0.63066789999999995</v>
      </c>
    </row>
    <row r="6" spans="1:20">
      <c r="B6" s="1">
        <v>0.618946</v>
      </c>
      <c r="C6" s="1">
        <v>1.2621749</v>
      </c>
      <c r="D6" s="1">
        <v>2.6624601000000001</v>
      </c>
      <c r="E6" s="1">
        <v>2.1186813999999998</v>
      </c>
      <c r="F6" s="1">
        <v>1.6750571999999999</v>
      </c>
      <c r="G6">
        <v>0.50464889999999996</v>
      </c>
      <c r="H6">
        <v>0.71267420000000004</v>
      </c>
    </row>
    <row r="7" spans="1:20">
      <c r="B7" s="1">
        <v>0.69306749999999995</v>
      </c>
      <c r="C7" s="1">
        <v>1.2624436999999999</v>
      </c>
      <c r="D7" s="1">
        <v>2.9190782</v>
      </c>
      <c r="E7" s="1">
        <v>2.1188421000000002</v>
      </c>
      <c r="F7" s="1">
        <v>1.7885519000000001</v>
      </c>
      <c r="G7">
        <v>1.5070545</v>
      </c>
      <c r="H7">
        <v>0.78606659999999995</v>
      </c>
    </row>
    <row r="8" spans="1:20" ht="17" thickBot="1">
      <c r="B8" s="1">
        <v>0.69387889999999997</v>
      </c>
      <c r="C8" s="1">
        <v>1.2626170999999999</v>
      </c>
      <c r="D8" s="1">
        <v>3.2197949000000001</v>
      </c>
      <c r="E8" s="1">
        <v>2.1190076000000002</v>
      </c>
      <c r="F8" s="1">
        <v>1.8924314</v>
      </c>
      <c r="G8">
        <v>1.5793919999999999</v>
      </c>
      <c r="H8">
        <v>0.78660969999999997</v>
      </c>
    </row>
    <row r="9" spans="1:20">
      <c r="B9" s="1">
        <v>0.69437020000000005</v>
      </c>
      <c r="C9" s="1">
        <v>1.3255196</v>
      </c>
      <c r="D9" s="1">
        <v>3.3394284999999999</v>
      </c>
      <c r="E9" s="1">
        <v>2.1194923999999999</v>
      </c>
      <c r="F9" s="1">
        <v>2.1107933000000001</v>
      </c>
      <c r="G9">
        <v>0.58457479999999995</v>
      </c>
      <c r="H9">
        <v>0.78727749999999996</v>
      </c>
      <c r="S9" s="23" t="s">
        <v>28</v>
      </c>
      <c r="T9" s="23"/>
    </row>
    <row r="10" spans="1:20">
      <c r="B10" s="1">
        <v>0.69823179999999996</v>
      </c>
      <c r="C10" s="1">
        <v>1.3301413</v>
      </c>
      <c r="D10" s="1">
        <v>3.4810821999999999</v>
      </c>
      <c r="E10" s="1">
        <v>2.3546463000000002</v>
      </c>
      <c r="F10" s="1">
        <v>2.1113613</v>
      </c>
      <c r="G10">
        <v>1.6586856000000001</v>
      </c>
      <c r="H10">
        <v>0.79150359999999997</v>
      </c>
    </row>
    <row r="11" spans="1:20">
      <c r="B11" s="1">
        <v>0.70563419999999999</v>
      </c>
      <c r="C11" s="1">
        <v>1.4026753000000001</v>
      </c>
      <c r="D11" s="1">
        <v>3.6401655000000002</v>
      </c>
      <c r="E11" s="1">
        <v>2.3548339999999999</v>
      </c>
      <c r="F11" s="1">
        <v>2.2425486000000001</v>
      </c>
      <c r="G11">
        <v>0.74739270000000002</v>
      </c>
      <c r="H11">
        <v>0.79210069999999999</v>
      </c>
      <c r="S11" t="s">
        <v>4</v>
      </c>
      <c r="T11">
        <v>1.6201696691428573</v>
      </c>
    </row>
    <row r="12" spans="1:20">
      <c r="B12" s="1">
        <v>0.84767329999999996</v>
      </c>
      <c r="C12" s="1">
        <v>1.4031026</v>
      </c>
      <c r="D12" s="1">
        <v>3.6408361999999999</v>
      </c>
      <c r="E12" s="1">
        <v>2.4902902999999998</v>
      </c>
      <c r="F12" s="1">
        <v>2.2431079999999999</v>
      </c>
      <c r="G12">
        <v>1.7479613000000001</v>
      </c>
      <c r="H12">
        <v>0.86901479999999998</v>
      </c>
      <c r="S12" t="s">
        <v>5</v>
      </c>
      <c r="T12">
        <v>7.9390369206651365E-2</v>
      </c>
    </row>
    <row r="13" spans="1:20">
      <c r="B13" s="1">
        <v>0.84972650000000005</v>
      </c>
      <c r="C13" s="1">
        <v>1.4063523</v>
      </c>
      <c r="D13" s="1">
        <v>2.2725388</v>
      </c>
      <c r="E13" s="1">
        <v>2.4993015999999999</v>
      </c>
      <c r="F13" s="1">
        <v>1.3456395999999999</v>
      </c>
      <c r="G13">
        <v>0.82231540000000003</v>
      </c>
      <c r="H13">
        <v>0.94403170000000003</v>
      </c>
      <c r="S13" t="s">
        <v>6</v>
      </c>
      <c r="T13">
        <v>1.3913682000000001</v>
      </c>
    </row>
    <row r="14" spans="1:20">
      <c r="B14" s="1">
        <v>0.85019100000000003</v>
      </c>
      <c r="C14" s="1">
        <v>0.40669889999999997</v>
      </c>
      <c r="D14" s="1">
        <v>4.2728241999999996</v>
      </c>
      <c r="E14" s="1">
        <v>1.4995702</v>
      </c>
      <c r="F14" s="1">
        <v>2.4798637000000001</v>
      </c>
      <c r="G14">
        <v>1.8271697</v>
      </c>
      <c r="H14">
        <v>0.94491159999999996</v>
      </c>
      <c r="S14" t="s">
        <v>30</v>
      </c>
      <c r="T14" t="e">
        <v>#N/A</v>
      </c>
    </row>
    <row r="15" spans="1:20">
      <c r="B15" s="1">
        <v>0.92562739999999999</v>
      </c>
      <c r="C15" s="1">
        <v>1.4866777</v>
      </c>
      <c r="D15" s="1">
        <v>4.2731798999999997</v>
      </c>
      <c r="E15" s="1">
        <v>2.6309439000000001</v>
      </c>
      <c r="F15" s="1">
        <v>1.4801211000000001</v>
      </c>
      <c r="G15">
        <v>0.90660649999999998</v>
      </c>
      <c r="H15">
        <v>0.95331069999999996</v>
      </c>
      <c r="S15" t="s">
        <v>7</v>
      </c>
      <c r="T15">
        <v>1.0502358670719987</v>
      </c>
    </row>
    <row r="16" spans="1:20">
      <c r="B16" s="1">
        <v>0.92635900000000004</v>
      </c>
      <c r="C16" s="1">
        <v>1.4871832</v>
      </c>
      <c r="D16" s="1">
        <v>3.2733371999999998</v>
      </c>
      <c r="E16" s="1">
        <v>1.7705264999999999</v>
      </c>
      <c r="F16" s="1">
        <v>1.4802846999999999</v>
      </c>
      <c r="G16">
        <v>0.97924920000000004</v>
      </c>
      <c r="H16">
        <v>0.95394369999999995</v>
      </c>
      <c r="S16" t="s">
        <v>8</v>
      </c>
      <c r="T16">
        <v>1.1029953764844727</v>
      </c>
    </row>
    <row r="17" spans="2:20">
      <c r="B17" s="1">
        <v>0.93155730000000003</v>
      </c>
      <c r="C17" s="1">
        <v>0.48769940000000001</v>
      </c>
      <c r="D17" s="1">
        <v>4.2735067000000004</v>
      </c>
      <c r="E17" s="1">
        <v>1.7738020000000001</v>
      </c>
      <c r="F17" s="1">
        <v>1.4804344</v>
      </c>
      <c r="G17">
        <v>0.98470679999999999</v>
      </c>
      <c r="H17">
        <v>0.95439790000000002</v>
      </c>
      <c r="S17" t="s">
        <v>9</v>
      </c>
      <c r="T17">
        <v>25.089702082403992</v>
      </c>
    </row>
    <row r="18" spans="2:20">
      <c r="B18" s="1">
        <v>1.0031759</v>
      </c>
      <c r="C18" s="1">
        <v>1.4880294999999999</v>
      </c>
      <c r="D18" s="1">
        <v>4.4181359000000002</v>
      </c>
      <c r="E18" s="1">
        <v>2.9109707999999999</v>
      </c>
      <c r="F18" s="1">
        <v>2.6119538000000002</v>
      </c>
      <c r="G18">
        <v>1.9851825000000001</v>
      </c>
      <c r="H18">
        <v>0.95487089999999997</v>
      </c>
      <c r="S18" t="s">
        <v>10</v>
      </c>
      <c r="T18">
        <v>4.3146909957876725</v>
      </c>
    </row>
    <row r="19" spans="2:20">
      <c r="B19" s="1">
        <v>1.1151207999999999</v>
      </c>
      <c r="C19" s="1">
        <v>1.5589947</v>
      </c>
      <c r="D19" s="1">
        <v>3.4257099000000002</v>
      </c>
      <c r="E19" s="1">
        <v>1.9116101000000001</v>
      </c>
      <c r="F19" s="1">
        <v>2.6149486999999998</v>
      </c>
      <c r="G19">
        <v>1.9856654</v>
      </c>
      <c r="H19">
        <v>1.0284876000000001</v>
      </c>
      <c r="S19" t="s">
        <v>11</v>
      </c>
      <c r="T19">
        <v>8.4590542000000006</v>
      </c>
    </row>
    <row r="20" spans="2:20">
      <c r="B20" s="1">
        <v>1.1153131999999999</v>
      </c>
      <c r="C20" s="1">
        <v>0.55961720000000004</v>
      </c>
      <c r="D20" s="1">
        <v>3.4259916000000001</v>
      </c>
      <c r="E20" s="1">
        <v>2.0526480999999999</v>
      </c>
      <c r="F20" s="1">
        <v>1.7370139</v>
      </c>
      <c r="G20">
        <v>1.0906096999999999</v>
      </c>
      <c r="H20">
        <v>1.0288169</v>
      </c>
      <c r="S20" t="s">
        <v>12</v>
      </c>
      <c r="T20">
        <v>0.43638680000000002</v>
      </c>
    </row>
    <row r="21" spans="2:20">
      <c r="B21" s="1">
        <v>1.115472</v>
      </c>
      <c r="C21" s="1">
        <v>0.56029770000000001</v>
      </c>
      <c r="D21" s="1">
        <v>4.5791734999999996</v>
      </c>
      <c r="E21" s="1">
        <v>3.2082663</v>
      </c>
      <c r="F21" s="1">
        <v>1.7374301000000001</v>
      </c>
      <c r="G21">
        <v>1.0910344000000001</v>
      </c>
      <c r="H21">
        <v>1.1007670000000001</v>
      </c>
      <c r="S21" t="s">
        <v>13</v>
      </c>
      <c r="T21">
        <v>8.8954409999999999</v>
      </c>
    </row>
    <row r="22" spans="2:20">
      <c r="B22" s="1">
        <v>1.1158463000000001</v>
      </c>
      <c r="C22" s="1">
        <v>0.56390569999999995</v>
      </c>
      <c r="D22" s="1">
        <v>3.7348398999999999</v>
      </c>
      <c r="E22" s="1">
        <v>1.3397927000000001</v>
      </c>
      <c r="F22" s="1">
        <v>1.7377647000000001</v>
      </c>
      <c r="G22">
        <v>1.0977481</v>
      </c>
      <c r="H22">
        <v>1.1048104000000001</v>
      </c>
      <c r="S22" t="s">
        <v>14</v>
      </c>
      <c r="T22">
        <v>283.52969210000003</v>
      </c>
    </row>
    <row r="23" spans="2:20" ht="17" thickBot="1">
      <c r="B23" s="1">
        <v>1.1161475000000001</v>
      </c>
      <c r="C23" s="1">
        <v>1.6386153999999999</v>
      </c>
      <c r="D23" s="1">
        <v>1.8470356999999999</v>
      </c>
      <c r="E23" s="1">
        <v>3.4583491</v>
      </c>
      <c r="F23" s="1">
        <v>1.7381770999999999</v>
      </c>
      <c r="G23">
        <v>1.0983293000000001</v>
      </c>
      <c r="H23">
        <v>1.1060447</v>
      </c>
      <c r="S23" s="5" t="s">
        <v>15</v>
      </c>
      <c r="T23" s="5">
        <v>175</v>
      </c>
    </row>
    <row r="24" spans="2:20">
      <c r="B24" s="1">
        <v>1.2381009999999999</v>
      </c>
      <c r="C24" s="1">
        <v>1.7146958000000001</v>
      </c>
      <c r="D24" s="1">
        <v>2.0424893000000002</v>
      </c>
      <c r="E24" s="1">
        <v>3.4595403999999998</v>
      </c>
      <c r="F24" s="1">
        <v>2.7384469999999999</v>
      </c>
      <c r="G24">
        <v>2.0989148000000002</v>
      </c>
      <c r="H24">
        <v>1.1812585</v>
      </c>
    </row>
    <row r="25" spans="2:20">
      <c r="B25" s="1">
        <v>1.2385211</v>
      </c>
      <c r="C25" s="1">
        <v>1.7151924000000001</v>
      </c>
      <c r="D25" s="1">
        <v>3.2064697999999998</v>
      </c>
      <c r="E25" s="1">
        <v>3.4601438</v>
      </c>
      <c r="F25" s="1">
        <v>2.8765556000000001</v>
      </c>
      <c r="G25">
        <v>1.2121857</v>
      </c>
      <c r="H25">
        <v>1.1832347000000001</v>
      </c>
    </row>
    <row r="26" spans="2:20">
      <c r="B26" s="1">
        <v>1.2387421999999999</v>
      </c>
      <c r="C26" s="1">
        <v>0.71551410000000004</v>
      </c>
      <c r="D26" s="1">
        <v>2.2671880999999998</v>
      </c>
      <c r="E26" s="1">
        <v>1.4603918</v>
      </c>
      <c r="F26" s="1">
        <v>1.8792399</v>
      </c>
      <c r="G26">
        <v>1.2126117999999999</v>
      </c>
      <c r="H26">
        <v>1.1884275</v>
      </c>
    </row>
    <row r="27" spans="2:20">
      <c r="B27" s="1">
        <v>1.2390663</v>
      </c>
      <c r="C27" s="1">
        <v>0.71586530000000004</v>
      </c>
      <c r="D27" s="1">
        <v>2.3925692000000001</v>
      </c>
      <c r="E27" s="1">
        <v>2.4605543000000001</v>
      </c>
      <c r="F27" s="1">
        <v>1.1361968</v>
      </c>
      <c r="G27">
        <v>1.2133119000000001</v>
      </c>
      <c r="H27">
        <v>1.2914222</v>
      </c>
    </row>
    <row r="28" spans="2:20">
      <c r="B28" s="1">
        <v>1.2393812</v>
      </c>
      <c r="C28" s="1">
        <v>1.7173917999999999</v>
      </c>
      <c r="D28" s="1">
        <v>2.4245456999999999</v>
      </c>
      <c r="E28" s="1">
        <v>1.5547905</v>
      </c>
      <c r="F28" s="1">
        <v>1.1364304000000001</v>
      </c>
      <c r="G28">
        <v>1.2138367000000001</v>
      </c>
      <c r="H28">
        <v>1.3002355000000001</v>
      </c>
    </row>
    <row r="29" spans="2:20">
      <c r="B29" s="1">
        <v>1.2440125</v>
      </c>
      <c r="C29" s="1">
        <v>0.82375120000000002</v>
      </c>
      <c r="D29" s="1">
        <v>3.4245858999999998</v>
      </c>
      <c r="E29" s="1">
        <v>2.5728770999999999</v>
      </c>
      <c r="F29" s="1">
        <v>2.1367196000000002</v>
      </c>
      <c r="G29">
        <v>1.2142900000000001</v>
      </c>
      <c r="H29">
        <v>0.30314659999999999</v>
      </c>
    </row>
    <row r="30" spans="2:20">
      <c r="B30" s="1">
        <v>1.2459286000000001</v>
      </c>
      <c r="C30" s="1">
        <v>0.82412189999999996</v>
      </c>
      <c r="D30" s="1">
        <v>4.4246458999999998</v>
      </c>
      <c r="E30" s="1">
        <v>3.5836393000000002</v>
      </c>
      <c r="F30" s="1">
        <v>3.1370122</v>
      </c>
      <c r="G30">
        <v>1.3236403000000001</v>
      </c>
      <c r="H30">
        <v>1.3034895</v>
      </c>
    </row>
    <row r="31" spans="2:20">
      <c r="B31" s="1">
        <v>1.3477441999999999</v>
      </c>
      <c r="C31" s="1">
        <v>0.82723690000000005</v>
      </c>
      <c r="D31" s="1">
        <v>2.6712389999999999</v>
      </c>
      <c r="E31" s="1">
        <v>2.6125148</v>
      </c>
      <c r="F31" s="1">
        <v>2.1373171000000002</v>
      </c>
      <c r="G31">
        <v>1.4233344000000001</v>
      </c>
      <c r="H31">
        <v>1.3038198999999999</v>
      </c>
    </row>
    <row r="32" spans="2:20">
      <c r="B32" s="1">
        <v>1.3482049</v>
      </c>
      <c r="C32" s="1">
        <v>0.82748659999999996</v>
      </c>
      <c r="D32" s="1">
        <v>2.7178656000000001</v>
      </c>
      <c r="E32" s="1">
        <v>3.6249311</v>
      </c>
      <c r="F32" s="1">
        <v>2.2683352999999999</v>
      </c>
      <c r="G32">
        <v>2.4342521000000001</v>
      </c>
      <c r="H32">
        <v>1.4157934999999999</v>
      </c>
    </row>
    <row r="33" spans="2:8">
      <c r="B33" s="1">
        <v>1.4605269999999999</v>
      </c>
      <c r="C33" s="1">
        <v>0.82952950000000003</v>
      </c>
      <c r="D33" s="1">
        <v>1.8374292999999999</v>
      </c>
      <c r="E33" s="1">
        <v>1.6407879999999999</v>
      </c>
      <c r="F33" s="1">
        <v>2.2686375000000001</v>
      </c>
      <c r="G33">
        <v>1.4346532999999999</v>
      </c>
      <c r="H33">
        <v>0.4165584</v>
      </c>
    </row>
    <row r="34" spans="2:8">
      <c r="B34" s="1">
        <v>1.4607314</v>
      </c>
      <c r="C34" s="1">
        <v>0.93319300000000005</v>
      </c>
      <c r="D34" s="1">
        <v>4.0562851000000002</v>
      </c>
      <c r="E34" s="1">
        <v>1.6543270000000001</v>
      </c>
      <c r="F34" s="1">
        <v>2.2687857999999999</v>
      </c>
      <c r="G34">
        <v>2.4353937999999999</v>
      </c>
      <c r="H34">
        <v>1.4189311</v>
      </c>
    </row>
    <row r="35" spans="2:8">
      <c r="B35" s="1">
        <v>0.46085860000000001</v>
      </c>
      <c r="C35" s="1">
        <v>0.93353050000000004</v>
      </c>
      <c r="D35" s="1">
        <v>4.1508374000000003</v>
      </c>
      <c r="E35" s="1">
        <v>1.7088876</v>
      </c>
      <c r="F35" s="1">
        <v>2.5493389</v>
      </c>
      <c r="G35">
        <v>1.4360018999999999</v>
      </c>
      <c r="H35">
        <v>1.4193381</v>
      </c>
    </row>
    <row r="36" spans="2:8">
      <c r="B36" s="1">
        <v>1.46122</v>
      </c>
      <c r="C36" s="1">
        <v>0.93371530000000003</v>
      </c>
      <c r="D36" s="1">
        <v>3.1813227999999998</v>
      </c>
      <c r="E36" s="1">
        <v>2.7754807000000001</v>
      </c>
      <c r="F36" s="1">
        <v>3.5500737</v>
      </c>
      <c r="G36">
        <v>0.43638680000000002</v>
      </c>
      <c r="H36">
        <v>0.42077199999999998</v>
      </c>
    </row>
    <row r="37" spans="2:8">
      <c r="B37" s="1">
        <v>0.4828578</v>
      </c>
      <c r="C37" s="1">
        <v>0.93395410000000001</v>
      </c>
      <c r="D37" s="1">
        <v>4.4155863999999996</v>
      </c>
      <c r="E37" s="1">
        <v>1.8141149000000001</v>
      </c>
      <c r="F37" s="1">
        <v>1.5573736</v>
      </c>
      <c r="G37">
        <v>1.5418924000000001</v>
      </c>
      <c r="H37">
        <v>0.5153548</v>
      </c>
    </row>
    <row r="38" spans="2:8">
      <c r="B38" s="1">
        <v>0.48383599999999999</v>
      </c>
      <c r="C38" s="1">
        <v>0.93411080000000002</v>
      </c>
      <c r="D38" s="1">
        <v>2.6861145999999998</v>
      </c>
      <c r="E38" s="1">
        <v>1.8283951000000001</v>
      </c>
      <c r="F38" s="1">
        <v>1.5578805</v>
      </c>
      <c r="G38">
        <v>2.6424934000000002</v>
      </c>
      <c r="H38">
        <v>1.5162224</v>
      </c>
    </row>
    <row r="39" spans="2:8">
      <c r="B39" s="1">
        <v>1.4850752</v>
      </c>
      <c r="C39" s="1">
        <v>0.9343188</v>
      </c>
      <c r="D39" s="1">
        <v>5.7311199999999998</v>
      </c>
      <c r="E39" s="1">
        <v>1.941082</v>
      </c>
      <c r="F39" s="1">
        <v>2.8767917000000001</v>
      </c>
      <c r="G39">
        <v>1.6479151999999999</v>
      </c>
      <c r="H39">
        <v>1.5174574000000001</v>
      </c>
    </row>
    <row r="40" spans="2:8">
      <c r="B40" s="1">
        <v>0.52325759999999999</v>
      </c>
      <c r="C40" s="1">
        <v>0.93490079999999998</v>
      </c>
      <c r="D40" s="1">
        <v>2.7627826999999998</v>
      </c>
      <c r="E40" s="1">
        <v>1.9474944999999999</v>
      </c>
      <c r="F40" s="1">
        <v>1.8771218999999999</v>
      </c>
      <c r="G40">
        <v>0.65076310000000004</v>
      </c>
      <c r="H40">
        <v>0.51823920000000001</v>
      </c>
    </row>
    <row r="41" spans="2:8">
      <c r="B41" s="1">
        <v>0.53028370000000002</v>
      </c>
      <c r="C41" s="1">
        <v>0.96285200000000004</v>
      </c>
      <c r="D41" s="1">
        <v>2.9348546</v>
      </c>
      <c r="E41" s="1">
        <v>1.9595427999999999</v>
      </c>
      <c r="F41" s="1">
        <v>1.8772580000000001</v>
      </c>
      <c r="G41">
        <v>1.6511699</v>
      </c>
      <c r="H41">
        <v>1.5207185000000001</v>
      </c>
    </row>
    <row r="42" spans="2:8">
      <c r="B42" s="1">
        <v>0.55262299999999998</v>
      </c>
      <c r="C42" s="1">
        <v>0.97617069999999995</v>
      </c>
      <c r="D42" s="1">
        <v>3.0785982000000001</v>
      </c>
      <c r="E42" s="1">
        <v>2.0350785</v>
      </c>
      <c r="F42" s="1">
        <v>1.8797824000000001</v>
      </c>
      <c r="G42">
        <v>0.65199580000000001</v>
      </c>
      <c r="H42">
        <v>0.52112069999999999</v>
      </c>
    </row>
    <row r="43" spans="2:8">
      <c r="B43" s="1">
        <v>1.5923670000000001</v>
      </c>
      <c r="C43" s="1">
        <v>1.0265252</v>
      </c>
      <c r="D43" s="1">
        <v>7.2467667999999996</v>
      </c>
      <c r="E43" s="1">
        <v>2.0437889999999999</v>
      </c>
      <c r="F43" s="1">
        <v>4.0492433999999999</v>
      </c>
      <c r="G43">
        <v>1.6534808000000001</v>
      </c>
      <c r="H43">
        <v>1.6265482</v>
      </c>
    </row>
    <row r="44" spans="2:8">
      <c r="B44" s="1">
        <v>0.60108019999999995</v>
      </c>
      <c r="C44" s="1">
        <v>1.0265363999999999</v>
      </c>
      <c r="D44" s="1">
        <v>7.4823905000000002</v>
      </c>
      <c r="E44" s="1">
        <v>2.0504064</v>
      </c>
      <c r="F44" s="1">
        <v>2.0495947999999999</v>
      </c>
      <c r="G44">
        <v>1.7579545000000001</v>
      </c>
      <c r="H44">
        <v>0.62707449999999998</v>
      </c>
    </row>
    <row r="45" spans="2:8">
      <c r="B45" s="1">
        <v>0.62007730000000005</v>
      </c>
      <c r="C45" s="1">
        <v>1.0434091999999999</v>
      </c>
      <c r="D45" s="1">
        <v>3.5289613000000002</v>
      </c>
      <c r="E45" s="1">
        <v>2.0869537999999999</v>
      </c>
      <c r="F45" s="1">
        <v>2.0563581000000002</v>
      </c>
      <c r="G45">
        <v>0.87493290000000001</v>
      </c>
      <c r="H45">
        <v>0.63160329999999998</v>
      </c>
    </row>
    <row r="46" spans="2:8">
      <c r="B46" s="1">
        <v>1.6762733999999999</v>
      </c>
      <c r="C46" s="1">
        <v>1.0588028</v>
      </c>
      <c r="D46" s="1">
        <v>3.5757672999999999</v>
      </c>
      <c r="E46" s="1">
        <v>3.1173228000000002</v>
      </c>
      <c r="F46" s="1">
        <v>1.0568470999999999</v>
      </c>
      <c r="G46">
        <v>0.8758184</v>
      </c>
      <c r="H46">
        <v>0.63198200000000004</v>
      </c>
    </row>
    <row r="47" spans="2:8">
      <c r="B47" s="1">
        <v>0.70408890000000002</v>
      </c>
      <c r="C47" s="1">
        <v>1.13456</v>
      </c>
      <c r="D47" s="1">
        <v>5.7640057000000002</v>
      </c>
      <c r="E47" s="1">
        <v>4.2591329</v>
      </c>
      <c r="F47" s="1">
        <v>2.0570993999999998</v>
      </c>
      <c r="G47">
        <v>0.87677760000000005</v>
      </c>
      <c r="H47">
        <v>0.63255859999999997</v>
      </c>
    </row>
    <row r="48" spans="2:8">
      <c r="B48" s="1">
        <v>0.71766490000000005</v>
      </c>
      <c r="C48" s="1">
        <v>1.1478535000000001</v>
      </c>
      <c r="D48" s="1">
        <v>7.8416689999999996</v>
      </c>
      <c r="E48" s="1">
        <v>2.36524</v>
      </c>
      <c r="F48" s="1">
        <v>3.0572772000000001</v>
      </c>
      <c r="G48">
        <v>1.993644</v>
      </c>
      <c r="H48">
        <v>1.7380126</v>
      </c>
    </row>
    <row r="49" spans="2:8">
      <c r="B49" s="1">
        <v>0.73087040000000003</v>
      </c>
      <c r="C49" s="1">
        <v>1.1538545</v>
      </c>
      <c r="D49" s="1">
        <v>7.0293530999999998</v>
      </c>
      <c r="E49" s="1">
        <v>1.3785974000000001</v>
      </c>
      <c r="F49" s="1">
        <v>2.3792624</v>
      </c>
      <c r="G49">
        <v>2.9939819999999999</v>
      </c>
      <c r="H49">
        <v>1.7408735</v>
      </c>
    </row>
    <row r="50" spans="2:8">
      <c r="B50" s="1">
        <v>0.73103490000000004</v>
      </c>
      <c r="C50" s="1">
        <v>1.1630199000000001</v>
      </c>
      <c r="D50" s="1">
        <v>6.0923226000000001</v>
      </c>
      <c r="E50" s="1">
        <v>3.3786385000000001</v>
      </c>
      <c r="F50" s="1">
        <v>2.3801306000000002</v>
      </c>
      <c r="G50">
        <v>0.9986621</v>
      </c>
      <c r="H50">
        <v>0.74318580000000001</v>
      </c>
    </row>
    <row r="51" spans="2:8">
      <c r="B51" s="1">
        <v>0.74298120000000001</v>
      </c>
      <c r="C51" s="1">
        <v>1.1953912</v>
      </c>
      <c r="D51" s="1">
        <v>8.1385661000000002</v>
      </c>
      <c r="E51" s="1">
        <v>3.3827476999999999</v>
      </c>
      <c r="F51" s="1">
        <v>2.3804660000000002</v>
      </c>
      <c r="G51">
        <v>0.99891269999999999</v>
      </c>
      <c r="H51">
        <v>0.74342739999999996</v>
      </c>
    </row>
    <row r="52" spans="2:8">
      <c r="B52" s="1">
        <v>0.76228169999999995</v>
      </c>
      <c r="C52" s="1">
        <v>1.2019196999999999</v>
      </c>
      <c r="D52" s="1">
        <v>5.1384173999999998</v>
      </c>
      <c r="E52" s="1">
        <v>2.4115715999999998</v>
      </c>
      <c r="F52" s="1">
        <v>2.3912770000000001</v>
      </c>
      <c r="G52">
        <v>1.1210941999999999</v>
      </c>
      <c r="H52">
        <v>0.74621550000000003</v>
      </c>
    </row>
    <row r="53" spans="2:8">
      <c r="B53" s="1">
        <v>0.77469109999999997</v>
      </c>
      <c r="C53" s="1">
        <v>1.2064402999999999</v>
      </c>
      <c r="D53" s="1">
        <v>7.1384213000000001</v>
      </c>
      <c r="E53" s="1">
        <v>1.5388230000000001</v>
      </c>
      <c r="F53" s="1">
        <v>1.5361148</v>
      </c>
      <c r="G53">
        <v>1.1214283</v>
      </c>
      <c r="H53">
        <v>0.7465427</v>
      </c>
    </row>
    <row r="54" spans="2:8">
      <c r="B54" s="1">
        <v>0.80701250000000002</v>
      </c>
      <c r="C54" s="1">
        <v>1.2110270999999999</v>
      </c>
      <c r="D54" s="1">
        <v>5.1851292000000004</v>
      </c>
      <c r="E54" s="1">
        <v>1.5520468999999999</v>
      </c>
      <c r="F54" s="1">
        <v>4.5365523000000003</v>
      </c>
      <c r="G54">
        <v>2.1259678000000002</v>
      </c>
      <c r="H54">
        <v>0.85759350000000001</v>
      </c>
    </row>
    <row r="55" spans="2:8">
      <c r="B55" s="1">
        <v>0.8444159</v>
      </c>
      <c r="C55" s="1">
        <v>0.2110523</v>
      </c>
      <c r="D55" s="1">
        <v>9.2004306000000007</v>
      </c>
      <c r="E55" s="1">
        <v>1.5526673</v>
      </c>
      <c r="F55" s="1">
        <v>1.5369362</v>
      </c>
      <c r="G55">
        <v>1.1261843</v>
      </c>
      <c r="H55">
        <v>0.85800430000000005</v>
      </c>
    </row>
    <row r="56" spans="2:8">
      <c r="B56" s="1">
        <v>1.8528275000000001</v>
      </c>
      <c r="C56" s="1">
        <v>1.2149483000000001</v>
      </c>
      <c r="D56" s="1">
        <v>9.2005575999999998</v>
      </c>
      <c r="E56" s="1">
        <v>2.5937809000000001</v>
      </c>
      <c r="F56" s="1">
        <v>1.5370408</v>
      </c>
      <c r="G56">
        <v>1.1264528</v>
      </c>
      <c r="H56">
        <v>0.8584328</v>
      </c>
    </row>
    <row r="57" spans="2:8">
      <c r="B57" s="1">
        <v>0.87501770000000001</v>
      </c>
      <c r="C57" s="1">
        <v>1.2184443</v>
      </c>
      <c r="D57" s="1">
        <v>5.3574552999999998</v>
      </c>
      <c r="E57" s="1">
        <v>1.5945275999999999</v>
      </c>
      <c r="F57" s="1">
        <v>1.705139</v>
      </c>
      <c r="G57">
        <v>1.1268171</v>
      </c>
      <c r="H57">
        <v>0.85886249999999997</v>
      </c>
    </row>
    <row r="58" spans="2:8">
      <c r="B58" s="1">
        <v>1.8847611</v>
      </c>
      <c r="C58" s="1">
        <v>0.2417868</v>
      </c>
      <c r="D58" s="1">
        <v>5.3729981000000002</v>
      </c>
      <c r="E58" s="1">
        <v>2.5968154999999999</v>
      </c>
      <c r="F58" s="1">
        <v>2.7055113</v>
      </c>
      <c r="G58">
        <v>1.1330521</v>
      </c>
      <c r="H58">
        <v>0.85933230000000005</v>
      </c>
    </row>
    <row r="59" spans="2:8">
      <c r="B59" s="1">
        <v>0.89490440000000004</v>
      </c>
      <c r="C59" s="1">
        <v>0.27607670000000001</v>
      </c>
      <c r="D59" s="1">
        <v>9.4825222</v>
      </c>
      <c r="E59" s="1">
        <v>3.6813764999999998</v>
      </c>
      <c r="F59" s="1">
        <v>2.7100507</v>
      </c>
      <c r="G59">
        <v>3.2610983999999998</v>
      </c>
      <c r="H59">
        <v>0.86010620000000004</v>
      </c>
    </row>
    <row r="60" spans="2:8">
      <c r="B60" s="1">
        <v>0.9480788</v>
      </c>
      <c r="C60" s="1">
        <v>1.2939101</v>
      </c>
      <c r="D60" s="1">
        <v>5.5132276999999998</v>
      </c>
      <c r="E60" s="1">
        <v>2.8365648000000001</v>
      </c>
      <c r="F60" s="1">
        <v>4.7101907000000001</v>
      </c>
      <c r="G60">
        <v>1.2656927</v>
      </c>
      <c r="H60">
        <v>0.86085970000000001</v>
      </c>
    </row>
    <row r="61" spans="2:8">
      <c r="B61" s="1">
        <v>0.96302560000000004</v>
      </c>
      <c r="C61" s="1">
        <v>1.3245541000000001</v>
      </c>
      <c r="D61" s="1">
        <v>5.8291244999999998</v>
      </c>
      <c r="E61" s="1">
        <v>1.9136390999999999</v>
      </c>
      <c r="F61" s="1">
        <v>2.7104949999999999</v>
      </c>
      <c r="G61">
        <v>1.2666599000000001</v>
      </c>
      <c r="H61">
        <v>1.8613335</v>
      </c>
    </row>
    <row r="62" spans="2:8">
      <c r="B62" s="1">
        <v>0.97434540000000003</v>
      </c>
      <c r="C62" s="1">
        <v>0.32768190000000003</v>
      </c>
      <c r="D62" s="1">
        <v>8.9375433999999991</v>
      </c>
      <c r="E62" s="1">
        <v>1.9167976</v>
      </c>
      <c r="F62" s="1">
        <v>1.8938056000000001</v>
      </c>
      <c r="G62">
        <v>1.2671687</v>
      </c>
      <c r="H62">
        <v>1.9658804999999999</v>
      </c>
    </row>
    <row r="63" spans="2:8">
      <c r="B63" s="1">
        <v>1.9875681000000001</v>
      </c>
      <c r="C63" s="1">
        <v>1.3494003999999999</v>
      </c>
      <c r="D63" s="1">
        <v>6.014583</v>
      </c>
      <c r="E63" s="1">
        <v>1.9628114000000001</v>
      </c>
      <c r="F63" s="1">
        <v>1.894347</v>
      </c>
      <c r="G63">
        <v>1.2674308000000001</v>
      </c>
      <c r="H63">
        <v>1.0749801999999999</v>
      </c>
    </row>
    <row r="64" spans="2:8">
      <c r="B64" s="1">
        <v>1.0179241999999999</v>
      </c>
      <c r="C64" s="1">
        <v>1.3494379999999999</v>
      </c>
      <c r="D64" s="1">
        <v>10.503516899999999</v>
      </c>
      <c r="E64" s="1">
        <v>4.9786596999999997</v>
      </c>
      <c r="F64" s="1">
        <v>2.9033454000000001</v>
      </c>
      <c r="G64">
        <v>1.2677665</v>
      </c>
      <c r="H64">
        <v>1.0753404</v>
      </c>
    </row>
    <row r="65" spans="2:8">
      <c r="B65" s="1">
        <v>1.0306423</v>
      </c>
      <c r="C65" s="1">
        <v>0.34945939999999998</v>
      </c>
      <c r="D65" s="1">
        <v>10.611563800000001</v>
      </c>
      <c r="E65" s="1">
        <v>1.9935</v>
      </c>
      <c r="F65" s="1">
        <v>2.0811348999999999</v>
      </c>
      <c r="G65">
        <v>1.2680168999999999</v>
      </c>
      <c r="H65">
        <v>1.0756981999999999</v>
      </c>
    </row>
    <row r="66" spans="2:8">
      <c r="B66" s="1">
        <v>1.0417072000000001</v>
      </c>
      <c r="C66" s="1">
        <v>0.34973710000000002</v>
      </c>
      <c r="D66" s="1">
        <v>9.7535558000000009</v>
      </c>
      <c r="E66" s="1">
        <v>2.0096834000000001</v>
      </c>
      <c r="F66" s="1">
        <v>2.0821467</v>
      </c>
      <c r="G66">
        <v>2.3909429000000002</v>
      </c>
      <c r="H66">
        <v>1.0760395</v>
      </c>
    </row>
    <row r="67" spans="2:8">
      <c r="B67" s="1">
        <v>1.0900189</v>
      </c>
      <c r="C67" s="1">
        <v>0.35479050000000001</v>
      </c>
      <c r="D67" s="1">
        <v>6.9245780000000003</v>
      </c>
      <c r="E67" s="1">
        <v>4.1028339000000003</v>
      </c>
      <c r="F67" s="1">
        <v>3.0822365</v>
      </c>
      <c r="G67">
        <v>1.3911659999999999</v>
      </c>
      <c r="H67">
        <v>1.0857671</v>
      </c>
    </row>
    <row r="68" spans="2:8">
      <c r="B68" s="1">
        <v>1.1377432000000001</v>
      </c>
      <c r="C68" s="1">
        <v>1.3714245</v>
      </c>
      <c r="D68" s="1">
        <v>7.2670988999999997</v>
      </c>
      <c r="E68" s="1">
        <v>2.1308924</v>
      </c>
      <c r="F68" s="1">
        <v>3.0910487</v>
      </c>
      <c r="G68">
        <v>1.3913682000000001</v>
      </c>
      <c r="H68">
        <v>1.0862263000000001</v>
      </c>
    </row>
    <row r="69" spans="2:8">
      <c r="B69" s="1">
        <v>1.1663501000000001</v>
      </c>
      <c r="C69" s="1">
        <v>0.39831349999999999</v>
      </c>
      <c r="D69" s="1">
        <v>11.3954567</v>
      </c>
      <c r="E69" s="1">
        <v>2.1761689</v>
      </c>
      <c r="F69" s="1">
        <v>5.2676290999999997</v>
      </c>
      <c r="G69">
        <v>1.3918666</v>
      </c>
      <c r="H69">
        <v>1.0866038</v>
      </c>
    </row>
    <row r="70" spans="2:8">
      <c r="B70" s="1">
        <v>2.1759187999999998</v>
      </c>
      <c r="C70" s="1">
        <v>1.4022406000000001</v>
      </c>
      <c r="D70" s="1">
        <v>7.5654849000000004</v>
      </c>
      <c r="E70" s="1">
        <v>2.2668974999999998</v>
      </c>
      <c r="F70" s="1">
        <v>3.2679874</v>
      </c>
      <c r="G70">
        <v>1.3922288</v>
      </c>
      <c r="H70">
        <v>1.086948</v>
      </c>
    </row>
    <row r="71" spans="2:8">
      <c r="B71" s="1">
        <v>1.1779964000000001</v>
      </c>
      <c r="C71" s="1">
        <v>0.41795389999999999</v>
      </c>
      <c r="D71" s="1">
        <v>8.6424988000000003</v>
      </c>
      <c r="E71" s="1">
        <v>2.2925927000000001</v>
      </c>
      <c r="F71" s="1">
        <v>3.2681689</v>
      </c>
      <c r="G71">
        <v>1.3924666000000001</v>
      </c>
      <c r="H71">
        <v>1.0872721999999999</v>
      </c>
    </row>
    <row r="72" spans="2:8">
      <c r="B72" s="1">
        <v>1.1882245</v>
      </c>
      <c r="C72" s="1">
        <v>0.43636829999999999</v>
      </c>
      <c r="D72" s="1">
        <v>1.7829836999999999</v>
      </c>
      <c r="E72" s="1">
        <v>1.4053035</v>
      </c>
      <c r="F72" s="1">
        <v>3.275541</v>
      </c>
      <c r="G72">
        <v>3.5191460000000001</v>
      </c>
      <c r="H72">
        <v>1.2155511000000001</v>
      </c>
    </row>
    <row r="73" spans="2:8">
      <c r="B73" s="1">
        <v>1.1925679</v>
      </c>
      <c r="C73" s="1">
        <v>0.46759840000000003</v>
      </c>
      <c r="D73" s="1">
        <v>1.8271203</v>
      </c>
      <c r="E73" s="1">
        <v>2.5024191999999998</v>
      </c>
      <c r="F73" s="1">
        <v>1.2758451</v>
      </c>
      <c r="G73">
        <v>1.5273604000000001</v>
      </c>
      <c r="H73">
        <v>1.2159622000000001</v>
      </c>
    </row>
    <row r="74" spans="2:8">
      <c r="B74" s="1">
        <v>1.2083813000000001</v>
      </c>
      <c r="C74" s="1">
        <v>1.5047387000000001</v>
      </c>
      <c r="D74" s="1">
        <v>11.418307799999999</v>
      </c>
      <c r="E74" s="1">
        <v>2.6944313000000002</v>
      </c>
      <c r="F74" s="1">
        <v>2.4550907</v>
      </c>
      <c r="G74">
        <v>1.5278562</v>
      </c>
      <c r="H74">
        <v>1.2166090000000001</v>
      </c>
    </row>
    <row r="75" spans="2:8">
      <c r="B75" s="1">
        <v>1.2405550000000001</v>
      </c>
      <c r="C75" s="1">
        <v>0.5291361</v>
      </c>
      <c r="D75" s="1">
        <v>8.4802184999999994</v>
      </c>
      <c r="E75" s="1">
        <v>3.7057019000000002</v>
      </c>
      <c r="F75" s="1">
        <v>2.4552377000000001</v>
      </c>
      <c r="G75">
        <v>1.5282062999999999</v>
      </c>
      <c r="H75">
        <v>2.2206047</v>
      </c>
    </row>
    <row r="76" spans="2:8">
      <c r="B76" s="1">
        <v>0.43290729999999999</v>
      </c>
      <c r="C76" s="1">
        <v>0.53545730000000002</v>
      </c>
      <c r="D76" s="1">
        <v>2.5644236999999999</v>
      </c>
      <c r="E76" s="1">
        <v>1.7190159</v>
      </c>
      <c r="F76" s="1">
        <v>3.4553981</v>
      </c>
      <c r="G76">
        <v>1.6453392</v>
      </c>
      <c r="H76">
        <v>1.2215651999999999</v>
      </c>
    </row>
    <row r="77" spans="2:8">
      <c r="B77" s="1">
        <v>0.48397079999999998</v>
      </c>
      <c r="C77" s="1">
        <v>0.53548039999999997</v>
      </c>
      <c r="D77" s="1">
        <v>9.9829643000000008</v>
      </c>
      <c r="E77" s="1">
        <v>2.7410874000000001</v>
      </c>
      <c r="F77" s="1">
        <v>4.4555167000000004</v>
      </c>
      <c r="G77">
        <v>1.6520131</v>
      </c>
      <c r="H77">
        <v>1.2218188000000001</v>
      </c>
    </row>
    <row r="78" spans="2:8">
      <c r="B78" s="1">
        <v>1.4952656</v>
      </c>
      <c r="C78" s="1">
        <v>0.54691210000000001</v>
      </c>
      <c r="D78" s="1">
        <v>3.2672112000000002</v>
      </c>
      <c r="E78" s="1">
        <v>0.75761449999999997</v>
      </c>
      <c r="F78" s="1">
        <v>1.6460159000000001</v>
      </c>
      <c r="G78">
        <v>1.6522969000000001</v>
      </c>
      <c r="H78">
        <v>1.2221283999999999</v>
      </c>
    </row>
    <row r="79" spans="2:8">
      <c r="B79" s="1">
        <v>2.5344772</v>
      </c>
      <c r="C79" s="1">
        <v>0.57167199999999996</v>
      </c>
      <c r="D79" s="1">
        <v>9.3911327999999994</v>
      </c>
      <c r="E79" s="1">
        <v>0.77547379999999999</v>
      </c>
      <c r="F79" s="1">
        <v>2.6464929000000001</v>
      </c>
      <c r="G79">
        <v>1.6526864000000001</v>
      </c>
      <c r="H79">
        <v>1.2224556</v>
      </c>
    </row>
    <row r="80" spans="2:8">
      <c r="B80" s="1">
        <v>1.5345358</v>
      </c>
      <c r="C80" s="1">
        <v>0.58253739999999998</v>
      </c>
      <c r="D80" s="1">
        <v>3.7668870999999999</v>
      </c>
      <c r="E80" s="1">
        <v>2.8092676000000001</v>
      </c>
      <c r="F80" s="1">
        <v>2.6497866999999999</v>
      </c>
      <c r="G80">
        <v>1.6534021000000001</v>
      </c>
      <c r="H80">
        <v>1.2228516</v>
      </c>
    </row>
    <row r="81" spans="2:8">
      <c r="B81" s="1">
        <v>1.5396506000000001</v>
      </c>
      <c r="C81" s="1">
        <v>0.6247838</v>
      </c>
      <c r="D81" s="1">
        <v>9.8453295999999995</v>
      </c>
      <c r="E81" s="1">
        <v>1.8586153999999999</v>
      </c>
      <c r="F81" s="1">
        <v>1.6541224000000001</v>
      </c>
      <c r="G81">
        <v>0.65369319999999997</v>
      </c>
      <c r="H81">
        <v>1.3425852</v>
      </c>
    </row>
    <row r="82" spans="2:8">
      <c r="B82" s="1">
        <v>1.5396525999999999</v>
      </c>
      <c r="C82" s="1">
        <v>0.6513757</v>
      </c>
      <c r="D82" s="1">
        <v>10.0758384</v>
      </c>
      <c r="E82" s="1">
        <v>5.8760555999999999</v>
      </c>
      <c r="F82" s="1">
        <v>1.8316117000000001</v>
      </c>
      <c r="G82">
        <v>0.65413049999999995</v>
      </c>
      <c r="H82">
        <v>1.3428785000000001</v>
      </c>
    </row>
    <row r="83" spans="2:8">
      <c r="B83" s="1">
        <v>1.5479141999999999</v>
      </c>
      <c r="C83" s="1">
        <v>0.70389199999999996</v>
      </c>
      <c r="D83" s="1">
        <v>15.0516126</v>
      </c>
      <c r="E83" s="1">
        <v>1.8762342000000001</v>
      </c>
      <c r="F83" s="1">
        <v>1.8373438</v>
      </c>
      <c r="G83">
        <v>1.6546329</v>
      </c>
      <c r="H83">
        <v>1.3431632</v>
      </c>
    </row>
    <row r="84" spans="2:8">
      <c r="B84" s="1">
        <v>1.5711648</v>
      </c>
      <c r="C84" s="1">
        <v>0.72036279999999997</v>
      </c>
      <c r="D84" s="1">
        <v>6.4277173000000003</v>
      </c>
      <c r="E84" s="1">
        <v>0.9580668</v>
      </c>
      <c r="F84" s="1">
        <v>1.8405872000000001</v>
      </c>
      <c r="G84">
        <v>0.77558269999999996</v>
      </c>
      <c r="H84">
        <v>1.3478706</v>
      </c>
    </row>
    <row r="85" spans="2:8">
      <c r="B85" s="1">
        <v>0.58252009999999999</v>
      </c>
      <c r="C85" s="1">
        <v>1.7308032</v>
      </c>
      <c r="D85" s="1">
        <v>17.523494800000002</v>
      </c>
      <c r="E85" s="1">
        <v>1.9745652</v>
      </c>
      <c r="F85" s="1">
        <v>2.0181236</v>
      </c>
      <c r="G85">
        <v>0.77779359999999997</v>
      </c>
      <c r="H85">
        <v>1.3481194000000001</v>
      </c>
    </row>
    <row r="86" spans="2:8">
      <c r="B86" s="1">
        <v>1.6133662</v>
      </c>
      <c r="C86" s="1">
        <v>1.7587959</v>
      </c>
      <c r="D86" s="1">
        <v>16.130725099999999</v>
      </c>
      <c r="E86" s="1">
        <v>4.1619969000000001</v>
      </c>
      <c r="F86" s="1">
        <v>3.0187789999999999</v>
      </c>
      <c r="G86">
        <v>0.77827729999999995</v>
      </c>
      <c r="H86">
        <v>0.4723176</v>
      </c>
    </row>
    <row r="87" spans="2:8">
      <c r="B87" s="1">
        <v>1.6757869999999999</v>
      </c>
      <c r="C87" s="1">
        <v>0.75892530000000002</v>
      </c>
      <c r="D87" s="1">
        <v>16.178435799999999</v>
      </c>
      <c r="E87" s="1">
        <v>2.3191489999999999</v>
      </c>
      <c r="F87" s="1">
        <v>2.0190456999999999</v>
      </c>
      <c r="G87">
        <v>1.7787310000000001</v>
      </c>
      <c r="H87">
        <v>1.4727665999999999</v>
      </c>
    </row>
    <row r="88" spans="2:8">
      <c r="B88" s="1">
        <v>1.6927629</v>
      </c>
      <c r="C88" s="1">
        <v>0.76611050000000003</v>
      </c>
      <c r="D88" s="1">
        <v>17.240375100000001</v>
      </c>
      <c r="E88" s="1">
        <v>3.4125597000000001</v>
      </c>
      <c r="F88" s="1">
        <v>2.0249994999999998</v>
      </c>
      <c r="G88">
        <v>0.77972209999999997</v>
      </c>
      <c r="H88">
        <v>1.4765505999999999</v>
      </c>
    </row>
    <row r="89" spans="2:8">
      <c r="B89" s="1">
        <v>0.82568450000000004</v>
      </c>
      <c r="C89" s="1">
        <v>0.7707967</v>
      </c>
      <c r="D89" s="1">
        <v>18.349962699999999</v>
      </c>
      <c r="E89" s="1">
        <v>2.4571879999999999</v>
      </c>
      <c r="F89" s="1">
        <v>4.2305251999999998</v>
      </c>
      <c r="G89">
        <v>0.78036760000000005</v>
      </c>
      <c r="H89">
        <v>0.4799638</v>
      </c>
    </row>
    <row r="90" spans="2:8">
      <c r="B90" s="1">
        <v>2.8318588999999998</v>
      </c>
      <c r="C90" s="1">
        <v>0.78983329999999996</v>
      </c>
      <c r="D90" s="1">
        <v>16.517329700000001</v>
      </c>
      <c r="E90" s="1">
        <v>1.5926948999999999</v>
      </c>
      <c r="F90" s="1">
        <v>2.2311225000000001</v>
      </c>
      <c r="G90">
        <v>0.78124450000000001</v>
      </c>
      <c r="H90">
        <v>0.48045009999999999</v>
      </c>
    </row>
    <row r="91" spans="2:8">
      <c r="B91" s="1">
        <v>1.8472716</v>
      </c>
      <c r="C91" s="1">
        <v>1.8022370999999999</v>
      </c>
      <c r="D91" s="1">
        <v>19.839027000000002</v>
      </c>
      <c r="E91" s="1">
        <v>2.6158399999999999</v>
      </c>
      <c r="F91" s="1">
        <v>2.2387397</v>
      </c>
      <c r="G91">
        <v>1.8984873</v>
      </c>
      <c r="H91">
        <v>0.48085850000000002</v>
      </c>
    </row>
    <row r="92" spans="2:8">
      <c r="B92" s="1">
        <v>1.8584499000000001</v>
      </c>
      <c r="C92" s="1">
        <v>0.8043979</v>
      </c>
      <c r="D92" s="1">
        <v>20.904522700000001</v>
      </c>
      <c r="E92" s="1">
        <v>1.6354576999999999</v>
      </c>
      <c r="F92" s="1">
        <v>1.4258126</v>
      </c>
      <c r="G92">
        <v>0.90067609999999998</v>
      </c>
      <c r="H92">
        <v>0.48122150000000002</v>
      </c>
    </row>
    <row r="93" spans="2:8">
      <c r="B93" s="1">
        <v>1.8993507999999999</v>
      </c>
      <c r="C93" s="1">
        <v>0.83746560000000003</v>
      </c>
      <c r="D93" s="1">
        <v>2.2609026999999999</v>
      </c>
      <c r="E93" s="1">
        <v>1.7704107</v>
      </c>
      <c r="F93" s="1">
        <v>3.4262507000000002</v>
      </c>
      <c r="G93">
        <v>1.9046985999999999</v>
      </c>
      <c r="H93">
        <v>1.4815486</v>
      </c>
    </row>
    <row r="94" spans="2:8">
      <c r="B94" s="1">
        <v>1.9050119999999999</v>
      </c>
      <c r="C94" s="1">
        <v>0.88067329999999999</v>
      </c>
      <c r="D94" s="1">
        <v>3.0827640000000001</v>
      </c>
      <c r="E94" s="1">
        <v>2.2294048000000002</v>
      </c>
      <c r="F94" s="1">
        <v>6.4264521999999999</v>
      </c>
      <c r="G94">
        <v>0.90487830000000002</v>
      </c>
      <c r="H94">
        <v>1.4821195</v>
      </c>
    </row>
    <row r="95" spans="2:8">
      <c r="B95" s="1">
        <v>0.90656519999999996</v>
      </c>
      <c r="C95" s="1">
        <v>0.94835409999999998</v>
      </c>
      <c r="D95" s="1">
        <v>3.0827800000000001</v>
      </c>
      <c r="E95" s="1">
        <v>6.2755025</v>
      </c>
      <c r="F95" s="1">
        <v>3.4266222000000002</v>
      </c>
      <c r="G95">
        <v>0.90575629999999996</v>
      </c>
      <c r="H95">
        <v>0.61214999999999997</v>
      </c>
    </row>
    <row r="96" spans="2:8">
      <c r="B96" s="1">
        <v>1.909368</v>
      </c>
      <c r="C96" s="1">
        <v>0.96485240000000005</v>
      </c>
      <c r="D96" s="1">
        <v>4.2551866</v>
      </c>
      <c r="E96" s="1">
        <v>3.2904168999999999</v>
      </c>
      <c r="F96" s="1">
        <v>2.6483161000000002</v>
      </c>
      <c r="G96">
        <v>1.0606841</v>
      </c>
      <c r="H96">
        <v>0.61286680000000004</v>
      </c>
    </row>
    <row r="97" spans="2:8">
      <c r="B97" s="1">
        <v>0.99878230000000001</v>
      </c>
      <c r="C97" s="1">
        <v>1.029765</v>
      </c>
      <c r="D97" s="1">
        <v>4.3174377000000002</v>
      </c>
      <c r="E97" s="1">
        <v>6.3065170999999998</v>
      </c>
      <c r="F97" s="1">
        <v>1.6491274</v>
      </c>
      <c r="G97">
        <v>1.0630599999999999</v>
      </c>
      <c r="H97">
        <v>1.6182243999999999</v>
      </c>
    </row>
    <row r="98" spans="2:8">
      <c r="B98" s="1">
        <v>2.1289848</v>
      </c>
      <c r="C98" s="1">
        <v>2.1056031000000002</v>
      </c>
      <c r="D98" s="1">
        <v>5.8876980000000003</v>
      </c>
      <c r="E98" s="1">
        <v>1.3091804</v>
      </c>
      <c r="F98" s="1">
        <v>2.6492323</v>
      </c>
      <c r="G98">
        <v>1.063288</v>
      </c>
      <c r="H98">
        <v>0.61847969999999997</v>
      </c>
    </row>
    <row r="99" spans="2:8">
      <c r="B99" s="1">
        <v>1.601197</v>
      </c>
      <c r="C99" s="1">
        <v>1.1203652</v>
      </c>
      <c r="D99" s="1">
        <v>4.9947284999999999</v>
      </c>
      <c r="E99" s="1">
        <v>5.4790635999999999</v>
      </c>
      <c r="F99" s="1">
        <v>2.6601442</v>
      </c>
      <c r="G99">
        <v>2.2182346000000002</v>
      </c>
      <c r="H99">
        <v>0.61876489999999995</v>
      </c>
    </row>
    <row r="100" spans="2:8">
      <c r="B100" s="1">
        <v>0.68799840000000001</v>
      </c>
      <c r="C100" s="1">
        <v>1.2695852000000001</v>
      </c>
      <c r="D100" s="1">
        <v>6.1203016000000003</v>
      </c>
      <c r="E100" s="1">
        <v>5.6819632999999996</v>
      </c>
      <c r="F100" s="1">
        <v>2.8469650999999998</v>
      </c>
      <c r="G100">
        <v>2.2208342999999999</v>
      </c>
      <c r="H100">
        <v>0.61903129999999995</v>
      </c>
    </row>
    <row r="101" spans="2:8">
      <c r="B101" s="1">
        <v>1.7764397000000001</v>
      </c>
      <c r="C101" s="1">
        <v>1.3211834</v>
      </c>
      <c r="D101" s="1">
        <v>9.1864805</v>
      </c>
      <c r="E101" s="1">
        <v>4.5487596000000003</v>
      </c>
      <c r="F101" s="1">
        <v>1.8474188</v>
      </c>
      <c r="G101">
        <v>1.2223763999999999</v>
      </c>
      <c r="H101">
        <v>1.6195552</v>
      </c>
    </row>
    <row r="102" spans="2:8">
      <c r="F102" s="1">
        <v>1.8478608999999999</v>
      </c>
      <c r="G102">
        <v>1.2225349999999999</v>
      </c>
      <c r="H102">
        <v>0.62018720000000005</v>
      </c>
    </row>
    <row r="103" spans="2:8">
      <c r="F103" s="1">
        <v>2.8479977000000001</v>
      </c>
      <c r="G103">
        <v>1.2227171999999999</v>
      </c>
      <c r="H103">
        <v>0.74482199999999998</v>
      </c>
    </row>
    <row r="104" spans="2:8">
      <c r="F104" s="1">
        <v>2.8480435000000002</v>
      </c>
      <c r="G104">
        <v>1.2228627999999999</v>
      </c>
      <c r="H104">
        <v>1.7454316999999999</v>
      </c>
    </row>
    <row r="105" spans="2:8">
      <c r="F105" s="1">
        <v>2.8536267999999998</v>
      </c>
      <c r="G105">
        <v>1.2231867000000001</v>
      </c>
      <c r="H105">
        <v>0.74578339999999999</v>
      </c>
    </row>
    <row r="106" spans="2:8">
      <c r="F106" s="1">
        <v>1.8541551999999999</v>
      </c>
      <c r="G106">
        <v>1.2234665</v>
      </c>
      <c r="H106">
        <v>0.74617330000000004</v>
      </c>
    </row>
    <row r="107" spans="2:8">
      <c r="F107" s="1">
        <v>4.0512926</v>
      </c>
      <c r="G107">
        <v>1.37399</v>
      </c>
      <c r="H107">
        <v>1.8643510000000001</v>
      </c>
    </row>
    <row r="108" spans="2:8">
      <c r="F108" s="1">
        <v>2.0516052</v>
      </c>
      <c r="G108">
        <v>1.3783741</v>
      </c>
      <c r="H108">
        <v>0.86946060000000003</v>
      </c>
    </row>
    <row r="109" spans="2:8">
      <c r="F109" s="1">
        <v>2.0518288999999998</v>
      </c>
      <c r="G109">
        <v>1.3788286000000001</v>
      </c>
      <c r="H109">
        <v>0.86970519999999996</v>
      </c>
    </row>
    <row r="110" spans="2:8">
      <c r="F110" s="1">
        <v>3.2535033000000002</v>
      </c>
      <c r="G110">
        <v>1.3791987999999999</v>
      </c>
      <c r="H110">
        <v>1.8699760000000001</v>
      </c>
    </row>
    <row r="111" spans="2:8">
      <c r="F111" s="1">
        <v>5.2538277999999998</v>
      </c>
      <c r="G111">
        <v>1.3792135999999999</v>
      </c>
      <c r="H111">
        <v>0.87028399999999995</v>
      </c>
    </row>
    <row r="112" spans="2:8">
      <c r="F112" s="1">
        <v>1.2539895999999999</v>
      </c>
      <c r="G112">
        <v>1.3797478000000001</v>
      </c>
      <c r="H112">
        <v>0.87055919999999998</v>
      </c>
    </row>
    <row r="113" spans="6:8">
      <c r="F113" s="1">
        <v>3.2541456000000002</v>
      </c>
      <c r="G113">
        <v>1.3797614</v>
      </c>
      <c r="H113">
        <v>1.8709378000000001</v>
      </c>
    </row>
    <row r="114" spans="6:8">
      <c r="F114" s="1">
        <v>5.2545023999999998</v>
      </c>
      <c r="G114">
        <v>1.3798433999999999</v>
      </c>
      <c r="H114">
        <v>0.87116689999999997</v>
      </c>
    </row>
    <row r="115" spans="6:8">
      <c r="F115" s="1">
        <v>4.2548366</v>
      </c>
      <c r="G115">
        <v>1.3798937</v>
      </c>
      <c r="H115">
        <v>0.88488940000000005</v>
      </c>
    </row>
    <row r="116" spans="6:8">
      <c r="F116" s="1">
        <v>1.2577413</v>
      </c>
      <c r="G116">
        <v>1.3799509000000001</v>
      </c>
      <c r="H116">
        <v>0.89246689999999995</v>
      </c>
    </row>
    <row r="117" spans="6:8">
      <c r="F117" s="1">
        <v>2.2579235</v>
      </c>
      <c r="G117">
        <v>1.379975</v>
      </c>
      <c r="H117">
        <v>0.8984761</v>
      </c>
    </row>
    <row r="118" spans="6:8">
      <c r="F118" s="1">
        <v>3.4557386000000001</v>
      </c>
      <c r="G118">
        <v>1.3801866</v>
      </c>
      <c r="H118">
        <v>0.89961950000000002</v>
      </c>
    </row>
    <row r="119" spans="6:8">
      <c r="F119" s="1">
        <v>2.4562221000000002</v>
      </c>
      <c r="G119">
        <v>1.4478375000000001</v>
      </c>
      <c r="H119">
        <v>0.91558459999999997</v>
      </c>
    </row>
    <row r="120" spans="6:8">
      <c r="F120" s="1">
        <v>4.4564738000000004</v>
      </c>
      <c r="G120">
        <v>0.46716530000000001</v>
      </c>
      <c r="H120">
        <v>0.96216690000000005</v>
      </c>
    </row>
    <row r="121" spans="6:8">
      <c r="F121" s="1">
        <v>1.4644634000000001</v>
      </c>
      <c r="G121">
        <v>1.4718713999999999</v>
      </c>
      <c r="H121">
        <v>1.9634494</v>
      </c>
    </row>
    <row r="122" spans="6:8">
      <c r="F122" s="1">
        <v>2.4646477999999998</v>
      </c>
      <c r="G122">
        <v>1.4944772</v>
      </c>
      <c r="H122">
        <v>0.97522310000000001</v>
      </c>
    </row>
    <row r="123" spans="6:8">
      <c r="F123" s="1">
        <v>2.6598103000000002</v>
      </c>
      <c r="G123">
        <v>1.545617</v>
      </c>
      <c r="H123">
        <v>0.97918499999999997</v>
      </c>
    </row>
    <row r="124" spans="6:8">
      <c r="F124" s="1">
        <v>1.6680695000000001</v>
      </c>
      <c r="G124">
        <v>1.5462578</v>
      </c>
      <c r="H124">
        <v>0.98376180000000002</v>
      </c>
    </row>
    <row r="125" spans="6:8">
      <c r="F125" s="1">
        <v>2.6685766000000002</v>
      </c>
      <c r="G125">
        <v>1.5636713</v>
      </c>
      <c r="H125">
        <v>1.9890022000000001</v>
      </c>
    </row>
    <row r="126" spans="6:8">
      <c r="F126" s="1">
        <v>2.6687173</v>
      </c>
      <c r="G126">
        <v>1.5929802</v>
      </c>
      <c r="H126">
        <v>2.0061724000000001</v>
      </c>
    </row>
    <row r="127" spans="6:8">
      <c r="F127" s="1">
        <v>1.6688476999999999</v>
      </c>
      <c r="G127">
        <v>1.6044252000000001</v>
      </c>
      <c r="H127">
        <v>1.0348299999999999</v>
      </c>
    </row>
    <row r="128" spans="6:8">
      <c r="F128" s="1">
        <v>3.6691091</v>
      </c>
      <c r="G128">
        <v>1.6210817</v>
      </c>
      <c r="H128">
        <v>1.0500407</v>
      </c>
    </row>
    <row r="129" spans="6:8">
      <c r="F129" s="1">
        <v>4.8609716000000001</v>
      </c>
      <c r="G129">
        <v>1.6311944</v>
      </c>
      <c r="H129">
        <v>1.1002688</v>
      </c>
    </row>
    <row r="130" spans="6:8">
      <c r="F130" s="1">
        <v>2.8612635000000002</v>
      </c>
      <c r="G130">
        <v>0.67174909999999999</v>
      </c>
      <c r="H130">
        <v>1.1054333000000001</v>
      </c>
    </row>
    <row r="131" spans="6:8">
      <c r="F131" s="1">
        <v>1.8617284000000001</v>
      </c>
      <c r="G131">
        <v>1.6742427</v>
      </c>
      <c r="H131">
        <v>1.1112314000000001</v>
      </c>
    </row>
    <row r="132" spans="6:8">
      <c r="F132" s="1">
        <v>3.1123080999999999</v>
      </c>
      <c r="G132">
        <v>1.6949342000000001</v>
      </c>
      <c r="H132">
        <v>1.1166822000000001</v>
      </c>
    </row>
    <row r="133" spans="6:8">
      <c r="F133" s="1">
        <v>3.1125785000000001</v>
      </c>
      <c r="G133">
        <v>1.6992803999999999</v>
      </c>
      <c r="H133">
        <v>2.1199422999999999</v>
      </c>
    </row>
    <row r="134" spans="6:8">
      <c r="F134" s="1">
        <v>4.1127834999999999</v>
      </c>
      <c r="G134">
        <v>2.7209492000000002</v>
      </c>
      <c r="H134">
        <v>1.1216629</v>
      </c>
    </row>
    <row r="135" spans="6:8">
      <c r="F135" s="1">
        <v>1.1172578</v>
      </c>
      <c r="G135">
        <v>1.7901342</v>
      </c>
      <c r="H135">
        <v>1.1277117999999999</v>
      </c>
    </row>
    <row r="136" spans="6:8">
      <c r="F136" s="1">
        <v>1.1174217</v>
      </c>
      <c r="G136">
        <v>0.79882719999999996</v>
      </c>
      <c r="H136">
        <v>1.1278424</v>
      </c>
    </row>
    <row r="137" spans="6:8">
      <c r="F137" s="1">
        <v>3.1174301</v>
      </c>
      <c r="G137">
        <v>0.82846089999999994</v>
      </c>
      <c r="H137">
        <v>1.1444761000000001</v>
      </c>
    </row>
    <row r="138" spans="6:8">
      <c r="F138" s="1">
        <v>2.1175025999999999</v>
      </c>
      <c r="G138">
        <v>1.8387844</v>
      </c>
      <c r="H138">
        <v>1.1510815999999999</v>
      </c>
    </row>
    <row r="139" spans="6:8">
      <c r="F139" s="1">
        <v>2.1177714000000001</v>
      </c>
      <c r="G139">
        <v>2.3332660000000001</v>
      </c>
      <c r="H139">
        <v>1.1562395999999999</v>
      </c>
    </row>
    <row r="140" spans="6:8">
      <c r="F140" s="1">
        <v>1.3505433</v>
      </c>
      <c r="G140">
        <v>3.4142725</v>
      </c>
      <c r="H140">
        <v>1.2118728999999999</v>
      </c>
    </row>
    <row r="141" spans="6:8">
      <c r="F141" s="1">
        <v>2.5980696999999999</v>
      </c>
      <c r="G141">
        <v>2.4482105999999999</v>
      </c>
      <c r="H141">
        <v>1.2180542999999999</v>
      </c>
    </row>
    <row r="142" spans="6:8">
      <c r="F142" s="1">
        <v>3.5986723</v>
      </c>
      <c r="G142">
        <v>2.6404040000000002</v>
      </c>
      <c r="H142">
        <v>2.2276883000000001</v>
      </c>
    </row>
    <row r="143" spans="6:8">
      <c r="F143" s="1">
        <v>2.5991222</v>
      </c>
      <c r="G143">
        <v>2.7609446000000002</v>
      </c>
      <c r="H143">
        <v>1.2467398000000001</v>
      </c>
    </row>
    <row r="144" spans="6:8">
      <c r="F144" s="1">
        <v>2.6071105999999999</v>
      </c>
      <c r="G144">
        <v>2.8195361000000001</v>
      </c>
      <c r="H144">
        <v>2.2652795000000001</v>
      </c>
    </row>
    <row r="145" spans="6:8">
      <c r="F145" s="1">
        <v>3.6075042000000002</v>
      </c>
      <c r="G145">
        <v>2.8347045</v>
      </c>
      <c r="H145">
        <v>1.2910877000000001</v>
      </c>
    </row>
    <row r="146" spans="6:8">
      <c r="F146" s="1">
        <v>4.6077174999999997</v>
      </c>
      <c r="G146">
        <v>3.0335032000000002</v>
      </c>
      <c r="H146">
        <v>1.3199312000000001</v>
      </c>
    </row>
    <row r="147" spans="6:8">
      <c r="F147" s="1">
        <v>2.8335946000000001</v>
      </c>
      <c r="G147">
        <v>3.1124094000000002</v>
      </c>
      <c r="H147">
        <v>1.3387575</v>
      </c>
    </row>
    <row r="148" spans="6:8">
      <c r="F148" s="1">
        <v>6.8341656999999998</v>
      </c>
      <c r="G148">
        <v>2.8375050000000002</v>
      </c>
      <c r="H148">
        <v>0.36692619999999998</v>
      </c>
    </row>
    <row r="149" spans="6:8">
      <c r="F149" s="1">
        <v>6.8344404000000001</v>
      </c>
      <c r="G149">
        <v>8.4442096000000006</v>
      </c>
      <c r="H149">
        <v>1.3757695999999999</v>
      </c>
    </row>
    <row r="150" spans="6:8">
      <c r="F150" s="1">
        <v>2.8347714000000002</v>
      </c>
      <c r="G150">
        <v>6.7664019</v>
      </c>
      <c r="H150">
        <v>0.38453090000000001</v>
      </c>
    </row>
    <row r="151" spans="6:8">
      <c r="F151" s="1">
        <v>1.8350417000000001</v>
      </c>
      <c r="G151">
        <v>8.8954409999999999</v>
      </c>
      <c r="H151">
        <v>1.4039257999999999</v>
      </c>
    </row>
    <row r="152" spans="6:8">
      <c r="F152" s="1">
        <v>1.8353216999999999</v>
      </c>
      <c r="G152">
        <v>0.77045220000000003</v>
      </c>
      <c r="H152">
        <v>1.4047312000000001</v>
      </c>
    </row>
    <row r="153" spans="6:8">
      <c r="F153" s="1">
        <v>3.8355172999999998</v>
      </c>
      <c r="G153">
        <v>1.1479961000000001</v>
      </c>
      <c r="H153">
        <v>1.4123961</v>
      </c>
    </row>
    <row r="154" spans="6:8">
      <c r="F154" s="1">
        <v>1.835645</v>
      </c>
      <c r="G154">
        <v>1.2563732000000001</v>
      </c>
      <c r="H154">
        <v>1.4171636000000001</v>
      </c>
    </row>
    <row r="155" spans="6:8">
      <c r="F155" s="1">
        <v>4.8357222000000002</v>
      </c>
      <c r="G155">
        <v>1.2772547999999999</v>
      </c>
      <c r="H155">
        <v>1.4216868</v>
      </c>
    </row>
    <row r="156" spans="6:8">
      <c r="F156" s="1">
        <v>2.8402269000000002</v>
      </c>
      <c r="G156">
        <v>1.3267321999999999</v>
      </c>
      <c r="H156">
        <v>1.4394313000000001</v>
      </c>
    </row>
    <row r="157" spans="6:8">
      <c r="F157" s="1">
        <v>1.8406876000000001</v>
      </c>
      <c r="G157">
        <v>1.3354862000000001</v>
      </c>
      <c r="H157">
        <v>1.4653039000000001</v>
      </c>
    </row>
    <row r="158" spans="6:8">
      <c r="F158" s="1">
        <v>6.0818472000000003</v>
      </c>
      <c r="G158">
        <v>1.3493394000000001</v>
      </c>
      <c r="H158">
        <v>1.4752409</v>
      </c>
    </row>
    <row r="159" spans="6:8">
      <c r="F159" s="1">
        <v>2.0825870000000002</v>
      </c>
      <c r="G159">
        <v>1.3854735</v>
      </c>
      <c r="H159">
        <v>0.47942610000000002</v>
      </c>
    </row>
    <row r="160" spans="6:8">
      <c r="F160" s="1">
        <v>3.0912126999999998</v>
      </c>
      <c r="G160">
        <v>1.4054381</v>
      </c>
      <c r="H160">
        <v>1.4849502000000001</v>
      </c>
    </row>
    <row r="161" spans="6:8">
      <c r="F161" s="1">
        <v>2.0919971999999998</v>
      </c>
      <c r="G161">
        <v>1.4479322999999999</v>
      </c>
      <c r="H161">
        <v>0.52835290000000001</v>
      </c>
    </row>
    <row r="162" spans="6:8">
      <c r="F162" s="1">
        <v>5.0924291999999998</v>
      </c>
      <c r="G162">
        <v>1.4946402000000001</v>
      </c>
      <c r="H162">
        <v>0.54966990000000004</v>
      </c>
    </row>
    <row r="163" spans="6:8">
      <c r="F163" s="1">
        <v>2.0924961999999998</v>
      </c>
      <c r="G163">
        <v>1.5129751</v>
      </c>
      <c r="H163">
        <v>1.5630052000000001</v>
      </c>
    </row>
    <row r="164" spans="6:8">
      <c r="F164" s="1">
        <v>2.098481</v>
      </c>
      <c r="G164">
        <v>1.5211847000000001</v>
      </c>
      <c r="H164">
        <v>1.6050454999999999</v>
      </c>
    </row>
    <row r="165" spans="6:8">
      <c r="F165" s="1">
        <v>3.0987635999999998</v>
      </c>
      <c r="G165">
        <v>1.5254654000000001</v>
      </c>
      <c r="H165">
        <v>1.6382241</v>
      </c>
    </row>
    <row r="166" spans="6:8">
      <c r="F166" s="1">
        <v>3.0989211999999999</v>
      </c>
      <c r="G166">
        <v>1.5538677000000001</v>
      </c>
      <c r="H166">
        <v>0.65820000000000001</v>
      </c>
    </row>
    <row r="167" spans="6:8">
      <c r="F167" s="1">
        <v>1.0990783</v>
      </c>
      <c r="G167">
        <v>1.7192506000000001</v>
      </c>
      <c r="H167">
        <v>1.7275403</v>
      </c>
    </row>
    <row r="168" spans="6:8">
      <c r="F168" s="1">
        <v>2.0993737000000001</v>
      </c>
      <c r="G168">
        <v>1.9218808000000001</v>
      </c>
      <c r="H168">
        <v>1.8540909000000001</v>
      </c>
    </row>
    <row r="169" spans="6:8">
      <c r="F169" s="1">
        <v>2.0995498000000001</v>
      </c>
      <c r="G169">
        <v>1.0376874</v>
      </c>
      <c r="H169">
        <v>1.8951958</v>
      </c>
    </row>
    <row r="170" spans="6:8">
      <c r="F170" s="1">
        <v>2.0996541999999998</v>
      </c>
      <c r="G170">
        <v>2.5451359</v>
      </c>
      <c r="H170">
        <v>0.97288799999999998</v>
      </c>
    </row>
    <row r="171" spans="6:8">
      <c r="F171" s="1">
        <v>2.0997257</v>
      </c>
      <c r="G171">
        <v>2.7517782999999998</v>
      </c>
      <c r="H171">
        <v>0.97289170000000003</v>
      </c>
    </row>
    <row r="172" spans="6:8">
      <c r="F172" s="1">
        <v>2.0997902000000002</v>
      </c>
      <c r="G172">
        <v>3.0055630999999998</v>
      </c>
      <c r="H172">
        <v>2.0365025999999999</v>
      </c>
    </row>
    <row r="173" spans="6:8">
      <c r="F173" s="1">
        <v>2.3303777000000001</v>
      </c>
      <c r="G173">
        <v>1.1257748000000001</v>
      </c>
      <c r="H173">
        <v>2.0684664000000001</v>
      </c>
    </row>
    <row r="174" spans="6:8">
      <c r="F174" s="1">
        <v>1.3310960999999999</v>
      </c>
      <c r="G174">
        <v>1.5406462999999999</v>
      </c>
      <c r="H174">
        <v>1.1059017</v>
      </c>
    </row>
    <row r="175" spans="6:8">
      <c r="F175" s="1">
        <v>2.3313005000000002</v>
      </c>
      <c r="G175">
        <v>1.6232093999999999</v>
      </c>
      <c r="H175">
        <v>1.2391285999999999</v>
      </c>
    </row>
    <row r="176" spans="6:8">
      <c r="F176" s="1">
        <v>6.3317430000000003</v>
      </c>
      <c r="G176">
        <v>2.2746662999999998</v>
      </c>
      <c r="H176">
        <v>1.3412809000000001</v>
      </c>
    </row>
    <row r="177" spans="6:6">
      <c r="F177" s="1">
        <v>4.3326764000000004</v>
      </c>
    </row>
    <row r="178" spans="6:6">
      <c r="F178" s="1">
        <v>3.3420542000000002</v>
      </c>
    </row>
    <row r="179" spans="6:6">
      <c r="F179" s="1">
        <v>2.3426596000000002</v>
      </c>
    </row>
    <row r="180" spans="6:6">
      <c r="F180" s="1">
        <v>2.5645031999999999</v>
      </c>
    </row>
    <row r="181" spans="6:6">
      <c r="F181" s="1">
        <v>5.5651776999999996</v>
      </c>
    </row>
    <row r="182" spans="6:6">
      <c r="F182" s="1">
        <v>1.5697357000000001</v>
      </c>
    </row>
    <row r="183" spans="6:6">
      <c r="F183" s="1">
        <v>2.5698753000000001</v>
      </c>
    </row>
    <row r="184" spans="6:6">
      <c r="F184" s="1">
        <v>3.5699681000000001</v>
      </c>
    </row>
    <row r="185" spans="6:6">
      <c r="F185" s="1">
        <v>1.7995441000000001</v>
      </c>
    </row>
    <row r="186" spans="6:6">
      <c r="F186" s="1">
        <v>8.8001076999999999</v>
      </c>
    </row>
    <row r="187" spans="6:6">
      <c r="F187" s="1">
        <v>3.8004622000000001</v>
      </c>
    </row>
    <row r="188" spans="6:6">
      <c r="F188" s="1">
        <v>3.8005985</v>
      </c>
    </row>
    <row r="189" spans="6:6">
      <c r="F189" s="1">
        <v>1.8008</v>
      </c>
    </row>
    <row r="190" spans="6:6">
      <c r="F190" s="1">
        <v>1.8106091</v>
      </c>
    </row>
    <row r="191" spans="6:6">
      <c r="F191" s="1">
        <v>3.8107883999999999</v>
      </c>
    </row>
    <row r="192" spans="6:6">
      <c r="F192" s="1">
        <v>2.8109991999999999</v>
      </c>
    </row>
    <row r="193" spans="6:6">
      <c r="F193" s="1">
        <v>4.8110904000000003</v>
      </c>
    </row>
    <row r="194" spans="6:6">
      <c r="F194" s="1">
        <v>5.0647473999999999</v>
      </c>
    </row>
    <row r="195" spans="6:6">
      <c r="F195" s="1">
        <v>4.0654038999999997</v>
      </c>
    </row>
    <row r="196" spans="6:6">
      <c r="F196" s="1">
        <v>4.0656667000000004</v>
      </c>
    </row>
    <row r="197" spans="6:6">
      <c r="F197" s="1">
        <v>2.0707010000000001</v>
      </c>
    </row>
    <row r="198" spans="6:6">
      <c r="F198" s="1">
        <v>3.0710190000000002</v>
      </c>
    </row>
    <row r="199" spans="6:6">
      <c r="F199" s="1">
        <v>3.0712150999999999</v>
      </c>
    </row>
    <row r="200" spans="6:6">
      <c r="F200" s="1">
        <v>2.0714231999999999</v>
      </c>
    </row>
    <row r="201" spans="6:6">
      <c r="F201" s="1">
        <v>2.0716372000000001</v>
      </c>
    </row>
    <row r="202" spans="6:6">
      <c r="F202" s="1">
        <v>2.3186105000000001</v>
      </c>
    </row>
    <row r="203" spans="6:6">
      <c r="F203" s="1">
        <v>6.3192613</v>
      </c>
    </row>
    <row r="204" spans="6:6">
      <c r="F204" s="1">
        <v>2.3208527000000001</v>
      </c>
    </row>
    <row r="205" spans="6:6">
      <c r="F205" s="1">
        <v>3.3288747999999999</v>
      </c>
    </row>
    <row r="206" spans="6:6">
      <c r="F206" s="1">
        <v>4.3318697000000004</v>
      </c>
    </row>
    <row r="207" spans="6:6">
      <c r="F207" s="1">
        <v>1.3816911000000001</v>
      </c>
    </row>
    <row r="208" spans="6:6">
      <c r="F208" s="1">
        <v>2.4116338000000002</v>
      </c>
    </row>
    <row r="209" spans="6:6">
      <c r="F209" s="1">
        <v>1.4748927999999999</v>
      </c>
    </row>
    <row r="210" spans="6:6">
      <c r="F210" s="1">
        <v>2.5484475999999998</v>
      </c>
    </row>
    <row r="211" spans="6:6">
      <c r="F211" s="1">
        <v>2.5655849000000002</v>
      </c>
    </row>
    <row r="212" spans="6:6">
      <c r="F212" s="1">
        <v>1.5812234000000001</v>
      </c>
    </row>
    <row r="213" spans="6:6">
      <c r="F213" s="1">
        <v>1.5921924000000001</v>
      </c>
    </row>
    <row r="214" spans="6:6">
      <c r="F214" s="1">
        <v>1.6204428</v>
      </c>
    </row>
    <row r="215" spans="6:6">
      <c r="F215" s="1">
        <v>1.6315067999999999</v>
      </c>
    </row>
    <row r="216" spans="6:6">
      <c r="F216" s="1">
        <v>1.6376575</v>
      </c>
    </row>
    <row r="217" spans="6:6">
      <c r="F217" s="1">
        <v>1.7303664000000001</v>
      </c>
    </row>
    <row r="218" spans="6:6">
      <c r="F218" s="1">
        <v>1.7439808999999999</v>
      </c>
    </row>
    <row r="219" spans="6:6">
      <c r="F219" s="1">
        <v>2.8268585000000002</v>
      </c>
    </row>
    <row r="220" spans="6:6">
      <c r="F220" s="1">
        <v>3.8883011999999999</v>
      </c>
    </row>
    <row r="221" spans="6:6">
      <c r="F221" s="1">
        <v>1.9536526999999999</v>
      </c>
    </row>
    <row r="222" spans="6:6">
      <c r="F222" s="1">
        <v>3.9537257000000001</v>
      </c>
    </row>
    <row r="223" spans="6:6">
      <c r="F223" s="1">
        <v>1.9655528</v>
      </c>
    </row>
    <row r="224" spans="6:6">
      <c r="F224" s="1">
        <v>2.9758247</v>
      </c>
    </row>
    <row r="225" spans="6:6">
      <c r="F225" s="1">
        <v>1.9938332000000001</v>
      </c>
    </row>
    <row r="226" spans="6:6">
      <c r="F226" s="1">
        <v>1.9938589</v>
      </c>
    </row>
    <row r="227" spans="6:6">
      <c r="F227" s="1">
        <v>2.0020188999999999</v>
      </c>
    </row>
    <row r="228" spans="6:6">
      <c r="F228" s="1">
        <v>3.0421901</v>
      </c>
    </row>
    <row r="229" spans="6:6">
      <c r="F229" s="1">
        <v>2.0485218999999999</v>
      </c>
    </row>
    <row r="230" spans="6:6">
      <c r="F230" s="1">
        <v>2.0497611999999998</v>
      </c>
    </row>
    <row r="231" spans="6:6">
      <c r="F231" s="1">
        <v>3.1625808000000002</v>
      </c>
    </row>
    <row r="232" spans="6:6">
      <c r="F232" s="1">
        <v>2.2136141</v>
      </c>
    </row>
    <row r="233" spans="6:6">
      <c r="F233" s="1">
        <v>3.2204430999999998</v>
      </c>
    </row>
    <row r="234" spans="6:6">
      <c r="F234" s="1">
        <v>3.2253805999999998</v>
      </c>
    </row>
    <row r="235" spans="6:6">
      <c r="F235" s="1">
        <v>2.2426444000000001</v>
      </c>
    </row>
    <row r="236" spans="6:6">
      <c r="F236" s="1">
        <v>2.2536388000000001</v>
      </c>
    </row>
    <row r="237" spans="6:6">
      <c r="F237" s="1">
        <v>1.2939687</v>
      </c>
    </row>
    <row r="238" spans="6:6">
      <c r="F238" s="1">
        <v>3.3105728999999999</v>
      </c>
    </row>
    <row r="239" spans="6:6">
      <c r="F239" s="1">
        <v>2.3221156999999999</v>
      </c>
    </row>
    <row r="240" spans="6:6">
      <c r="F240" s="1">
        <v>3.3491151000000001</v>
      </c>
    </row>
    <row r="241" spans="6:6">
      <c r="F241" s="1">
        <v>2.4721555</v>
      </c>
    </row>
    <row r="242" spans="6:6">
      <c r="F242" s="1">
        <v>3.4761419999999998</v>
      </c>
    </row>
    <row r="243" spans="6:6">
      <c r="F243" s="1">
        <v>1.4871293000000001</v>
      </c>
    </row>
    <row r="244" spans="6:6">
      <c r="F244" s="1">
        <v>1.4962483</v>
      </c>
    </row>
    <row r="245" spans="6:6">
      <c r="F245" s="1">
        <v>2.5499860000000001</v>
      </c>
    </row>
    <row r="246" spans="6:6">
      <c r="F246" s="1">
        <v>2.5588199999999999</v>
      </c>
    </row>
    <row r="247" spans="6:6">
      <c r="F247" s="1">
        <v>2.5662828000000002</v>
      </c>
    </row>
    <row r="248" spans="6:6">
      <c r="F248" s="1">
        <v>1.5663137</v>
      </c>
    </row>
    <row r="249" spans="6:6">
      <c r="F249" s="1">
        <v>2.6144262</v>
      </c>
    </row>
    <row r="250" spans="6:6">
      <c r="F250" s="1">
        <v>5.7561954999999996</v>
      </c>
    </row>
    <row r="251" spans="6:6">
      <c r="F251" s="1">
        <v>2.7713155</v>
      </c>
    </row>
    <row r="252" spans="6:6">
      <c r="F252" s="1">
        <v>2.8033195000000002</v>
      </c>
    </row>
    <row r="253" spans="6:6">
      <c r="F253" s="1">
        <v>2.8222919000000002</v>
      </c>
    </row>
    <row r="254" spans="6:6">
      <c r="F254" s="1">
        <v>2.8711324</v>
      </c>
    </row>
    <row r="255" spans="6:6">
      <c r="F255" s="1">
        <v>3.8886908</v>
      </c>
    </row>
    <row r="256" spans="6:6">
      <c r="F256" s="1">
        <v>2.0446157999999999</v>
      </c>
    </row>
    <row r="257" spans="6:6">
      <c r="F257" s="1">
        <v>2.16004</v>
      </c>
    </row>
    <row r="258" spans="6:6">
      <c r="F258" s="1">
        <v>2.237177</v>
      </c>
    </row>
    <row r="259" spans="6:6">
      <c r="F259" s="1">
        <v>4.2417480000000003</v>
      </c>
    </row>
    <row r="260" spans="6:6">
      <c r="F260" s="1">
        <v>4.2563835000000001</v>
      </c>
    </row>
    <row r="261" spans="6:6">
      <c r="F261" s="1">
        <v>2.259341</v>
      </c>
    </row>
    <row r="262" spans="6:6">
      <c r="F262" s="1">
        <v>4.4023012000000001</v>
      </c>
    </row>
    <row r="263" spans="6:6">
      <c r="F263" s="1">
        <v>6.4025847999999996</v>
      </c>
    </row>
    <row r="264" spans="6:6">
      <c r="F264" s="1">
        <v>1.4963542999999999</v>
      </c>
    </row>
    <row r="265" spans="6:6">
      <c r="F265" s="1">
        <v>1.5307919999999999</v>
      </c>
    </row>
    <row r="266" spans="6:6">
      <c r="F266" s="1">
        <v>3.5387803</v>
      </c>
    </row>
    <row r="267" spans="6:6">
      <c r="F267" s="1">
        <v>7.5883108999999997</v>
      </c>
    </row>
    <row r="268" spans="6:6">
      <c r="F268" s="1">
        <v>5.6321760000000003</v>
      </c>
    </row>
    <row r="269" spans="6:6">
      <c r="F269" s="1">
        <v>1.6577717000000001</v>
      </c>
    </row>
    <row r="270" spans="6:6">
      <c r="F270" s="1">
        <v>2.6938908000000001</v>
      </c>
    </row>
    <row r="271" spans="6:6">
      <c r="F271" s="1">
        <v>2.7003243000000001</v>
      </c>
    </row>
    <row r="272" spans="6:6">
      <c r="F272" s="1">
        <v>1.7035509</v>
      </c>
    </row>
    <row r="273" spans="6:6">
      <c r="F273" s="1">
        <v>1.7273731000000001</v>
      </c>
    </row>
    <row r="274" spans="6:6">
      <c r="F274" s="1">
        <v>1.7332386</v>
      </c>
    </row>
    <row r="275" spans="6:6">
      <c r="F275" s="1">
        <v>3.7893536999999999</v>
      </c>
    </row>
    <row r="276" spans="6:6">
      <c r="F276" s="1">
        <v>4.8192105999999999</v>
      </c>
    </row>
    <row r="277" spans="6:6">
      <c r="F277" s="1">
        <v>3.8192127</v>
      </c>
    </row>
    <row r="278" spans="6:6">
      <c r="F278" s="1">
        <v>3.8544233000000001</v>
      </c>
    </row>
    <row r="279" spans="6:6">
      <c r="F279" s="1">
        <v>12.868044899999999</v>
      </c>
    </row>
    <row r="280" spans="6:6">
      <c r="F280" s="1">
        <v>5.8681121999999997</v>
      </c>
    </row>
    <row r="281" spans="6:6">
      <c r="F281" s="1">
        <v>1.9311491999999999</v>
      </c>
    </row>
    <row r="282" spans="6:6">
      <c r="F282" s="1">
        <v>1.9459739</v>
      </c>
    </row>
    <row r="283" spans="6:6">
      <c r="F283" s="1">
        <v>2.0230888</v>
      </c>
    </row>
    <row r="284" spans="6:6">
      <c r="F284" s="1">
        <v>2.1441685000000001</v>
      </c>
    </row>
    <row r="285" spans="6:6">
      <c r="F285" s="1">
        <v>2.2418208000000002</v>
      </c>
    </row>
    <row r="286" spans="6:6">
      <c r="F286" s="1">
        <v>5.3194964999999996</v>
      </c>
    </row>
    <row r="287" spans="6:6">
      <c r="F287" s="1">
        <v>4.3195683000000002</v>
      </c>
    </row>
    <row r="288" spans="6:6">
      <c r="F288" s="1">
        <v>3.3384122000000001</v>
      </c>
    </row>
    <row r="289" spans="6:6">
      <c r="F289" s="1">
        <v>1.3718688999999999</v>
      </c>
    </row>
    <row r="290" spans="6:6">
      <c r="F290" s="1">
        <v>1.3822258000000001</v>
      </c>
    </row>
    <row r="291" spans="6:6">
      <c r="F291" s="1">
        <v>1.3945847</v>
      </c>
    </row>
    <row r="292" spans="6:6">
      <c r="F292" s="1">
        <v>3.4136310000000001</v>
      </c>
    </row>
    <row r="293" spans="6:6">
      <c r="F293" s="1">
        <v>2.4475329000000001</v>
      </c>
    </row>
    <row r="294" spans="6:6">
      <c r="F294" s="1">
        <v>1.4681580000000001</v>
      </c>
    </row>
    <row r="295" spans="6:6">
      <c r="F295" s="1">
        <v>1.5743522000000001</v>
      </c>
    </row>
    <row r="296" spans="6:6">
      <c r="F296" s="1">
        <v>1.5875085</v>
      </c>
    </row>
    <row r="297" spans="6:6">
      <c r="F297" s="1">
        <v>1.6383004999999999</v>
      </c>
    </row>
    <row r="298" spans="6:6">
      <c r="F298" s="1">
        <v>2.6906696000000001</v>
      </c>
    </row>
    <row r="299" spans="6:6">
      <c r="F299" s="1">
        <v>3.7750005999999998</v>
      </c>
    </row>
    <row r="300" spans="6:6">
      <c r="F300" s="1">
        <v>2.8737577000000001</v>
      </c>
    </row>
    <row r="301" spans="6:6">
      <c r="F301" s="1">
        <v>2.8754534999999999</v>
      </c>
    </row>
    <row r="302" spans="6:6">
      <c r="F302" s="1">
        <v>1.9705436999999999</v>
      </c>
    </row>
    <row r="303" spans="6:6">
      <c r="F303" s="1">
        <v>9.0005340999999994</v>
      </c>
    </row>
    <row r="304" spans="6:6">
      <c r="F304" s="1">
        <v>2.0448433000000001</v>
      </c>
    </row>
    <row r="305" spans="6:6">
      <c r="F305" s="1">
        <v>1.3128244</v>
      </c>
    </row>
    <row r="306" spans="6:6">
      <c r="F306" s="1">
        <v>2.3194808</v>
      </c>
    </row>
    <row r="307" spans="6:6">
      <c r="F307" s="1">
        <v>3.3986296999999999</v>
      </c>
    </row>
    <row r="308" spans="6:6">
      <c r="F308" s="1">
        <v>6.4193517</v>
      </c>
    </row>
    <row r="309" spans="6:6">
      <c r="F309" s="1">
        <v>7.4512764999999996</v>
      </c>
    </row>
    <row r="310" spans="6:6">
      <c r="F310" s="1">
        <v>1.4601237</v>
      </c>
    </row>
    <row r="311" spans="6:6">
      <c r="F311" s="1">
        <v>1.4657083</v>
      </c>
    </row>
    <row r="312" spans="6:6">
      <c r="F312" s="1">
        <v>2.4806081999999998</v>
      </c>
    </row>
    <row r="313" spans="6:6">
      <c r="F313" s="1">
        <v>10.540587800000001</v>
      </c>
    </row>
    <row r="314" spans="6:6">
      <c r="F314" s="1">
        <v>1.5728789999999999</v>
      </c>
    </row>
    <row r="315" spans="6:6">
      <c r="F315" s="1">
        <v>4.6506433999999999</v>
      </c>
    </row>
    <row r="316" spans="6:6">
      <c r="F316" s="1">
        <v>5.6813789999999997</v>
      </c>
    </row>
    <row r="317" spans="6:6">
      <c r="F317" s="1">
        <v>1.7179574</v>
      </c>
    </row>
    <row r="318" spans="6:6">
      <c r="F318" s="1">
        <v>3.7263921</v>
      </c>
    </row>
    <row r="319" spans="6:6">
      <c r="F319" s="1">
        <v>1.7430911</v>
      </c>
    </row>
    <row r="320" spans="6:6">
      <c r="F320" s="1">
        <v>2.7828474000000001</v>
      </c>
    </row>
    <row r="321" spans="6:6">
      <c r="F321" s="1">
        <v>1.8189095</v>
      </c>
    </row>
    <row r="322" spans="6:6">
      <c r="F322" s="1">
        <v>6.0537403999999997</v>
      </c>
    </row>
    <row r="323" spans="6:6">
      <c r="F323" s="1">
        <v>2.1214455999999999</v>
      </c>
    </row>
    <row r="324" spans="6:6">
      <c r="F324" s="1">
        <v>5.1854304000000004</v>
      </c>
    </row>
    <row r="325" spans="6:6">
      <c r="F325" s="1">
        <v>1.2335433</v>
      </c>
    </row>
    <row r="326" spans="6:6">
      <c r="F326" s="1">
        <v>1.3654138</v>
      </c>
    </row>
    <row r="327" spans="6:6">
      <c r="F327" s="1">
        <v>1.4473427000000001</v>
      </c>
    </row>
    <row r="328" spans="6:6">
      <c r="F328" s="1">
        <v>1.462655</v>
      </c>
    </row>
    <row r="329" spans="6:6">
      <c r="F329" s="1">
        <v>1.5787111</v>
      </c>
    </row>
    <row r="330" spans="6:6">
      <c r="F330" s="1">
        <v>2.6963661000000001</v>
      </c>
    </row>
    <row r="331" spans="6:6">
      <c r="F331" s="1">
        <v>0.80460739999999997</v>
      </c>
    </row>
    <row r="332" spans="6:6">
      <c r="F332" s="1">
        <v>1.8746456</v>
      </c>
    </row>
    <row r="333" spans="6:6">
      <c r="F333" s="1">
        <v>7.0096119999999997</v>
      </c>
    </row>
    <row r="334" spans="6:6">
      <c r="F334" s="1">
        <v>2.1085790000000002</v>
      </c>
    </row>
    <row r="335" spans="6:6">
      <c r="F335" s="1">
        <v>3.1625051000000002</v>
      </c>
    </row>
    <row r="336" spans="6:6">
      <c r="F336" s="1">
        <v>2.1701663999999998</v>
      </c>
    </row>
    <row r="337" spans="6:6">
      <c r="F337" s="1">
        <v>2.2839448999999998</v>
      </c>
    </row>
    <row r="338" spans="6:6">
      <c r="F338" s="1">
        <v>1.2911676999999999</v>
      </c>
    </row>
    <row r="339" spans="6:6">
      <c r="F339" s="1">
        <v>1.8739596999999999</v>
      </c>
    </row>
    <row r="340" spans="6:6">
      <c r="F340" s="1">
        <v>1.1115832999999999</v>
      </c>
    </row>
    <row r="341" spans="6:6">
      <c r="F341" s="1">
        <v>2.1117075000000001</v>
      </c>
    </row>
    <row r="342" spans="6:6">
      <c r="F342" s="1">
        <v>6.1654160999999998</v>
      </c>
    </row>
    <row r="343" spans="6:6">
      <c r="F343" s="1">
        <v>2.1948492000000002</v>
      </c>
    </row>
    <row r="344" spans="6:6">
      <c r="F344" s="1">
        <v>2.4958637000000001</v>
      </c>
    </row>
    <row r="345" spans="6:6">
      <c r="F345" s="1">
        <v>1.5152443</v>
      </c>
    </row>
    <row r="346" spans="6:6">
      <c r="F346" s="1">
        <v>1.6689004000000001</v>
      </c>
    </row>
    <row r="347" spans="6:6">
      <c r="F347" s="1">
        <v>2.7134035999999999</v>
      </c>
    </row>
    <row r="348" spans="6:6">
      <c r="F348" s="1">
        <v>4.7743957000000004</v>
      </c>
    </row>
    <row r="349" spans="6:6">
      <c r="F349" s="1">
        <v>1.8527431999999999</v>
      </c>
    </row>
    <row r="350" spans="6:6">
      <c r="F350" s="1">
        <v>2.8846447</v>
      </c>
    </row>
    <row r="351" spans="6:6">
      <c r="F351" s="1">
        <v>2.1821511999999998</v>
      </c>
    </row>
    <row r="352" spans="6:6">
      <c r="F352" s="1">
        <v>5.2762339999999996</v>
      </c>
    </row>
    <row r="353" spans="6:6">
      <c r="F353" s="1">
        <v>1.522321</v>
      </c>
    </row>
    <row r="354" spans="6:6">
      <c r="F354" s="1">
        <v>7.6676029000000003</v>
      </c>
    </row>
    <row r="355" spans="6:6">
      <c r="F355" s="1">
        <v>1.7540562</v>
      </c>
    </row>
    <row r="356" spans="6:6">
      <c r="F356" s="1">
        <v>1.9528946</v>
      </c>
    </row>
    <row r="357" spans="6:6">
      <c r="F357" s="1">
        <v>1.0090087999999999</v>
      </c>
    </row>
    <row r="358" spans="6:6">
      <c r="F358" s="1">
        <v>2.2510517000000001</v>
      </c>
    </row>
    <row r="359" spans="6:6">
      <c r="F359" s="1">
        <v>2.3820155000000001</v>
      </c>
    </row>
    <row r="360" spans="6:6">
      <c r="F360" s="1">
        <v>1.5751124999999999</v>
      </c>
    </row>
    <row r="361" spans="6:6">
      <c r="F361" s="1">
        <v>2.7052407999999999</v>
      </c>
    </row>
    <row r="362" spans="6:6">
      <c r="F362" s="1">
        <v>1.7341408</v>
      </c>
    </row>
    <row r="363" spans="6:6">
      <c r="F363" s="1">
        <v>2.1007893000000002</v>
      </c>
    </row>
    <row r="364" spans="6:6">
      <c r="F364" s="1">
        <v>1.2199591000000001</v>
      </c>
    </row>
    <row r="365" spans="6:6">
      <c r="F365" s="1">
        <v>1.2476655999999999</v>
      </c>
    </row>
    <row r="366" spans="6:6">
      <c r="F366" s="1">
        <v>2.3826958999999999</v>
      </c>
    </row>
    <row r="367" spans="6:6">
      <c r="F367" s="1">
        <v>1.4737583000000001</v>
      </c>
    </row>
    <row r="368" spans="6:6">
      <c r="F368" s="1">
        <v>0.85120870000000004</v>
      </c>
    </row>
    <row r="369" spans="6:6">
      <c r="F369" s="1">
        <v>2.0787258999999998</v>
      </c>
    </row>
    <row r="370" spans="6:6">
      <c r="F370" s="1">
        <v>1.2871108</v>
      </c>
    </row>
    <row r="371" spans="6:6">
      <c r="F371" s="1">
        <v>1.2880889</v>
      </c>
    </row>
    <row r="372" spans="6:6">
      <c r="F372" s="1">
        <v>1.5569222</v>
      </c>
    </row>
    <row r="373" spans="6:6">
      <c r="F373" s="1">
        <v>2.0228944000000002</v>
      </c>
    </row>
    <row r="374" spans="6:6">
      <c r="F374" s="1">
        <v>1.0228979</v>
      </c>
    </row>
    <row r="375" spans="6:6">
      <c r="F375" s="1">
        <v>1.2204233</v>
      </c>
    </row>
    <row r="376" spans="6:6">
      <c r="F376" s="1">
        <v>1.4603838</v>
      </c>
    </row>
    <row r="377" spans="6:6">
      <c r="F377" s="1">
        <v>3.6916476999999999</v>
      </c>
    </row>
    <row r="378" spans="6:6">
      <c r="F378" s="1">
        <v>1.2474874</v>
      </c>
    </row>
    <row r="379" spans="6:6">
      <c r="F379" s="1">
        <v>1.2476954</v>
      </c>
    </row>
    <row r="380" spans="6:6">
      <c r="F380" s="1">
        <v>1.24851</v>
      </c>
    </row>
    <row r="381" spans="6:6">
      <c r="F381" s="1">
        <v>1.6717481999999999</v>
      </c>
    </row>
    <row r="382" spans="6:6">
      <c r="F382" s="1">
        <v>2.0506956999999999</v>
      </c>
    </row>
    <row r="383" spans="6:6">
      <c r="F383" s="1">
        <v>3.1870745999999999</v>
      </c>
    </row>
    <row r="384" spans="6:6">
      <c r="F384" s="1">
        <v>1.6945108</v>
      </c>
    </row>
    <row r="385" spans="6:6">
      <c r="F385" s="1">
        <v>1.8427813</v>
      </c>
    </row>
    <row r="386" spans="6:6">
      <c r="F386" s="1">
        <v>0.87017889999999998</v>
      </c>
    </row>
    <row r="387" spans="6:6">
      <c r="F387" s="1">
        <v>1.8886702</v>
      </c>
    </row>
    <row r="388" spans="6:6">
      <c r="F388" s="1">
        <v>1.5597384000000001</v>
      </c>
    </row>
    <row r="389" spans="6:6">
      <c r="F389" s="1">
        <v>1.6017106000000001</v>
      </c>
    </row>
    <row r="390" spans="6:6">
      <c r="F390" s="1">
        <v>0.8840884</v>
      </c>
    </row>
    <row r="391" spans="6:6">
      <c r="F391" s="1">
        <v>1.0134235</v>
      </c>
    </row>
    <row r="392" spans="6:6">
      <c r="F392" s="1">
        <v>3.1340781999999998</v>
      </c>
    </row>
    <row r="393" spans="6:6">
      <c r="F393" s="1">
        <v>1.1836758000000001</v>
      </c>
    </row>
    <row r="394" spans="6:6">
      <c r="F394" s="1">
        <v>3.3065628999999999</v>
      </c>
    </row>
    <row r="395" spans="6:6">
      <c r="F395" s="1">
        <v>1.7571171000000001</v>
      </c>
    </row>
    <row r="396" spans="6:6">
      <c r="F396" s="1">
        <v>1.8032300000000001</v>
      </c>
    </row>
    <row r="397" spans="6:6">
      <c r="F397" s="1">
        <v>1.8447813</v>
      </c>
    </row>
    <row r="398" spans="6:6">
      <c r="F398" s="1">
        <v>2.1395806999999998</v>
      </c>
    </row>
    <row r="399" spans="6:6">
      <c r="F399" s="1">
        <v>1.4016584999999999</v>
      </c>
    </row>
    <row r="400" spans="6:6">
      <c r="F400" s="1">
        <v>1.4108213999999999</v>
      </c>
    </row>
    <row r="401" spans="6:6">
      <c r="F401" s="1">
        <v>2.2816850999999998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Statistics</vt:lpstr>
      <vt:lpstr>GPT-4</vt:lpstr>
      <vt:lpstr>GPT3-5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Czernicki</dc:creator>
  <cp:lastModifiedBy>Bart Czernicki</cp:lastModifiedBy>
  <dcterms:created xsi:type="dcterms:W3CDTF">2024-03-25T14:09:08Z</dcterms:created>
  <dcterms:modified xsi:type="dcterms:W3CDTF">2024-09-10T14:13:36Z</dcterms:modified>
</cp:coreProperties>
</file>