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artek\dev\other\informatyka-frycz\matury\2019\"/>
    </mc:Choice>
  </mc:AlternateContent>
  <xr:revisionPtr revIDLastSave="0" documentId="13_ncr:1_{86446368-6D93-481D-BE50-4105363C2CFC}" xr6:coauthVersionLast="46" xr6:coauthVersionMax="46" xr10:uidLastSave="{00000000-0000-0000-0000-000000000000}"/>
  <bookViews>
    <workbookView xWindow="0" yWindow="2325" windowWidth="20730" windowHeight="14910" activeTab="1" xr2:uid="{00000000-000D-0000-FFFF-FFFF00000000}"/>
  </bookViews>
  <sheets>
    <sheet name="pogoda" sheetId="2" r:id="rId1"/>
    <sheet name="zad53" sheetId="3" r:id="rId2"/>
    <sheet name="zad54" sheetId="4" r:id="rId3"/>
  </sheets>
  <definedNames>
    <definedName name="pogoda_1" localSheetId="0">pogoda!$A$1:$E$501</definedName>
    <definedName name="pogoda_1" localSheetId="2">zad54!$A$1:$E$501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2" i="4"/>
  <c r="O301" i="4"/>
  <c r="O302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" i="4"/>
  <c r="K6" i="4"/>
  <c r="J4" i="4"/>
  <c r="J5" i="4" s="1"/>
  <c r="J3" i="4"/>
  <c r="K3" i="4"/>
  <c r="K4" i="4" s="1"/>
  <c r="K5" i="4" s="1"/>
  <c r="A312" i="3"/>
  <c r="A297" i="3"/>
  <c r="A276" i="3"/>
  <c r="A254" i="3"/>
  <c r="A232" i="3"/>
  <c r="A209" i="3"/>
  <c r="A183" i="3"/>
  <c r="A144" i="3"/>
  <c r="A104" i="3"/>
  <c r="A64" i="3"/>
  <c r="A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3" i="2"/>
  <c r="G504" i="2"/>
  <c r="G2" i="2"/>
  <c r="F502" i="2"/>
  <c r="F3" i="2"/>
  <c r="F4" i="2" s="1"/>
  <c r="F5" i="2"/>
  <c r="F6" i="2"/>
  <c r="F7" i="2"/>
  <c r="F8" i="2"/>
  <c r="F9" i="2"/>
  <c r="F10" i="2" s="1"/>
  <c r="F11" i="2" s="1"/>
  <c r="F12" i="2" s="1"/>
  <c r="F13" i="2" s="1"/>
  <c r="F14" i="2" s="1"/>
  <c r="F15" i="2" s="1"/>
  <c r="F16" i="2"/>
  <c r="F17" i="2"/>
  <c r="F18" i="2"/>
  <c r="F19" i="2"/>
  <c r="F20" i="2"/>
  <c r="F21" i="2"/>
  <c r="F22" i="2"/>
  <c r="F23" i="2" s="1"/>
  <c r="F24" i="2" s="1"/>
  <c r="F25" i="2" s="1"/>
  <c r="F26" i="2"/>
  <c r="F27" i="2"/>
  <c r="F28" i="2"/>
  <c r="F29" i="2"/>
  <c r="F30" i="2"/>
  <c r="F31" i="2"/>
  <c r="F32" i="2"/>
  <c r="F33" i="2"/>
  <c r="F34" i="2" s="1"/>
  <c r="F35" i="2" s="1"/>
  <c r="F36" i="2" s="1"/>
  <c r="F37" i="2" s="1"/>
  <c r="F38" i="2"/>
  <c r="F39" i="2"/>
  <c r="F40" i="2"/>
  <c r="F41" i="2"/>
  <c r="F42" i="2"/>
  <c r="F43" i="2"/>
  <c r="F44" i="2"/>
  <c r="F45" i="2" s="1"/>
  <c r="F46" i="2" s="1"/>
  <c r="F47" i="2" s="1"/>
  <c r="F48" i="2" s="1"/>
  <c r="F49" i="2"/>
  <c r="F50" i="2"/>
  <c r="F51" i="2"/>
  <c r="F52" i="2"/>
  <c r="F53" i="2"/>
  <c r="F54" i="2"/>
  <c r="F55" i="2" s="1"/>
  <c r="F56" i="2" s="1"/>
  <c r="F57" i="2" s="1"/>
  <c r="F58" i="2" s="1"/>
  <c r="F59" i="2" s="1"/>
  <c r="F60" i="2"/>
  <c r="F61" i="2"/>
  <c r="F62" i="2"/>
  <c r="F63" i="2"/>
  <c r="F64" i="2"/>
  <c r="F65" i="2"/>
  <c r="F66" i="2" s="1"/>
  <c r="F67" i="2" s="1"/>
  <c r="F68" i="2" s="1"/>
  <c r="F69" i="2" s="1"/>
  <c r="F70" i="2"/>
  <c r="F71" i="2"/>
  <c r="F72" i="2"/>
  <c r="F73" i="2"/>
  <c r="F74" i="2"/>
  <c r="F75" i="2"/>
  <c r="F76" i="2"/>
  <c r="F77" i="2" s="1"/>
  <c r="F78" i="2" s="1"/>
  <c r="F79" i="2" s="1"/>
  <c r="F80" i="2" s="1"/>
  <c r="F81" i="2"/>
  <c r="F82" i="2"/>
  <c r="F83" i="2"/>
  <c r="F84" i="2"/>
  <c r="F85" i="2"/>
  <c r="F86" i="2"/>
  <c r="F87" i="2" s="1"/>
  <c r="F88" i="2" s="1"/>
  <c r="F89" i="2" s="1"/>
  <c r="F90" i="2" s="1"/>
  <c r="F91" i="2" s="1"/>
  <c r="F92" i="2" s="1"/>
  <c r="F93" i="2"/>
  <c r="F94" i="2"/>
  <c r="F95" i="2"/>
  <c r="F96" i="2"/>
  <c r="F97" i="2"/>
  <c r="F98" i="2" s="1"/>
  <c r="F99" i="2" s="1"/>
  <c r="F100" i="2" s="1"/>
  <c r="F101" i="2" s="1"/>
  <c r="F102" i="2" s="1"/>
  <c r="F103" i="2" s="1"/>
  <c r="F104" i="2" s="1"/>
  <c r="F105" i="2"/>
  <c r="F106" i="2"/>
  <c r="F107" i="2"/>
  <c r="F108" i="2"/>
  <c r="F109" i="2" s="1"/>
  <c r="F110" i="2" s="1"/>
  <c r="F111" i="2" s="1"/>
  <c r="F112" i="2" s="1"/>
  <c r="F113" i="2" s="1"/>
  <c r="F114" i="2" s="1"/>
  <c r="F115" i="2"/>
  <c r="F116" i="2"/>
  <c r="F117" i="2"/>
  <c r="F118" i="2"/>
  <c r="F119" i="2"/>
  <c r="F120" i="2"/>
  <c r="F121" i="2"/>
  <c r="F122" i="2" s="1"/>
  <c r="F123" i="2" s="1"/>
  <c r="F124" i="2" s="1"/>
  <c r="F125" i="2"/>
  <c r="F126" i="2"/>
  <c r="F127" i="2"/>
  <c r="F128" i="2"/>
  <c r="F129" i="2"/>
  <c r="F130" i="2"/>
  <c r="F131" i="2"/>
  <c r="F132" i="2"/>
  <c r="F133" i="2" s="1"/>
  <c r="F134" i="2" s="1"/>
  <c r="F135" i="2" s="1"/>
  <c r="F136" i="2"/>
  <c r="F137" i="2"/>
  <c r="F138" i="2"/>
  <c r="F139" i="2"/>
  <c r="F140" i="2"/>
  <c r="F141" i="2"/>
  <c r="F142" i="2"/>
  <c r="F143" i="2" s="1"/>
  <c r="F144" i="2" s="1"/>
  <c r="F145" i="2" s="1"/>
  <c r="F146" i="2" s="1"/>
  <c r="F147" i="2" s="1"/>
  <c r="F148" i="2"/>
  <c r="F149" i="2"/>
  <c r="F150" i="2"/>
  <c r="F151" i="2"/>
  <c r="F152" i="2"/>
  <c r="F153" i="2"/>
  <c r="F154" i="2" s="1"/>
  <c r="F155" i="2" s="1"/>
  <c r="F156" i="2" s="1"/>
  <c r="F157" i="2" s="1"/>
  <c r="F158" i="2" s="1"/>
  <c r="F159" i="2"/>
  <c r="F160" i="2"/>
  <c r="F161" i="2"/>
  <c r="F162" i="2"/>
  <c r="F163" i="2"/>
  <c r="F164" i="2"/>
  <c r="F165" i="2" s="1"/>
  <c r="F166" i="2" s="1"/>
  <c r="F167" i="2" s="1"/>
  <c r="F168" i="2" s="1"/>
  <c r="F169" i="2"/>
  <c r="F170" i="2"/>
  <c r="F171" i="2"/>
  <c r="F172" i="2"/>
  <c r="F173" i="2"/>
  <c r="F174" i="2"/>
  <c r="F175" i="2"/>
  <c r="F176" i="2"/>
  <c r="F177" i="2"/>
  <c r="F178" i="2" s="1"/>
  <c r="F179" i="2" s="1"/>
  <c r="F180" i="2"/>
  <c r="F181" i="2"/>
  <c r="F182" i="2"/>
  <c r="F183" i="2"/>
  <c r="F184" i="2"/>
  <c r="F185" i="2"/>
  <c r="F186" i="2"/>
  <c r="F187" i="2"/>
  <c r="F188" i="2"/>
  <c r="F189" i="2" s="1"/>
  <c r="F190" i="2" s="1"/>
  <c r="F191" i="2" s="1"/>
  <c r="F192" i="2"/>
  <c r="F193" i="2"/>
  <c r="F194" i="2"/>
  <c r="F195" i="2"/>
  <c r="F196" i="2"/>
  <c r="F197" i="2" s="1"/>
  <c r="F198" i="2" s="1"/>
  <c r="F199" i="2" s="1"/>
  <c r="F200" i="2" s="1"/>
  <c r="F201" i="2" s="1"/>
  <c r="F202" i="2" s="1"/>
  <c r="F203" i="2" s="1"/>
  <c r="F204" i="2"/>
  <c r="F205" i="2"/>
  <c r="F206" i="2"/>
  <c r="F207" i="2"/>
  <c r="F208" i="2"/>
  <c r="F209" i="2"/>
  <c r="F210" i="2" s="1"/>
  <c r="F211" i="2" s="1"/>
  <c r="F212" i="2" s="1"/>
  <c r="F213" i="2" s="1"/>
  <c r="F214" i="2"/>
  <c r="F215" i="2"/>
  <c r="F216" i="2"/>
  <c r="F217" i="2"/>
  <c r="F218" i="2"/>
  <c r="F219" i="2"/>
  <c r="F220" i="2"/>
  <c r="F221" i="2" s="1"/>
  <c r="F222" i="2" s="1"/>
  <c r="F223" i="2" s="1"/>
  <c r="F224" i="2"/>
  <c r="F225" i="2"/>
  <c r="F226" i="2"/>
  <c r="F227" i="2"/>
  <c r="F228" i="2"/>
  <c r="F229" i="2"/>
  <c r="F230" i="2"/>
  <c r="F231" i="2" s="1"/>
  <c r="F232" i="2" s="1"/>
  <c r="F233" i="2" s="1"/>
  <c r="F234" i="2" s="1"/>
  <c r="F235" i="2"/>
  <c r="F236" i="2"/>
  <c r="F237" i="2"/>
  <c r="F238" i="2"/>
  <c r="F239" i="2"/>
  <c r="F240" i="2"/>
  <c r="F241" i="2"/>
  <c r="F242" i="2" s="1"/>
  <c r="F243" i="2" s="1"/>
  <c r="F244" i="2" s="1"/>
  <c r="F245" i="2" s="1"/>
  <c r="F246" i="2" s="1"/>
  <c r="F247" i="2"/>
  <c r="F248" i="2"/>
  <c r="F249" i="2"/>
  <c r="F250" i="2"/>
  <c r="F251" i="2"/>
  <c r="F252" i="2"/>
  <c r="F253" i="2" s="1"/>
  <c r="F254" i="2" s="1"/>
  <c r="F255" i="2" s="1"/>
  <c r="F256" i="2" s="1"/>
  <c r="F257" i="2" s="1"/>
  <c r="F258" i="2"/>
  <c r="F259" i="2"/>
  <c r="F260" i="2"/>
  <c r="F261" i="2"/>
  <c r="F262" i="2"/>
  <c r="F263" i="2" s="1"/>
  <c r="F264" i="2" s="1"/>
  <c r="F265" i="2" s="1"/>
  <c r="F266" i="2" s="1"/>
  <c r="F267" i="2" s="1"/>
  <c r="F268" i="2"/>
  <c r="F269" i="2"/>
  <c r="F270" i="2"/>
  <c r="F271" i="2"/>
  <c r="F272" i="2"/>
  <c r="F273" i="2"/>
  <c r="F274" i="2"/>
  <c r="F275" i="2"/>
  <c r="F276" i="2"/>
  <c r="F277" i="2" s="1"/>
  <c r="F278" i="2" s="1"/>
  <c r="F279" i="2"/>
  <c r="F280" i="2"/>
  <c r="F281" i="2"/>
  <c r="F282" i="2"/>
  <c r="F283" i="2"/>
  <c r="F284" i="2"/>
  <c r="F285" i="2"/>
  <c r="F286" i="2"/>
  <c r="F287" i="2" s="1"/>
  <c r="F288" i="2" s="1"/>
  <c r="F289" i="2" s="1"/>
  <c r="F290" i="2" s="1"/>
  <c r="F291" i="2"/>
  <c r="F292" i="2"/>
  <c r="F293" i="2"/>
  <c r="F294" i="2"/>
  <c r="F295" i="2"/>
  <c r="F296" i="2"/>
  <c r="F297" i="2"/>
  <c r="F298" i="2" s="1"/>
  <c r="F299" i="2" s="1"/>
  <c r="F300" i="2" s="1"/>
  <c r="F301" i="2" s="1"/>
  <c r="F302" i="2" s="1"/>
  <c r="F303" i="2"/>
  <c r="F304" i="2"/>
  <c r="F305" i="2"/>
  <c r="F306" i="2"/>
  <c r="F307" i="2"/>
  <c r="F308" i="2"/>
  <c r="F309" i="2" s="1"/>
  <c r="F310" i="2" s="1"/>
  <c r="F311" i="2" s="1"/>
  <c r="F312" i="2" s="1"/>
  <c r="F313" i="2"/>
  <c r="F314" i="2"/>
  <c r="F315" i="2"/>
  <c r="F316" i="2"/>
  <c r="F317" i="2"/>
  <c r="F318" i="2"/>
  <c r="F319" i="2" s="1"/>
  <c r="F320" i="2" s="1"/>
  <c r="F321" i="2" s="1"/>
  <c r="F322" i="2" s="1"/>
  <c r="F323" i="2"/>
  <c r="F324" i="2"/>
  <c r="F325" i="2"/>
  <c r="F326" i="2"/>
  <c r="F327" i="2"/>
  <c r="F328" i="2"/>
  <c r="F329" i="2"/>
  <c r="F330" i="2" s="1"/>
  <c r="F331" i="2" s="1"/>
  <c r="F332" i="2" s="1"/>
  <c r="F333" i="2" s="1"/>
  <c r="F334" i="2"/>
  <c r="F335" i="2"/>
  <c r="F336" i="2"/>
  <c r="F337" i="2"/>
  <c r="F338" i="2"/>
  <c r="F339" i="2"/>
  <c r="F340" i="2"/>
  <c r="F341" i="2" s="1"/>
  <c r="F342" i="2" s="1"/>
  <c r="F343" i="2" s="1"/>
  <c r="F344" i="2" s="1"/>
  <c r="F345" i="2" s="1"/>
  <c r="F346" i="2"/>
  <c r="F347" i="2"/>
  <c r="F348" i="2"/>
  <c r="F349" i="2"/>
  <c r="F350" i="2"/>
  <c r="F351" i="2" s="1"/>
  <c r="F352" i="2" s="1"/>
  <c r="F353" i="2" s="1"/>
  <c r="F354" i="2" s="1"/>
  <c r="F355" i="2" s="1"/>
  <c r="F356" i="2" s="1"/>
  <c r="F357" i="2"/>
  <c r="F358" i="2"/>
  <c r="F359" i="2"/>
  <c r="F360" i="2"/>
  <c r="F361" i="2"/>
  <c r="F362" i="2" s="1"/>
  <c r="F363" i="2" s="1"/>
  <c r="F364" i="2" s="1"/>
  <c r="F365" i="2" s="1"/>
  <c r="F366" i="2" s="1"/>
  <c r="F367" i="2"/>
  <c r="F368" i="2"/>
  <c r="F369" i="2"/>
  <c r="F370" i="2"/>
  <c r="F371" i="2"/>
  <c r="F372" i="2"/>
  <c r="F373" i="2"/>
  <c r="F374" i="2"/>
  <c r="F375" i="2" s="1"/>
  <c r="F376" i="2" s="1"/>
  <c r="F377" i="2" s="1"/>
  <c r="F378" i="2"/>
  <c r="F379" i="2"/>
  <c r="F380" i="2"/>
  <c r="F381" i="2"/>
  <c r="F382" i="2"/>
  <c r="F383" i="2"/>
  <c r="F384" i="2"/>
  <c r="F385" i="2"/>
  <c r="F386" i="2" s="1"/>
  <c r="F387" i="2" s="1"/>
  <c r="F388" i="2" s="1"/>
  <c r="F389" i="2" s="1"/>
  <c r="F390" i="2"/>
  <c r="F391" i="2"/>
  <c r="F392" i="2"/>
  <c r="F393" i="2"/>
  <c r="F394" i="2"/>
  <c r="F395" i="2"/>
  <c r="F396" i="2"/>
  <c r="F397" i="2" s="1"/>
  <c r="F398" i="2" s="1"/>
  <c r="F399" i="2" s="1"/>
  <c r="F400" i="2" s="1"/>
  <c r="F401" i="2" s="1"/>
  <c r="F402" i="2"/>
  <c r="F403" i="2"/>
  <c r="F404" i="2"/>
  <c r="F405" i="2"/>
  <c r="F406" i="2"/>
  <c r="F407" i="2" s="1"/>
  <c r="F408" i="2" s="1"/>
  <c r="F409" i="2" s="1"/>
  <c r="F410" i="2" s="1"/>
  <c r="F411" i="2" s="1"/>
  <c r="F412" i="2"/>
  <c r="F413" i="2"/>
  <c r="F414" i="2"/>
  <c r="F415" i="2"/>
  <c r="F416" i="2"/>
  <c r="F417" i="2"/>
  <c r="F418" i="2" s="1"/>
  <c r="F419" i="2" s="1"/>
  <c r="F420" i="2" s="1"/>
  <c r="F421" i="2" s="1"/>
  <c r="F422" i="2"/>
  <c r="F423" i="2"/>
  <c r="F424" i="2"/>
  <c r="F425" i="2"/>
  <c r="F426" i="2"/>
  <c r="F427" i="2"/>
  <c r="F428" i="2"/>
  <c r="F429" i="2" s="1"/>
  <c r="F430" i="2" s="1"/>
  <c r="F431" i="2" s="1"/>
  <c r="F432" i="2" s="1"/>
  <c r="F433" i="2"/>
  <c r="F434" i="2"/>
  <c r="F435" i="2"/>
  <c r="F436" i="2"/>
  <c r="F437" i="2"/>
  <c r="F438" i="2"/>
  <c r="F439" i="2" s="1"/>
  <c r="F440" i="2" s="1"/>
  <c r="F441" i="2" s="1"/>
  <c r="F442" i="2" s="1"/>
  <c r="F443" i="2" s="1"/>
  <c r="F444" i="2" s="1"/>
  <c r="F445" i="2"/>
  <c r="F446" i="2"/>
  <c r="F447" i="2"/>
  <c r="F448" i="2"/>
  <c r="F449" i="2"/>
  <c r="F450" i="2" s="1"/>
  <c r="F451" i="2" s="1"/>
  <c r="F452" i="2" s="1"/>
  <c r="F453" i="2" s="1"/>
  <c r="F454" i="2" s="1"/>
  <c r="F455" i="2" s="1"/>
  <c r="F456" i="2" s="1"/>
  <c r="F457" i="2"/>
  <c r="F458" i="2"/>
  <c r="F459" i="2"/>
  <c r="F460" i="2"/>
  <c r="F461" i="2" s="1"/>
  <c r="F462" i="2" s="1"/>
  <c r="F463" i="2" s="1"/>
  <c r="F464" i="2" s="1"/>
  <c r="F465" i="2" s="1"/>
  <c r="F466" i="2" s="1"/>
  <c r="F467" i="2"/>
  <c r="F468" i="2"/>
  <c r="F469" i="2"/>
  <c r="F470" i="2"/>
  <c r="F471" i="2"/>
  <c r="F472" i="2"/>
  <c r="F473" i="2"/>
  <c r="F474" i="2" s="1"/>
  <c r="F475" i="2" s="1"/>
  <c r="F476" i="2" s="1"/>
  <c r="F477" i="2"/>
  <c r="F478" i="2"/>
  <c r="F479" i="2"/>
  <c r="F480" i="2"/>
  <c r="F481" i="2"/>
  <c r="F482" i="2"/>
  <c r="F483" i="2"/>
  <c r="F484" i="2"/>
  <c r="F485" i="2" s="1"/>
  <c r="F486" i="2" s="1"/>
  <c r="F487" i="2" s="1"/>
  <c r="F488" i="2" s="1"/>
  <c r="F489" i="2"/>
  <c r="F490" i="2"/>
  <c r="F491" i="2"/>
  <c r="F492" i="2"/>
  <c r="F493" i="2"/>
  <c r="F494" i="2"/>
  <c r="F495" i="2" s="1"/>
  <c r="F496" i="2" s="1"/>
  <c r="F497" i="2" s="1"/>
  <c r="F498" i="2" s="1"/>
  <c r="F499" i="2" s="1"/>
  <c r="F500" i="2"/>
  <c r="F501" i="2"/>
  <c r="F2" i="2"/>
  <c r="A504" i="2"/>
  <c r="K7" i="4" l="1"/>
  <c r="J6" i="4"/>
  <c r="A313" i="3"/>
  <c r="J7" i="4" l="1"/>
  <c r="J8" i="4" s="1"/>
  <c r="J9" i="4" s="1"/>
  <c r="J10" i="4" s="1"/>
  <c r="J11" i="4" s="1"/>
  <c r="J12" i="4" s="1"/>
  <c r="J13" i="4" s="1"/>
  <c r="J14" i="4" s="1"/>
  <c r="J15" i="4" s="1"/>
  <c r="J16" i="4" s="1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l="1"/>
  <c r="J17" i="4"/>
  <c r="K19" i="4" l="1"/>
  <c r="J18" i="4"/>
  <c r="K20" i="4" l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J19" i="4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K37" i="4" l="1"/>
  <c r="J36" i="4"/>
  <c r="J34" i="4"/>
  <c r="J35" i="4" s="1"/>
  <c r="K38" i="4" l="1"/>
  <c r="J37" i="4"/>
  <c r="K39" i="4" l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J38" i="4"/>
  <c r="J39" i="4" s="1"/>
  <c r="J40" i="4" s="1"/>
  <c r="J41" i="4" s="1"/>
  <c r="J42" i="4" s="1"/>
  <c r="J43" i="4" s="1"/>
  <c r="J44" i="4" l="1"/>
  <c r="J45" i="4" s="1"/>
  <c r="J46" i="4" s="1"/>
  <c r="J47" i="4" s="1"/>
  <c r="J48" i="4" s="1"/>
  <c r="J49" i="4" s="1"/>
  <c r="K51" i="4"/>
  <c r="J50" i="4"/>
  <c r="K52" i="4" l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J51" i="4"/>
  <c r="J52" i="4" l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K65" i="4"/>
  <c r="J64" i="4"/>
  <c r="K66" i="4" l="1"/>
  <c r="J65" i="4"/>
  <c r="K67" i="4" l="1"/>
  <c r="J66" i="4"/>
  <c r="K68" i="4" l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J67" i="4"/>
  <c r="J68" i="4" l="1"/>
  <c r="J69" i="4" s="1"/>
  <c r="J70" i="4" s="1"/>
  <c r="J71" i="4" s="1"/>
  <c r="J72" i="4" s="1"/>
  <c r="J73" i="4" s="1"/>
  <c r="J74" i="4" s="1"/>
  <c r="J75" i="4" s="1"/>
  <c r="J76" i="4" s="1"/>
  <c r="J77" i="4" s="1"/>
  <c r="K79" i="4"/>
  <c r="J78" i="4"/>
  <c r="K80" i="4" l="1"/>
  <c r="K81" i="4" s="1"/>
  <c r="K82" i="4" s="1"/>
  <c r="K83" i="4" s="1"/>
  <c r="K84" i="4" s="1"/>
  <c r="K85" i="4" s="1"/>
  <c r="K86" i="4" s="1"/>
  <c r="K87" i="4" s="1"/>
  <c r="J79" i="4"/>
  <c r="K88" i="4" l="1"/>
  <c r="J80" i="4"/>
  <c r="J81" i="4" s="1"/>
  <c r="J82" i="4" s="1"/>
  <c r="J83" i="4" s="1"/>
  <c r="J84" i="4" s="1"/>
  <c r="J85" i="4" s="1"/>
  <c r="J86" i="4" s="1"/>
  <c r="J87" i="4" s="1"/>
  <c r="K89" i="4" l="1"/>
  <c r="J88" i="4"/>
  <c r="K90" i="4" l="1"/>
  <c r="J89" i="4"/>
  <c r="K91" i="4" l="1"/>
  <c r="J90" i="4"/>
  <c r="K92" i="4" l="1"/>
  <c r="J91" i="4"/>
  <c r="J92" i="4" l="1"/>
  <c r="K93" i="4"/>
  <c r="K94" i="4" l="1"/>
  <c r="J93" i="4"/>
  <c r="K95" i="4" l="1"/>
  <c r="J94" i="4"/>
  <c r="K96" i="4" l="1"/>
  <c r="J95" i="4"/>
  <c r="K97" i="4" l="1"/>
  <c r="J96" i="4"/>
  <c r="K98" i="4" l="1"/>
  <c r="J97" i="4"/>
  <c r="K99" i="4" l="1"/>
  <c r="J98" i="4"/>
  <c r="K100" i="4" l="1"/>
  <c r="J99" i="4"/>
  <c r="K101" i="4" l="1"/>
  <c r="J100" i="4"/>
  <c r="K102" i="4" l="1"/>
  <c r="J101" i="4"/>
  <c r="K103" i="4" l="1"/>
  <c r="J102" i="4"/>
  <c r="K104" i="4" l="1"/>
  <c r="J103" i="4"/>
  <c r="K105" i="4" l="1"/>
  <c r="J104" i="4"/>
  <c r="K106" i="4" l="1"/>
  <c r="J105" i="4"/>
  <c r="K107" i="4" l="1"/>
  <c r="J106" i="4"/>
  <c r="K108" i="4" l="1"/>
  <c r="J107" i="4"/>
  <c r="J108" i="4" l="1"/>
  <c r="K109" i="4"/>
  <c r="K110" i="4" l="1"/>
  <c r="J109" i="4"/>
  <c r="K111" i="4" l="1"/>
  <c r="J110" i="4"/>
  <c r="K112" i="4" l="1"/>
  <c r="J111" i="4"/>
  <c r="K113" i="4" l="1"/>
  <c r="J112" i="4"/>
  <c r="K114" i="4" l="1"/>
  <c r="J113" i="4"/>
  <c r="K115" i="4" l="1"/>
  <c r="J114" i="4"/>
  <c r="K116" i="4" l="1"/>
  <c r="J115" i="4"/>
  <c r="J116" i="4" l="1"/>
  <c r="K117" i="4"/>
  <c r="J117" i="4" l="1"/>
  <c r="K118" i="4"/>
  <c r="K119" i="4" l="1"/>
  <c r="J118" i="4"/>
  <c r="K120" i="4" l="1"/>
  <c r="J119" i="4"/>
  <c r="K121" i="4" l="1"/>
  <c r="J120" i="4"/>
  <c r="K122" i="4" l="1"/>
  <c r="J121" i="4"/>
  <c r="K123" i="4" l="1"/>
  <c r="J122" i="4"/>
  <c r="K124" i="4" l="1"/>
  <c r="J123" i="4"/>
  <c r="K125" i="4" l="1"/>
  <c r="J124" i="4"/>
  <c r="J125" i="4" l="1"/>
  <c r="K126" i="4"/>
  <c r="K127" i="4" l="1"/>
  <c r="J126" i="4"/>
  <c r="K128" i="4" l="1"/>
  <c r="J127" i="4"/>
  <c r="K129" i="4" l="1"/>
  <c r="J128" i="4"/>
  <c r="K130" i="4" l="1"/>
  <c r="J129" i="4"/>
  <c r="K131" i="4" l="1"/>
  <c r="J130" i="4"/>
  <c r="K132" i="4" l="1"/>
  <c r="J131" i="4"/>
  <c r="K133" i="4" l="1"/>
  <c r="J132" i="4"/>
  <c r="K134" i="4" l="1"/>
  <c r="J133" i="4"/>
  <c r="K135" i="4" l="1"/>
  <c r="J134" i="4"/>
  <c r="J135" i="4" l="1"/>
  <c r="K136" i="4"/>
  <c r="K137" i="4" l="1"/>
  <c r="J136" i="4"/>
  <c r="K138" i="4" l="1"/>
  <c r="J137" i="4"/>
  <c r="K139" i="4" l="1"/>
  <c r="J138" i="4"/>
  <c r="K140" i="4" l="1"/>
  <c r="J139" i="4"/>
  <c r="K141" i="4" l="1"/>
  <c r="J140" i="4"/>
  <c r="K142" i="4" l="1"/>
  <c r="J141" i="4"/>
  <c r="K143" i="4" l="1"/>
  <c r="J142" i="4"/>
  <c r="J143" i="4" l="1"/>
  <c r="K144" i="4"/>
  <c r="K145" i="4" l="1"/>
  <c r="J144" i="4"/>
  <c r="K146" i="4" l="1"/>
  <c r="J145" i="4"/>
  <c r="K147" i="4" l="1"/>
  <c r="J146" i="4"/>
  <c r="K148" i="4" l="1"/>
  <c r="J147" i="4"/>
  <c r="K149" i="4" l="1"/>
  <c r="J148" i="4"/>
  <c r="K150" i="4" l="1"/>
  <c r="J149" i="4"/>
  <c r="K151" i="4" l="1"/>
  <c r="J150" i="4"/>
  <c r="K152" i="4" l="1"/>
  <c r="J151" i="4"/>
  <c r="K153" i="4" l="1"/>
  <c r="J152" i="4"/>
  <c r="K154" i="4" l="1"/>
  <c r="J153" i="4"/>
  <c r="K155" i="4" l="1"/>
  <c r="J154" i="4"/>
  <c r="K156" i="4" l="1"/>
  <c r="J155" i="4"/>
  <c r="J156" i="4" l="1"/>
  <c r="K157" i="4"/>
  <c r="J157" i="4" l="1"/>
  <c r="K158" i="4"/>
  <c r="K159" i="4" l="1"/>
  <c r="J158" i="4"/>
  <c r="J159" i="4" l="1"/>
  <c r="K160" i="4"/>
  <c r="K161" i="4" l="1"/>
  <c r="J160" i="4"/>
  <c r="K162" i="4" l="1"/>
  <c r="J161" i="4"/>
  <c r="K163" i="4" l="1"/>
  <c r="J162" i="4"/>
  <c r="K164" i="4" l="1"/>
  <c r="J163" i="4"/>
  <c r="K165" i="4" l="1"/>
  <c r="J164" i="4"/>
  <c r="K166" i="4" l="1"/>
  <c r="J165" i="4"/>
  <c r="K167" i="4" l="1"/>
  <c r="J166" i="4"/>
  <c r="K168" i="4" l="1"/>
  <c r="J167" i="4"/>
  <c r="K169" i="4" l="1"/>
  <c r="J168" i="4"/>
  <c r="K170" i="4" l="1"/>
  <c r="J169" i="4"/>
  <c r="K171" i="4" l="1"/>
  <c r="J170" i="4"/>
  <c r="K172" i="4" l="1"/>
  <c r="J171" i="4"/>
  <c r="J172" i="4" l="1"/>
  <c r="K173" i="4"/>
  <c r="K174" i="4" l="1"/>
  <c r="J173" i="4"/>
  <c r="K175" i="4" l="1"/>
  <c r="J174" i="4"/>
  <c r="K176" i="4" l="1"/>
  <c r="J175" i="4"/>
  <c r="K177" i="4" l="1"/>
  <c r="J176" i="4"/>
  <c r="K178" i="4" l="1"/>
  <c r="J177" i="4"/>
  <c r="K179" i="4" l="1"/>
  <c r="J178" i="4"/>
  <c r="K180" i="4" l="1"/>
  <c r="J179" i="4"/>
  <c r="J180" i="4" l="1"/>
  <c r="K181" i="4"/>
  <c r="J181" i="4" l="1"/>
  <c r="K182" i="4"/>
  <c r="K183" i="4" l="1"/>
  <c r="J182" i="4"/>
  <c r="K184" i="4" l="1"/>
  <c r="J183" i="4"/>
  <c r="K185" i="4" l="1"/>
  <c r="J184" i="4"/>
  <c r="K186" i="4" l="1"/>
  <c r="J185" i="4"/>
  <c r="K187" i="4" l="1"/>
  <c r="J186" i="4"/>
  <c r="K188" i="4" l="1"/>
  <c r="J187" i="4"/>
  <c r="K189" i="4" l="1"/>
  <c r="J188" i="4"/>
  <c r="J189" i="4" l="1"/>
  <c r="K190" i="4"/>
  <c r="K191" i="4" l="1"/>
  <c r="J190" i="4"/>
  <c r="K192" i="4" l="1"/>
  <c r="J191" i="4"/>
  <c r="K193" i="4" l="1"/>
  <c r="J192" i="4"/>
  <c r="K194" i="4" l="1"/>
  <c r="J193" i="4"/>
  <c r="K195" i="4" l="1"/>
  <c r="J194" i="4"/>
  <c r="K196" i="4" l="1"/>
  <c r="J195" i="4"/>
  <c r="K197" i="4" l="1"/>
  <c r="J196" i="4"/>
  <c r="K198" i="4" l="1"/>
  <c r="J197" i="4"/>
  <c r="K199" i="4" l="1"/>
  <c r="J198" i="4"/>
  <c r="J199" i="4" l="1"/>
  <c r="K200" i="4"/>
  <c r="K201" i="4" l="1"/>
  <c r="J200" i="4"/>
  <c r="K202" i="4" l="1"/>
  <c r="J201" i="4"/>
  <c r="K203" i="4" l="1"/>
  <c r="J202" i="4"/>
  <c r="K204" i="4" l="1"/>
  <c r="J203" i="4"/>
  <c r="J204" i="4" l="1"/>
  <c r="K205" i="4"/>
  <c r="K206" i="4" l="1"/>
  <c r="J205" i="4"/>
  <c r="K207" i="4" l="1"/>
  <c r="J206" i="4"/>
  <c r="J207" i="4" l="1"/>
  <c r="K208" i="4"/>
  <c r="K209" i="4" l="1"/>
  <c r="J208" i="4"/>
  <c r="K210" i="4" l="1"/>
  <c r="J209" i="4"/>
  <c r="K211" i="4" l="1"/>
  <c r="J210" i="4"/>
  <c r="K212" i="4" l="1"/>
  <c r="J211" i="4"/>
  <c r="K213" i="4" l="1"/>
  <c r="J212" i="4"/>
  <c r="K214" i="4" l="1"/>
  <c r="J213" i="4"/>
  <c r="K215" i="4" l="1"/>
  <c r="J214" i="4"/>
  <c r="K216" i="4" l="1"/>
  <c r="J215" i="4"/>
  <c r="K217" i="4" l="1"/>
  <c r="J216" i="4"/>
  <c r="K218" i="4" l="1"/>
  <c r="J217" i="4"/>
  <c r="K219" i="4" l="1"/>
  <c r="J218" i="4"/>
  <c r="K220" i="4" l="1"/>
  <c r="J219" i="4"/>
  <c r="J220" i="4" l="1"/>
  <c r="K221" i="4"/>
  <c r="K222" i="4" l="1"/>
  <c r="J221" i="4"/>
  <c r="K223" i="4" l="1"/>
  <c r="J222" i="4"/>
  <c r="J223" i="4" l="1"/>
  <c r="K224" i="4"/>
  <c r="K225" i="4" l="1"/>
  <c r="J224" i="4"/>
  <c r="K226" i="4" l="1"/>
  <c r="J225" i="4"/>
  <c r="K227" i="4" l="1"/>
  <c r="J226" i="4"/>
  <c r="K228" i="4" l="1"/>
  <c r="J227" i="4"/>
  <c r="K229" i="4" l="1"/>
  <c r="J228" i="4"/>
  <c r="K230" i="4" l="1"/>
  <c r="J229" i="4"/>
  <c r="K231" i="4" l="1"/>
  <c r="J230" i="4"/>
  <c r="K232" i="4" l="1"/>
  <c r="J231" i="4"/>
  <c r="K233" i="4" l="1"/>
  <c r="J232" i="4"/>
  <c r="K234" i="4" l="1"/>
  <c r="J233" i="4"/>
  <c r="K235" i="4" l="1"/>
  <c r="J234" i="4"/>
  <c r="K236" i="4" l="1"/>
  <c r="J235" i="4"/>
  <c r="J236" i="4" l="1"/>
  <c r="K237" i="4"/>
  <c r="K238" i="4" l="1"/>
  <c r="J237" i="4"/>
  <c r="K239" i="4" l="1"/>
  <c r="J238" i="4"/>
  <c r="K240" i="4" l="1"/>
  <c r="J239" i="4"/>
  <c r="K241" i="4" l="1"/>
  <c r="J240" i="4"/>
  <c r="K242" i="4" l="1"/>
  <c r="J241" i="4"/>
  <c r="K243" i="4" l="1"/>
  <c r="J242" i="4"/>
  <c r="K244" i="4" l="1"/>
  <c r="J243" i="4"/>
  <c r="J244" i="4" l="1"/>
  <c r="K245" i="4"/>
  <c r="J245" i="4" l="1"/>
  <c r="K246" i="4"/>
  <c r="K247" i="4" l="1"/>
  <c r="J246" i="4"/>
  <c r="K248" i="4" l="1"/>
  <c r="J247" i="4"/>
  <c r="K249" i="4" l="1"/>
  <c r="J248" i="4"/>
  <c r="K250" i="4" l="1"/>
  <c r="J249" i="4"/>
  <c r="K251" i="4" l="1"/>
  <c r="J250" i="4"/>
  <c r="K252" i="4" l="1"/>
  <c r="J251" i="4"/>
  <c r="K253" i="4" l="1"/>
  <c r="J252" i="4"/>
  <c r="J253" i="4" l="1"/>
  <c r="K254" i="4"/>
  <c r="K255" i="4" l="1"/>
  <c r="J254" i="4"/>
  <c r="K256" i="4" l="1"/>
  <c r="J255" i="4"/>
  <c r="K257" i="4" l="1"/>
  <c r="J256" i="4"/>
  <c r="K258" i="4" l="1"/>
  <c r="J257" i="4"/>
  <c r="K259" i="4" l="1"/>
  <c r="J258" i="4"/>
  <c r="K260" i="4" l="1"/>
  <c r="J259" i="4"/>
  <c r="K261" i="4" l="1"/>
  <c r="J260" i="4"/>
  <c r="J261" i="4" l="1"/>
  <c r="K262" i="4"/>
  <c r="K263" i="4" l="1"/>
  <c r="J262" i="4"/>
  <c r="J263" i="4" l="1"/>
  <c r="K264" i="4"/>
  <c r="K265" i="4" l="1"/>
  <c r="J264" i="4"/>
  <c r="K266" i="4" l="1"/>
  <c r="J265" i="4"/>
  <c r="K267" i="4" l="1"/>
  <c r="J266" i="4"/>
  <c r="K268" i="4" l="1"/>
  <c r="J267" i="4"/>
  <c r="K269" i="4" l="1"/>
  <c r="J268" i="4"/>
  <c r="K270" i="4" l="1"/>
  <c r="J269" i="4"/>
  <c r="K271" i="4" l="1"/>
  <c r="J270" i="4"/>
  <c r="K272" i="4" l="1"/>
  <c r="J271" i="4"/>
  <c r="K273" i="4" l="1"/>
  <c r="J272" i="4"/>
  <c r="K274" i="4" l="1"/>
  <c r="J273" i="4"/>
  <c r="K275" i="4" l="1"/>
  <c r="J274" i="4"/>
  <c r="K276" i="4" l="1"/>
  <c r="J275" i="4"/>
  <c r="K277" i="4" l="1"/>
  <c r="J276" i="4"/>
  <c r="J277" i="4" l="1"/>
  <c r="K278" i="4"/>
  <c r="K279" i="4" l="1"/>
  <c r="J278" i="4"/>
  <c r="K280" i="4" l="1"/>
  <c r="J279" i="4"/>
  <c r="K281" i="4" l="1"/>
  <c r="J280" i="4"/>
  <c r="K282" i="4" l="1"/>
  <c r="J281" i="4"/>
  <c r="K283" i="4" l="1"/>
  <c r="J282" i="4"/>
  <c r="K284" i="4" l="1"/>
  <c r="J283" i="4"/>
  <c r="J284" i="4" l="1"/>
  <c r="K285" i="4"/>
  <c r="J285" i="4" l="1"/>
  <c r="K286" i="4"/>
  <c r="K287" i="4" l="1"/>
  <c r="J286" i="4"/>
  <c r="K288" i="4" l="1"/>
  <c r="J287" i="4"/>
  <c r="K289" i="4" l="1"/>
  <c r="J288" i="4"/>
  <c r="K290" i="4" l="1"/>
  <c r="J289" i="4"/>
  <c r="K291" i="4" l="1"/>
  <c r="J290" i="4"/>
  <c r="K292" i="4" l="1"/>
  <c r="J291" i="4"/>
  <c r="K293" i="4" l="1"/>
  <c r="J292" i="4"/>
  <c r="J293" i="4" l="1"/>
  <c r="K294" i="4"/>
  <c r="K295" i="4" l="1"/>
  <c r="J294" i="4"/>
  <c r="K296" i="4" l="1"/>
  <c r="J295" i="4"/>
  <c r="K297" i="4" l="1"/>
  <c r="J296" i="4"/>
  <c r="K298" i="4" l="1"/>
  <c r="J297" i="4"/>
  <c r="K299" i="4" l="1"/>
  <c r="J298" i="4"/>
  <c r="K300" i="4" l="1"/>
  <c r="J299" i="4"/>
  <c r="K301" i="4" l="1"/>
  <c r="J300" i="4"/>
  <c r="J301" i="4" l="1"/>
  <c r="K302" i="4"/>
  <c r="K303" i="4" l="1"/>
  <c r="J302" i="4"/>
  <c r="K304" i="4" l="1"/>
  <c r="J303" i="4"/>
  <c r="K305" i="4" l="1"/>
  <c r="J304" i="4"/>
  <c r="K306" i="4" l="1"/>
  <c r="J305" i="4"/>
  <c r="K307" i="4" l="1"/>
  <c r="J306" i="4"/>
  <c r="K308" i="4" l="1"/>
  <c r="J307" i="4"/>
  <c r="J308" i="4" l="1"/>
  <c r="K309" i="4"/>
  <c r="J309" i="4" l="1"/>
  <c r="K310" i="4"/>
  <c r="K311" i="4" l="1"/>
  <c r="J310" i="4"/>
  <c r="K312" i="4" l="1"/>
  <c r="J311" i="4"/>
  <c r="K313" i="4" l="1"/>
  <c r="J312" i="4"/>
  <c r="K314" i="4" l="1"/>
  <c r="J313" i="4"/>
  <c r="K315" i="4" l="1"/>
  <c r="J314" i="4"/>
  <c r="K316" i="4" l="1"/>
  <c r="J315" i="4"/>
  <c r="K317" i="4" l="1"/>
  <c r="J316" i="4"/>
  <c r="J317" i="4" l="1"/>
  <c r="K318" i="4"/>
  <c r="K319" i="4" l="1"/>
  <c r="J318" i="4"/>
  <c r="K320" i="4" l="1"/>
  <c r="J319" i="4"/>
  <c r="K321" i="4" l="1"/>
  <c r="J320" i="4"/>
  <c r="K322" i="4" l="1"/>
  <c r="J321" i="4"/>
  <c r="K323" i="4" l="1"/>
  <c r="J322" i="4"/>
  <c r="K324" i="4" l="1"/>
  <c r="J323" i="4"/>
  <c r="K325" i="4" l="1"/>
  <c r="J324" i="4"/>
  <c r="J325" i="4" l="1"/>
  <c r="K326" i="4"/>
  <c r="K327" i="4" l="1"/>
  <c r="J326" i="4"/>
  <c r="J327" i="4" l="1"/>
  <c r="K328" i="4"/>
  <c r="K329" i="4" l="1"/>
  <c r="J328" i="4"/>
  <c r="K330" i="4" l="1"/>
  <c r="J329" i="4"/>
  <c r="K331" i="4" l="1"/>
  <c r="J330" i="4"/>
  <c r="K332" i="4" l="1"/>
  <c r="J331" i="4"/>
  <c r="K333" i="4" l="1"/>
  <c r="J332" i="4"/>
  <c r="K334" i="4" l="1"/>
  <c r="J333" i="4"/>
  <c r="K335" i="4" l="1"/>
  <c r="J334" i="4"/>
  <c r="K336" i="4" l="1"/>
  <c r="J335" i="4"/>
  <c r="K337" i="4" l="1"/>
  <c r="J336" i="4"/>
  <c r="K338" i="4" l="1"/>
  <c r="J337" i="4"/>
  <c r="K339" i="4" l="1"/>
  <c r="J338" i="4"/>
  <c r="K340" i="4" l="1"/>
  <c r="J339" i="4"/>
  <c r="K341" i="4" l="1"/>
  <c r="J340" i="4"/>
  <c r="J341" i="4" l="1"/>
  <c r="K342" i="4"/>
  <c r="K343" i="4" l="1"/>
  <c r="J342" i="4"/>
  <c r="K344" i="4" l="1"/>
  <c r="J343" i="4"/>
  <c r="K345" i="4" l="1"/>
  <c r="J344" i="4"/>
  <c r="K346" i="4" l="1"/>
  <c r="J345" i="4"/>
  <c r="K347" i="4" l="1"/>
  <c r="J346" i="4"/>
  <c r="K348" i="4" l="1"/>
  <c r="J347" i="4"/>
  <c r="K349" i="4" l="1"/>
  <c r="J348" i="4"/>
  <c r="J349" i="4" l="1"/>
  <c r="K350" i="4"/>
  <c r="K351" i="4" l="1"/>
  <c r="J350" i="4"/>
  <c r="J351" i="4" l="1"/>
  <c r="K352" i="4"/>
  <c r="K353" i="4" l="1"/>
  <c r="J352" i="4"/>
  <c r="K354" i="4" l="1"/>
  <c r="J353" i="4"/>
  <c r="K355" i="4" l="1"/>
  <c r="J354" i="4"/>
  <c r="K356" i="4" l="1"/>
  <c r="J355" i="4"/>
  <c r="K357" i="4" l="1"/>
  <c r="J356" i="4"/>
  <c r="J357" i="4" l="1"/>
  <c r="K358" i="4"/>
  <c r="K359" i="4" l="1"/>
  <c r="J358" i="4"/>
  <c r="K360" i="4" l="1"/>
  <c r="J359" i="4"/>
  <c r="K361" i="4" l="1"/>
  <c r="J360" i="4"/>
  <c r="K362" i="4" l="1"/>
  <c r="J361" i="4"/>
  <c r="K363" i="4" l="1"/>
  <c r="J362" i="4"/>
  <c r="K364" i="4" l="1"/>
  <c r="J363" i="4"/>
  <c r="K365" i="4" l="1"/>
  <c r="J364" i="4"/>
  <c r="J365" i="4" l="1"/>
  <c r="K366" i="4"/>
  <c r="K367" i="4" l="1"/>
  <c r="J366" i="4"/>
  <c r="K368" i="4" l="1"/>
  <c r="J367" i="4"/>
  <c r="K369" i="4" l="1"/>
  <c r="J368" i="4"/>
  <c r="K370" i="4" l="1"/>
  <c r="J369" i="4"/>
  <c r="K371" i="4" l="1"/>
  <c r="J370" i="4"/>
  <c r="K372" i="4" l="1"/>
  <c r="J371" i="4"/>
  <c r="K373" i="4" l="1"/>
  <c r="J372" i="4"/>
  <c r="J373" i="4" l="1"/>
  <c r="K374" i="4"/>
  <c r="K375" i="4" l="1"/>
  <c r="J374" i="4"/>
  <c r="K376" i="4" l="1"/>
  <c r="J375" i="4"/>
  <c r="K377" i="4" l="1"/>
  <c r="J376" i="4"/>
  <c r="K378" i="4" l="1"/>
  <c r="J377" i="4"/>
  <c r="K379" i="4" l="1"/>
  <c r="J378" i="4"/>
  <c r="K380" i="4" l="1"/>
  <c r="J379" i="4"/>
  <c r="K381" i="4" l="1"/>
  <c r="J380" i="4"/>
  <c r="J381" i="4" l="1"/>
  <c r="K382" i="4"/>
  <c r="K383" i="4" l="1"/>
  <c r="J382" i="4"/>
  <c r="K384" i="4" l="1"/>
  <c r="J383" i="4"/>
  <c r="K385" i="4" l="1"/>
  <c r="J384" i="4"/>
  <c r="K386" i="4" l="1"/>
  <c r="J385" i="4"/>
  <c r="K387" i="4" l="1"/>
  <c r="J386" i="4"/>
  <c r="K388" i="4" l="1"/>
  <c r="J387" i="4"/>
  <c r="K389" i="4" l="1"/>
  <c r="J388" i="4"/>
  <c r="J389" i="4" l="1"/>
  <c r="K390" i="4"/>
  <c r="K391" i="4" l="1"/>
  <c r="J390" i="4"/>
  <c r="J391" i="4" l="1"/>
  <c r="K392" i="4"/>
  <c r="K393" i="4" l="1"/>
  <c r="J392" i="4"/>
  <c r="K394" i="4" l="1"/>
  <c r="J393" i="4"/>
  <c r="K395" i="4" l="1"/>
  <c r="J394" i="4"/>
  <c r="K396" i="4" l="1"/>
  <c r="J395" i="4"/>
  <c r="K397" i="4" l="1"/>
  <c r="J396" i="4"/>
  <c r="K398" i="4" l="1"/>
  <c r="J397" i="4"/>
  <c r="K399" i="4" l="1"/>
  <c r="J398" i="4"/>
  <c r="K400" i="4" l="1"/>
  <c r="J399" i="4"/>
  <c r="K401" i="4" l="1"/>
  <c r="J400" i="4"/>
  <c r="K402" i="4" l="1"/>
  <c r="J401" i="4"/>
  <c r="K403" i="4" l="1"/>
  <c r="J402" i="4"/>
  <c r="K404" i="4" l="1"/>
  <c r="J403" i="4"/>
  <c r="J404" i="4" l="1"/>
  <c r="K405" i="4"/>
  <c r="J405" i="4" l="1"/>
  <c r="K406" i="4"/>
  <c r="K407" i="4" l="1"/>
  <c r="J406" i="4"/>
  <c r="J407" i="4" l="1"/>
  <c r="K408" i="4"/>
  <c r="K409" i="4" l="1"/>
  <c r="J408" i="4"/>
  <c r="K410" i="4" l="1"/>
  <c r="J409" i="4"/>
  <c r="K411" i="4" l="1"/>
  <c r="J410" i="4"/>
  <c r="K412" i="4" l="1"/>
  <c r="J411" i="4"/>
  <c r="K413" i="4" l="1"/>
  <c r="J412" i="4"/>
  <c r="J413" i="4" l="1"/>
  <c r="K414" i="4"/>
  <c r="K415" i="4" l="1"/>
  <c r="J414" i="4"/>
  <c r="J415" i="4" l="1"/>
  <c r="K416" i="4"/>
  <c r="K417" i="4" l="1"/>
  <c r="J416" i="4"/>
  <c r="K418" i="4" l="1"/>
  <c r="J417" i="4"/>
  <c r="K419" i="4" l="1"/>
  <c r="J418" i="4"/>
  <c r="K420" i="4" l="1"/>
  <c r="J419" i="4"/>
  <c r="K421" i="4" l="1"/>
  <c r="J420" i="4"/>
  <c r="J421" i="4" l="1"/>
  <c r="K422" i="4"/>
  <c r="K423" i="4" l="1"/>
  <c r="J422" i="4"/>
  <c r="K424" i="4" l="1"/>
  <c r="J423" i="4"/>
  <c r="K425" i="4" l="1"/>
  <c r="J424" i="4"/>
  <c r="K426" i="4" l="1"/>
  <c r="J425" i="4"/>
  <c r="K427" i="4" l="1"/>
  <c r="J426" i="4"/>
  <c r="K428" i="4" l="1"/>
  <c r="J427" i="4"/>
  <c r="K429" i="4" l="1"/>
  <c r="J428" i="4"/>
  <c r="J429" i="4" l="1"/>
  <c r="K430" i="4"/>
  <c r="K431" i="4" l="1"/>
  <c r="J430" i="4"/>
  <c r="J431" i="4" l="1"/>
  <c r="K432" i="4"/>
  <c r="K433" i="4" l="1"/>
  <c r="J432" i="4"/>
  <c r="K434" i="4" l="1"/>
  <c r="J433" i="4"/>
  <c r="K435" i="4" l="1"/>
  <c r="J434" i="4"/>
  <c r="K436" i="4" l="1"/>
  <c r="J435" i="4"/>
  <c r="K437" i="4" l="1"/>
  <c r="J436" i="4"/>
  <c r="J437" i="4" l="1"/>
  <c r="K438" i="4"/>
  <c r="K439" i="4" l="1"/>
  <c r="J438" i="4"/>
  <c r="K440" i="4" l="1"/>
  <c r="J439" i="4"/>
  <c r="K441" i="4" l="1"/>
  <c r="J440" i="4"/>
  <c r="K442" i="4" l="1"/>
  <c r="J441" i="4"/>
  <c r="K443" i="4" l="1"/>
  <c r="J442" i="4"/>
  <c r="K444" i="4" l="1"/>
  <c r="J443" i="4"/>
  <c r="K445" i="4" l="1"/>
  <c r="J444" i="4"/>
  <c r="J445" i="4" l="1"/>
  <c r="K446" i="4"/>
  <c r="K447" i="4" l="1"/>
  <c r="J446" i="4"/>
  <c r="K448" i="4" l="1"/>
  <c r="J447" i="4"/>
  <c r="K449" i="4" l="1"/>
  <c r="J448" i="4"/>
  <c r="K450" i="4" l="1"/>
  <c r="J449" i="4"/>
  <c r="K451" i="4" l="1"/>
  <c r="J450" i="4"/>
  <c r="K452" i="4" l="1"/>
  <c r="J451" i="4"/>
  <c r="J452" i="4" l="1"/>
  <c r="K453" i="4"/>
  <c r="J453" i="4" l="1"/>
  <c r="K454" i="4"/>
  <c r="K455" i="4" l="1"/>
  <c r="J454" i="4"/>
  <c r="J455" i="4" l="1"/>
  <c r="K456" i="4"/>
  <c r="K457" i="4" l="1"/>
  <c r="J456" i="4"/>
  <c r="K458" i="4" l="1"/>
  <c r="J457" i="4"/>
  <c r="K459" i="4" l="1"/>
  <c r="J458" i="4"/>
  <c r="K460" i="4" l="1"/>
  <c r="J459" i="4"/>
  <c r="K461" i="4" l="1"/>
  <c r="J460" i="4"/>
  <c r="K462" i="4" l="1"/>
  <c r="J461" i="4"/>
  <c r="K463" i="4" l="1"/>
  <c r="J462" i="4"/>
  <c r="K464" i="4" l="1"/>
  <c r="J463" i="4"/>
  <c r="K465" i="4" l="1"/>
  <c r="J464" i="4"/>
  <c r="K466" i="4" l="1"/>
  <c r="J465" i="4"/>
  <c r="K467" i="4" l="1"/>
  <c r="J466" i="4"/>
  <c r="K468" i="4" l="1"/>
  <c r="J467" i="4"/>
  <c r="J468" i="4" l="1"/>
  <c r="K469" i="4"/>
  <c r="J469" i="4" l="1"/>
  <c r="K470" i="4"/>
  <c r="K471" i="4" l="1"/>
  <c r="J470" i="4"/>
  <c r="J471" i="4" l="1"/>
  <c r="K472" i="4"/>
  <c r="K473" i="4" l="1"/>
  <c r="J472" i="4"/>
  <c r="K474" i="4" l="1"/>
  <c r="J473" i="4"/>
  <c r="K475" i="4" l="1"/>
  <c r="J474" i="4"/>
  <c r="K476" i="4" l="1"/>
  <c r="J475" i="4"/>
  <c r="J476" i="4" l="1"/>
  <c r="K477" i="4"/>
  <c r="J477" i="4" l="1"/>
  <c r="K478" i="4"/>
  <c r="K479" i="4" l="1"/>
  <c r="J478" i="4"/>
  <c r="J479" i="4" l="1"/>
  <c r="K480" i="4"/>
  <c r="K481" i="4" l="1"/>
  <c r="J480" i="4"/>
  <c r="K482" i="4" l="1"/>
  <c r="J481" i="4"/>
  <c r="K483" i="4" l="1"/>
  <c r="J482" i="4"/>
  <c r="K484" i="4" l="1"/>
  <c r="J483" i="4"/>
  <c r="K485" i="4" l="1"/>
  <c r="J484" i="4"/>
  <c r="J485" i="4" l="1"/>
  <c r="K486" i="4"/>
  <c r="K487" i="4" l="1"/>
  <c r="J486" i="4"/>
  <c r="K488" i="4" l="1"/>
  <c r="J487" i="4"/>
  <c r="K489" i="4" l="1"/>
  <c r="J488" i="4"/>
  <c r="K490" i="4" l="1"/>
  <c r="J489" i="4"/>
  <c r="K491" i="4" l="1"/>
  <c r="J490" i="4"/>
  <c r="K492" i="4" l="1"/>
  <c r="J491" i="4"/>
  <c r="K493" i="4" l="1"/>
  <c r="J492" i="4"/>
  <c r="J493" i="4" l="1"/>
  <c r="K494" i="4"/>
  <c r="K495" i="4" l="1"/>
  <c r="J494" i="4"/>
  <c r="J495" i="4" l="1"/>
  <c r="K496" i="4"/>
  <c r="K497" i="4" l="1"/>
  <c r="J496" i="4"/>
  <c r="K498" i="4" l="1"/>
  <c r="J497" i="4"/>
  <c r="K499" i="4" l="1"/>
  <c r="J498" i="4"/>
  <c r="K500" i="4" l="1"/>
  <c r="J499" i="4"/>
  <c r="J500" i="4" l="1"/>
  <c r="K501" i="4"/>
  <c r="J501" i="4" l="1"/>
  <c r="N3" i="4"/>
  <c r="N2" i="4"/>
  <c r="N6" i="4"/>
  <c r="N5" i="4"/>
  <c r="N4" i="4"/>
  <c r="N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A9A5B0-7450-4FC4-835D-29892E20999F}" name="pogoda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2" xr16:uid="{E6AF752B-D852-4192-8759-A42B3D0D43E5}" name="pogoda1" type="6" refreshedVersion="7" background="1" saveData="1">
    <textPr codePage="437" sourceFile="C:\Users\Bartek\dev\other\informatyka-frycz\matury\2019\dane\pogoda.txt" decimal="," thousands=" " tab="0" semicolon="1">
      <textFields count="5">
        <textField/>
        <textField/>
        <textField/>
        <textField/>
        <textField/>
      </textFields>
    </textPr>
  </connection>
  <connection id="3" xr16:uid="{90C624E2-7E84-4B8D-8EB5-9A0F5F6E5C5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<sst xmlns="http://schemas.openxmlformats.org/spreadsheetml/2006/main" count="1131" uniqueCount="40">
  <si>
    <t>Dzien</t>
  </si>
  <si>
    <t>Temperatura</t>
  </si>
  <si>
    <t>Opad</t>
  </si>
  <si>
    <t>Kategoria_chmur</t>
  </si>
  <si>
    <t>Wielkosc_chmur</t>
  </si>
  <si>
    <t>C</t>
  </si>
  <si>
    <t>S</t>
  </si>
  <si>
    <t>zad5.1</t>
  </si>
  <si>
    <t>temp2 &gt; temp1?</t>
  </si>
  <si>
    <t>max streak:</t>
  </si>
  <si>
    <t>czy 8?</t>
  </si>
  <si>
    <t>zad5.2</t>
  </si>
  <si>
    <t>pierwszy</t>
  </si>
  <si>
    <t>ostatni</t>
  </si>
  <si>
    <t>0 Średnia</t>
  </si>
  <si>
    <t>1 Średnia</t>
  </si>
  <si>
    <t>2 Średnia</t>
  </si>
  <si>
    <t>3 Średnia</t>
  </si>
  <si>
    <t>4 Średnia</t>
  </si>
  <si>
    <t>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</si>
  <si>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</si>
  <si>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</si>
  <si>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</si>
  <si>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</si>
  <si>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</si>
  <si>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</si>
  <si>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</si>
  <si>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</si>
  <si>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</si>
  <si>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</si>
  <si>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</si>
  <si>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dni z chmurami 1</t>
  </si>
  <si>
    <t>dni z chmurami 2</t>
  </si>
  <si>
    <t>dni z chmurami 3</t>
  </si>
  <si>
    <t>dni z chmurami 4</t>
  </si>
  <si>
    <t>dni z chmurami 5</t>
  </si>
  <si>
    <t>dni z chmurami 0</t>
  </si>
  <si>
    <t>wielkość chmur się zgadza</t>
  </si>
  <si>
    <t>ile się zgadza?</t>
  </si>
  <si>
    <t>kategoria chmur się zgadza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</si>
</sst>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dla danego rodzaju chmury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zad53!$E$64:$E$312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zad53!$F$64:$F$312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1BD-AE28-F1C4D395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526400"/>
        <c:axId val="1752528480"/>
      </c:barChart>
      <c:catAx>
        <c:axId val="175252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6585739282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8480"/>
        <c:crosses val="autoZero"/>
        <c:auto val="1"/>
        <c:lblAlgn val="ctr"/>
        <c:lblOffset val="100"/>
        <c:noMultiLvlLbl val="0"/>
      </c:catAx>
      <c:valAx>
        <c:axId val="1752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opad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185737</xdr:rowOff>
    </xdr:from>
    <xdr:to>
      <xdr:col>14</xdr:col>
      <xdr:colOff>309562</xdr:colOff>
      <xdr:row>315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D1BCEC-24B0-4BC9-9DA8-621292C0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1" xr16:uid="{600DF999-067D-4A82-AE9F-B59759AAA29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_1" connectionId="2" xr16:uid="{792520CD-C762-4BCE-9723-3970AD6BD1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88C4-ADA2-4D6B-8774-7DB7D21C56F3}">
  <dimension ref="A1:G508"/>
  <sheetViews>
    <sheetView workbookViewId="0">
      <selection activeCell="E501" sqref="A1:E5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6.7109375" customWidth="1"/>
    <col min="8" max="8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</row>
    <row r="2" spans="1:7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f>IF(B2&gt;B1, F1 + 1, 0)</f>
        <v>0</v>
      </c>
      <c r="G2" t="str">
        <f>IF(F2=8, "TUTAJ", "")</f>
        <v/>
      </c>
    </row>
    <row r="3" spans="1:7" x14ac:dyDescent="0.25">
      <c r="A3">
        <v>2</v>
      </c>
      <c r="B3">
        <v>22</v>
      </c>
      <c r="C3">
        <v>1</v>
      </c>
      <c r="D3" s="1" t="s">
        <v>5</v>
      </c>
      <c r="E3">
        <v>1</v>
      </c>
      <c r="F3">
        <f t="shared" ref="F3:F66" si="0">IF(B3&gt;B2, F2 + 1, 0)</f>
        <v>1</v>
      </c>
      <c r="G3" t="str">
        <f t="shared" ref="G3:G66" si="1">IF(F3=8, "TUTAJ", "")</f>
        <v/>
      </c>
    </row>
    <row r="4" spans="1:7" x14ac:dyDescent="0.25">
      <c r="A4">
        <v>3</v>
      </c>
      <c r="B4">
        <v>23.6</v>
      </c>
      <c r="C4">
        <v>4</v>
      </c>
      <c r="D4" s="1" t="s">
        <v>5</v>
      </c>
      <c r="E4">
        <v>1</v>
      </c>
      <c r="F4">
        <f t="shared" si="0"/>
        <v>2</v>
      </c>
      <c r="G4" t="str">
        <f t="shared" si="1"/>
        <v/>
      </c>
    </row>
    <row r="5" spans="1:7" x14ac:dyDescent="0.25">
      <c r="A5">
        <v>4</v>
      </c>
      <c r="B5">
        <v>23.6</v>
      </c>
      <c r="C5">
        <v>4</v>
      </c>
      <c r="D5" s="1" t="s">
        <v>5</v>
      </c>
      <c r="E5">
        <v>1</v>
      </c>
      <c r="F5">
        <f t="shared" si="0"/>
        <v>0</v>
      </c>
      <c r="G5" t="str">
        <f t="shared" si="1"/>
        <v/>
      </c>
    </row>
    <row r="6" spans="1:7" x14ac:dyDescent="0.25">
      <c r="A6">
        <v>5</v>
      </c>
      <c r="B6">
        <v>22.3</v>
      </c>
      <c r="C6">
        <v>10</v>
      </c>
      <c r="D6" s="1" t="s">
        <v>5</v>
      </c>
      <c r="E6">
        <v>2</v>
      </c>
      <c r="F6">
        <f t="shared" si="0"/>
        <v>0</v>
      </c>
      <c r="G6" t="str">
        <f t="shared" si="1"/>
        <v/>
      </c>
    </row>
    <row r="7" spans="1:7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F7">
        <f t="shared" si="0"/>
        <v>0</v>
      </c>
      <c r="G7" t="str">
        <f t="shared" si="1"/>
        <v/>
      </c>
    </row>
    <row r="8" spans="1:7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F8">
        <f t="shared" si="0"/>
        <v>0</v>
      </c>
      <c r="G8" t="str">
        <f t="shared" si="1"/>
        <v/>
      </c>
    </row>
    <row r="9" spans="1:7" x14ac:dyDescent="0.25">
      <c r="A9">
        <v>8</v>
      </c>
      <c r="B9">
        <v>18.5</v>
      </c>
      <c r="C9">
        <v>11</v>
      </c>
      <c r="D9" s="1" t="s">
        <v>5</v>
      </c>
      <c r="E9">
        <v>3</v>
      </c>
      <c r="F9">
        <f t="shared" si="0"/>
        <v>0</v>
      </c>
      <c r="G9" t="str">
        <f t="shared" si="1"/>
        <v/>
      </c>
    </row>
    <row r="10" spans="1:7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F10">
        <f t="shared" si="0"/>
        <v>1</v>
      </c>
      <c r="G10" t="str">
        <f t="shared" si="1"/>
        <v/>
      </c>
    </row>
    <row r="11" spans="1:7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F11">
        <f t="shared" si="0"/>
        <v>2</v>
      </c>
      <c r="G11" t="str">
        <f t="shared" si="1"/>
        <v/>
      </c>
    </row>
    <row r="12" spans="1:7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F12">
        <f t="shared" si="0"/>
        <v>3</v>
      </c>
      <c r="G12" t="str">
        <f t="shared" si="1"/>
        <v/>
      </c>
    </row>
    <row r="13" spans="1:7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F13">
        <f t="shared" si="0"/>
        <v>4</v>
      </c>
      <c r="G13" t="str">
        <f t="shared" si="1"/>
        <v/>
      </c>
    </row>
    <row r="14" spans="1:7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F14">
        <f t="shared" si="0"/>
        <v>5</v>
      </c>
      <c r="G14" t="str">
        <f t="shared" si="1"/>
        <v/>
      </c>
    </row>
    <row r="15" spans="1:7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F15">
        <f t="shared" si="0"/>
        <v>6</v>
      </c>
      <c r="G15" t="str">
        <f t="shared" si="1"/>
        <v/>
      </c>
    </row>
    <row r="16" spans="1:7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F16">
        <f t="shared" si="0"/>
        <v>0</v>
      </c>
      <c r="G16" t="str">
        <f t="shared" si="1"/>
        <v/>
      </c>
    </row>
    <row r="17" spans="1:7" x14ac:dyDescent="0.25">
      <c r="A17">
        <v>16</v>
      </c>
      <c r="B17">
        <v>25.5</v>
      </c>
      <c r="C17">
        <v>0</v>
      </c>
      <c r="D17" s="1">
        <v>0</v>
      </c>
      <c r="E17">
        <v>0</v>
      </c>
      <c r="F17">
        <f t="shared" si="0"/>
        <v>0</v>
      </c>
      <c r="G17" t="str">
        <f t="shared" si="1"/>
        <v/>
      </c>
    </row>
    <row r="18" spans="1:7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F18">
        <f t="shared" si="0"/>
        <v>0</v>
      </c>
      <c r="G18" t="str">
        <f t="shared" si="1"/>
        <v/>
      </c>
    </row>
    <row r="19" spans="1:7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F19">
        <f t="shared" si="0"/>
        <v>0</v>
      </c>
      <c r="G19" t="str">
        <f t="shared" si="1"/>
        <v/>
      </c>
    </row>
    <row r="20" spans="1:7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F20">
        <f t="shared" si="0"/>
        <v>0</v>
      </c>
      <c r="G20" t="str">
        <f t="shared" si="1"/>
        <v/>
      </c>
    </row>
    <row r="21" spans="1:7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F21">
        <f t="shared" si="0"/>
        <v>0</v>
      </c>
      <c r="G21" t="str">
        <f t="shared" si="1"/>
        <v/>
      </c>
    </row>
    <row r="22" spans="1:7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F22">
        <f t="shared" si="0"/>
        <v>1</v>
      </c>
      <c r="G22" t="str">
        <f t="shared" si="1"/>
        <v/>
      </c>
    </row>
    <row r="23" spans="1:7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F23">
        <f t="shared" si="0"/>
        <v>2</v>
      </c>
      <c r="G23" t="str">
        <f t="shared" si="1"/>
        <v/>
      </c>
    </row>
    <row r="24" spans="1:7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F24">
        <f t="shared" si="0"/>
        <v>3</v>
      </c>
      <c r="G24" t="str">
        <f t="shared" si="1"/>
        <v/>
      </c>
    </row>
    <row r="25" spans="1:7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F25">
        <f t="shared" si="0"/>
        <v>4</v>
      </c>
      <c r="G25" t="str">
        <f t="shared" si="1"/>
        <v/>
      </c>
    </row>
    <row r="26" spans="1:7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F26">
        <f t="shared" si="0"/>
        <v>0</v>
      </c>
      <c r="G26" t="str">
        <f t="shared" si="1"/>
        <v/>
      </c>
    </row>
    <row r="27" spans="1:7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F27">
        <f t="shared" si="0"/>
        <v>0</v>
      </c>
      <c r="G27" t="str">
        <f t="shared" si="1"/>
        <v/>
      </c>
    </row>
    <row r="28" spans="1:7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F28">
        <f t="shared" si="0"/>
        <v>0</v>
      </c>
      <c r="G28" t="str">
        <f t="shared" si="1"/>
        <v/>
      </c>
    </row>
    <row r="29" spans="1:7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F29">
        <f t="shared" si="0"/>
        <v>0</v>
      </c>
      <c r="G29" t="str">
        <f t="shared" si="1"/>
        <v/>
      </c>
    </row>
    <row r="30" spans="1:7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F30">
        <f t="shared" si="0"/>
        <v>0</v>
      </c>
      <c r="G30" t="str">
        <f t="shared" si="1"/>
        <v/>
      </c>
    </row>
    <row r="31" spans="1:7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F31">
        <f t="shared" si="0"/>
        <v>0</v>
      </c>
      <c r="G31" t="str">
        <f t="shared" si="1"/>
        <v/>
      </c>
    </row>
    <row r="32" spans="1:7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F32">
        <f t="shared" si="0"/>
        <v>0</v>
      </c>
      <c r="G32" t="str">
        <f t="shared" si="1"/>
        <v/>
      </c>
    </row>
    <row r="33" spans="1:7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F33">
        <f t="shared" si="0"/>
        <v>1</v>
      </c>
      <c r="G33" t="str">
        <f t="shared" si="1"/>
        <v/>
      </c>
    </row>
    <row r="34" spans="1:7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F34">
        <f t="shared" si="0"/>
        <v>2</v>
      </c>
      <c r="G34" t="str">
        <f t="shared" si="1"/>
        <v/>
      </c>
    </row>
    <row r="35" spans="1:7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F35">
        <f t="shared" si="0"/>
        <v>3</v>
      </c>
      <c r="G35" t="str">
        <f t="shared" si="1"/>
        <v/>
      </c>
    </row>
    <row r="36" spans="1:7" x14ac:dyDescent="0.25">
      <c r="A36">
        <v>35</v>
      </c>
      <c r="B36">
        <v>10</v>
      </c>
      <c r="C36">
        <v>0</v>
      </c>
      <c r="D36" s="1">
        <v>0</v>
      </c>
      <c r="E36">
        <v>0</v>
      </c>
      <c r="F36">
        <f t="shared" si="0"/>
        <v>4</v>
      </c>
      <c r="G36" t="str">
        <f t="shared" si="1"/>
        <v/>
      </c>
    </row>
    <row r="37" spans="1:7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F37">
        <f t="shared" si="0"/>
        <v>5</v>
      </c>
      <c r="G37" t="str">
        <f t="shared" si="1"/>
        <v/>
      </c>
    </row>
    <row r="38" spans="1:7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F38">
        <f t="shared" si="0"/>
        <v>0</v>
      </c>
      <c r="G38" t="str">
        <f t="shared" si="1"/>
        <v/>
      </c>
    </row>
    <row r="39" spans="1:7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F39">
        <f t="shared" si="0"/>
        <v>0</v>
      </c>
      <c r="G39" t="str">
        <f t="shared" si="1"/>
        <v/>
      </c>
    </row>
    <row r="40" spans="1:7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F40">
        <f t="shared" si="0"/>
        <v>0</v>
      </c>
      <c r="G40" t="str">
        <f t="shared" si="1"/>
        <v/>
      </c>
    </row>
    <row r="41" spans="1:7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F41">
        <f t="shared" si="0"/>
        <v>0</v>
      </c>
      <c r="G41" t="str">
        <f t="shared" si="1"/>
        <v/>
      </c>
    </row>
    <row r="42" spans="1:7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F42">
        <f t="shared" si="0"/>
        <v>0</v>
      </c>
      <c r="G42" t="str">
        <f t="shared" si="1"/>
        <v/>
      </c>
    </row>
    <row r="43" spans="1:7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F43">
        <f t="shared" si="0"/>
        <v>1</v>
      </c>
      <c r="G43" t="str">
        <f t="shared" si="1"/>
        <v/>
      </c>
    </row>
    <row r="44" spans="1:7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F44">
        <f t="shared" si="0"/>
        <v>2</v>
      </c>
      <c r="G44" t="str">
        <f t="shared" si="1"/>
        <v/>
      </c>
    </row>
    <row r="45" spans="1:7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F45">
        <f t="shared" si="0"/>
        <v>3</v>
      </c>
      <c r="G45" t="str">
        <f t="shared" si="1"/>
        <v/>
      </c>
    </row>
    <row r="46" spans="1:7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F46">
        <f t="shared" si="0"/>
        <v>4</v>
      </c>
      <c r="G46" t="str">
        <f t="shared" si="1"/>
        <v/>
      </c>
    </row>
    <row r="47" spans="1:7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F47">
        <f t="shared" si="0"/>
        <v>5</v>
      </c>
      <c r="G47" t="str">
        <f t="shared" si="1"/>
        <v/>
      </c>
    </row>
    <row r="48" spans="1:7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F48">
        <f t="shared" si="0"/>
        <v>6</v>
      </c>
      <c r="G48" t="str">
        <f t="shared" si="1"/>
        <v/>
      </c>
    </row>
    <row r="49" spans="1:7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F49">
        <f t="shared" si="0"/>
        <v>0</v>
      </c>
      <c r="G49" t="str">
        <f t="shared" si="1"/>
        <v/>
      </c>
    </row>
    <row r="50" spans="1:7" x14ac:dyDescent="0.25">
      <c r="A50">
        <v>49</v>
      </c>
      <c r="B50">
        <v>15.2</v>
      </c>
      <c r="C50">
        <v>0</v>
      </c>
      <c r="D50" s="1">
        <v>0</v>
      </c>
      <c r="E50">
        <v>0</v>
      </c>
      <c r="F50">
        <f t="shared" si="0"/>
        <v>0</v>
      </c>
      <c r="G50" t="str">
        <f t="shared" si="1"/>
        <v/>
      </c>
    </row>
    <row r="51" spans="1:7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F51">
        <f t="shared" si="0"/>
        <v>0</v>
      </c>
      <c r="G51" t="str">
        <f t="shared" si="1"/>
        <v/>
      </c>
    </row>
    <row r="52" spans="1:7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F52">
        <f t="shared" si="0"/>
        <v>0</v>
      </c>
      <c r="G52" t="str">
        <f t="shared" si="1"/>
        <v/>
      </c>
    </row>
    <row r="53" spans="1:7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F53">
        <f t="shared" si="0"/>
        <v>0</v>
      </c>
      <c r="G53" t="str">
        <f t="shared" si="1"/>
        <v/>
      </c>
    </row>
    <row r="54" spans="1:7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F54">
        <f t="shared" si="0"/>
        <v>1</v>
      </c>
      <c r="G54" t="str">
        <f t="shared" si="1"/>
        <v/>
      </c>
    </row>
    <row r="55" spans="1:7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F55">
        <f t="shared" si="0"/>
        <v>2</v>
      </c>
      <c r="G55" t="str">
        <f t="shared" si="1"/>
        <v/>
      </c>
    </row>
    <row r="56" spans="1:7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F56">
        <f t="shared" si="0"/>
        <v>3</v>
      </c>
      <c r="G56" t="str">
        <f t="shared" si="1"/>
        <v/>
      </c>
    </row>
    <row r="57" spans="1:7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F57">
        <f t="shared" si="0"/>
        <v>4</v>
      </c>
      <c r="G57" t="str">
        <f t="shared" si="1"/>
        <v/>
      </c>
    </row>
    <row r="58" spans="1:7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F58">
        <f t="shared" si="0"/>
        <v>5</v>
      </c>
      <c r="G58" t="str">
        <f t="shared" si="1"/>
        <v/>
      </c>
    </row>
    <row r="59" spans="1:7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F59">
        <f t="shared" si="0"/>
        <v>6</v>
      </c>
      <c r="G59" t="str">
        <f t="shared" si="1"/>
        <v/>
      </c>
    </row>
    <row r="60" spans="1:7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F60">
        <f t="shared" si="0"/>
        <v>0</v>
      </c>
      <c r="G60" t="str">
        <f t="shared" si="1"/>
        <v/>
      </c>
    </row>
    <row r="61" spans="1:7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F61">
        <f t="shared" si="0"/>
        <v>0</v>
      </c>
      <c r="G61" t="str">
        <f t="shared" si="1"/>
        <v/>
      </c>
    </row>
    <row r="62" spans="1:7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F62">
        <f t="shared" si="0"/>
        <v>0</v>
      </c>
      <c r="G62" t="str">
        <f t="shared" si="1"/>
        <v/>
      </c>
    </row>
    <row r="63" spans="1:7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F63">
        <f t="shared" si="0"/>
        <v>0</v>
      </c>
      <c r="G63" t="str">
        <f t="shared" si="1"/>
        <v/>
      </c>
    </row>
    <row r="64" spans="1:7" x14ac:dyDescent="0.25">
      <c r="A64">
        <v>63</v>
      </c>
      <c r="B64">
        <v>20</v>
      </c>
      <c r="C64">
        <v>0</v>
      </c>
      <c r="D64" s="1">
        <v>0</v>
      </c>
      <c r="E64">
        <v>0</v>
      </c>
      <c r="F64">
        <f t="shared" si="0"/>
        <v>0</v>
      </c>
      <c r="G64" t="str">
        <f t="shared" si="1"/>
        <v/>
      </c>
    </row>
    <row r="65" spans="1:7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F65">
        <f t="shared" si="0"/>
        <v>1</v>
      </c>
      <c r="G65" t="str">
        <f t="shared" si="1"/>
        <v/>
      </c>
    </row>
    <row r="66" spans="1:7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F66">
        <f t="shared" si="0"/>
        <v>2</v>
      </c>
      <c r="G66" t="str">
        <f t="shared" si="1"/>
        <v/>
      </c>
    </row>
    <row r="67" spans="1:7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F67">
        <f t="shared" ref="F67:F130" si="2">IF(B67&gt;B66, F66 + 1, 0)</f>
        <v>3</v>
      </c>
      <c r="G67" t="str">
        <f t="shared" ref="G67:G130" si="3">IF(F67=8, "TUTAJ", "")</f>
        <v/>
      </c>
    </row>
    <row r="68" spans="1:7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F68">
        <f t="shared" si="2"/>
        <v>4</v>
      </c>
      <c r="G68" t="str">
        <f t="shared" si="3"/>
        <v/>
      </c>
    </row>
    <row r="69" spans="1:7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F69">
        <f t="shared" si="2"/>
        <v>5</v>
      </c>
      <c r="G69" t="str">
        <f t="shared" si="3"/>
        <v/>
      </c>
    </row>
    <row r="70" spans="1:7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F70">
        <f t="shared" si="2"/>
        <v>0</v>
      </c>
      <c r="G70" t="str">
        <f t="shared" si="3"/>
        <v/>
      </c>
    </row>
    <row r="71" spans="1:7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F71">
        <f t="shared" si="2"/>
        <v>0</v>
      </c>
      <c r="G71" t="str">
        <f t="shared" si="3"/>
        <v/>
      </c>
    </row>
    <row r="72" spans="1:7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F72">
        <f t="shared" si="2"/>
        <v>0</v>
      </c>
      <c r="G72" t="str">
        <f t="shared" si="3"/>
        <v/>
      </c>
    </row>
    <row r="73" spans="1:7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F73">
        <f t="shared" si="2"/>
        <v>0</v>
      </c>
      <c r="G73" t="str">
        <f t="shared" si="3"/>
        <v/>
      </c>
    </row>
    <row r="74" spans="1:7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F74">
        <f t="shared" si="2"/>
        <v>0</v>
      </c>
      <c r="G74" t="str">
        <f t="shared" si="3"/>
        <v/>
      </c>
    </row>
    <row r="75" spans="1:7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F75">
        <f t="shared" si="2"/>
        <v>0</v>
      </c>
      <c r="G75" t="str">
        <f t="shared" si="3"/>
        <v/>
      </c>
    </row>
    <row r="76" spans="1:7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F76">
        <f t="shared" si="2"/>
        <v>0</v>
      </c>
      <c r="G76" t="str">
        <f t="shared" si="3"/>
        <v/>
      </c>
    </row>
    <row r="77" spans="1:7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F77">
        <f t="shared" si="2"/>
        <v>1</v>
      </c>
      <c r="G77" t="str">
        <f t="shared" si="3"/>
        <v/>
      </c>
    </row>
    <row r="78" spans="1:7" x14ac:dyDescent="0.25">
      <c r="A78">
        <v>77</v>
      </c>
      <c r="B78">
        <v>12.5</v>
      </c>
      <c r="C78">
        <v>0</v>
      </c>
      <c r="D78" s="1">
        <v>0</v>
      </c>
      <c r="E78">
        <v>0</v>
      </c>
      <c r="F78">
        <f t="shared" si="2"/>
        <v>2</v>
      </c>
      <c r="G78" t="str">
        <f t="shared" si="3"/>
        <v/>
      </c>
    </row>
    <row r="79" spans="1:7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F79">
        <f t="shared" si="2"/>
        <v>3</v>
      </c>
      <c r="G79" t="str">
        <f t="shared" si="3"/>
        <v/>
      </c>
    </row>
    <row r="80" spans="1:7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F80">
        <f t="shared" si="2"/>
        <v>4</v>
      </c>
      <c r="G80" t="str">
        <f t="shared" si="3"/>
        <v/>
      </c>
    </row>
    <row r="81" spans="1:7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F81">
        <f t="shared" si="2"/>
        <v>0</v>
      </c>
      <c r="G81" t="str">
        <f t="shared" si="3"/>
        <v/>
      </c>
    </row>
    <row r="82" spans="1:7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F82">
        <f t="shared" si="2"/>
        <v>0</v>
      </c>
      <c r="G82" t="str">
        <f t="shared" si="3"/>
        <v/>
      </c>
    </row>
    <row r="83" spans="1:7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F83">
        <f t="shared" si="2"/>
        <v>0</v>
      </c>
      <c r="G83" t="str">
        <f t="shared" si="3"/>
        <v/>
      </c>
    </row>
    <row r="84" spans="1:7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F84">
        <f t="shared" si="2"/>
        <v>0</v>
      </c>
      <c r="G84" t="str">
        <f t="shared" si="3"/>
        <v/>
      </c>
    </row>
    <row r="85" spans="1:7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F85">
        <f t="shared" si="2"/>
        <v>0</v>
      </c>
      <c r="G85" t="str">
        <f t="shared" si="3"/>
        <v/>
      </c>
    </row>
    <row r="86" spans="1:7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F86">
        <f t="shared" si="2"/>
        <v>0</v>
      </c>
      <c r="G86" t="str">
        <f t="shared" si="3"/>
        <v/>
      </c>
    </row>
    <row r="87" spans="1:7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F87">
        <f t="shared" si="2"/>
        <v>1</v>
      </c>
      <c r="G87" t="str">
        <f t="shared" si="3"/>
        <v/>
      </c>
    </row>
    <row r="88" spans="1:7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F88">
        <f t="shared" si="2"/>
        <v>2</v>
      </c>
      <c r="G88" t="str">
        <f t="shared" si="3"/>
        <v/>
      </c>
    </row>
    <row r="89" spans="1:7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F89">
        <f t="shared" si="2"/>
        <v>3</v>
      </c>
      <c r="G89" t="str">
        <f t="shared" si="3"/>
        <v/>
      </c>
    </row>
    <row r="90" spans="1:7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F90">
        <f t="shared" si="2"/>
        <v>4</v>
      </c>
      <c r="G90" t="str">
        <f t="shared" si="3"/>
        <v/>
      </c>
    </row>
    <row r="91" spans="1:7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F91">
        <f t="shared" si="2"/>
        <v>5</v>
      </c>
      <c r="G91" t="str">
        <f t="shared" si="3"/>
        <v/>
      </c>
    </row>
    <row r="92" spans="1:7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F92">
        <f t="shared" si="2"/>
        <v>6</v>
      </c>
      <c r="G92" t="str">
        <f t="shared" si="3"/>
        <v/>
      </c>
    </row>
    <row r="93" spans="1:7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 t="shared" si="2"/>
        <v>0</v>
      </c>
      <c r="G93" t="str">
        <f t="shared" si="3"/>
        <v/>
      </c>
    </row>
    <row r="94" spans="1:7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F94">
        <f t="shared" si="2"/>
        <v>0</v>
      </c>
      <c r="G94" t="str">
        <f t="shared" si="3"/>
        <v/>
      </c>
    </row>
    <row r="95" spans="1:7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F95">
        <f t="shared" si="2"/>
        <v>0</v>
      </c>
      <c r="G95" t="str">
        <f t="shared" si="3"/>
        <v/>
      </c>
    </row>
    <row r="96" spans="1:7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F96">
        <f t="shared" si="2"/>
        <v>0</v>
      </c>
      <c r="G96" t="str">
        <f t="shared" si="3"/>
        <v/>
      </c>
    </row>
    <row r="97" spans="1:7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F97">
        <f t="shared" si="2"/>
        <v>0</v>
      </c>
      <c r="G97" t="str">
        <f t="shared" si="3"/>
        <v/>
      </c>
    </row>
    <row r="98" spans="1:7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F98">
        <f t="shared" si="2"/>
        <v>1</v>
      </c>
      <c r="G98" t="str">
        <f t="shared" si="3"/>
        <v/>
      </c>
    </row>
    <row r="99" spans="1:7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F99">
        <f t="shared" si="2"/>
        <v>2</v>
      </c>
      <c r="G99" t="str">
        <f t="shared" si="3"/>
        <v/>
      </c>
    </row>
    <row r="100" spans="1:7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F100">
        <f t="shared" si="2"/>
        <v>3</v>
      </c>
      <c r="G100" t="str">
        <f t="shared" si="3"/>
        <v/>
      </c>
    </row>
    <row r="101" spans="1:7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F101">
        <f t="shared" si="2"/>
        <v>4</v>
      </c>
      <c r="G101" t="str">
        <f t="shared" si="3"/>
        <v/>
      </c>
    </row>
    <row r="102" spans="1:7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F102">
        <f t="shared" si="2"/>
        <v>5</v>
      </c>
      <c r="G102" t="str">
        <f t="shared" si="3"/>
        <v/>
      </c>
    </row>
    <row r="103" spans="1:7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F103">
        <f t="shared" si="2"/>
        <v>6</v>
      </c>
      <c r="G103" t="str">
        <f t="shared" si="3"/>
        <v/>
      </c>
    </row>
    <row r="104" spans="1:7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F104">
        <f t="shared" si="2"/>
        <v>7</v>
      </c>
      <c r="G104" t="str">
        <f t="shared" si="3"/>
        <v/>
      </c>
    </row>
    <row r="105" spans="1:7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F105">
        <f t="shared" si="2"/>
        <v>0</v>
      </c>
      <c r="G105" t="str">
        <f t="shared" si="3"/>
        <v/>
      </c>
    </row>
    <row r="106" spans="1:7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F106">
        <f t="shared" si="2"/>
        <v>0</v>
      </c>
      <c r="G106" t="str">
        <f t="shared" si="3"/>
        <v/>
      </c>
    </row>
    <row r="107" spans="1:7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 t="shared" si="2"/>
        <v>0</v>
      </c>
      <c r="G107" t="str">
        <f t="shared" si="3"/>
        <v/>
      </c>
    </row>
    <row r="108" spans="1:7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F108">
        <f t="shared" si="2"/>
        <v>0</v>
      </c>
      <c r="G108" t="str">
        <f t="shared" si="3"/>
        <v/>
      </c>
    </row>
    <row r="109" spans="1:7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F109">
        <f t="shared" si="2"/>
        <v>1</v>
      </c>
      <c r="G109" t="str">
        <f t="shared" si="3"/>
        <v/>
      </c>
    </row>
    <row r="110" spans="1:7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F110">
        <f t="shared" si="2"/>
        <v>2</v>
      </c>
      <c r="G110" t="str">
        <f t="shared" si="3"/>
        <v/>
      </c>
    </row>
    <row r="111" spans="1:7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F111">
        <f t="shared" si="2"/>
        <v>3</v>
      </c>
      <c r="G111" t="str">
        <f t="shared" si="3"/>
        <v/>
      </c>
    </row>
    <row r="112" spans="1:7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F112">
        <f t="shared" si="2"/>
        <v>4</v>
      </c>
      <c r="G112" t="str">
        <f t="shared" si="3"/>
        <v/>
      </c>
    </row>
    <row r="113" spans="1:7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F113">
        <f t="shared" si="2"/>
        <v>5</v>
      </c>
      <c r="G113" t="str">
        <f t="shared" si="3"/>
        <v/>
      </c>
    </row>
    <row r="114" spans="1:7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F114">
        <f t="shared" si="2"/>
        <v>6</v>
      </c>
      <c r="G114" t="str">
        <f t="shared" si="3"/>
        <v/>
      </c>
    </row>
    <row r="115" spans="1:7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F115">
        <f t="shared" si="2"/>
        <v>0</v>
      </c>
      <c r="G115" t="str">
        <f t="shared" si="3"/>
        <v/>
      </c>
    </row>
    <row r="116" spans="1:7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F116">
        <f t="shared" si="2"/>
        <v>0</v>
      </c>
      <c r="G116" t="str">
        <f t="shared" si="3"/>
        <v/>
      </c>
    </row>
    <row r="117" spans="1:7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F117">
        <f t="shared" si="2"/>
        <v>0</v>
      </c>
      <c r="G117" t="str">
        <f t="shared" si="3"/>
        <v/>
      </c>
    </row>
    <row r="118" spans="1:7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F118">
        <f t="shared" si="2"/>
        <v>0</v>
      </c>
      <c r="G118" t="str">
        <f t="shared" si="3"/>
        <v/>
      </c>
    </row>
    <row r="119" spans="1:7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F119">
        <f t="shared" si="2"/>
        <v>0</v>
      </c>
      <c r="G119" t="str">
        <f t="shared" si="3"/>
        <v/>
      </c>
    </row>
    <row r="120" spans="1:7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F120">
        <f t="shared" si="2"/>
        <v>0</v>
      </c>
      <c r="G120" t="str">
        <f t="shared" si="3"/>
        <v/>
      </c>
    </row>
    <row r="121" spans="1:7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 t="shared" si="2"/>
        <v>1</v>
      </c>
      <c r="G121" t="str">
        <f t="shared" si="3"/>
        <v/>
      </c>
    </row>
    <row r="122" spans="1:7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F122">
        <f t="shared" si="2"/>
        <v>2</v>
      </c>
      <c r="G122" t="str">
        <f t="shared" si="3"/>
        <v/>
      </c>
    </row>
    <row r="123" spans="1:7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F123">
        <f t="shared" si="2"/>
        <v>3</v>
      </c>
      <c r="G123" t="str">
        <f t="shared" si="3"/>
        <v/>
      </c>
    </row>
    <row r="124" spans="1:7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F124">
        <f t="shared" si="2"/>
        <v>4</v>
      </c>
      <c r="G124" t="str">
        <f t="shared" si="3"/>
        <v/>
      </c>
    </row>
    <row r="125" spans="1:7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F125">
        <f t="shared" si="2"/>
        <v>0</v>
      </c>
      <c r="G125" t="str">
        <f t="shared" si="3"/>
        <v/>
      </c>
    </row>
    <row r="126" spans="1:7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F126">
        <f t="shared" si="2"/>
        <v>0</v>
      </c>
      <c r="G126" t="str">
        <f t="shared" si="3"/>
        <v/>
      </c>
    </row>
    <row r="127" spans="1:7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F127">
        <f t="shared" si="2"/>
        <v>0</v>
      </c>
      <c r="G127" t="str">
        <f t="shared" si="3"/>
        <v/>
      </c>
    </row>
    <row r="128" spans="1:7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F128">
        <f t="shared" si="2"/>
        <v>0</v>
      </c>
      <c r="G128" t="str">
        <f t="shared" si="3"/>
        <v/>
      </c>
    </row>
    <row r="129" spans="1:7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F129">
        <f t="shared" si="2"/>
        <v>0</v>
      </c>
      <c r="G129" t="str">
        <f t="shared" si="3"/>
        <v/>
      </c>
    </row>
    <row r="130" spans="1:7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F130">
        <f t="shared" si="2"/>
        <v>0</v>
      </c>
      <c r="G130" t="str">
        <f t="shared" si="3"/>
        <v/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F131">
        <f t="shared" ref="F131:F194" si="4">IF(B131&gt;B130, F130 + 1, 0)</f>
        <v>0</v>
      </c>
      <c r="G131" t="str">
        <f t="shared" ref="G131:G194" si="5">IF(F131=8, "TUTAJ", "")</f>
        <v/>
      </c>
    </row>
    <row r="132" spans="1:7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F132">
        <f t="shared" si="4"/>
        <v>1</v>
      </c>
      <c r="G132" t="str">
        <f t="shared" si="5"/>
        <v/>
      </c>
    </row>
    <row r="133" spans="1:7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F133">
        <f t="shared" si="4"/>
        <v>2</v>
      </c>
      <c r="G133" t="str">
        <f t="shared" si="5"/>
        <v/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F134">
        <f t="shared" si="4"/>
        <v>3</v>
      </c>
      <c r="G134" t="str">
        <f t="shared" si="5"/>
        <v/>
      </c>
    </row>
    <row r="135" spans="1:7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F135">
        <f t="shared" si="4"/>
        <v>4</v>
      </c>
      <c r="G135" t="str">
        <f t="shared" si="5"/>
        <v/>
      </c>
    </row>
    <row r="136" spans="1:7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 t="shared" si="4"/>
        <v>0</v>
      </c>
      <c r="G136" t="str">
        <f t="shared" si="5"/>
        <v/>
      </c>
    </row>
    <row r="137" spans="1:7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F137">
        <f t="shared" si="4"/>
        <v>0</v>
      </c>
      <c r="G137" t="str">
        <f t="shared" si="5"/>
        <v/>
      </c>
    </row>
    <row r="138" spans="1:7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F138">
        <f t="shared" si="4"/>
        <v>0</v>
      </c>
      <c r="G138" t="str">
        <f t="shared" si="5"/>
        <v/>
      </c>
    </row>
    <row r="139" spans="1:7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F139">
        <f t="shared" si="4"/>
        <v>0</v>
      </c>
      <c r="G139" t="str">
        <f t="shared" si="5"/>
        <v/>
      </c>
    </row>
    <row r="140" spans="1:7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F140">
        <f t="shared" si="4"/>
        <v>0</v>
      </c>
      <c r="G140" t="str">
        <f t="shared" si="5"/>
        <v/>
      </c>
    </row>
    <row r="141" spans="1:7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F141">
        <f t="shared" si="4"/>
        <v>0</v>
      </c>
      <c r="G141" t="str">
        <f t="shared" si="5"/>
        <v/>
      </c>
    </row>
    <row r="142" spans="1:7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F142">
        <f t="shared" si="4"/>
        <v>1</v>
      </c>
      <c r="G142" t="str">
        <f t="shared" si="5"/>
        <v/>
      </c>
    </row>
    <row r="143" spans="1:7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F143">
        <f t="shared" si="4"/>
        <v>2</v>
      </c>
      <c r="G143" t="str">
        <f t="shared" si="5"/>
        <v/>
      </c>
    </row>
    <row r="144" spans="1:7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F144">
        <f t="shared" si="4"/>
        <v>3</v>
      </c>
      <c r="G144" t="str">
        <f t="shared" si="5"/>
        <v/>
      </c>
    </row>
    <row r="145" spans="1:7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F145">
        <f t="shared" si="4"/>
        <v>4</v>
      </c>
      <c r="G145" t="str">
        <f t="shared" si="5"/>
        <v/>
      </c>
    </row>
    <row r="146" spans="1:7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F146">
        <f t="shared" si="4"/>
        <v>5</v>
      </c>
      <c r="G146" t="str">
        <f t="shared" si="5"/>
        <v/>
      </c>
    </row>
    <row r="147" spans="1:7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F147">
        <f t="shared" si="4"/>
        <v>6</v>
      </c>
      <c r="G147" t="str">
        <f t="shared" si="5"/>
        <v/>
      </c>
    </row>
    <row r="148" spans="1:7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F148">
        <f t="shared" si="4"/>
        <v>0</v>
      </c>
      <c r="G148" t="str">
        <f t="shared" si="5"/>
        <v/>
      </c>
    </row>
    <row r="149" spans="1:7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F149">
        <f t="shared" si="4"/>
        <v>0</v>
      </c>
      <c r="G149" t="str">
        <f t="shared" si="5"/>
        <v/>
      </c>
    </row>
    <row r="150" spans="1:7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F150">
        <f t="shared" si="4"/>
        <v>0</v>
      </c>
      <c r="G150" t="str">
        <f t="shared" si="5"/>
        <v/>
      </c>
    </row>
    <row r="151" spans="1:7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 t="shared" si="4"/>
        <v>0</v>
      </c>
      <c r="G151" t="str">
        <f t="shared" si="5"/>
        <v/>
      </c>
    </row>
    <row r="152" spans="1:7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F152">
        <f t="shared" si="4"/>
        <v>1</v>
      </c>
      <c r="G152" t="str">
        <f t="shared" si="5"/>
        <v/>
      </c>
    </row>
    <row r="153" spans="1:7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F153">
        <f t="shared" si="4"/>
        <v>2</v>
      </c>
      <c r="G153" t="str">
        <f t="shared" si="5"/>
        <v/>
      </c>
    </row>
    <row r="154" spans="1:7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F154">
        <f t="shared" si="4"/>
        <v>3</v>
      </c>
      <c r="G154" t="str">
        <f t="shared" si="5"/>
        <v/>
      </c>
    </row>
    <row r="155" spans="1:7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F155">
        <f t="shared" si="4"/>
        <v>4</v>
      </c>
      <c r="G155" t="str">
        <f t="shared" si="5"/>
        <v/>
      </c>
    </row>
    <row r="156" spans="1:7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F156">
        <f t="shared" si="4"/>
        <v>5</v>
      </c>
      <c r="G156" t="str">
        <f t="shared" si="5"/>
        <v/>
      </c>
    </row>
    <row r="157" spans="1:7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F157">
        <f t="shared" si="4"/>
        <v>6</v>
      </c>
      <c r="G157" t="str">
        <f t="shared" si="5"/>
        <v/>
      </c>
    </row>
    <row r="158" spans="1:7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F158">
        <f t="shared" si="4"/>
        <v>7</v>
      </c>
      <c r="G158" t="str">
        <f t="shared" si="5"/>
        <v/>
      </c>
    </row>
    <row r="159" spans="1:7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F159">
        <f t="shared" si="4"/>
        <v>0</v>
      </c>
      <c r="G159" t="str">
        <f t="shared" si="5"/>
        <v/>
      </c>
    </row>
    <row r="160" spans="1:7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F160">
        <f t="shared" si="4"/>
        <v>0</v>
      </c>
      <c r="G160" t="str">
        <f t="shared" si="5"/>
        <v/>
      </c>
    </row>
    <row r="161" spans="1:7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F161">
        <f t="shared" si="4"/>
        <v>0</v>
      </c>
      <c r="G161" t="str">
        <f t="shared" si="5"/>
        <v/>
      </c>
    </row>
    <row r="162" spans="1:7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F162">
        <f t="shared" si="4"/>
        <v>0</v>
      </c>
      <c r="G162" t="str">
        <f t="shared" si="5"/>
        <v/>
      </c>
    </row>
    <row r="163" spans="1:7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F163">
        <f t="shared" si="4"/>
        <v>0</v>
      </c>
      <c r="G163" t="str">
        <f t="shared" si="5"/>
        <v/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F164">
        <f t="shared" si="4"/>
        <v>1</v>
      </c>
      <c r="G164" t="str">
        <f t="shared" si="5"/>
        <v/>
      </c>
    </row>
    <row r="165" spans="1:7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 t="shared" si="4"/>
        <v>2</v>
      </c>
      <c r="G165" t="str">
        <f t="shared" si="5"/>
        <v/>
      </c>
    </row>
    <row r="166" spans="1:7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F166">
        <f t="shared" si="4"/>
        <v>3</v>
      </c>
      <c r="G166" t="str">
        <f t="shared" si="5"/>
        <v/>
      </c>
    </row>
    <row r="167" spans="1:7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F167">
        <f t="shared" si="4"/>
        <v>4</v>
      </c>
      <c r="G167" t="str">
        <f t="shared" si="5"/>
        <v/>
      </c>
    </row>
    <row r="168" spans="1:7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F168">
        <f t="shared" si="4"/>
        <v>5</v>
      </c>
      <c r="G168" t="str">
        <f t="shared" si="5"/>
        <v/>
      </c>
    </row>
    <row r="169" spans="1:7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F169">
        <f t="shared" si="4"/>
        <v>0</v>
      </c>
      <c r="G169" t="str">
        <f t="shared" si="5"/>
        <v/>
      </c>
    </row>
    <row r="170" spans="1:7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F170">
        <f t="shared" si="4"/>
        <v>0</v>
      </c>
      <c r="G170" t="str">
        <f t="shared" si="5"/>
        <v/>
      </c>
    </row>
    <row r="171" spans="1:7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F171">
        <f t="shared" si="4"/>
        <v>0</v>
      </c>
      <c r="G171" t="str">
        <f t="shared" si="5"/>
        <v/>
      </c>
    </row>
    <row r="172" spans="1:7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F172">
        <f t="shared" si="4"/>
        <v>0</v>
      </c>
      <c r="G172" t="str">
        <f t="shared" si="5"/>
        <v/>
      </c>
    </row>
    <row r="173" spans="1:7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F173">
        <f t="shared" si="4"/>
        <v>0</v>
      </c>
      <c r="G173" t="str">
        <f t="shared" si="5"/>
        <v/>
      </c>
    </row>
    <row r="174" spans="1:7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F174">
        <f t="shared" si="4"/>
        <v>0</v>
      </c>
      <c r="G174" t="str">
        <f t="shared" si="5"/>
        <v/>
      </c>
    </row>
    <row r="175" spans="1:7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F175">
        <f t="shared" si="4"/>
        <v>0</v>
      </c>
      <c r="G175" t="str">
        <f t="shared" si="5"/>
        <v/>
      </c>
    </row>
    <row r="176" spans="1:7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F176">
        <f t="shared" si="4"/>
        <v>1</v>
      </c>
      <c r="G176" t="str">
        <f t="shared" si="5"/>
        <v/>
      </c>
    </row>
    <row r="177" spans="1:7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F177">
        <f t="shared" si="4"/>
        <v>2</v>
      </c>
      <c r="G177" t="str">
        <f t="shared" si="5"/>
        <v/>
      </c>
    </row>
    <row r="178" spans="1:7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F178">
        <f t="shared" si="4"/>
        <v>3</v>
      </c>
      <c r="G178" t="str">
        <f t="shared" si="5"/>
        <v/>
      </c>
    </row>
    <row r="179" spans="1:7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 t="shared" si="4"/>
        <v>4</v>
      </c>
      <c r="G179" t="str">
        <f t="shared" si="5"/>
        <v/>
      </c>
    </row>
    <row r="180" spans="1:7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F180">
        <f t="shared" si="4"/>
        <v>0</v>
      </c>
      <c r="G180" t="str">
        <f t="shared" si="5"/>
        <v/>
      </c>
    </row>
    <row r="181" spans="1:7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F181">
        <f t="shared" si="4"/>
        <v>0</v>
      </c>
      <c r="G181" t="str">
        <f t="shared" si="5"/>
        <v/>
      </c>
    </row>
    <row r="182" spans="1:7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F182">
        <f t="shared" si="4"/>
        <v>0</v>
      </c>
      <c r="G182" t="str">
        <f t="shared" si="5"/>
        <v/>
      </c>
    </row>
    <row r="183" spans="1:7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F183">
        <f t="shared" si="4"/>
        <v>0</v>
      </c>
      <c r="G183" t="str">
        <f t="shared" si="5"/>
        <v/>
      </c>
    </row>
    <row r="184" spans="1:7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F184">
        <f t="shared" si="4"/>
        <v>0</v>
      </c>
      <c r="G184" t="str">
        <f t="shared" si="5"/>
        <v/>
      </c>
    </row>
    <row r="185" spans="1:7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F185">
        <f t="shared" si="4"/>
        <v>0</v>
      </c>
      <c r="G185" t="str">
        <f t="shared" si="5"/>
        <v/>
      </c>
    </row>
    <row r="186" spans="1:7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F186">
        <f t="shared" si="4"/>
        <v>0</v>
      </c>
      <c r="G186" t="str">
        <f t="shared" si="5"/>
        <v/>
      </c>
    </row>
    <row r="187" spans="1:7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F187">
        <f t="shared" si="4"/>
        <v>1</v>
      </c>
      <c r="G187" t="str">
        <f t="shared" si="5"/>
        <v/>
      </c>
    </row>
    <row r="188" spans="1:7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F188">
        <f t="shared" si="4"/>
        <v>2</v>
      </c>
      <c r="G188" t="str">
        <f t="shared" si="5"/>
        <v/>
      </c>
    </row>
    <row r="189" spans="1:7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F189">
        <f t="shared" si="4"/>
        <v>3</v>
      </c>
      <c r="G189" t="str">
        <f t="shared" si="5"/>
        <v/>
      </c>
    </row>
    <row r="190" spans="1:7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F190">
        <f t="shared" si="4"/>
        <v>4</v>
      </c>
      <c r="G190" t="str">
        <f t="shared" si="5"/>
        <v/>
      </c>
    </row>
    <row r="191" spans="1:7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F191">
        <f t="shared" si="4"/>
        <v>5</v>
      </c>
      <c r="G191" t="str">
        <f t="shared" si="5"/>
        <v/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F192">
        <f t="shared" si="4"/>
        <v>0</v>
      </c>
      <c r="G192" t="str">
        <f t="shared" si="5"/>
        <v/>
      </c>
    </row>
    <row r="193" spans="1:7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 t="shared" si="4"/>
        <v>0</v>
      </c>
      <c r="G193" t="str">
        <f t="shared" si="5"/>
        <v/>
      </c>
    </row>
    <row r="194" spans="1:7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F194">
        <f t="shared" si="4"/>
        <v>0</v>
      </c>
      <c r="G194" t="str">
        <f t="shared" si="5"/>
        <v/>
      </c>
    </row>
    <row r="195" spans="1:7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F195">
        <f t="shared" ref="F195:F258" si="6">IF(B195&gt;B194, F194 + 1, 0)</f>
        <v>0</v>
      </c>
      <c r="G195" t="str">
        <f t="shared" ref="G195:G258" si="7">IF(F195=8, "TUTAJ", "")</f>
        <v/>
      </c>
    </row>
    <row r="196" spans="1:7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F196">
        <f t="shared" si="6"/>
        <v>0</v>
      </c>
      <c r="G196" t="str">
        <f t="shared" si="7"/>
        <v/>
      </c>
    </row>
    <row r="197" spans="1:7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F197">
        <f t="shared" si="6"/>
        <v>1</v>
      </c>
      <c r="G197" t="str">
        <f t="shared" si="7"/>
        <v/>
      </c>
    </row>
    <row r="198" spans="1:7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F198">
        <f t="shared" si="6"/>
        <v>2</v>
      </c>
      <c r="G198" t="str">
        <f t="shared" si="7"/>
        <v/>
      </c>
    </row>
    <row r="199" spans="1:7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F199">
        <f t="shared" si="6"/>
        <v>3</v>
      </c>
      <c r="G199" t="str">
        <f t="shared" si="7"/>
        <v/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F200">
        <f t="shared" si="6"/>
        <v>4</v>
      </c>
      <c r="G200" t="str">
        <f t="shared" si="7"/>
        <v/>
      </c>
    </row>
    <row r="201" spans="1:7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F201">
        <f t="shared" si="6"/>
        <v>5</v>
      </c>
      <c r="G201" t="str">
        <f t="shared" si="7"/>
        <v/>
      </c>
    </row>
    <row r="202" spans="1:7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F202">
        <f t="shared" si="6"/>
        <v>6</v>
      </c>
      <c r="G202" t="str">
        <f t="shared" si="7"/>
        <v/>
      </c>
    </row>
    <row r="203" spans="1:7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F203">
        <f t="shared" si="6"/>
        <v>7</v>
      </c>
      <c r="G203" t="str">
        <f t="shared" si="7"/>
        <v/>
      </c>
    </row>
    <row r="204" spans="1:7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F204">
        <f t="shared" si="6"/>
        <v>0</v>
      </c>
      <c r="G204" t="str">
        <f t="shared" si="7"/>
        <v/>
      </c>
    </row>
    <row r="205" spans="1:7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F205">
        <f t="shared" si="6"/>
        <v>0</v>
      </c>
      <c r="G205" t="str">
        <f t="shared" si="7"/>
        <v/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F206">
        <f t="shared" si="6"/>
        <v>0</v>
      </c>
      <c r="G206" t="str">
        <f t="shared" si="7"/>
        <v/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F207">
        <f t="shared" si="6"/>
        <v>0</v>
      </c>
      <c r="G207" t="str">
        <f t="shared" si="7"/>
        <v/>
      </c>
    </row>
    <row r="208" spans="1:7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F208">
        <f t="shared" si="6"/>
        <v>1</v>
      </c>
      <c r="G208" t="str">
        <f t="shared" si="7"/>
        <v/>
      </c>
    </row>
    <row r="209" spans="1:7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F209">
        <f t="shared" si="6"/>
        <v>2</v>
      </c>
      <c r="G209" t="str">
        <f t="shared" si="7"/>
        <v/>
      </c>
    </row>
    <row r="210" spans="1:7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F210">
        <f t="shared" si="6"/>
        <v>3</v>
      </c>
      <c r="G210" t="str">
        <f t="shared" si="7"/>
        <v/>
      </c>
    </row>
    <row r="211" spans="1:7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F211">
        <f t="shared" si="6"/>
        <v>4</v>
      </c>
      <c r="G211" t="str">
        <f t="shared" si="7"/>
        <v/>
      </c>
    </row>
    <row r="212" spans="1:7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 t="shared" si="6"/>
        <v>5</v>
      </c>
      <c r="G212" t="str">
        <f t="shared" si="7"/>
        <v/>
      </c>
    </row>
    <row r="213" spans="1:7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F213">
        <f t="shared" si="6"/>
        <v>6</v>
      </c>
      <c r="G213" t="str">
        <f t="shared" si="7"/>
        <v/>
      </c>
    </row>
    <row r="214" spans="1:7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F214">
        <f t="shared" si="6"/>
        <v>0</v>
      </c>
      <c r="G214" t="str">
        <f t="shared" si="7"/>
        <v/>
      </c>
    </row>
    <row r="215" spans="1:7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F215">
        <f t="shared" si="6"/>
        <v>0</v>
      </c>
      <c r="G215" t="str">
        <f t="shared" si="7"/>
        <v/>
      </c>
    </row>
    <row r="216" spans="1:7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F216">
        <f t="shared" si="6"/>
        <v>0</v>
      </c>
      <c r="G216" t="str">
        <f t="shared" si="7"/>
        <v/>
      </c>
    </row>
    <row r="217" spans="1:7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F217">
        <f t="shared" si="6"/>
        <v>0</v>
      </c>
      <c r="G217" t="str">
        <f t="shared" si="7"/>
        <v/>
      </c>
    </row>
    <row r="218" spans="1:7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F218">
        <f t="shared" si="6"/>
        <v>0</v>
      </c>
      <c r="G218" t="str">
        <f t="shared" si="7"/>
        <v/>
      </c>
    </row>
    <row r="219" spans="1:7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F219">
        <f t="shared" si="6"/>
        <v>0</v>
      </c>
      <c r="G219" t="str">
        <f t="shared" si="7"/>
        <v/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F220">
        <f t="shared" si="6"/>
        <v>1</v>
      </c>
      <c r="G220" t="str">
        <f t="shared" si="7"/>
        <v/>
      </c>
    </row>
    <row r="221" spans="1:7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F221">
        <f t="shared" si="6"/>
        <v>2</v>
      </c>
      <c r="G221" t="str">
        <f t="shared" si="7"/>
        <v/>
      </c>
    </row>
    <row r="222" spans="1:7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F222">
        <f t="shared" si="6"/>
        <v>3</v>
      </c>
      <c r="G222" t="str">
        <f t="shared" si="7"/>
        <v/>
      </c>
    </row>
    <row r="223" spans="1:7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F223">
        <f t="shared" si="6"/>
        <v>4</v>
      </c>
      <c r="G223" t="str">
        <f t="shared" si="7"/>
        <v/>
      </c>
    </row>
    <row r="224" spans="1:7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F224">
        <f t="shared" si="6"/>
        <v>0</v>
      </c>
      <c r="G224" t="str">
        <f t="shared" si="7"/>
        <v/>
      </c>
    </row>
    <row r="225" spans="1:7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F225">
        <f t="shared" si="6"/>
        <v>0</v>
      </c>
      <c r="G225" t="str">
        <f t="shared" si="7"/>
        <v/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F226">
        <f t="shared" si="6"/>
        <v>0</v>
      </c>
      <c r="G226" t="str">
        <f t="shared" si="7"/>
        <v/>
      </c>
    </row>
    <row r="227" spans="1:7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 t="shared" si="6"/>
        <v>0</v>
      </c>
      <c r="G227" t="str">
        <f t="shared" si="7"/>
        <v/>
      </c>
    </row>
    <row r="228" spans="1:7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F228">
        <f t="shared" si="6"/>
        <v>0</v>
      </c>
      <c r="G228" t="str">
        <f t="shared" si="7"/>
        <v/>
      </c>
    </row>
    <row r="229" spans="1:7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F229">
        <f t="shared" si="6"/>
        <v>0</v>
      </c>
      <c r="G229" t="str">
        <f t="shared" si="7"/>
        <v/>
      </c>
    </row>
    <row r="230" spans="1:7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F230">
        <f t="shared" si="6"/>
        <v>0</v>
      </c>
      <c r="G230" t="str">
        <f t="shared" si="7"/>
        <v/>
      </c>
    </row>
    <row r="231" spans="1:7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F231">
        <f t="shared" si="6"/>
        <v>1</v>
      </c>
      <c r="G231" t="str">
        <f t="shared" si="7"/>
        <v/>
      </c>
    </row>
    <row r="232" spans="1:7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F232">
        <f t="shared" si="6"/>
        <v>2</v>
      </c>
      <c r="G232" t="str">
        <f t="shared" si="7"/>
        <v/>
      </c>
    </row>
    <row r="233" spans="1:7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F233">
        <f t="shared" si="6"/>
        <v>3</v>
      </c>
      <c r="G233" t="str">
        <f t="shared" si="7"/>
        <v/>
      </c>
    </row>
    <row r="234" spans="1:7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F234">
        <f t="shared" si="6"/>
        <v>4</v>
      </c>
      <c r="G234" t="str">
        <f t="shared" si="7"/>
        <v/>
      </c>
    </row>
    <row r="235" spans="1:7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F235">
        <f t="shared" si="6"/>
        <v>0</v>
      </c>
      <c r="G235" t="str">
        <f t="shared" si="7"/>
        <v/>
      </c>
    </row>
    <row r="236" spans="1:7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F236">
        <f t="shared" si="6"/>
        <v>0</v>
      </c>
      <c r="G236" t="str">
        <f t="shared" si="7"/>
        <v/>
      </c>
    </row>
    <row r="237" spans="1:7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F237">
        <f t="shared" si="6"/>
        <v>0</v>
      </c>
      <c r="G237" t="str">
        <f t="shared" si="7"/>
        <v/>
      </c>
    </row>
    <row r="238" spans="1:7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F238">
        <f t="shared" si="6"/>
        <v>0</v>
      </c>
      <c r="G238" t="str">
        <f t="shared" si="7"/>
        <v/>
      </c>
    </row>
    <row r="239" spans="1:7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F239">
        <f t="shared" si="6"/>
        <v>0</v>
      </c>
      <c r="G239" t="str">
        <f t="shared" si="7"/>
        <v/>
      </c>
    </row>
    <row r="240" spans="1:7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F240">
        <f t="shared" si="6"/>
        <v>0</v>
      </c>
      <c r="G240" t="str">
        <f t="shared" si="7"/>
        <v/>
      </c>
    </row>
    <row r="241" spans="1:7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 t="shared" si="6"/>
        <v>1</v>
      </c>
      <c r="G241" t="str">
        <f t="shared" si="7"/>
        <v/>
      </c>
    </row>
    <row r="242" spans="1:7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F242">
        <f t="shared" si="6"/>
        <v>2</v>
      </c>
      <c r="G242" t="str">
        <f t="shared" si="7"/>
        <v/>
      </c>
    </row>
    <row r="243" spans="1:7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F243">
        <f t="shared" si="6"/>
        <v>3</v>
      </c>
      <c r="G243" t="str">
        <f t="shared" si="7"/>
        <v/>
      </c>
    </row>
    <row r="244" spans="1:7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F244">
        <f t="shared" si="6"/>
        <v>4</v>
      </c>
      <c r="G244" t="str">
        <f t="shared" si="7"/>
        <v/>
      </c>
    </row>
    <row r="245" spans="1:7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F245">
        <f t="shared" si="6"/>
        <v>5</v>
      </c>
      <c r="G245" t="str">
        <f t="shared" si="7"/>
        <v/>
      </c>
    </row>
    <row r="246" spans="1:7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F246">
        <f t="shared" si="6"/>
        <v>6</v>
      </c>
      <c r="G246" t="str">
        <f t="shared" si="7"/>
        <v/>
      </c>
    </row>
    <row r="247" spans="1:7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F247">
        <f t="shared" si="6"/>
        <v>0</v>
      </c>
      <c r="G247" t="str">
        <f t="shared" si="7"/>
        <v/>
      </c>
    </row>
    <row r="248" spans="1:7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F248">
        <f t="shared" si="6"/>
        <v>0</v>
      </c>
      <c r="G248" t="str">
        <f t="shared" si="7"/>
        <v/>
      </c>
    </row>
    <row r="249" spans="1:7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F249">
        <f t="shared" si="6"/>
        <v>0</v>
      </c>
      <c r="G249" t="str">
        <f t="shared" si="7"/>
        <v/>
      </c>
    </row>
    <row r="250" spans="1:7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F250">
        <f t="shared" si="6"/>
        <v>0</v>
      </c>
      <c r="G250" t="str">
        <f t="shared" si="7"/>
        <v/>
      </c>
    </row>
    <row r="251" spans="1:7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F251">
        <f t="shared" si="6"/>
        <v>1</v>
      </c>
      <c r="G251" t="str">
        <f t="shared" si="7"/>
        <v/>
      </c>
    </row>
    <row r="252" spans="1:7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F252">
        <f t="shared" si="6"/>
        <v>2</v>
      </c>
      <c r="G252" t="str">
        <f t="shared" si="7"/>
        <v/>
      </c>
    </row>
    <row r="253" spans="1:7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F253">
        <f t="shared" si="6"/>
        <v>3</v>
      </c>
      <c r="G253" t="str">
        <f t="shared" si="7"/>
        <v/>
      </c>
    </row>
    <row r="254" spans="1:7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F254">
        <f t="shared" si="6"/>
        <v>4</v>
      </c>
      <c r="G254" t="str">
        <f t="shared" si="7"/>
        <v/>
      </c>
    </row>
    <row r="255" spans="1:7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 t="shared" si="6"/>
        <v>5</v>
      </c>
      <c r="G255" t="str">
        <f t="shared" si="7"/>
        <v/>
      </c>
    </row>
    <row r="256" spans="1:7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F256">
        <f t="shared" si="6"/>
        <v>6</v>
      </c>
      <c r="G256" t="str">
        <f t="shared" si="7"/>
        <v/>
      </c>
    </row>
    <row r="257" spans="1:7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F257">
        <f t="shared" si="6"/>
        <v>7</v>
      </c>
      <c r="G257" t="str">
        <f t="shared" si="7"/>
        <v/>
      </c>
    </row>
    <row r="258" spans="1:7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F258">
        <f t="shared" si="6"/>
        <v>0</v>
      </c>
      <c r="G258" t="str">
        <f t="shared" si="7"/>
        <v/>
      </c>
    </row>
    <row r="259" spans="1:7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F259">
        <f t="shared" ref="F259:F322" si="8">IF(B259&gt;B258, F258 + 1, 0)</f>
        <v>0</v>
      </c>
      <c r="G259" t="str">
        <f t="shared" ref="G259:G322" si="9">IF(F259=8, "TUTAJ", "")</f>
        <v/>
      </c>
    </row>
    <row r="260" spans="1:7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F260">
        <f t="shared" si="8"/>
        <v>0</v>
      </c>
      <c r="G260" t="str">
        <f t="shared" si="9"/>
        <v/>
      </c>
    </row>
    <row r="261" spans="1:7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F261">
        <f t="shared" si="8"/>
        <v>0</v>
      </c>
      <c r="G261" t="str">
        <f t="shared" si="9"/>
        <v/>
      </c>
    </row>
    <row r="262" spans="1:7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F262">
        <f t="shared" si="8"/>
        <v>0</v>
      </c>
      <c r="G262" t="str">
        <f t="shared" si="9"/>
        <v/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F263">
        <f t="shared" si="8"/>
        <v>1</v>
      </c>
      <c r="G263" t="str">
        <f t="shared" si="9"/>
        <v/>
      </c>
    </row>
    <row r="264" spans="1:7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F264">
        <f t="shared" si="8"/>
        <v>2</v>
      </c>
      <c r="G264" t="str">
        <f t="shared" si="9"/>
        <v/>
      </c>
    </row>
    <row r="265" spans="1:7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F265">
        <f t="shared" si="8"/>
        <v>3</v>
      </c>
      <c r="G265" t="str">
        <f t="shared" si="9"/>
        <v/>
      </c>
    </row>
    <row r="266" spans="1:7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F266">
        <f t="shared" si="8"/>
        <v>4</v>
      </c>
      <c r="G266" t="str">
        <f t="shared" si="9"/>
        <v/>
      </c>
    </row>
    <row r="267" spans="1:7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F267">
        <f t="shared" si="8"/>
        <v>5</v>
      </c>
      <c r="G267" t="str">
        <f t="shared" si="9"/>
        <v/>
      </c>
    </row>
    <row r="268" spans="1:7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F268">
        <f t="shared" si="8"/>
        <v>0</v>
      </c>
      <c r="G268" t="str">
        <f t="shared" si="9"/>
        <v/>
      </c>
    </row>
    <row r="269" spans="1:7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 t="shared" si="8"/>
        <v>0</v>
      </c>
      <c r="G269" t="str">
        <f t="shared" si="9"/>
        <v/>
      </c>
    </row>
    <row r="270" spans="1:7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F270">
        <f t="shared" si="8"/>
        <v>0</v>
      </c>
      <c r="G270" t="str">
        <f t="shared" si="9"/>
        <v/>
      </c>
    </row>
    <row r="271" spans="1:7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F271">
        <f t="shared" si="8"/>
        <v>0</v>
      </c>
      <c r="G271" t="str">
        <f t="shared" si="9"/>
        <v/>
      </c>
    </row>
    <row r="272" spans="1:7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F272">
        <f t="shared" si="8"/>
        <v>0</v>
      </c>
      <c r="G272" t="str">
        <f t="shared" si="9"/>
        <v/>
      </c>
    </row>
    <row r="273" spans="1:7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F273">
        <f t="shared" si="8"/>
        <v>0</v>
      </c>
      <c r="G273" t="str">
        <f t="shared" si="9"/>
        <v/>
      </c>
    </row>
    <row r="274" spans="1:7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F274">
        <f t="shared" si="8"/>
        <v>0</v>
      </c>
      <c r="G274" t="str">
        <f t="shared" si="9"/>
        <v/>
      </c>
    </row>
    <row r="275" spans="1:7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F275">
        <f t="shared" si="8"/>
        <v>1</v>
      </c>
      <c r="G275" t="str">
        <f t="shared" si="9"/>
        <v/>
      </c>
    </row>
    <row r="276" spans="1:7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F276">
        <f t="shared" si="8"/>
        <v>2</v>
      </c>
      <c r="G276" t="str">
        <f t="shared" si="9"/>
        <v/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F277">
        <f t="shared" si="8"/>
        <v>3</v>
      </c>
      <c r="G277" t="str">
        <f t="shared" si="9"/>
        <v/>
      </c>
    </row>
    <row r="278" spans="1:7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F278">
        <f t="shared" si="8"/>
        <v>4</v>
      </c>
      <c r="G278" t="str">
        <f t="shared" si="9"/>
        <v/>
      </c>
    </row>
    <row r="279" spans="1:7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F279">
        <f t="shared" si="8"/>
        <v>0</v>
      </c>
      <c r="G279" t="str">
        <f t="shared" si="9"/>
        <v/>
      </c>
    </row>
    <row r="280" spans="1:7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F280">
        <f t="shared" si="8"/>
        <v>0</v>
      </c>
      <c r="G280" t="str">
        <f t="shared" si="9"/>
        <v/>
      </c>
    </row>
    <row r="281" spans="1:7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F281">
        <f t="shared" si="8"/>
        <v>0</v>
      </c>
      <c r="G281" t="str">
        <f t="shared" si="9"/>
        <v/>
      </c>
    </row>
    <row r="282" spans="1:7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F282">
        <f t="shared" si="8"/>
        <v>0</v>
      </c>
      <c r="G282" t="str">
        <f t="shared" si="9"/>
        <v/>
      </c>
    </row>
    <row r="283" spans="1:7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F283">
        <f t="shared" si="8"/>
        <v>0</v>
      </c>
      <c r="G283" t="str">
        <f t="shared" si="9"/>
        <v/>
      </c>
    </row>
    <row r="284" spans="1:7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F284">
        <f t="shared" si="8"/>
        <v>0</v>
      </c>
      <c r="G284" t="str">
        <f t="shared" si="9"/>
        <v/>
      </c>
    </row>
    <row r="285" spans="1:7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F285">
        <f t="shared" si="8"/>
        <v>0</v>
      </c>
      <c r="G285" t="str">
        <f t="shared" si="9"/>
        <v/>
      </c>
    </row>
    <row r="286" spans="1:7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 t="shared" si="8"/>
        <v>1</v>
      </c>
      <c r="G286" t="str">
        <f t="shared" si="9"/>
        <v/>
      </c>
    </row>
    <row r="287" spans="1:7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F287">
        <f t="shared" si="8"/>
        <v>2</v>
      </c>
      <c r="G287" t="str">
        <f t="shared" si="9"/>
        <v/>
      </c>
    </row>
    <row r="288" spans="1:7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F288">
        <f t="shared" si="8"/>
        <v>3</v>
      </c>
      <c r="G288" t="str">
        <f t="shared" si="9"/>
        <v/>
      </c>
    </row>
    <row r="289" spans="1:7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F289">
        <f t="shared" si="8"/>
        <v>4</v>
      </c>
      <c r="G289" t="str">
        <f t="shared" si="9"/>
        <v/>
      </c>
    </row>
    <row r="290" spans="1:7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F290">
        <f t="shared" si="8"/>
        <v>5</v>
      </c>
      <c r="G290" t="str">
        <f t="shared" si="9"/>
        <v/>
      </c>
    </row>
    <row r="291" spans="1:7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F291">
        <f t="shared" si="8"/>
        <v>0</v>
      </c>
      <c r="G291" t="str">
        <f t="shared" si="9"/>
        <v/>
      </c>
    </row>
    <row r="292" spans="1:7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F292">
        <f t="shared" si="8"/>
        <v>0</v>
      </c>
      <c r="G292" t="str">
        <f t="shared" si="9"/>
        <v/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F293">
        <f t="shared" si="8"/>
        <v>0</v>
      </c>
      <c r="G293" t="str">
        <f t="shared" si="9"/>
        <v/>
      </c>
    </row>
    <row r="294" spans="1:7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F294">
        <f t="shared" si="8"/>
        <v>0</v>
      </c>
      <c r="G294" t="str">
        <f t="shared" si="9"/>
        <v/>
      </c>
    </row>
    <row r="295" spans="1:7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F295">
        <f t="shared" si="8"/>
        <v>0</v>
      </c>
      <c r="G295" t="str">
        <f t="shared" si="9"/>
        <v/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F296">
        <f t="shared" si="8"/>
        <v>1</v>
      </c>
      <c r="G296" t="str">
        <f t="shared" si="9"/>
        <v/>
      </c>
    </row>
    <row r="297" spans="1:7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F297">
        <f t="shared" si="8"/>
        <v>2</v>
      </c>
      <c r="G297" t="str">
        <f t="shared" si="9"/>
        <v/>
      </c>
    </row>
    <row r="298" spans="1:7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F298">
        <f t="shared" si="8"/>
        <v>3</v>
      </c>
      <c r="G298" t="str">
        <f t="shared" si="9"/>
        <v/>
      </c>
    </row>
    <row r="299" spans="1:7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F299">
        <f t="shared" si="8"/>
        <v>4</v>
      </c>
      <c r="G299" t="str">
        <f t="shared" si="9"/>
        <v/>
      </c>
    </row>
    <row r="300" spans="1:7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 t="shared" si="8"/>
        <v>5</v>
      </c>
      <c r="G300" t="str">
        <f t="shared" si="9"/>
        <v/>
      </c>
    </row>
    <row r="301" spans="1:7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F301">
        <f t="shared" si="8"/>
        <v>6</v>
      </c>
      <c r="G301" t="str">
        <f t="shared" si="9"/>
        <v/>
      </c>
    </row>
    <row r="302" spans="1:7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F302">
        <f t="shared" si="8"/>
        <v>7</v>
      </c>
      <c r="G302" t="str">
        <f t="shared" si="9"/>
        <v/>
      </c>
    </row>
    <row r="303" spans="1:7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F303">
        <f t="shared" si="8"/>
        <v>0</v>
      </c>
      <c r="G303" t="str">
        <f t="shared" si="9"/>
        <v/>
      </c>
    </row>
    <row r="304" spans="1:7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F304">
        <f t="shared" si="8"/>
        <v>0</v>
      </c>
      <c r="G304" t="str">
        <f t="shared" si="9"/>
        <v/>
      </c>
    </row>
    <row r="305" spans="1:7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F305">
        <f t="shared" si="8"/>
        <v>0</v>
      </c>
      <c r="G305" t="str">
        <f t="shared" si="9"/>
        <v/>
      </c>
    </row>
    <row r="306" spans="1:7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F306">
        <f t="shared" si="8"/>
        <v>0</v>
      </c>
      <c r="G306" t="str">
        <f t="shared" si="9"/>
        <v/>
      </c>
    </row>
    <row r="307" spans="1:7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F307">
        <f t="shared" si="8"/>
        <v>1</v>
      </c>
      <c r="G307" t="str">
        <f t="shared" si="9"/>
        <v/>
      </c>
    </row>
    <row r="308" spans="1:7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F308">
        <f t="shared" si="8"/>
        <v>2</v>
      </c>
      <c r="G308" t="str">
        <f t="shared" si="9"/>
        <v/>
      </c>
    </row>
    <row r="309" spans="1:7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F309">
        <f t="shared" si="8"/>
        <v>3</v>
      </c>
      <c r="G309" t="str">
        <f t="shared" si="9"/>
        <v/>
      </c>
    </row>
    <row r="310" spans="1:7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F310">
        <f t="shared" si="8"/>
        <v>4</v>
      </c>
      <c r="G310" t="str">
        <f t="shared" si="9"/>
        <v/>
      </c>
    </row>
    <row r="311" spans="1:7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F311">
        <f t="shared" si="8"/>
        <v>5</v>
      </c>
      <c r="G311" t="str">
        <f t="shared" si="9"/>
        <v/>
      </c>
    </row>
    <row r="312" spans="1:7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F312">
        <f t="shared" si="8"/>
        <v>6</v>
      </c>
      <c r="G312" t="str">
        <f t="shared" si="9"/>
        <v/>
      </c>
    </row>
    <row r="313" spans="1:7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F313">
        <f t="shared" si="8"/>
        <v>0</v>
      </c>
      <c r="G313" t="str">
        <f t="shared" si="9"/>
        <v/>
      </c>
    </row>
    <row r="314" spans="1:7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F314">
        <f t="shared" si="8"/>
        <v>0</v>
      </c>
      <c r="G314" t="str">
        <f t="shared" si="9"/>
        <v/>
      </c>
    </row>
    <row r="315" spans="1:7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F315">
        <f t="shared" si="8"/>
        <v>0</v>
      </c>
      <c r="G315" t="str">
        <f t="shared" si="9"/>
        <v/>
      </c>
    </row>
    <row r="316" spans="1:7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F316">
        <f t="shared" si="8"/>
        <v>0</v>
      </c>
      <c r="G316" t="str">
        <f t="shared" si="9"/>
        <v/>
      </c>
    </row>
    <row r="317" spans="1:7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F317">
        <f t="shared" si="8"/>
        <v>0</v>
      </c>
      <c r="G317" t="str">
        <f t="shared" si="9"/>
        <v/>
      </c>
    </row>
    <row r="318" spans="1:7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F318">
        <f t="shared" si="8"/>
        <v>0</v>
      </c>
      <c r="G318" t="str">
        <f t="shared" si="9"/>
        <v/>
      </c>
    </row>
    <row r="319" spans="1:7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F319">
        <f t="shared" si="8"/>
        <v>1</v>
      </c>
      <c r="G319" t="str">
        <f t="shared" si="9"/>
        <v/>
      </c>
    </row>
    <row r="320" spans="1:7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F320">
        <f t="shared" si="8"/>
        <v>2</v>
      </c>
      <c r="G320" t="str">
        <f t="shared" si="9"/>
        <v/>
      </c>
    </row>
    <row r="321" spans="1:7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F321">
        <f t="shared" si="8"/>
        <v>3</v>
      </c>
      <c r="G321" t="str">
        <f t="shared" si="9"/>
        <v/>
      </c>
    </row>
    <row r="322" spans="1:7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F322">
        <f t="shared" si="8"/>
        <v>4</v>
      </c>
      <c r="G322" t="str">
        <f t="shared" si="9"/>
        <v/>
      </c>
    </row>
    <row r="323" spans="1:7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F323">
        <f t="shared" ref="F323:F386" si="10">IF(B323&gt;B322, F322 + 1, 0)</f>
        <v>0</v>
      </c>
      <c r="G323" t="str">
        <f t="shared" ref="G323:G386" si="11">IF(F323=8, "TUTAJ", "")</f>
        <v/>
      </c>
    </row>
    <row r="324" spans="1:7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F324">
        <f t="shared" si="10"/>
        <v>0</v>
      </c>
      <c r="G324" t="str">
        <f t="shared" si="11"/>
        <v/>
      </c>
    </row>
    <row r="325" spans="1:7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F325">
        <f t="shared" si="10"/>
        <v>0</v>
      </c>
      <c r="G325" t="str">
        <f t="shared" si="11"/>
        <v/>
      </c>
    </row>
    <row r="326" spans="1:7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F326">
        <f t="shared" si="10"/>
        <v>0</v>
      </c>
      <c r="G326" t="str">
        <f t="shared" si="11"/>
        <v/>
      </c>
    </row>
    <row r="327" spans="1:7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F327">
        <f t="shared" si="10"/>
        <v>0</v>
      </c>
      <c r="G327" t="str">
        <f t="shared" si="11"/>
        <v/>
      </c>
    </row>
    <row r="328" spans="1:7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F328">
        <f t="shared" si="10"/>
        <v>0</v>
      </c>
      <c r="G328" t="str">
        <f t="shared" si="11"/>
        <v/>
      </c>
    </row>
    <row r="329" spans="1:7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F329">
        <f t="shared" si="10"/>
        <v>0</v>
      </c>
      <c r="G329" t="str">
        <f t="shared" si="11"/>
        <v/>
      </c>
    </row>
    <row r="330" spans="1:7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F330">
        <f t="shared" si="10"/>
        <v>1</v>
      </c>
      <c r="G330" t="str">
        <f t="shared" si="11"/>
        <v/>
      </c>
    </row>
    <row r="331" spans="1:7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F331">
        <f t="shared" si="10"/>
        <v>2</v>
      </c>
      <c r="G331" t="str">
        <f t="shared" si="11"/>
        <v/>
      </c>
    </row>
    <row r="332" spans="1:7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F332">
        <f t="shared" si="10"/>
        <v>3</v>
      </c>
      <c r="G332" t="str">
        <f t="shared" si="11"/>
        <v/>
      </c>
    </row>
    <row r="333" spans="1:7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F333">
        <f t="shared" si="10"/>
        <v>4</v>
      </c>
      <c r="G333" t="str">
        <f t="shared" si="11"/>
        <v/>
      </c>
    </row>
    <row r="334" spans="1:7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F334">
        <f t="shared" si="10"/>
        <v>0</v>
      </c>
      <c r="G334" t="str">
        <f t="shared" si="11"/>
        <v/>
      </c>
    </row>
    <row r="335" spans="1:7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F335">
        <f t="shared" si="10"/>
        <v>0</v>
      </c>
      <c r="G335" t="str">
        <f t="shared" si="11"/>
        <v/>
      </c>
    </row>
    <row r="336" spans="1:7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F336">
        <f t="shared" si="10"/>
        <v>0</v>
      </c>
      <c r="G336" t="str">
        <f t="shared" si="11"/>
        <v/>
      </c>
    </row>
    <row r="337" spans="1:7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F337">
        <f t="shared" si="10"/>
        <v>0</v>
      </c>
      <c r="G337" t="str">
        <f t="shared" si="11"/>
        <v/>
      </c>
    </row>
    <row r="338" spans="1:7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F338">
        <f t="shared" si="10"/>
        <v>0</v>
      </c>
      <c r="G338" t="str">
        <f t="shared" si="11"/>
        <v/>
      </c>
    </row>
    <row r="339" spans="1:7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F339">
        <f t="shared" si="10"/>
        <v>0</v>
      </c>
      <c r="G339" t="str">
        <f t="shared" si="11"/>
        <v/>
      </c>
    </row>
    <row r="340" spans="1:7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F340">
        <f t="shared" si="10"/>
        <v>1</v>
      </c>
      <c r="G340" t="str">
        <f t="shared" si="11"/>
        <v/>
      </c>
    </row>
    <row r="341" spans="1:7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F341">
        <f t="shared" si="10"/>
        <v>2</v>
      </c>
      <c r="G341" t="str">
        <f t="shared" si="11"/>
        <v/>
      </c>
    </row>
    <row r="342" spans="1:7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F342">
        <f t="shared" si="10"/>
        <v>3</v>
      </c>
      <c r="G342" t="str">
        <f t="shared" si="11"/>
        <v/>
      </c>
    </row>
    <row r="343" spans="1:7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F343">
        <f t="shared" si="10"/>
        <v>4</v>
      </c>
      <c r="G343" t="str">
        <f t="shared" si="11"/>
        <v/>
      </c>
    </row>
    <row r="344" spans="1:7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F344">
        <f t="shared" si="10"/>
        <v>5</v>
      </c>
      <c r="G344" t="str">
        <f t="shared" si="11"/>
        <v/>
      </c>
    </row>
    <row r="345" spans="1:7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F345">
        <f t="shared" si="10"/>
        <v>6</v>
      </c>
      <c r="G345" t="str">
        <f t="shared" si="11"/>
        <v/>
      </c>
    </row>
    <row r="346" spans="1:7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F346">
        <f t="shared" si="10"/>
        <v>0</v>
      </c>
      <c r="G346" t="str">
        <f t="shared" si="11"/>
        <v/>
      </c>
    </row>
    <row r="347" spans="1:7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F347">
        <f t="shared" si="10"/>
        <v>0</v>
      </c>
      <c r="G347" t="str">
        <f t="shared" si="11"/>
        <v/>
      </c>
    </row>
    <row r="348" spans="1:7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F348">
        <f t="shared" si="10"/>
        <v>0</v>
      </c>
      <c r="G348" t="str">
        <f t="shared" si="11"/>
        <v/>
      </c>
    </row>
    <row r="349" spans="1:7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F349">
        <f t="shared" si="10"/>
        <v>0</v>
      </c>
      <c r="G349" t="str">
        <f t="shared" si="11"/>
        <v/>
      </c>
    </row>
    <row r="350" spans="1:7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F350">
        <f t="shared" si="10"/>
        <v>1</v>
      </c>
      <c r="G350" t="str">
        <f t="shared" si="11"/>
        <v/>
      </c>
    </row>
    <row r="351" spans="1:7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F351">
        <f t="shared" si="10"/>
        <v>2</v>
      </c>
      <c r="G351" t="str">
        <f t="shared" si="11"/>
        <v/>
      </c>
    </row>
    <row r="352" spans="1:7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F352">
        <f t="shared" si="10"/>
        <v>3</v>
      </c>
      <c r="G352" t="str">
        <f t="shared" si="11"/>
        <v/>
      </c>
    </row>
    <row r="353" spans="1:7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F353">
        <f t="shared" si="10"/>
        <v>4</v>
      </c>
      <c r="G353" t="str">
        <f t="shared" si="11"/>
        <v/>
      </c>
    </row>
    <row r="354" spans="1:7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F354">
        <f t="shared" si="10"/>
        <v>5</v>
      </c>
      <c r="G354" t="str">
        <f t="shared" si="11"/>
        <v/>
      </c>
    </row>
    <row r="355" spans="1:7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F355">
        <f t="shared" si="10"/>
        <v>6</v>
      </c>
      <c r="G355" t="str">
        <f t="shared" si="11"/>
        <v/>
      </c>
    </row>
    <row r="356" spans="1:7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F356">
        <f t="shared" si="10"/>
        <v>7</v>
      </c>
      <c r="G356" t="str">
        <f t="shared" si="11"/>
        <v/>
      </c>
    </row>
    <row r="357" spans="1:7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F357">
        <f t="shared" si="10"/>
        <v>0</v>
      </c>
      <c r="G357" t="str">
        <f t="shared" si="11"/>
        <v/>
      </c>
    </row>
    <row r="358" spans="1:7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F358">
        <f t="shared" si="10"/>
        <v>0</v>
      </c>
      <c r="G358" t="str">
        <f t="shared" si="11"/>
        <v/>
      </c>
    </row>
    <row r="359" spans="1:7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F359">
        <f t="shared" si="10"/>
        <v>0</v>
      </c>
      <c r="G359" t="str">
        <f t="shared" si="11"/>
        <v/>
      </c>
    </row>
    <row r="360" spans="1:7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F360">
        <f t="shared" si="10"/>
        <v>0</v>
      </c>
      <c r="G360" t="str">
        <f t="shared" si="11"/>
        <v/>
      </c>
    </row>
    <row r="361" spans="1:7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F361">
        <f t="shared" si="10"/>
        <v>0</v>
      </c>
      <c r="G361" t="str">
        <f t="shared" si="11"/>
        <v/>
      </c>
    </row>
    <row r="362" spans="1:7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F362">
        <f t="shared" si="10"/>
        <v>1</v>
      </c>
      <c r="G362" t="str">
        <f t="shared" si="11"/>
        <v/>
      </c>
    </row>
    <row r="363" spans="1:7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F363">
        <f t="shared" si="10"/>
        <v>2</v>
      </c>
      <c r="G363" t="str">
        <f t="shared" si="11"/>
        <v/>
      </c>
    </row>
    <row r="364" spans="1:7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F364">
        <f t="shared" si="10"/>
        <v>3</v>
      </c>
      <c r="G364" t="str">
        <f t="shared" si="11"/>
        <v/>
      </c>
    </row>
    <row r="365" spans="1:7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F365">
        <f t="shared" si="10"/>
        <v>4</v>
      </c>
      <c r="G365" t="str">
        <f t="shared" si="11"/>
        <v/>
      </c>
    </row>
    <row r="366" spans="1:7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F366">
        <f t="shared" si="10"/>
        <v>5</v>
      </c>
      <c r="G366" t="str">
        <f t="shared" si="11"/>
        <v/>
      </c>
    </row>
    <row r="367" spans="1:7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F367">
        <f t="shared" si="10"/>
        <v>0</v>
      </c>
      <c r="G367" t="str">
        <f t="shared" si="11"/>
        <v/>
      </c>
    </row>
    <row r="368" spans="1:7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F368">
        <f t="shared" si="10"/>
        <v>0</v>
      </c>
      <c r="G368" t="str">
        <f t="shared" si="11"/>
        <v/>
      </c>
    </row>
    <row r="369" spans="1:7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F369">
        <f t="shared" si="10"/>
        <v>0</v>
      </c>
      <c r="G369" t="str">
        <f t="shared" si="11"/>
        <v/>
      </c>
    </row>
    <row r="370" spans="1:7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F370">
        <f t="shared" si="10"/>
        <v>0</v>
      </c>
      <c r="G370" t="str">
        <f t="shared" si="11"/>
        <v/>
      </c>
    </row>
    <row r="371" spans="1:7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F371">
        <f t="shared" si="10"/>
        <v>0</v>
      </c>
      <c r="G371" t="str">
        <f t="shared" si="11"/>
        <v/>
      </c>
    </row>
    <row r="372" spans="1:7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F372">
        <f t="shared" si="10"/>
        <v>0</v>
      </c>
      <c r="G372" t="str">
        <f t="shared" si="11"/>
        <v/>
      </c>
    </row>
    <row r="373" spans="1:7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F373">
        <f t="shared" si="10"/>
        <v>0</v>
      </c>
      <c r="G373" t="str">
        <f t="shared" si="11"/>
        <v/>
      </c>
    </row>
    <row r="374" spans="1:7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F374">
        <f t="shared" si="10"/>
        <v>1</v>
      </c>
      <c r="G374" t="str">
        <f t="shared" si="11"/>
        <v/>
      </c>
    </row>
    <row r="375" spans="1:7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F375">
        <f t="shared" si="10"/>
        <v>2</v>
      </c>
      <c r="G375" t="str">
        <f t="shared" si="11"/>
        <v/>
      </c>
    </row>
    <row r="376" spans="1:7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F376">
        <f t="shared" si="10"/>
        <v>3</v>
      </c>
      <c r="G376" t="str">
        <f t="shared" si="11"/>
        <v/>
      </c>
    </row>
    <row r="377" spans="1:7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F377">
        <f t="shared" si="10"/>
        <v>4</v>
      </c>
      <c r="G377" t="str">
        <f t="shared" si="11"/>
        <v/>
      </c>
    </row>
    <row r="378" spans="1:7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F378">
        <f t="shared" si="10"/>
        <v>0</v>
      </c>
      <c r="G378" t="str">
        <f t="shared" si="11"/>
        <v/>
      </c>
    </row>
    <row r="379" spans="1:7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F379">
        <f t="shared" si="10"/>
        <v>0</v>
      </c>
      <c r="G379" t="str">
        <f t="shared" si="11"/>
        <v/>
      </c>
    </row>
    <row r="380" spans="1:7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F380">
        <f t="shared" si="10"/>
        <v>0</v>
      </c>
      <c r="G380" t="str">
        <f t="shared" si="11"/>
        <v/>
      </c>
    </row>
    <row r="381" spans="1:7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F381">
        <f t="shared" si="10"/>
        <v>0</v>
      </c>
      <c r="G381" t="str">
        <f t="shared" si="11"/>
        <v/>
      </c>
    </row>
    <row r="382" spans="1:7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F382">
        <f t="shared" si="10"/>
        <v>0</v>
      </c>
      <c r="G382" t="str">
        <f t="shared" si="11"/>
        <v/>
      </c>
    </row>
    <row r="383" spans="1:7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F383">
        <f t="shared" si="10"/>
        <v>0</v>
      </c>
      <c r="G383" t="str">
        <f t="shared" si="11"/>
        <v/>
      </c>
    </row>
    <row r="384" spans="1:7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F384">
        <f t="shared" si="10"/>
        <v>0</v>
      </c>
      <c r="G384" t="str">
        <f t="shared" si="11"/>
        <v/>
      </c>
    </row>
    <row r="385" spans="1:7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F385">
        <f t="shared" si="10"/>
        <v>1</v>
      </c>
      <c r="G385" t="str">
        <f t="shared" si="11"/>
        <v/>
      </c>
    </row>
    <row r="386" spans="1:7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F386">
        <f t="shared" si="10"/>
        <v>2</v>
      </c>
      <c r="G386" t="str">
        <f t="shared" si="11"/>
        <v/>
      </c>
    </row>
    <row r="387" spans="1:7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F387">
        <f t="shared" ref="F387:F450" si="12">IF(B387&gt;B386, F386 + 1, 0)</f>
        <v>3</v>
      </c>
      <c r="G387" t="str">
        <f t="shared" ref="G387:G450" si="13">IF(F387=8, "TUTAJ", "")</f>
        <v/>
      </c>
    </row>
    <row r="388" spans="1:7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F388">
        <f t="shared" si="12"/>
        <v>4</v>
      </c>
      <c r="G388" t="str">
        <f t="shared" si="13"/>
        <v/>
      </c>
    </row>
    <row r="389" spans="1:7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F389">
        <f t="shared" si="12"/>
        <v>5</v>
      </c>
      <c r="G389" t="str">
        <f t="shared" si="13"/>
        <v/>
      </c>
    </row>
    <row r="390" spans="1:7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F390">
        <f t="shared" si="12"/>
        <v>0</v>
      </c>
      <c r="G390" t="str">
        <f t="shared" si="13"/>
        <v/>
      </c>
    </row>
    <row r="391" spans="1:7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F391">
        <f t="shared" si="12"/>
        <v>0</v>
      </c>
      <c r="G391" t="str">
        <f t="shared" si="13"/>
        <v/>
      </c>
    </row>
    <row r="392" spans="1:7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F392">
        <f t="shared" si="12"/>
        <v>0</v>
      </c>
      <c r="G392" t="str">
        <f t="shared" si="13"/>
        <v/>
      </c>
    </row>
    <row r="393" spans="1:7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F393">
        <f t="shared" si="12"/>
        <v>0</v>
      </c>
      <c r="G393" t="str">
        <f t="shared" si="13"/>
        <v/>
      </c>
    </row>
    <row r="394" spans="1:7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F394">
        <f t="shared" si="12"/>
        <v>0</v>
      </c>
      <c r="G394" t="str">
        <f t="shared" si="13"/>
        <v/>
      </c>
    </row>
    <row r="395" spans="1:7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F395">
        <f t="shared" si="12"/>
        <v>1</v>
      </c>
      <c r="G395" t="str">
        <f t="shared" si="13"/>
        <v/>
      </c>
    </row>
    <row r="396" spans="1:7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F396">
        <f t="shared" si="12"/>
        <v>2</v>
      </c>
      <c r="G396" t="str">
        <f t="shared" si="13"/>
        <v/>
      </c>
    </row>
    <row r="397" spans="1:7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F397">
        <f t="shared" si="12"/>
        <v>3</v>
      </c>
      <c r="G397" t="str">
        <f t="shared" si="13"/>
        <v/>
      </c>
    </row>
    <row r="398" spans="1:7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F398">
        <f t="shared" si="12"/>
        <v>4</v>
      </c>
      <c r="G398" t="str">
        <f t="shared" si="13"/>
        <v/>
      </c>
    </row>
    <row r="399" spans="1:7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F399">
        <f t="shared" si="12"/>
        <v>5</v>
      </c>
      <c r="G399" t="str">
        <f t="shared" si="13"/>
        <v/>
      </c>
    </row>
    <row r="400" spans="1:7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F400">
        <f t="shared" si="12"/>
        <v>6</v>
      </c>
      <c r="G400" t="str">
        <f t="shared" si="13"/>
        <v/>
      </c>
    </row>
    <row r="401" spans="1:7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F401">
        <f t="shared" si="12"/>
        <v>7</v>
      </c>
      <c r="G401" t="str">
        <f t="shared" si="13"/>
        <v/>
      </c>
    </row>
    <row r="402" spans="1:7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F402">
        <f t="shared" si="12"/>
        <v>0</v>
      </c>
      <c r="G402" t="str">
        <f t="shared" si="13"/>
        <v/>
      </c>
    </row>
    <row r="403" spans="1:7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F403">
        <f t="shared" si="12"/>
        <v>0</v>
      </c>
      <c r="G403" t="str">
        <f t="shared" si="13"/>
        <v/>
      </c>
    </row>
    <row r="404" spans="1:7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F404">
        <f t="shared" si="12"/>
        <v>0</v>
      </c>
      <c r="G404" t="str">
        <f t="shared" si="13"/>
        <v/>
      </c>
    </row>
    <row r="405" spans="1:7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F405">
        <f t="shared" si="12"/>
        <v>0</v>
      </c>
      <c r="G405" t="str">
        <f t="shared" si="13"/>
        <v/>
      </c>
    </row>
    <row r="406" spans="1:7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F406">
        <f t="shared" si="12"/>
        <v>1</v>
      </c>
      <c r="G406" t="str">
        <f t="shared" si="13"/>
        <v/>
      </c>
    </row>
    <row r="407" spans="1:7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F407">
        <f t="shared" si="12"/>
        <v>2</v>
      </c>
      <c r="G407" t="str">
        <f t="shared" si="13"/>
        <v/>
      </c>
    </row>
    <row r="408" spans="1:7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F408">
        <f t="shared" si="12"/>
        <v>3</v>
      </c>
      <c r="G408" t="str">
        <f t="shared" si="13"/>
        <v/>
      </c>
    </row>
    <row r="409" spans="1:7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F409">
        <f t="shared" si="12"/>
        <v>4</v>
      </c>
      <c r="G409" t="str">
        <f t="shared" si="13"/>
        <v/>
      </c>
    </row>
    <row r="410" spans="1:7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F410">
        <f t="shared" si="12"/>
        <v>5</v>
      </c>
      <c r="G410" t="str">
        <f t="shared" si="13"/>
        <v/>
      </c>
    </row>
    <row r="411" spans="1:7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F411">
        <f t="shared" si="12"/>
        <v>6</v>
      </c>
      <c r="G411" t="str">
        <f t="shared" si="13"/>
        <v/>
      </c>
    </row>
    <row r="412" spans="1:7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F412">
        <f t="shared" si="12"/>
        <v>0</v>
      </c>
      <c r="G412" t="str">
        <f t="shared" si="13"/>
        <v/>
      </c>
    </row>
    <row r="413" spans="1:7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F413">
        <f t="shared" si="12"/>
        <v>0</v>
      </c>
      <c r="G413" t="str">
        <f t="shared" si="13"/>
        <v/>
      </c>
    </row>
    <row r="414" spans="1:7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F414">
        <f t="shared" si="12"/>
        <v>0</v>
      </c>
      <c r="G414" t="str">
        <f t="shared" si="13"/>
        <v/>
      </c>
    </row>
    <row r="415" spans="1:7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F415">
        <f t="shared" si="12"/>
        <v>0</v>
      </c>
      <c r="G415" t="str">
        <f t="shared" si="13"/>
        <v/>
      </c>
    </row>
    <row r="416" spans="1:7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F416">
        <f t="shared" si="12"/>
        <v>0</v>
      </c>
      <c r="G416" t="str">
        <f t="shared" si="13"/>
        <v/>
      </c>
    </row>
    <row r="417" spans="1:7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F417">
        <f t="shared" si="12"/>
        <v>0</v>
      </c>
      <c r="G417" t="str">
        <f t="shared" si="13"/>
        <v/>
      </c>
    </row>
    <row r="418" spans="1:7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F418">
        <f t="shared" si="12"/>
        <v>1</v>
      </c>
      <c r="G418" t="str">
        <f t="shared" si="13"/>
        <v/>
      </c>
    </row>
    <row r="419" spans="1:7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F419">
        <f t="shared" si="12"/>
        <v>2</v>
      </c>
      <c r="G419" t="str">
        <f t="shared" si="13"/>
        <v/>
      </c>
    </row>
    <row r="420" spans="1:7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F420">
        <f t="shared" si="12"/>
        <v>3</v>
      </c>
      <c r="G420" t="str">
        <f t="shared" si="13"/>
        <v/>
      </c>
    </row>
    <row r="421" spans="1:7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F421">
        <f t="shared" si="12"/>
        <v>4</v>
      </c>
      <c r="G421" t="str">
        <f t="shared" si="13"/>
        <v/>
      </c>
    </row>
    <row r="422" spans="1:7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F422">
        <f t="shared" si="12"/>
        <v>0</v>
      </c>
      <c r="G422" t="str">
        <f t="shared" si="13"/>
        <v/>
      </c>
    </row>
    <row r="423" spans="1:7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F423">
        <f t="shared" si="12"/>
        <v>0</v>
      </c>
      <c r="G423" t="str">
        <f t="shared" si="13"/>
        <v/>
      </c>
    </row>
    <row r="424" spans="1:7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F424">
        <f t="shared" si="12"/>
        <v>0</v>
      </c>
      <c r="G424" t="str">
        <f t="shared" si="13"/>
        <v/>
      </c>
    </row>
    <row r="425" spans="1:7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F425">
        <f t="shared" si="12"/>
        <v>0</v>
      </c>
      <c r="G425" t="str">
        <f t="shared" si="13"/>
        <v/>
      </c>
    </row>
    <row r="426" spans="1:7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F426">
        <f t="shared" si="12"/>
        <v>0</v>
      </c>
      <c r="G426" t="str">
        <f t="shared" si="13"/>
        <v/>
      </c>
    </row>
    <row r="427" spans="1:7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F427">
        <f t="shared" si="12"/>
        <v>0</v>
      </c>
      <c r="G427" t="str">
        <f t="shared" si="13"/>
        <v/>
      </c>
    </row>
    <row r="428" spans="1:7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F428">
        <f t="shared" si="12"/>
        <v>0</v>
      </c>
      <c r="G428" t="str">
        <f t="shared" si="13"/>
        <v/>
      </c>
    </row>
    <row r="429" spans="1:7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F429">
        <f t="shared" si="12"/>
        <v>1</v>
      </c>
      <c r="G429" t="str">
        <f t="shared" si="13"/>
        <v/>
      </c>
    </row>
    <row r="430" spans="1:7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F430">
        <f t="shared" si="12"/>
        <v>2</v>
      </c>
      <c r="G430" t="str">
        <f t="shared" si="13"/>
        <v/>
      </c>
    </row>
    <row r="431" spans="1:7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F431">
        <f t="shared" si="12"/>
        <v>3</v>
      </c>
      <c r="G431" t="str">
        <f t="shared" si="13"/>
        <v/>
      </c>
    </row>
    <row r="432" spans="1:7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F432">
        <f t="shared" si="12"/>
        <v>4</v>
      </c>
      <c r="G432" t="str">
        <f t="shared" si="13"/>
        <v/>
      </c>
    </row>
    <row r="433" spans="1:7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F433">
        <f t="shared" si="12"/>
        <v>0</v>
      </c>
      <c r="G433" t="str">
        <f t="shared" si="13"/>
        <v/>
      </c>
    </row>
    <row r="434" spans="1:7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F434">
        <f t="shared" si="12"/>
        <v>0</v>
      </c>
      <c r="G434" t="str">
        <f t="shared" si="13"/>
        <v/>
      </c>
    </row>
    <row r="435" spans="1:7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F435">
        <f t="shared" si="12"/>
        <v>0</v>
      </c>
      <c r="G435" t="str">
        <f t="shared" si="13"/>
        <v/>
      </c>
    </row>
    <row r="436" spans="1:7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F436">
        <f t="shared" si="12"/>
        <v>0</v>
      </c>
      <c r="G436" t="str">
        <f t="shared" si="13"/>
        <v/>
      </c>
    </row>
    <row r="437" spans="1:7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F437">
        <f t="shared" si="12"/>
        <v>0</v>
      </c>
      <c r="G437" t="str">
        <f t="shared" si="13"/>
        <v/>
      </c>
    </row>
    <row r="438" spans="1:7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F438">
        <f t="shared" si="12"/>
        <v>0</v>
      </c>
      <c r="G438" t="str">
        <f t="shared" si="13"/>
        <v/>
      </c>
    </row>
    <row r="439" spans="1:7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F439">
        <f t="shared" si="12"/>
        <v>1</v>
      </c>
      <c r="G439" t="str">
        <f t="shared" si="13"/>
        <v/>
      </c>
    </row>
    <row r="440" spans="1:7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F440">
        <f t="shared" si="12"/>
        <v>2</v>
      </c>
      <c r="G440" t="str">
        <f t="shared" si="13"/>
        <v/>
      </c>
    </row>
    <row r="441" spans="1:7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F441">
        <f t="shared" si="12"/>
        <v>3</v>
      </c>
      <c r="G441" t="str">
        <f t="shared" si="13"/>
        <v/>
      </c>
    </row>
    <row r="442" spans="1:7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F442">
        <f t="shared" si="12"/>
        <v>4</v>
      </c>
      <c r="G442" t="str">
        <f t="shared" si="13"/>
        <v/>
      </c>
    </row>
    <row r="443" spans="1:7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F443">
        <f t="shared" si="12"/>
        <v>5</v>
      </c>
      <c r="G443" t="str">
        <f t="shared" si="13"/>
        <v/>
      </c>
    </row>
    <row r="444" spans="1:7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F444">
        <f t="shared" si="12"/>
        <v>6</v>
      </c>
      <c r="G444" t="str">
        <f t="shared" si="13"/>
        <v/>
      </c>
    </row>
    <row r="445" spans="1:7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F445">
        <f t="shared" si="12"/>
        <v>0</v>
      </c>
      <c r="G445" t="str">
        <f t="shared" si="13"/>
        <v/>
      </c>
    </row>
    <row r="446" spans="1:7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F446">
        <f t="shared" si="12"/>
        <v>0</v>
      </c>
      <c r="G446" t="str">
        <f t="shared" si="13"/>
        <v/>
      </c>
    </row>
    <row r="447" spans="1:7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F447">
        <f t="shared" si="12"/>
        <v>0</v>
      </c>
      <c r="G447" t="str">
        <f t="shared" si="13"/>
        <v/>
      </c>
    </row>
    <row r="448" spans="1:7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F448" s="5">
        <f t="shared" si="12"/>
        <v>0</v>
      </c>
      <c r="G448" s="5" t="str">
        <f t="shared" si="13"/>
        <v/>
      </c>
    </row>
    <row r="449" spans="1:7" x14ac:dyDescent="0.25">
      <c r="A449" s="3">
        <v>448</v>
      </c>
      <c r="B449" s="3">
        <v>7.6</v>
      </c>
      <c r="C449" s="3">
        <v>10</v>
      </c>
      <c r="D449" s="4">
        <v>0</v>
      </c>
      <c r="E449" s="3">
        <v>0</v>
      </c>
      <c r="F449" s="3">
        <f t="shared" si="12"/>
        <v>1</v>
      </c>
      <c r="G449" s="3" t="str">
        <f t="shared" si="13"/>
        <v/>
      </c>
    </row>
    <row r="450" spans="1:7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F450">
        <f t="shared" si="12"/>
        <v>2</v>
      </c>
      <c r="G450" t="str">
        <f t="shared" si="13"/>
        <v/>
      </c>
    </row>
    <row r="451" spans="1:7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F451">
        <f t="shared" ref="F451:F501" si="14">IF(B451&gt;B450, F450 + 1, 0)</f>
        <v>3</v>
      </c>
      <c r="G451" t="str">
        <f t="shared" ref="G451:G504" si="15">IF(F451=8, "TUTAJ", "")</f>
        <v/>
      </c>
    </row>
    <row r="452" spans="1:7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F452">
        <f t="shared" si="14"/>
        <v>4</v>
      </c>
      <c r="G452" t="str">
        <f t="shared" si="15"/>
        <v/>
      </c>
    </row>
    <row r="453" spans="1:7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F453">
        <f t="shared" si="14"/>
        <v>5</v>
      </c>
      <c r="G453" t="str">
        <f t="shared" si="15"/>
        <v/>
      </c>
    </row>
    <row r="454" spans="1:7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F454">
        <f t="shared" si="14"/>
        <v>6</v>
      </c>
      <c r="G454" t="str">
        <f t="shared" si="15"/>
        <v/>
      </c>
    </row>
    <row r="455" spans="1:7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F455">
        <f t="shared" si="14"/>
        <v>7</v>
      </c>
      <c r="G455" t="str">
        <f t="shared" si="15"/>
        <v/>
      </c>
    </row>
    <row r="456" spans="1:7" x14ac:dyDescent="0.25">
      <c r="A456" s="3">
        <v>455</v>
      </c>
      <c r="B456" s="3">
        <v>24.9</v>
      </c>
      <c r="C456" s="3">
        <v>14</v>
      </c>
      <c r="D456" s="4">
        <v>0</v>
      </c>
      <c r="E456" s="3">
        <v>0</v>
      </c>
      <c r="F456" s="3">
        <f t="shared" si="14"/>
        <v>8</v>
      </c>
      <c r="G456" s="3" t="str">
        <f t="shared" si="15"/>
        <v>TUTAJ</v>
      </c>
    </row>
    <row r="457" spans="1:7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F457">
        <f t="shared" si="14"/>
        <v>0</v>
      </c>
      <c r="G457" t="str">
        <f t="shared" si="15"/>
        <v/>
      </c>
    </row>
    <row r="458" spans="1:7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F458">
        <f t="shared" si="14"/>
        <v>0</v>
      </c>
      <c r="G458" t="str">
        <f t="shared" si="15"/>
        <v/>
      </c>
    </row>
    <row r="459" spans="1:7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F459">
        <f t="shared" si="14"/>
        <v>0</v>
      </c>
      <c r="G459" t="str">
        <f t="shared" si="15"/>
        <v/>
      </c>
    </row>
    <row r="460" spans="1:7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F460">
        <f t="shared" si="14"/>
        <v>0</v>
      </c>
      <c r="G460" t="str">
        <f t="shared" si="15"/>
        <v/>
      </c>
    </row>
    <row r="461" spans="1:7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F461">
        <f t="shared" si="14"/>
        <v>1</v>
      </c>
      <c r="G461" t="str">
        <f t="shared" si="15"/>
        <v/>
      </c>
    </row>
    <row r="462" spans="1:7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F462">
        <f t="shared" si="14"/>
        <v>2</v>
      </c>
      <c r="G462" t="str">
        <f t="shared" si="15"/>
        <v/>
      </c>
    </row>
    <row r="463" spans="1:7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F463">
        <f t="shared" si="14"/>
        <v>3</v>
      </c>
      <c r="G463" t="str">
        <f t="shared" si="15"/>
        <v/>
      </c>
    </row>
    <row r="464" spans="1:7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F464">
        <f t="shared" si="14"/>
        <v>4</v>
      </c>
      <c r="G464" t="str">
        <f t="shared" si="15"/>
        <v/>
      </c>
    </row>
    <row r="465" spans="1:7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F465">
        <f t="shared" si="14"/>
        <v>5</v>
      </c>
      <c r="G465" t="str">
        <f t="shared" si="15"/>
        <v/>
      </c>
    </row>
    <row r="466" spans="1:7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F466">
        <f t="shared" si="14"/>
        <v>6</v>
      </c>
      <c r="G466" t="str">
        <f t="shared" si="15"/>
        <v/>
      </c>
    </row>
    <row r="467" spans="1:7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F467">
        <f t="shared" si="14"/>
        <v>0</v>
      </c>
      <c r="G467" t="str">
        <f t="shared" si="15"/>
        <v/>
      </c>
    </row>
    <row r="468" spans="1:7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F468">
        <f t="shared" si="14"/>
        <v>0</v>
      </c>
      <c r="G468" t="str">
        <f t="shared" si="15"/>
        <v/>
      </c>
    </row>
    <row r="469" spans="1:7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F469">
        <f t="shared" si="14"/>
        <v>0</v>
      </c>
      <c r="G469" t="str">
        <f t="shared" si="15"/>
        <v/>
      </c>
    </row>
    <row r="470" spans="1:7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F470">
        <f t="shared" si="14"/>
        <v>0</v>
      </c>
      <c r="G470" t="str">
        <f t="shared" si="15"/>
        <v/>
      </c>
    </row>
    <row r="471" spans="1:7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F471">
        <f t="shared" si="14"/>
        <v>0</v>
      </c>
      <c r="G471" t="str">
        <f t="shared" si="15"/>
        <v/>
      </c>
    </row>
    <row r="472" spans="1:7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F472">
        <f t="shared" si="14"/>
        <v>0</v>
      </c>
      <c r="G472" t="str">
        <f t="shared" si="15"/>
        <v/>
      </c>
    </row>
    <row r="473" spans="1:7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F473">
        <f t="shared" si="14"/>
        <v>1</v>
      </c>
      <c r="G473" t="str">
        <f t="shared" si="15"/>
        <v/>
      </c>
    </row>
    <row r="474" spans="1:7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F474">
        <f t="shared" si="14"/>
        <v>2</v>
      </c>
      <c r="G474" t="str">
        <f t="shared" si="15"/>
        <v/>
      </c>
    </row>
    <row r="475" spans="1:7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F475">
        <f t="shared" si="14"/>
        <v>3</v>
      </c>
      <c r="G475" t="str">
        <f t="shared" si="15"/>
        <v/>
      </c>
    </row>
    <row r="476" spans="1:7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F476">
        <f t="shared" si="14"/>
        <v>4</v>
      </c>
      <c r="G476" t="str">
        <f t="shared" si="15"/>
        <v/>
      </c>
    </row>
    <row r="477" spans="1:7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F477">
        <f t="shared" si="14"/>
        <v>0</v>
      </c>
      <c r="G477" t="str">
        <f t="shared" si="15"/>
        <v/>
      </c>
    </row>
    <row r="478" spans="1:7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F478">
        <f t="shared" si="14"/>
        <v>0</v>
      </c>
      <c r="G478" t="str">
        <f t="shared" si="15"/>
        <v/>
      </c>
    </row>
    <row r="479" spans="1:7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F479">
        <f t="shared" si="14"/>
        <v>0</v>
      </c>
      <c r="G479" t="str">
        <f t="shared" si="15"/>
        <v/>
      </c>
    </row>
    <row r="480" spans="1:7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F480">
        <f t="shared" si="14"/>
        <v>0</v>
      </c>
      <c r="G480" t="str">
        <f t="shared" si="15"/>
        <v/>
      </c>
    </row>
    <row r="481" spans="1:7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F481">
        <f t="shared" si="14"/>
        <v>0</v>
      </c>
      <c r="G481" t="str">
        <f t="shared" si="15"/>
        <v/>
      </c>
    </row>
    <row r="482" spans="1:7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F482">
        <f t="shared" si="14"/>
        <v>0</v>
      </c>
      <c r="G482" t="str">
        <f t="shared" si="15"/>
        <v/>
      </c>
    </row>
    <row r="483" spans="1:7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F483">
        <f t="shared" si="14"/>
        <v>0</v>
      </c>
      <c r="G483" t="str">
        <f t="shared" si="15"/>
        <v/>
      </c>
    </row>
    <row r="484" spans="1:7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F484">
        <f t="shared" si="14"/>
        <v>1</v>
      </c>
      <c r="G484" t="str">
        <f t="shared" si="15"/>
        <v/>
      </c>
    </row>
    <row r="485" spans="1:7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F485">
        <f t="shared" si="14"/>
        <v>2</v>
      </c>
      <c r="G485" t="str">
        <f t="shared" si="15"/>
        <v/>
      </c>
    </row>
    <row r="486" spans="1:7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F486">
        <f t="shared" si="14"/>
        <v>3</v>
      </c>
      <c r="G486" t="str">
        <f t="shared" si="15"/>
        <v/>
      </c>
    </row>
    <row r="487" spans="1:7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F487">
        <f t="shared" si="14"/>
        <v>4</v>
      </c>
      <c r="G487" t="str">
        <f t="shared" si="15"/>
        <v/>
      </c>
    </row>
    <row r="488" spans="1:7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F488">
        <f t="shared" si="14"/>
        <v>5</v>
      </c>
      <c r="G488" t="str">
        <f t="shared" si="15"/>
        <v/>
      </c>
    </row>
    <row r="489" spans="1:7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F489">
        <f t="shared" si="14"/>
        <v>0</v>
      </c>
      <c r="G489" t="str">
        <f t="shared" si="15"/>
        <v/>
      </c>
    </row>
    <row r="490" spans="1:7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F490">
        <f t="shared" si="14"/>
        <v>0</v>
      </c>
      <c r="G490" t="str">
        <f t="shared" si="15"/>
        <v/>
      </c>
    </row>
    <row r="491" spans="1:7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F491">
        <f t="shared" si="14"/>
        <v>0</v>
      </c>
      <c r="G491" t="str">
        <f t="shared" si="15"/>
        <v/>
      </c>
    </row>
    <row r="492" spans="1:7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F492">
        <f t="shared" si="14"/>
        <v>0</v>
      </c>
      <c r="G492" t="str">
        <f t="shared" si="15"/>
        <v/>
      </c>
    </row>
    <row r="493" spans="1:7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F493">
        <f t="shared" si="14"/>
        <v>0</v>
      </c>
      <c r="G493" t="str">
        <f t="shared" si="15"/>
        <v/>
      </c>
    </row>
    <row r="494" spans="1:7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F494">
        <f t="shared" si="14"/>
        <v>1</v>
      </c>
      <c r="G494" t="str">
        <f t="shared" si="15"/>
        <v/>
      </c>
    </row>
    <row r="495" spans="1:7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F495">
        <f t="shared" si="14"/>
        <v>2</v>
      </c>
      <c r="G495" t="str">
        <f t="shared" si="15"/>
        <v/>
      </c>
    </row>
    <row r="496" spans="1:7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F496">
        <f t="shared" si="14"/>
        <v>3</v>
      </c>
      <c r="G496" t="str">
        <f t="shared" si="15"/>
        <v/>
      </c>
    </row>
    <row r="497" spans="1:7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F497">
        <f t="shared" si="14"/>
        <v>4</v>
      </c>
      <c r="G497" t="str">
        <f t="shared" si="15"/>
        <v/>
      </c>
    </row>
    <row r="498" spans="1:7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F498">
        <f t="shared" si="14"/>
        <v>5</v>
      </c>
      <c r="G498" t="str">
        <f t="shared" si="15"/>
        <v/>
      </c>
    </row>
    <row r="499" spans="1:7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F499">
        <f t="shared" si="14"/>
        <v>6</v>
      </c>
      <c r="G499" t="str">
        <f t="shared" si="15"/>
        <v/>
      </c>
    </row>
    <row r="500" spans="1:7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F500">
        <f t="shared" si="14"/>
        <v>0</v>
      </c>
      <c r="G500" t="str">
        <f t="shared" si="15"/>
        <v/>
      </c>
    </row>
    <row r="501" spans="1:7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F501">
        <f t="shared" si="14"/>
        <v>0</v>
      </c>
      <c r="G501" t="str">
        <f t="shared" si="15"/>
        <v/>
      </c>
    </row>
    <row r="502" spans="1:7" x14ac:dyDescent="0.25">
      <c r="E502" t="s">
        <v>9</v>
      </c>
      <c r="F502">
        <f>MAX(F2:F501)</f>
        <v>8</v>
      </c>
    </row>
    <row r="503" spans="1:7" x14ac:dyDescent="0.25">
      <c r="A503" s="2" t="s">
        <v>7</v>
      </c>
      <c r="G503" t="str">
        <f t="shared" si="15"/>
        <v/>
      </c>
    </row>
    <row r="504" spans="1:7" x14ac:dyDescent="0.25">
      <c r="A504" s="2">
        <f>COUNTIFS($B$2:$B$501, "&gt;=20", $C$2:$C$501, "&lt;=5")</f>
        <v>63</v>
      </c>
      <c r="G504" t="str">
        <f t="shared" si="15"/>
        <v/>
      </c>
    </row>
    <row r="506" spans="1:7" x14ac:dyDescent="0.25">
      <c r="A506" s="3" t="s">
        <v>11</v>
      </c>
    </row>
    <row r="507" spans="1:7" x14ac:dyDescent="0.25">
      <c r="A507" t="s">
        <v>12</v>
      </c>
      <c r="B507">
        <v>448</v>
      </c>
    </row>
    <row r="508" spans="1:7" x14ac:dyDescent="0.25">
      <c r="A508" t="s">
        <v>13</v>
      </c>
      <c r="B508">
        <v>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BA82-B6E4-4800-8F37-EE71C419C5B1}">
  <dimension ref="A1:G313"/>
  <sheetViews>
    <sheetView tabSelected="1" workbookViewId="0">
      <selection activeCell="K319" sqref="K319"/>
    </sheetView>
  </sheetViews>
  <sheetFormatPr defaultRowHeight="15" outlineLevelRow="2" x14ac:dyDescent="0.25"/>
  <cols>
    <col min="2" max="2" width="17.5703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hidden="1" outlineLevel="2" x14ac:dyDescent="0.25">
      <c r="A2">
        <v>0</v>
      </c>
      <c r="B2" s="1">
        <v>0</v>
      </c>
      <c r="C2">
        <v>0</v>
      </c>
    </row>
    <row r="3" spans="1:3" hidden="1" outlineLevel="2" x14ac:dyDescent="0.25">
      <c r="A3">
        <v>0</v>
      </c>
      <c r="B3" s="1">
        <v>0</v>
      </c>
      <c r="C3">
        <v>0</v>
      </c>
    </row>
    <row r="4" spans="1:3" hidden="1" outlineLevel="2" x14ac:dyDescent="0.25">
      <c r="A4">
        <v>0</v>
      </c>
      <c r="B4" s="1">
        <v>0</v>
      </c>
      <c r="C4">
        <v>0</v>
      </c>
    </row>
    <row r="5" spans="1:3" hidden="1" outlineLevel="2" x14ac:dyDescent="0.25">
      <c r="A5">
        <v>0</v>
      </c>
      <c r="B5" s="1">
        <v>0</v>
      </c>
      <c r="C5">
        <v>0</v>
      </c>
    </row>
    <row r="6" spans="1:3" hidden="1" outlineLevel="2" x14ac:dyDescent="0.25">
      <c r="A6">
        <v>0</v>
      </c>
      <c r="B6" s="1">
        <v>0</v>
      </c>
      <c r="C6">
        <v>0</v>
      </c>
    </row>
    <row r="7" spans="1:3" hidden="1" outlineLevel="2" x14ac:dyDescent="0.25">
      <c r="A7">
        <v>0</v>
      </c>
      <c r="B7" s="1">
        <v>0</v>
      </c>
      <c r="C7">
        <v>0</v>
      </c>
    </row>
    <row r="8" spans="1:3" hidden="1" outlineLevel="2" x14ac:dyDescent="0.25">
      <c r="A8">
        <v>0</v>
      </c>
      <c r="B8" s="1">
        <v>0</v>
      </c>
      <c r="C8">
        <v>0</v>
      </c>
    </row>
    <row r="9" spans="1:3" hidden="1" outlineLevel="2" x14ac:dyDescent="0.25">
      <c r="A9">
        <v>0</v>
      </c>
      <c r="B9" s="1">
        <v>0</v>
      </c>
      <c r="C9">
        <v>0</v>
      </c>
    </row>
    <row r="10" spans="1:3" hidden="1" outlineLevel="2" x14ac:dyDescent="0.25">
      <c r="A10">
        <v>0</v>
      </c>
      <c r="B10" s="1">
        <v>0</v>
      </c>
      <c r="C10">
        <v>0</v>
      </c>
    </row>
    <row r="11" spans="1:3" hidden="1" outlineLevel="2" x14ac:dyDescent="0.25">
      <c r="A11">
        <v>0</v>
      </c>
      <c r="B11" s="1">
        <v>0</v>
      </c>
      <c r="C11">
        <v>0</v>
      </c>
    </row>
    <row r="12" spans="1:3" hidden="1" outlineLevel="2" x14ac:dyDescent="0.25">
      <c r="A12">
        <v>0</v>
      </c>
      <c r="B12" s="1">
        <v>0</v>
      </c>
      <c r="C12">
        <v>0</v>
      </c>
    </row>
    <row r="13" spans="1:3" hidden="1" outlineLevel="2" x14ac:dyDescent="0.25">
      <c r="A13">
        <v>0</v>
      </c>
      <c r="B13" s="1">
        <v>0</v>
      </c>
      <c r="C13">
        <v>0</v>
      </c>
    </row>
    <row r="14" spans="1:3" hidden="1" outlineLevel="2" x14ac:dyDescent="0.25">
      <c r="A14">
        <v>0</v>
      </c>
      <c r="B14" s="1">
        <v>0</v>
      </c>
      <c r="C14">
        <v>0</v>
      </c>
    </row>
    <row r="15" spans="1:3" hidden="1" outlineLevel="2" x14ac:dyDescent="0.25">
      <c r="A15">
        <v>0</v>
      </c>
      <c r="B15" s="1">
        <v>0</v>
      </c>
      <c r="C15">
        <v>0</v>
      </c>
    </row>
    <row r="16" spans="1:3" hidden="1" outlineLevel="2" x14ac:dyDescent="0.25">
      <c r="A16">
        <v>0</v>
      </c>
      <c r="B16" s="1">
        <v>0</v>
      </c>
      <c r="C16">
        <v>0</v>
      </c>
    </row>
    <row r="17" spans="1:3" hidden="1" outlineLevel="2" x14ac:dyDescent="0.25">
      <c r="A17">
        <v>0</v>
      </c>
      <c r="B17" s="1">
        <v>0</v>
      </c>
      <c r="C17">
        <v>0</v>
      </c>
    </row>
    <row r="18" spans="1:3" hidden="1" outlineLevel="2" x14ac:dyDescent="0.25">
      <c r="A18">
        <v>0</v>
      </c>
      <c r="B18" s="1">
        <v>0</v>
      </c>
      <c r="C18">
        <v>0</v>
      </c>
    </row>
    <row r="19" spans="1:3" hidden="1" outlineLevel="2" x14ac:dyDescent="0.25">
      <c r="A19">
        <v>0</v>
      </c>
      <c r="B19" s="1">
        <v>0</v>
      </c>
      <c r="C19">
        <v>0</v>
      </c>
    </row>
    <row r="20" spans="1:3" hidden="1" outlineLevel="2" x14ac:dyDescent="0.25">
      <c r="A20">
        <v>0</v>
      </c>
      <c r="B20" s="1">
        <v>0</v>
      </c>
      <c r="C20">
        <v>0</v>
      </c>
    </row>
    <row r="21" spans="1:3" hidden="1" outlineLevel="2" x14ac:dyDescent="0.25">
      <c r="A21">
        <v>0</v>
      </c>
      <c r="B21" s="1">
        <v>0</v>
      </c>
      <c r="C21">
        <v>0</v>
      </c>
    </row>
    <row r="22" spans="1:3" hidden="1" outlineLevel="2" x14ac:dyDescent="0.25">
      <c r="A22">
        <v>0</v>
      </c>
      <c r="B22" s="1">
        <v>0</v>
      </c>
      <c r="C22">
        <v>0</v>
      </c>
    </row>
    <row r="23" spans="1:3" outlineLevel="1" collapsed="1" x14ac:dyDescent="0.25">
      <c r="A23">
        <f>SUBTOTAL(1,A2:A22)</f>
        <v>0</v>
      </c>
      <c r="B23" s="1"/>
      <c r="C23" s="7" t="s">
        <v>14</v>
      </c>
    </row>
    <row r="24" spans="1:3" hidden="1" outlineLevel="2" x14ac:dyDescent="0.25">
      <c r="A24">
        <v>1</v>
      </c>
      <c r="B24" s="1" t="s">
        <v>5</v>
      </c>
      <c r="C24">
        <v>1</v>
      </c>
    </row>
    <row r="25" spans="1:3" hidden="1" outlineLevel="2" x14ac:dyDescent="0.25">
      <c r="A25">
        <v>4</v>
      </c>
      <c r="B25" s="1" t="s">
        <v>5</v>
      </c>
      <c r="C25">
        <v>1</v>
      </c>
    </row>
    <row r="26" spans="1:3" hidden="1" outlineLevel="2" x14ac:dyDescent="0.25">
      <c r="A26">
        <v>4</v>
      </c>
      <c r="B26" s="1" t="s">
        <v>5</v>
      </c>
      <c r="C26">
        <v>1</v>
      </c>
    </row>
    <row r="27" spans="1:3" hidden="1" outlineLevel="2" x14ac:dyDescent="0.25">
      <c r="A27">
        <v>2</v>
      </c>
      <c r="B27" s="1" t="s">
        <v>5</v>
      </c>
      <c r="C27">
        <v>1</v>
      </c>
    </row>
    <row r="28" spans="1:3" hidden="1" outlineLevel="2" x14ac:dyDescent="0.25">
      <c r="A28">
        <v>1</v>
      </c>
      <c r="B28" s="1" t="s">
        <v>5</v>
      </c>
      <c r="C28">
        <v>1</v>
      </c>
    </row>
    <row r="29" spans="1:3" hidden="1" outlineLevel="2" x14ac:dyDescent="0.25">
      <c r="A29">
        <v>1</v>
      </c>
      <c r="B29" s="1" t="s">
        <v>5</v>
      </c>
      <c r="C29">
        <v>1</v>
      </c>
    </row>
    <row r="30" spans="1:3" hidden="1" outlineLevel="2" x14ac:dyDescent="0.25">
      <c r="A30">
        <v>3</v>
      </c>
      <c r="B30" s="1" t="s">
        <v>5</v>
      </c>
      <c r="C30">
        <v>1</v>
      </c>
    </row>
    <row r="31" spans="1:3" hidden="1" outlineLevel="2" x14ac:dyDescent="0.25">
      <c r="A31">
        <v>3</v>
      </c>
      <c r="B31" s="1" t="s">
        <v>5</v>
      </c>
      <c r="C31">
        <v>1</v>
      </c>
    </row>
    <row r="32" spans="1:3" hidden="1" outlineLevel="2" x14ac:dyDescent="0.25">
      <c r="A32">
        <v>5</v>
      </c>
      <c r="B32" s="1" t="s">
        <v>5</v>
      </c>
      <c r="C32">
        <v>1</v>
      </c>
    </row>
    <row r="33" spans="1:3" hidden="1" outlineLevel="2" x14ac:dyDescent="0.25">
      <c r="A33">
        <v>2</v>
      </c>
      <c r="B33" s="1" t="s">
        <v>5</v>
      </c>
      <c r="C33">
        <v>1</v>
      </c>
    </row>
    <row r="34" spans="1:3" hidden="1" outlineLevel="2" x14ac:dyDescent="0.25">
      <c r="A34">
        <v>3</v>
      </c>
      <c r="B34" s="1" t="s">
        <v>5</v>
      </c>
      <c r="C34">
        <v>1</v>
      </c>
    </row>
    <row r="35" spans="1:3" hidden="1" outlineLevel="2" x14ac:dyDescent="0.25">
      <c r="A35">
        <v>2</v>
      </c>
      <c r="B35" s="1" t="s">
        <v>5</v>
      </c>
      <c r="C35">
        <v>1</v>
      </c>
    </row>
    <row r="36" spans="1:3" hidden="1" outlineLevel="2" x14ac:dyDescent="0.25">
      <c r="A36">
        <v>4</v>
      </c>
      <c r="B36" s="1" t="s">
        <v>5</v>
      </c>
      <c r="C36">
        <v>1</v>
      </c>
    </row>
    <row r="37" spans="1:3" hidden="1" outlineLevel="2" x14ac:dyDescent="0.25">
      <c r="A37">
        <v>6</v>
      </c>
      <c r="B37" s="1" t="s">
        <v>5</v>
      </c>
      <c r="C37">
        <v>1</v>
      </c>
    </row>
    <row r="38" spans="1:3" hidden="1" outlineLevel="2" x14ac:dyDescent="0.25">
      <c r="A38">
        <v>3</v>
      </c>
      <c r="B38" s="1" t="s">
        <v>5</v>
      </c>
      <c r="C38">
        <v>1</v>
      </c>
    </row>
    <row r="39" spans="1:3" hidden="1" outlineLevel="2" x14ac:dyDescent="0.25">
      <c r="A39">
        <v>2</v>
      </c>
      <c r="B39" s="1" t="s">
        <v>5</v>
      </c>
      <c r="C39">
        <v>1</v>
      </c>
    </row>
    <row r="40" spans="1:3" hidden="1" outlineLevel="2" x14ac:dyDescent="0.25">
      <c r="A40">
        <v>4</v>
      </c>
      <c r="B40" s="1" t="s">
        <v>5</v>
      </c>
      <c r="C40">
        <v>1</v>
      </c>
    </row>
    <row r="41" spans="1:3" hidden="1" outlineLevel="2" x14ac:dyDescent="0.25">
      <c r="A41">
        <v>5</v>
      </c>
      <c r="B41" s="1" t="s">
        <v>5</v>
      </c>
      <c r="C41">
        <v>1</v>
      </c>
    </row>
    <row r="42" spans="1:3" hidden="1" outlineLevel="2" x14ac:dyDescent="0.25">
      <c r="A42">
        <v>3</v>
      </c>
      <c r="B42" s="1" t="s">
        <v>5</v>
      </c>
      <c r="C42">
        <v>1</v>
      </c>
    </row>
    <row r="43" spans="1:3" hidden="1" outlineLevel="2" x14ac:dyDescent="0.25">
      <c r="A43">
        <v>1</v>
      </c>
      <c r="B43" s="1" t="s">
        <v>5</v>
      </c>
      <c r="C43">
        <v>1</v>
      </c>
    </row>
    <row r="44" spans="1:3" hidden="1" outlineLevel="2" x14ac:dyDescent="0.25">
      <c r="A44">
        <v>1</v>
      </c>
      <c r="B44" s="1" t="s">
        <v>5</v>
      </c>
      <c r="C44">
        <v>1</v>
      </c>
    </row>
    <row r="45" spans="1:3" hidden="1" outlineLevel="2" x14ac:dyDescent="0.25">
      <c r="A45">
        <v>1</v>
      </c>
      <c r="B45" s="1" t="s">
        <v>5</v>
      </c>
      <c r="C45">
        <v>1</v>
      </c>
    </row>
    <row r="46" spans="1:3" hidden="1" outlineLevel="2" x14ac:dyDescent="0.25">
      <c r="A46">
        <v>6</v>
      </c>
      <c r="B46" s="1" t="s">
        <v>5</v>
      </c>
      <c r="C46">
        <v>1</v>
      </c>
    </row>
    <row r="47" spans="1:3" hidden="1" outlineLevel="2" x14ac:dyDescent="0.25">
      <c r="A47">
        <v>6</v>
      </c>
      <c r="B47" s="1" t="s">
        <v>5</v>
      </c>
      <c r="C47">
        <v>1</v>
      </c>
    </row>
    <row r="48" spans="1:3" hidden="1" outlineLevel="2" x14ac:dyDescent="0.25">
      <c r="A48">
        <v>3</v>
      </c>
      <c r="B48" s="1" t="s">
        <v>5</v>
      </c>
      <c r="C48">
        <v>1</v>
      </c>
    </row>
    <row r="49" spans="1:6" hidden="1" outlineLevel="2" x14ac:dyDescent="0.25">
      <c r="A49">
        <v>6</v>
      </c>
      <c r="B49" s="1" t="s">
        <v>5</v>
      </c>
      <c r="C49">
        <v>1</v>
      </c>
    </row>
    <row r="50" spans="1:6" hidden="1" outlineLevel="2" x14ac:dyDescent="0.25">
      <c r="A50">
        <v>1</v>
      </c>
      <c r="B50" s="1" t="s">
        <v>5</v>
      </c>
      <c r="C50">
        <v>1</v>
      </c>
    </row>
    <row r="51" spans="1:6" hidden="1" outlineLevel="2" x14ac:dyDescent="0.25">
      <c r="A51">
        <v>1</v>
      </c>
      <c r="B51" s="1" t="s">
        <v>5</v>
      </c>
      <c r="C51">
        <v>1</v>
      </c>
    </row>
    <row r="52" spans="1:6" hidden="1" outlineLevel="2" x14ac:dyDescent="0.25">
      <c r="A52">
        <v>1</v>
      </c>
      <c r="B52" s="1" t="s">
        <v>5</v>
      </c>
      <c r="C52">
        <v>1</v>
      </c>
    </row>
    <row r="53" spans="1:6" hidden="1" outlineLevel="2" x14ac:dyDescent="0.25">
      <c r="A53">
        <v>2</v>
      </c>
      <c r="B53" s="1" t="s">
        <v>5</v>
      </c>
      <c r="C53">
        <v>1</v>
      </c>
    </row>
    <row r="54" spans="1:6" hidden="1" outlineLevel="2" x14ac:dyDescent="0.25">
      <c r="A54">
        <v>4</v>
      </c>
      <c r="B54" s="1" t="s">
        <v>5</v>
      </c>
      <c r="C54">
        <v>1</v>
      </c>
    </row>
    <row r="55" spans="1:6" hidden="1" outlineLevel="2" x14ac:dyDescent="0.25">
      <c r="A55">
        <v>2</v>
      </c>
      <c r="B55" s="1" t="s">
        <v>5</v>
      </c>
      <c r="C55">
        <v>1</v>
      </c>
    </row>
    <row r="56" spans="1:6" hidden="1" outlineLevel="2" x14ac:dyDescent="0.25">
      <c r="A56">
        <v>11</v>
      </c>
      <c r="B56" s="1" t="s">
        <v>5</v>
      </c>
      <c r="C56">
        <v>1</v>
      </c>
    </row>
    <row r="57" spans="1:6" hidden="1" outlineLevel="2" x14ac:dyDescent="0.25">
      <c r="A57">
        <v>3</v>
      </c>
      <c r="B57" s="1" t="s">
        <v>5</v>
      </c>
      <c r="C57">
        <v>1</v>
      </c>
    </row>
    <row r="58" spans="1:6" hidden="1" outlineLevel="2" x14ac:dyDescent="0.25">
      <c r="A58">
        <v>5</v>
      </c>
      <c r="B58" s="1" t="s">
        <v>5</v>
      </c>
      <c r="C58">
        <v>1</v>
      </c>
    </row>
    <row r="59" spans="1:6" hidden="1" outlineLevel="2" x14ac:dyDescent="0.25">
      <c r="A59">
        <v>5</v>
      </c>
      <c r="B59" s="1" t="s">
        <v>5</v>
      </c>
      <c r="C59">
        <v>1</v>
      </c>
    </row>
    <row r="60" spans="1:6" hidden="1" outlineLevel="2" x14ac:dyDescent="0.25">
      <c r="A60">
        <v>4</v>
      </c>
      <c r="B60" s="1" t="s">
        <v>5</v>
      </c>
      <c r="C60">
        <v>1</v>
      </c>
    </row>
    <row r="61" spans="1:6" hidden="1" outlineLevel="2" x14ac:dyDescent="0.25">
      <c r="A61">
        <v>6</v>
      </c>
      <c r="B61" s="1" t="s">
        <v>5</v>
      </c>
      <c r="C61">
        <v>1</v>
      </c>
    </row>
    <row r="62" spans="1:6" hidden="1" outlineLevel="2" x14ac:dyDescent="0.25">
      <c r="A62">
        <v>6</v>
      </c>
      <c r="B62" s="1" t="s">
        <v>5</v>
      </c>
      <c r="C62">
        <v>1</v>
      </c>
    </row>
    <row r="63" spans="1:6" hidden="1" outlineLevel="2" x14ac:dyDescent="0.25">
      <c r="A63">
        <v>5</v>
      </c>
      <c r="B63" s="1" t="s">
        <v>5</v>
      </c>
      <c r="C63">
        <v>1</v>
      </c>
    </row>
    <row r="64" spans="1:6" outlineLevel="1" collapsed="1" x14ac:dyDescent="0.25">
      <c r="A64">
        <f>SUBTOTAL(1,A24:A63)</f>
        <v>3.45</v>
      </c>
      <c r="B64" s="1"/>
      <c r="C64" s="7" t="s">
        <v>15</v>
      </c>
      <c r="E64" s="2" t="s">
        <v>21</v>
      </c>
      <c r="F64" s="8">
        <v>3.45</v>
      </c>
    </row>
    <row r="65" spans="1:7" hidden="1" outlineLevel="2" x14ac:dyDescent="0.25">
      <c r="A65">
        <v>10</v>
      </c>
      <c r="B65" s="1" t="s">
        <v>5</v>
      </c>
      <c r="C65">
        <v>2</v>
      </c>
      <c r="E65" s="2">
        <v>7.2820512820512819</v>
      </c>
      <c r="F65" s="8">
        <v>10</v>
      </c>
      <c r="G65" t="s">
        <v>5</v>
      </c>
    </row>
    <row r="66" spans="1:7" hidden="1" outlineLevel="2" x14ac:dyDescent="0.25">
      <c r="A66">
        <v>8</v>
      </c>
      <c r="B66" s="1" t="s">
        <v>5</v>
      </c>
      <c r="C66">
        <v>2</v>
      </c>
      <c r="E66" s="2">
        <v>9.0512820512820511</v>
      </c>
      <c r="F66" s="8">
        <v>8</v>
      </c>
      <c r="G66" t="s">
        <v>5</v>
      </c>
    </row>
    <row r="67" spans="1:7" hidden="1" outlineLevel="2" x14ac:dyDescent="0.25">
      <c r="A67">
        <v>10</v>
      </c>
      <c r="B67" s="1" t="s">
        <v>5</v>
      </c>
      <c r="C67">
        <v>2</v>
      </c>
      <c r="E67" s="2">
        <v>11.578947368421053</v>
      </c>
      <c r="F67" s="8">
        <v>10</v>
      </c>
      <c r="G67" t="s">
        <v>5</v>
      </c>
    </row>
    <row r="68" spans="1:7" hidden="1" outlineLevel="2" x14ac:dyDescent="0.25">
      <c r="A68">
        <v>12</v>
      </c>
      <c r="B68" s="1" t="s">
        <v>5</v>
      </c>
      <c r="C68">
        <v>2</v>
      </c>
      <c r="E68" s="2">
        <v>19.399999999999999</v>
      </c>
      <c r="F68" s="8">
        <v>12</v>
      </c>
      <c r="G68" t="s">
        <v>5</v>
      </c>
    </row>
    <row r="69" spans="1:7" hidden="1" outlineLevel="2" x14ac:dyDescent="0.25">
      <c r="A69">
        <v>11</v>
      </c>
      <c r="B69" s="1" t="s">
        <v>5</v>
      </c>
      <c r="C69">
        <v>2</v>
      </c>
      <c r="E69" s="2">
        <v>3.7272727272727271</v>
      </c>
      <c r="F69" s="8">
        <v>11</v>
      </c>
      <c r="G69" t="s">
        <v>5</v>
      </c>
    </row>
    <row r="70" spans="1:7" hidden="1" outlineLevel="2" x14ac:dyDescent="0.25">
      <c r="A70">
        <v>6</v>
      </c>
      <c r="B70" s="1" t="s">
        <v>5</v>
      </c>
      <c r="C70">
        <v>2</v>
      </c>
      <c r="E70" s="2">
        <v>6.5238095238095237</v>
      </c>
      <c r="F70" s="8">
        <v>6</v>
      </c>
      <c r="G70" t="s">
        <v>5</v>
      </c>
    </row>
    <row r="71" spans="1:7" hidden="1" outlineLevel="2" x14ac:dyDescent="0.25">
      <c r="A71">
        <v>18</v>
      </c>
      <c r="B71" s="1" t="s">
        <v>5</v>
      </c>
      <c r="C71">
        <v>2</v>
      </c>
      <c r="E71" s="2">
        <v>10.285714285714286</v>
      </c>
      <c r="F71" s="8">
        <v>18</v>
      </c>
      <c r="G71" t="s">
        <v>5</v>
      </c>
    </row>
    <row r="72" spans="1:7" hidden="1" outlineLevel="2" x14ac:dyDescent="0.25">
      <c r="A72">
        <v>11</v>
      </c>
      <c r="B72" s="1" t="s">
        <v>5</v>
      </c>
      <c r="C72">
        <v>2</v>
      </c>
      <c r="E72" s="2">
        <v>15</v>
      </c>
      <c r="F72" s="8">
        <v>11</v>
      </c>
      <c r="G72" t="s">
        <v>5</v>
      </c>
    </row>
    <row r="73" spans="1:7" hidden="1" outlineLevel="2" x14ac:dyDescent="0.25">
      <c r="A73">
        <v>6</v>
      </c>
      <c r="B73" s="1" t="s">
        <v>5</v>
      </c>
      <c r="C73">
        <v>2</v>
      </c>
      <c r="E73" s="2">
        <v>19.642857142857142</v>
      </c>
      <c r="F73" s="8">
        <v>6</v>
      </c>
      <c r="G73" t="s">
        <v>5</v>
      </c>
    </row>
    <row r="74" spans="1:7" hidden="1" outlineLevel="2" x14ac:dyDescent="0.25">
      <c r="A74">
        <v>3</v>
      </c>
      <c r="B74" s="1" t="s">
        <v>5</v>
      </c>
      <c r="C74">
        <v>2</v>
      </c>
      <c r="E74" s="2">
        <v>9.0333333333333332</v>
      </c>
      <c r="F74" s="8">
        <v>3</v>
      </c>
      <c r="G74" t="s">
        <v>5</v>
      </c>
    </row>
    <row r="75" spans="1:7" hidden="1" outlineLevel="2" x14ac:dyDescent="0.25">
      <c r="A75">
        <v>4</v>
      </c>
      <c r="B75" s="1" t="s">
        <v>5</v>
      </c>
      <c r="C75">
        <v>2</v>
      </c>
      <c r="E75" s="2"/>
      <c r="F75" s="8">
        <v>4</v>
      </c>
      <c r="G75" t="s">
        <v>5</v>
      </c>
    </row>
    <row r="76" spans="1:7" hidden="1" outlineLevel="2" x14ac:dyDescent="0.25">
      <c r="A76">
        <v>5</v>
      </c>
      <c r="B76" s="1" t="s">
        <v>5</v>
      </c>
      <c r="C76">
        <v>2</v>
      </c>
      <c r="E76" s="2"/>
      <c r="F76" s="8">
        <v>5</v>
      </c>
      <c r="G76" t="s">
        <v>5</v>
      </c>
    </row>
    <row r="77" spans="1:7" hidden="1" outlineLevel="2" x14ac:dyDescent="0.25">
      <c r="A77">
        <v>9</v>
      </c>
      <c r="B77" s="1" t="s">
        <v>5</v>
      </c>
      <c r="C77">
        <v>2</v>
      </c>
      <c r="E77" s="2"/>
      <c r="F77" s="8">
        <v>9</v>
      </c>
      <c r="G77" t="s">
        <v>5</v>
      </c>
    </row>
    <row r="78" spans="1:7" hidden="1" outlineLevel="2" x14ac:dyDescent="0.25">
      <c r="A78">
        <v>7</v>
      </c>
      <c r="B78" s="1" t="s">
        <v>5</v>
      </c>
      <c r="C78">
        <v>2</v>
      </c>
      <c r="E78" s="2"/>
      <c r="F78" s="8">
        <v>7</v>
      </c>
      <c r="G78" t="s">
        <v>5</v>
      </c>
    </row>
    <row r="79" spans="1:7" hidden="1" outlineLevel="2" x14ac:dyDescent="0.25">
      <c r="A79">
        <v>6</v>
      </c>
      <c r="B79" s="1" t="s">
        <v>5</v>
      </c>
      <c r="C79">
        <v>2</v>
      </c>
      <c r="E79" s="2"/>
      <c r="F79" s="8">
        <v>6</v>
      </c>
      <c r="G79" t="s">
        <v>5</v>
      </c>
    </row>
    <row r="80" spans="1:7" hidden="1" outlineLevel="2" x14ac:dyDescent="0.25">
      <c r="A80">
        <v>8</v>
      </c>
      <c r="B80" s="1" t="s">
        <v>5</v>
      </c>
      <c r="C80">
        <v>2</v>
      </c>
      <c r="E80" s="2"/>
      <c r="F80" s="8">
        <v>8</v>
      </c>
      <c r="G80" t="s">
        <v>5</v>
      </c>
    </row>
    <row r="81" spans="1:7" hidden="1" outlineLevel="2" x14ac:dyDescent="0.25">
      <c r="A81">
        <v>8</v>
      </c>
      <c r="B81" s="1" t="s">
        <v>5</v>
      </c>
      <c r="C81">
        <v>2</v>
      </c>
      <c r="E81" s="2"/>
      <c r="F81" s="8">
        <v>8</v>
      </c>
      <c r="G81" t="s">
        <v>5</v>
      </c>
    </row>
    <row r="82" spans="1:7" hidden="1" outlineLevel="2" x14ac:dyDescent="0.25">
      <c r="A82">
        <v>6</v>
      </c>
      <c r="B82" s="1" t="s">
        <v>5</v>
      </c>
      <c r="C82">
        <v>2</v>
      </c>
      <c r="E82" s="2"/>
      <c r="F82" s="8">
        <v>6</v>
      </c>
      <c r="G82" t="s">
        <v>5</v>
      </c>
    </row>
    <row r="83" spans="1:7" hidden="1" outlineLevel="2" x14ac:dyDescent="0.25">
      <c r="A83">
        <v>3</v>
      </c>
      <c r="B83" s="1" t="s">
        <v>5</v>
      </c>
      <c r="C83">
        <v>2</v>
      </c>
      <c r="E83" s="2"/>
      <c r="F83" s="8">
        <v>3</v>
      </c>
      <c r="G83" t="s">
        <v>5</v>
      </c>
    </row>
    <row r="84" spans="1:7" hidden="1" outlineLevel="2" x14ac:dyDescent="0.25">
      <c r="A84">
        <v>7</v>
      </c>
      <c r="B84" s="1" t="s">
        <v>5</v>
      </c>
      <c r="C84">
        <v>2</v>
      </c>
      <c r="E84" s="2"/>
      <c r="F84" s="8">
        <v>7</v>
      </c>
      <c r="G84" t="s">
        <v>5</v>
      </c>
    </row>
    <row r="85" spans="1:7" hidden="1" outlineLevel="2" x14ac:dyDescent="0.25">
      <c r="A85">
        <v>12</v>
      </c>
      <c r="B85" s="1" t="s">
        <v>5</v>
      </c>
      <c r="C85">
        <v>2</v>
      </c>
      <c r="E85" s="2"/>
      <c r="F85" s="8">
        <v>12</v>
      </c>
      <c r="G85" t="s">
        <v>5</v>
      </c>
    </row>
    <row r="86" spans="1:7" hidden="1" outlineLevel="2" x14ac:dyDescent="0.25">
      <c r="A86">
        <v>6</v>
      </c>
      <c r="B86" s="1" t="s">
        <v>5</v>
      </c>
      <c r="C86">
        <v>2</v>
      </c>
      <c r="E86" s="2"/>
      <c r="F86" s="8">
        <v>6</v>
      </c>
      <c r="G86" t="s">
        <v>5</v>
      </c>
    </row>
    <row r="87" spans="1:7" hidden="1" outlineLevel="2" x14ac:dyDescent="0.25">
      <c r="A87">
        <v>9</v>
      </c>
      <c r="B87" s="1" t="s">
        <v>5</v>
      </c>
      <c r="C87">
        <v>2</v>
      </c>
      <c r="E87" s="2"/>
      <c r="F87" s="8">
        <v>9</v>
      </c>
      <c r="G87" t="s">
        <v>5</v>
      </c>
    </row>
    <row r="88" spans="1:7" hidden="1" outlineLevel="2" x14ac:dyDescent="0.25">
      <c r="A88">
        <v>7</v>
      </c>
      <c r="B88" s="1" t="s">
        <v>5</v>
      </c>
      <c r="C88">
        <v>2</v>
      </c>
      <c r="E88" s="2"/>
      <c r="F88" s="8">
        <v>7</v>
      </c>
      <c r="G88" t="s">
        <v>5</v>
      </c>
    </row>
    <row r="89" spans="1:7" hidden="1" outlineLevel="2" x14ac:dyDescent="0.25">
      <c r="A89">
        <v>12</v>
      </c>
      <c r="B89" s="1" t="s">
        <v>5</v>
      </c>
      <c r="C89">
        <v>2</v>
      </c>
      <c r="E89" s="2"/>
      <c r="F89" s="8">
        <v>12</v>
      </c>
      <c r="G89" t="s">
        <v>5</v>
      </c>
    </row>
    <row r="90" spans="1:7" hidden="1" outlineLevel="2" x14ac:dyDescent="0.25">
      <c r="A90">
        <v>2</v>
      </c>
      <c r="B90" s="1" t="s">
        <v>5</v>
      </c>
      <c r="C90">
        <v>2</v>
      </c>
      <c r="E90" s="2"/>
      <c r="F90" s="8">
        <v>2</v>
      </c>
      <c r="G90" t="s">
        <v>5</v>
      </c>
    </row>
    <row r="91" spans="1:7" hidden="1" outlineLevel="2" x14ac:dyDescent="0.25">
      <c r="A91">
        <v>11</v>
      </c>
      <c r="B91" s="1" t="s">
        <v>5</v>
      </c>
      <c r="C91">
        <v>2</v>
      </c>
      <c r="E91" s="2"/>
      <c r="F91" s="8">
        <v>11</v>
      </c>
      <c r="G91" t="s">
        <v>5</v>
      </c>
    </row>
    <row r="92" spans="1:7" hidden="1" outlineLevel="2" x14ac:dyDescent="0.25">
      <c r="A92">
        <v>11</v>
      </c>
      <c r="B92" s="1" t="s">
        <v>5</v>
      </c>
      <c r="C92">
        <v>2</v>
      </c>
      <c r="E92" s="2"/>
      <c r="F92" s="8">
        <v>11</v>
      </c>
      <c r="G92" t="s">
        <v>5</v>
      </c>
    </row>
    <row r="93" spans="1:7" hidden="1" outlineLevel="2" x14ac:dyDescent="0.25">
      <c r="A93">
        <v>2</v>
      </c>
      <c r="B93" s="1" t="s">
        <v>5</v>
      </c>
      <c r="C93">
        <v>2</v>
      </c>
      <c r="E93" s="2"/>
      <c r="F93" s="8">
        <v>2</v>
      </c>
      <c r="G93" t="s">
        <v>5</v>
      </c>
    </row>
    <row r="94" spans="1:7" hidden="1" outlineLevel="2" x14ac:dyDescent="0.25">
      <c r="A94">
        <v>6</v>
      </c>
      <c r="B94" s="1" t="s">
        <v>5</v>
      </c>
      <c r="C94">
        <v>2</v>
      </c>
      <c r="E94" s="2"/>
      <c r="F94" s="8">
        <v>6</v>
      </c>
      <c r="G94" t="s">
        <v>5</v>
      </c>
    </row>
    <row r="95" spans="1:7" hidden="1" outlineLevel="2" x14ac:dyDescent="0.25">
      <c r="A95">
        <v>9</v>
      </c>
      <c r="B95" s="1" t="s">
        <v>5</v>
      </c>
      <c r="C95">
        <v>2</v>
      </c>
      <c r="E95" s="2"/>
      <c r="F95" s="8">
        <v>9</v>
      </c>
      <c r="G95" t="s">
        <v>5</v>
      </c>
    </row>
    <row r="96" spans="1:7" hidden="1" outlineLevel="2" x14ac:dyDescent="0.25">
      <c r="A96">
        <v>1</v>
      </c>
      <c r="B96" s="1" t="s">
        <v>5</v>
      </c>
      <c r="C96">
        <v>2</v>
      </c>
      <c r="E96" s="2"/>
      <c r="F96" s="8">
        <v>1</v>
      </c>
      <c r="G96" t="s">
        <v>5</v>
      </c>
    </row>
    <row r="97" spans="1:7" hidden="1" outlineLevel="2" x14ac:dyDescent="0.25">
      <c r="A97">
        <v>7</v>
      </c>
      <c r="B97" s="1" t="s">
        <v>5</v>
      </c>
      <c r="C97">
        <v>2</v>
      </c>
      <c r="E97" s="2"/>
      <c r="F97" s="8">
        <v>7</v>
      </c>
      <c r="G97" t="s">
        <v>5</v>
      </c>
    </row>
    <row r="98" spans="1:7" hidden="1" outlineLevel="2" x14ac:dyDescent="0.25">
      <c r="A98">
        <v>7</v>
      </c>
      <c r="B98" s="1" t="s">
        <v>5</v>
      </c>
      <c r="C98">
        <v>2</v>
      </c>
      <c r="E98" s="2"/>
      <c r="F98" s="8">
        <v>7</v>
      </c>
      <c r="G98" t="s">
        <v>5</v>
      </c>
    </row>
    <row r="99" spans="1:7" hidden="1" outlineLevel="2" x14ac:dyDescent="0.25">
      <c r="A99">
        <v>1</v>
      </c>
      <c r="B99" s="1" t="s">
        <v>5</v>
      </c>
      <c r="C99">
        <v>2</v>
      </c>
      <c r="E99" s="2"/>
      <c r="F99" s="8">
        <v>1</v>
      </c>
      <c r="G99" t="s">
        <v>5</v>
      </c>
    </row>
    <row r="100" spans="1:7" hidden="1" outlineLevel="2" x14ac:dyDescent="0.25">
      <c r="A100">
        <v>6</v>
      </c>
      <c r="B100" s="1" t="s">
        <v>5</v>
      </c>
      <c r="C100">
        <v>2</v>
      </c>
      <c r="E100" s="2"/>
      <c r="F100" s="8">
        <v>6</v>
      </c>
      <c r="G100" t="s">
        <v>5</v>
      </c>
    </row>
    <row r="101" spans="1:7" hidden="1" outlineLevel="2" x14ac:dyDescent="0.25">
      <c r="A101">
        <v>9</v>
      </c>
      <c r="B101" s="1" t="s">
        <v>5</v>
      </c>
      <c r="C101">
        <v>2</v>
      </c>
      <c r="E101" s="2"/>
      <c r="F101" s="8">
        <v>9</v>
      </c>
      <c r="G101" t="s">
        <v>5</v>
      </c>
    </row>
    <row r="102" spans="1:7" hidden="1" outlineLevel="2" x14ac:dyDescent="0.25">
      <c r="A102">
        <v>7</v>
      </c>
      <c r="B102" s="1" t="s">
        <v>5</v>
      </c>
      <c r="C102">
        <v>2</v>
      </c>
      <c r="E102" s="2"/>
      <c r="F102" s="8">
        <v>7</v>
      </c>
      <c r="G102" t="s">
        <v>5</v>
      </c>
    </row>
    <row r="103" spans="1:7" hidden="1" outlineLevel="2" x14ac:dyDescent="0.25">
      <c r="A103">
        <v>1</v>
      </c>
      <c r="B103" s="1" t="s">
        <v>5</v>
      </c>
      <c r="C103">
        <v>2</v>
      </c>
      <c r="E103" s="2"/>
      <c r="F103" s="8">
        <v>1</v>
      </c>
      <c r="G103" t="s">
        <v>5</v>
      </c>
    </row>
    <row r="104" spans="1:7" outlineLevel="1" collapsed="1" x14ac:dyDescent="0.25">
      <c r="A104">
        <f>SUBTOTAL(1,A65:A103)</f>
        <v>7.2820512820512819</v>
      </c>
      <c r="B104" s="1"/>
      <c r="C104" s="7" t="s">
        <v>16</v>
      </c>
      <c r="E104" s="2" t="s">
        <v>22</v>
      </c>
      <c r="F104" s="8">
        <v>7.2820512820512819</v>
      </c>
    </row>
    <row r="105" spans="1:7" hidden="1" outlineLevel="2" x14ac:dyDescent="0.25">
      <c r="A105">
        <v>11</v>
      </c>
      <c r="B105" s="1" t="s">
        <v>5</v>
      </c>
      <c r="C105">
        <v>3</v>
      </c>
      <c r="E105" s="2"/>
      <c r="F105" s="8">
        <v>11</v>
      </c>
      <c r="G105" t="s">
        <v>5</v>
      </c>
    </row>
    <row r="106" spans="1:7" hidden="1" outlineLevel="2" x14ac:dyDescent="0.25">
      <c r="A106">
        <v>14</v>
      </c>
      <c r="B106" s="1" t="s">
        <v>5</v>
      </c>
      <c r="C106">
        <v>3</v>
      </c>
      <c r="E106" s="2"/>
      <c r="F106" s="8">
        <v>14</v>
      </c>
      <c r="G106" t="s">
        <v>5</v>
      </c>
    </row>
    <row r="107" spans="1:7" hidden="1" outlineLevel="2" x14ac:dyDescent="0.25">
      <c r="A107">
        <v>15</v>
      </c>
      <c r="B107" s="1" t="s">
        <v>5</v>
      </c>
      <c r="C107">
        <v>3</v>
      </c>
      <c r="E107" s="2"/>
      <c r="F107" s="8">
        <v>15</v>
      </c>
      <c r="G107" t="s">
        <v>5</v>
      </c>
    </row>
    <row r="108" spans="1:7" hidden="1" outlineLevel="2" x14ac:dyDescent="0.25">
      <c r="A108">
        <v>15</v>
      </c>
      <c r="B108" s="1" t="s">
        <v>5</v>
      </c>
      <c r="C108">
        <v>3</v>
      </c>
      <c r="E108" s="2"/>
      <c r="F108" s="8">
        <v>15</v>
      </c>
      <c r="G108" t="s">
        <v>5</v>
      </c>
    </row>
    <row r="109" spans="1:7" hidden="1" outlineLevel="2" x14ac:dyDescent="0.25">
      <c r="A109">
        <v>5</v>
      </c>
      <c r="B109" s="1" t="s">
        <v>5</v>
      </c>
      <c r="C109">
        <v>3</v>
      </c>
      <c r="E109" s="2"/>
      <c r="F109" s="8">
        <v>5</v>
      </c>
      <c r="G109" t="s">
        <v>5</v>
      </c>
    </row>
    <row r="110" spans="1:7" hidden="1" outlineLevel="2" x14ac:dyDescent="0.25">
      <c r="A110">
        <v>17</v>
      </c>
      <c r="B110" s="1" t="s">
        <v>5</v>
      </c>
      <c r="C110">
        <v>3</v>
      </c>
      <c r="E110" s="2"/>
      <c r="F110" s="8">
        <v>17</v>
      </c>
      <c r="G110" t="s">
        <v>5</v>
      </c>
    </row>
    <row r="111" spans="1:7" hidden="1" outlineLevel="2" x14ac:dyDescent="0.25">
      <c r="A111">
        <v>5</v>
      </c>
      <c r="B111" s="1" t="s">
        <v>5</v>
      </c>
      <c r="C111">
        <v>3</v>
      </c>
      <c r="E111" s="2"/>
      <c r="F111" s="8">
        <v>5</v>
      </c>
      <c r="G111" t="s">
        <v>5</v>
      </c>
    </row>
    <row r="112" spans="1:7" hidden="1" outlineLevel="2" x14ac:dyDescent="0.25">
      <c r="A112">
        <v>8</v>
      </c>
      <c r="B112" s="1" t="s">
        <v>5</v>
      </c>
      <c r="C112">
        <v>3</v>
      </c>
      <c r="E112" s="2"/>
      <c r="F112" s="8">
        <v>8</v>
      </c>
      <c r="G112" t="s">
        <v>5</v>
      </c>
    </row>
    <row r="113" spans="1:7" hidden="1" outlineLevel="2" x14ac:dyDescent="0.25">
      <c r="A113">
        <v>2</v>
      </c>
      <c r="B113" s="1" t="s">
        <v>5</v>
      </c>
      <c r="C113">
        <v>3</v>
      </c>
      <c r="E113" s="2"/>
      <c r="F113" s="8">
        <v>2</v>
      </c>
      <c r="G113" t="s">
        <v>5</v>
      </c>
    </row>
    <row r="114" spans="1:7" hidden="1" outlineLevel="2" x14ac:dyDescent="0.25">
      <c r="A114">
        <v>16</v>
      </c>
      <c r="B114" s="1" t="s">
        <v>5</v>
      </c>
      <c r="C114">
        <v>3</v>
      </c>
      <c r="E114" s="2"/>
      <c r="F114" s="8">
        <v>16</v>
      </c>
      <c r="G114" t="s">
        <v>5</v>
      </c>
    </row>
    <row r="115" spans="1:7" hidden="1" outlineLevel="2" x14ac:dyDescent="0.25">
      <c r="A115">
        <v>14</v>
      </c>
      <c r="B115" s="1" t="s">
        <v>5</v>
      </c>
      <c r="C115">
        <v>3</v>
      </c>
      <c r="E115" s="2"/>
      <c r="F115" s="8">
        <v>14</v>
      </c>
      <c r="G115" t="s">
        <v>5</v>
      </c>
    </row>
    <row r="116" spans="1:7" hidden="1" outlineLevel="2" x14ac:dyDescent="0.25">
      <c r="A116">
        <v>14</v>
      </c>
      <c r="B116" s="1" t="s">
        <v>5</v>
      </c>
      <c r="C116">
        <v>3</v>
      </c>
      <c r="E116" s="2"/>
      <c r="F116" s="8">
        <v>14</v>
      </c>
      <c r="G116" t="s">
        <v>5</v>
      </c>
    </row>
    <row r="117" spans="1:7" hidden="1" outlineLevel="2" x14ac:dyDescent="0.25">
      <c r="A117">
        <v>3</v>
      </c>
      <c r="B117" s="1" t="s">
        <v>5</v>
      </c>
      <c r="C117">
        <v>3</v>
      </c>
      <c r="E117" s="2"/>
      <c r="F117" s="8">
        <v>3</v>
      </c>
      <c r="G117" t="s">
        <v>5</v>
      </c>
    </row>
    <row r="118" spans="1:7" hidden="1" outlineLevel="2" x14ac:dyDescent="0.25">
      <c r="A118">
        <v>16</v>
      </c>
      <c r="B118" s="1" t="s">
        <v>5</v>
      </c>
      <c r="C118">
        <v>3</v>
      </c>
      <c r="E118" s="2"/>
      <c r="F118" s="8">
        <v>16</v>
      </c>
      <c r="G118" t="s">
        <v>5</v>
      </c>
    </row>
    <row r="119" spans="1:7" hidden="1" outlineLevel="2" x14ac:dyDescent="0.25">
      <c r="A119">
        <v>8</v>
      </c>
      <c r="B119" s="1" t="s">
        <v>5</v>
      </c>
      <c r="C119">
        <v>3</v>
      </c>
      <c r="E119" s="2"/>
      <c r="F119" s="8">
        <v>8</v>
      </c>
      <c r="G119" t="s">
        <v>5</v>
      </c>
    </row>
    <row r="120" spans="1:7" hidden="1" outlineLevel="2" x14ac:dyDescent="0.25">
      <c r="A120">
        <v>1</v>
      </c>
      <c r="B120" s="1" t="s">
        <v>5</v>
      </c>
      <c r="C120">
        <v>3</v>
      </c>
      <c r="E120" s="2"/>
      <c r="F120" s="8">
        <v>1</v>
      </c>
      <c r="G120" t="s">
        <v>5</v>
      </c>
    </row>
    <row r="121" spans="1:7" hidden="1" outlineLevel="2" x14ac:dyDescent="0.25">
      <c r="A121">
        <v>5</v>
      </c>
      <c r="B121" s="1" t="s">
        <v>5</v>
      </c>
      <c r="C121">
        <v>3</v>
      </c>
      <c r="E121" s="2"/>
      <c r="F121" s="8">
        <v>5</v>
      </c>
      <c r="G121" t="s">
        <v>5</v>
      </c>
    </row>
    <row r="122" spans="1:7" hidden="1" outlineLevel="2" x14ac:dyDescent="0.25">
      <c r="A122">
        <v>13</v>
      </c>
      <c r="B122" s="1" t="s">
        <v>5</v>
      </c>
      <c r="C122">
        <v>3</v>
      </c>
      <c r="E122" s="2"/>
      <c r="F122" s="8">
        <v>13</v>
      </c>
      <c r="G122" t="s">
        <v>5</v>
      </c>
    </row>
    <row r="123" spans="1:7" hidden="1" outlineLevel="2" x14ac:dyDescent="0.25">
      <c r="A123">
        <v>5</v>
      </c>
      <c r="B123" s="1" t="s">
        <v>5</v>
      </c>
      <c r="C123">
        <v>3</v>
      </c>
      <c r="E123" s="2"/>
      <c r="F123" s="8">
        <v>5</v>
      </c>
      <c r="G123" t="s">
        <v>5</v>
      </c>
    </row>
    <row r="124" spans="1:7" hidden="1" outlineLevel="2" x14ac:dyDescent="0.25">
      <c r="A124">
        <v>6</v>
      </c>
      <c r="B124" s="1" t="s">
        <v>5</v>
      </c>
      <c r="C124">
        <v>3</v>
      </c>
      <c r="E124" s="2"/>
      <c r="F124" s="8">
        <v>6</v>
      </c>
      <c r="G124" t="s">
        <v>5</v>
      </c>
    </row>
    <row r="125" spans="1:7" hidden="1" outlineLevel="2" x14ac:dyDescent="0.25">
      <c r="A125">
        <v>6</v>
      </c>
      <c r="B125" s="1" t="s">
        <v>5</v>
      </c>
      <c r="C125">
        <v>3</v>
      </c>
      <c r="E125" s="2"/>
      <c r="F125" s="8">
        <v>6</v>
      </c>
      <c r="G125" t="s">
        <v>5</v>
      </c>
    </row>
    <row r="126" spans="1:7" hidden="1" outlineLevel="2" x14ac:dyDescent="0.25">
      <c r="A126">
        <v>15</v>
      </c>
      <c r="B126" s="1" t="s">
        <v>5</v>
      </c>
      <c r="C126">
        <v>3</v>
      </c>
      <c r="E126" s="2"/>
      <c r="F126" s="8">
        <v>15</v>
      </c>
      <c r="G126" t="s">
        <v>5</v>
      </c>
    </row>
    <row r="127" spans="1:7" hidden="1" outlineLevel="2" x14ac:dyDescent="0.25">
      <c r="A127">
        <v>10</v>
      </c>
      <c r="B127" s="1" t="s">
        <v>5</v>
      </c>
      <c r="C127">
        <v>3</v>
      </c>
      <c r="E127" s="2"/>
      <c r="F127" s="8">
        <v>10</v>
      </c>
      <c r="G127" t="s">
        <v>5</v>
      </c>
    </row>
    <row r="128" spans="1:7" hidden="1" outlineLevel="2" x14ac:dyDescent="0.25">
      <c r="A128">
        <v>5</v>
      </c>
      <c r="B128" s="1" t="s">
        <v>5</v>
      </c>
      <c r="C128">
        <v>3</v>
      </c>
      <c r="E128" s="2"/>
      <c r="F128" s="8">
        <v>5</v>
      </c>
      <c r="G128" t="s">
        <v>5</v>
      </c>
    </row>
    <row r="129" spans="1:7" hidden="1" outlineLevel="2" x14ac:dyDescent="0.25">
      <c r="A129">
        <v>5</v>
      </c>
      <c r="B129" s="1" t="s">
        <v>5</v>
      </c>
      <c r="C129">
        <v>3</v>
      </c>
      <c r="E129" s="2"/>
      <c r="F129" s="8">
        <v>5</v>
      </c>
      <c r="G129" t="s">
        <v>5</v>
      </c>
    </row>
    <row r="130" spans="1:7" hidden="1" outlineLevel="2" x14ac:dyDescent="0.25">
      <c r="A130">
        <v>18</v>
      </c>
      <c r="B130" s="1" t="s">
        <v>5</v>
      </c>
      <c r="C130">
        <v>3</v>
      </c>
      <c r="E130" s="2"/>
      <c r="F130" s="8">
        <v>18</v>
      </c>
      <c r="G130" t="s">
        <v>5</v>
      </c>
    </row>
    <row r="131" spans="1:7" hidden="1" outlineLevel="2" x14ac:dyDescent="0.25">
      <c r="A131">
        <v>5</v>
      </c>
      <c r="B131" s="1" t="s">
        <v>5</v>
      </c>
      <c r="C131">
        <v>3</v>
      </c>
      <c r="E131" s="2"/>
      <c r="F131" s="8">
        <v>5</v>
      </c>
      <c r="G131" t="s">
        <v>5</v>
      </c>
    </row>
    <row r="132" spans="1:7" hidden="1" outlineLevel="2" x14ac:dyDescent="0.25">
      <c r="A132">
        <v>6</v>
      </c>
      <c r="B132" s="1" t="s">
        <v>5</v>
      </c>
      <c r="C132">
        <v>3</v>
      </c>
      <c r="E132" s="2"/>
      <c r="F132" s="8">
        <v>6</v>
      </c>
      <c r="G132" t="s">
        <v>5</v>
      </c>
    </row>
    <row r="133" spans="1:7" hidden="1" outlineLevel="2" x14ac:dyDescent="0.25">
      <c r="A133">
        <v>1</v>
      </c>
      <c r="B133" s="1" t="s">
        <v>5</v>
      </c>
      <c r="C133">
        <v>3</v>
      </c>
      <c r="E133" s="2"/>
      <c r="F133" s="8">
        <v>1</v>
      </c>
      <c r="G133" t="s">
        <v>5</v>
      </c>
    </row>
    <row r="134" spans="1:7" hidden="1" outlineLevel="2" x14ac:dyDescent="0.25">
      <c r="A134">
        <v>3</v>
      </c>
      <c r="B134" s="1" t="s">
        <v>5</v>
      </c>
      <c r="C134">
        <v>3</v>
      </c>
      <c r="E134" s="2"/>
      <c r="F134" s="8">
        <v>3</v>
      </c>
      <c r="G134" t="s">
        <v>5</v>
      </c>
    </row>
    <row r="135" spans="1:7" hidden="1" outlineLevel="2" x14ac:dyDescent="0.25">
      <c r="A135">
        <v>10</v>
      </c>
      <c r="B135" s="1" t="s">
        <v>5</v>
      </c>
      <c r="C135">
        <v>3</v>
      </c>
      <c r="E135" s="2"/>
      <c r="F135" s="8">
        <v>10</v>
      </c>
      <c r="G135" t="s">
        <v>5</v>
      </c>
    </row>
    <row r="136" spans="1:7" hidden="1" outlineLevel="2" x14ac:dyDescent="0.25">
      <c r="A136">
        <v>10</v>
      </c>
      <c r="B136" s="1" t="s">
        <v>5</v>
      </c>
      <c r="C136">
        <v>3</v>
      </c>
      <c r="E136" s="2"/>
      <c r="F136" s="8">
        <v>10</v>
      </c>
      <c r="G136" t="s">
        <v>5</v>
      </c>
    </row>
    <row r="137" spans="1:7" hidden="1" outlineLevel="2" x14ac:dyDescent="0.25">
      <c r="A137">
        <v>1</v>
      </c>
      <c r="B137" s="1" t="s">
        <v>5</v>
      </c>
      <c r="C137">
        <v>3</v>
      </c>
      <c r="E137" s="2"/>
      <c r="F137" s="8">
        <v>1</v>
      </c>
      <c r="G137" t="s">
        <v>5</v>
      </c>
    </row>
    <row r="138" spans="1:7" hidden="1" outlineLevel="2" x14ac:dyDescent="0.25">
      <c r="A138">
        <v>6</v>
      </c>
      <c r="B138" s="1" t="s">
        <v>5</v>
      </c>
      <c r="C138">
        <v>3</v>
      </c>
      <c r="E138" s="2"/>
      <c r="F138" s="8">
        <v>6</v>
      </c>
      <c r="G138" t="s">
        <v>5</v>
      </c>
    </row>
    <row r="139" spans="1:7" hidden="1" outlineLevel="2" x14ac:dyDescent="0.25">
      <c r="A139">
        <v>10</v>
      </c>
      <c r="B139" s="1" t="s">
        <v>5</v>
      </c>
      <c r="C139">
        <v>3</v>
      </c>
      <c r="E139" s="2"/>
      <c r="F139" s="8">
        <v>10</v>
      </c>
      <c r="G139" t="s">
        <v>5</v>
      </c>
    </row>
    <row r="140" spans="1:7" hidden="1" outlineLevel="2" x14ac:dyDescent="0.25">
      <c r="A140">
        <v>16</v>
      </c>
      <c r="B140" s="1" t="s">
        <v>5</v>
      </c>
      <c r="C140">
        <v>3</v>
      </c>
      <c r="E140" s="2"/>
      <c r="F140" s="8">
        <v>16</v>
      </c>
      <c r="G140" t="s">
        <v>5</v>
      </c>
    </row>
    <row r="141" spans="1:7" hidden="1" outlineLevel="2" x14ac:dyDescent="0.25">
      <c r="A141">
        <v>18</v>
      </c>
      <c r="B141" s="1" t="s">
        <v>5</v>
      </c>
      <c r="C141">
        <v>3</v>
      </c>
      <c r="E141" s="2"/>
      <c r="F141" s="8">
        <v>18</v>
      </c>
      <c r="G141" t="s">
        <v>5</v>
      </c>
    </row>
    <row r="142" spans="1:7" hidden="1" outlineLevel="2" x14ac:dyDescent="0.25">
      <c r="A142">
        <v>13</v>
      </c>
      <c r="B142" s="1" t="s">
        <v>5</v>
      </c>
      <c r="C142">
        <v>3</v>
      </c>
      <c r="E142" s="2"/>
      <c r="F142" s="8">
        <v>13</v>
      </c>
      <c r="G142" t="s">
        <v>5</v>
      </c>
    </row>
    <row r="143" spans="1:7" hidden="1" outlineLevel="2" x14ac:dyDescent="0.25">
      <c r="A143">
        <v>2</v>
      </c>
      <c r="B143" s="1" t="s">
        <v>5</v>
      </c>
      <c r="C143">
        <v>3</v>
      </c>
      <c r="E143" s="2"/>
      <c r="F143" s="8">
        <v>2</v>
      </c>
      <c r="G143" t="s">
        <v>5</v>
      </c>
    </row>
    <row r="144" spans="1:7" outlineLevel="1" collapsed="1" x14ac:dyDescent="0.25">
      <c r="A144">
        <f>SUBTOTAL(1,A105:A143)</f>
        <v>9.0512820512820511</v>
      </c>
      <c r="B144" s="1"/>
      <c r="C144" s="7" t="s">
        <v>17</v>
      </c>
      <c r="E144" s="2" t="s">
        <v>23</v>
      </c>
      <c r="F144" s="8">
        <v>9.0512820512820511</v>
      </c>
    </row>
    <row r="145" spans="1:7" hidden="1" outlineLevel="2" x14ac:dyDescent="0.25">
      <c r="A145">
        <v>3</v>
      </c>
      <c r="B145" s="1" t="s">
        <v>5</v>
      </c>
      <c r="C145">
        <v>4</v>
      </c>
      <c r="E145" s="2"/>
      <c r="F145" s="8">
        <v>3</v>
      </c>
      <c r="G145" t="s">
        <v>5</v>
      </c>
    </row>
    <row r="146" spans="1:7" hidden="1" outlineLevel="2" x14ac:dyDescent="0.25">
      <c r="A146">
        <v>23</v>
      </c>
      <c r="B146" s="1" t="s">
        <v>5</v>
      </c>
      <c r="C146">
        <v>4</v>
      </c>
      <c r="E146" s="2"/>
      <c r="F146" s="8">
        <v>23</v>
      </c>
      <c r="G146" t="s">
        <v>5</v>
      </c>
    </row>
    <row r="147" spans="1:7" hidden="1" outlineLevel="2" x14ac:dyDescent="0.25">
      <c r="A147">
        <v>17</v>
      </c>
      <c r="B147" s="1" t="s">
        <v>5</v>
      </c>
      <c r="C147">
        <v>4</v>
      </c>
      <c r="E147" s="2"/>
      <c r="F147" s="8">
        <v>17</v>
      </c>
      <c r="G147" t="s">
        <v>5</v>
      </c>
    </row>
    <row r="148" spans="1:7" hidden="1" outlineLevel="2" x14ac:dyDescent="0.25">
      <c r="A148">
        <v>19</v>
      </c>
      <c r="B148" s="1" t="s">
        <v>5</v>
      </c>
      <c r="C148">
        <v>4</v>
      </c>
      <c r="E148" s="2"/>
      <c r="F148" s="8">
        <v>19</v>
      </c>
      <c r="G148" t="s">
        <v>5</v>
      </c>
    </row>
    <row r="149" spans="1:7" hidden="1" outlineLevel="2" x14ac:dyDescent="0.25">
      <c r="A149">
        <v>18</v>
      </c>
      <c r="B149" s="1" t="s">
        <v>5</v>
      </c>
      <c r="C149">
        <v>4</v>
      </c>
      <c r="E149" s="2"/>
      <c r="F149" s="8">
        <v>18</v>
      </c>
      <c r="G149" t="s">
        <v>5</v>
      </c>
    </row>
    <row r="150" spans="1:7" hidden="1" outlineLevel="2" x14ac:dyDescent="0.25">
      <c r="A150">
        <v>4</v>
      </c>
      <c r="B150" s="1" t="s">
        <v>5</v>
      </c>
      <c r="C150">
        <v>4</v>
      </c>
      <c r="E150" s="2"/>
      <c r="F150" s="8">
        <v>4</v>
      </c>
      <c r="G150" t="s">
        <v>5</v>
      </c>
    </row>
    <row r="151" spans="1:7" hidden="1" outlineLevel="2" x14ac:dyDescent="0.25">
      <c r="A151">
        <v>2</v>
      </c>
      <c r="B151" s="1" t="s">
        <v>5</v>
      </c>
      <c r="C151">
        <v>4</v>
      </c>
      <c r="E151" s="2"/>
      <c r="F151" s="8">
        <v>2</v>
      </c>
      <c r="G151" t="s">
        <v>5</v>
      </c>
    </row>
    <row r="152" spans="1:7" hidden="1" outlineLevel="2" x14ac:dyDescent="0.25">
      <c r="A152">
        <v>1</v>
      </c>
      <c r="B152" s="1" t="s">
        <v>5</v>
      </c>
      <c r="C152">
        <v>4</v>
      </c>
      <c r="E152" s="2"/>
      <c r="F152" s="8">
        <v>1</v>
      </c>
      <c r="G152" t="s">
        <v>5</v>
      </c>
    </row>
    <row r="153" spans="1:7" hidden="1" outlineLevel="2" x14ac:dyDescent="0.25">
      <c r="A153">
        <v>11</v>
      </c>
      <c r="B153" s="1" t="s">
        <v>5</v>
      </c>
      <c r="C153">
        <v>4</v>
      </c>
      <c r="E153" s="2"/>
      <c r="F153" s="8">
        <v>11</v>
      </c>
      <c r="G153" t="s">
        <v>5</v>
      </c>
    </row>
    <row r="154" spans="1:7" hidden="1" outlineLevel="2" x14ac:dyDescent="0.25">
      <c r="A154">
        <v>6</v>
      </c>
      <c r="B154" s="1" t="s">
        <v>5</v>
      </c>
      <c r="C154">
        <v>4</v>
      </c>
      <c r="E154" s="2"/>
      <c r="F154" s="8">
        <v>6</v>
      </c>
      <c r="G154" t="s">
        <v>5</v>
      </c>
    </row>
    <row r="155" spans="1:7" hidden="1" outlineLevel="2" x14ac:dyDescent="0.25">
      <c r="A155">
        <v>21</v>
      </c>
      <c r="B155" s="1" t="s">
        <v>5</v>
      </c>
      <c r="C155">
        <v>4</v>
      </c>
      <c r="E155" s="2"/>
      <c r="F155" s="8">
        <v>21</v>
      </c>
      <c r="G155" t="s">
        <v>5</v>
      </c>
    </row>
    <row r="156" spans="1:7" hidden="1" outlineLevel="2" x14ac:dyDescent="0.25">
      <c r="A156">
        <v>19</v>
      </c>
      <c r="B156" s="1" t="s">
        <v>5</v>
      </c>
      <c r="C156">
        <v>4</v>
      </c>
      <c r="E156" s="2"/>
      <c r="F156" s="8">
        <v>19</v>
      </c>
      <c r="G156" t="s">
        <v>5</v>
      </c>
    </row>
    <row r="157" spans="1:7" hidden="1" outlineLevel="2" x14ac:dyDescent="0.25">
      <c r="A157">
        <v>5</v>
      </c>
      <c r="B157" s="1" t="s">
        <v>5</v>
      </c>
      <c r="C157">
        <v>4</v>
      </c>
      <c r="E157" s="2"/>
      <c r="F157" s="8">
        <v>5</v>
      </c>
      <c r="G157" t="s">
        <v>5</v>
      </c>
    </row>
    <row r="158" spans="1:7" hidden="1" outlineLevel="2" x14ac:dyDescent="0.25">
      <c r="A158">
        <v>2</v>
      </c>
      <c r="B158" s="1" t="s">
        <v>5</v>
      </c>
      <c r="C158">
        <v>4</v>
      </c>
      <c r="E158" s="2"/>
      <c r="F158" s="8">
        <v>2</v>
      </c>
      <c r="G158" t="s">
        <v>5</v>
      </c>
    </row>
    <row r="159" spans="1:7" hidden="1" outlineLevel="2" x14ac:dyDescent="0.25">
      <c r="A159">
        <v>4</v>
      </c>
      <c r="B159" s="1" t="s">
        <v>5</v>
      </c>
      <c r="C159">
        <v>4</v>
      </c>
      <c r="E159" s="2"/>
      <c r="F159" s="8">
        <v>4</v>
      </c>
      <c r="G159" t="s">
        <v>5</v>
      </c>
    </row>
    <row r="160" spans="1:7" hidden="1" outlineLevel="2" x14ac:dyDescent="0.25">
      <c r="A160">
        <v>9</v>
      </c>
      <c r="B160" s="1" t="s">
        <v>5</v>
      </c>
      <c r="C160">
        <v>4</v>
      </c>
      <c r="E160" s="2"/>
      <c r="F160" s="8">
        <v>9</v>
      </c>
      <c r="G160" t="s">
        <v>5</v>
      </c>
    </row>
    <row r="161" spans="1:7" hidden="1" outlineLevel="2" x14ac:dyDescent="0.25">
      <c r="A161">
        <v>24</v>
      </c>
      <c r="B161" s="1" t="s">
        <v>5</v>
      </c>
      <c r="C161">
        <v>4</v>
      </c>
      <c r="E161" s="2"/>
      <c r="F161" s="8">
        <v>24</v>
      </c>
      <c r="G161" t="s">
        <v>5</v>
      </c>
    </row>
    <row r="162" spans="1:7" hidden="1" outlineLevel="2" x14ac:dyDescent="0.25">
      <c r="A162">
        <v>23</v>
      </c>
      <c r="B162" s="1" t="s">
        <v>5</v>
      </c>
      <c r="C162">
        <v>4</v>
      </c>
      <c r="E162" s="2"/>
      <c r="F162" s="8">
        <v>23</v>
      </c>
      <c r="G162" t="s">
        <v>5</v>
      </c>
    </row>
    <row r="163" spans="1:7" hidden="1" outlineLevel="2" x14ac:dyDescent="0.25">
      <c r="A163">
        <v>16</v>
      </c>
      <c r="B163" s="1" t="s">
        <v>5</v>
      </c>
      <c r="C163">
        <v>4</v>
      </c>
      <c r="E163" s="2"/>
      <c r="F163" s="8">
        <v>16</v>
      </c>
      <c r="G163" t="s">
        <v>5</v>
      </c>
    </row>
    <row r="164" spans="1:7" hidden="1" outlineLevel="2" x14ac:dyDescent="0.25">
      <c r="A164">
        <v>1</v>
      </c>
      <c r="B164" s="1" t="s">
        <v>5</v>
      </c>
      <c r="C164">
        <v>4</v>
      </c>
      <c r="E164" s="2"/>
      <c r="F164" s="8">
        <v>1</v>
      </c>
      <c r="G164" t="s">
        <v>5</v>
      </c>
    </row>
    <row r="165" spans="1:7" hidden="1" outlineLevel="2" x14ac:dyDescent="0.25">
      <c r="A165">
        <v>23</v>
      </c>
      <c r="B165" s="1" t="s">
        <v>5</v>
      </c>
      <c r="C165">
        <v>4</v>
      </c>
      <c r="E165" s="2"/>
      <c r="F165" s="8">
        <v>23</v>
      </c>
      <c r="G165" t="s">
        <v>5</v>
      </c>
    </row>
    <row r="166" spans="1:7" hidden="1" outlineLevel="2" x14ac:dyDescent="0.25">
      <c r="A166">
        <v>11</v>
      </c>
      <c r="B166" s="1" t="s">
        <v>5</v>
      </c>
      <c r="C166">
        <v>4</v>
      </c>
      <c r="E166" s="2"/>
      <c r="F166" s="8">
        <v>11</v>
      </c>
      <c r="G166" t="s">
        <v>5</v>
      </c>
    </row>
    <row r="167" spans="1:7" hidden="1" outlineLevel="2" x14ac:dyDescent="0.25">
      <c r="A167">
        <v>23</v>
      </c>
      <c r="B167" s="1" t="s">
        <v>5</v>
      </c>
      <c r="C167">
        <v>4</v>
      </c>
      <c r="E167" s="2"/>
      <c r="F167" s="8">
        <v>23</v>
      </c>
      <c r="G167" t="s">
        <v>5</v>
      </c>
    </row>
    <row r="168" spans="1:7" hidden="1" outlineLevel="2" x14ac:dyDescent="0.25">
      <c r="A168">
        <v>8</v>
      </c>
      <c r="B168" s="1" t="s">
        <v>5</v>
      </c>
      <c r="C168">
        <v>4</v>
      </c>
      <c r="E168" s="2"/>
      <c r="F168" s="8">
        <v>8</v>
      </c>
      <c r="G168" t="s">
        <v>5</v>
      </c>
    </row>
    <row r="169" spans="1:7" hidden="1" outlineLevel="2" x14ac:dyDescent="0.25">
      <c r="A169">
        <v>22</v>
      </c>
      <c r="B169" s="1" t="s">
        <v>5</v>
      </c>
      <c r="C169">
        <v>4</v>
      </c>
      <c r="E169" s="2"/>
      <c r="F169" s="8">
        <v>22</v>
      </c>
      <c r="G169" t="s">
        <v>5</v>
      </c>
    </row>
    <row r="170" spans="1:7" hidden="1" outlineLevel="2" x14ac:dyDescent="0.25">
      <c r="A170">
        <v>19</v>
      </c>
      <c r="B170" s="1" t="s">
        <v>5</v>
      </c>
      <c r="C170">
        <v>4</v>
      </c>
      <c r="E170" s="2"/>
      <c r="F170" s="8">
        <v>19</v>
      </c>
      <c r="G170" t="s">
        <v>5</v>
      </c>
    </row>
    <row r="171" spans="1:7" hidden="1" outlineLevel="2" x14ac:dyDescent="0.25">
      <c r="A171">
        <v>7</v>
      </c>
      <c r="B171" s="1" t="s">
        <v>5</v>
      </c>
      <c r="C171">
        <v>4</v>
      </c>
      <c r="E171" s="2"/>
      <c r="F171" s="8">
        <v>7</v>
      </c>
      <c r="G171" t="s">
        <v>5</v>
      </c>
    </row>
    <row r="172" spans="1:7" hidden="1" outlineLevel="2" x14ac:dyDescent="0.25">
      <c r="A172">
        <v>6</v>
      </c>
      <c r="B172" s="1" t="s">
        <v>5</v>
      </c>
      <c r="C172">
        <v>4</v>
      </c>
      <c r="E172" s="2"/>
      <c r="F172" s="8">
        <v>6</v>
      </c>
      <c r="G172" t="s">
        <v>5</v>
      </c>
    </row>
    <row r="173" spans="1:7" hidden="1" outlineLevel="2" x14ac:dyDescent="0.25">
      <c r="A173">
        <v>3</v>
      </c>
      <c r="B173" s="1" t="s">
        <v>5</v>
      </c>
      <c r="C173">
        <v>4</v>
      </c>
      <c r="E173" s="2"/>
      <c r="F173" s="8">
        <v>3</v>
      </c>
      <c r="G173" t="s">
        <v>5</v>
      </c>
    </row>
    <row r="174" spans="1:7" hidden="1" outlineLevel="2" x14ac:dyDescent="0.25">
      <c r="A174">
        <v>4</v>
      </c>
      <c r="B174" s="1" t="s">
        <v>5</v>
      </c>
      <c r="C174">
        <v>4</v>
      </c>
      <c r="E174" s="2"/>
      <c r="F174" s="8">
        <v>4</v>
      </c>
      <c r="G174" t="s">
        <v>5</v>
      </c>
    </row>
    <row r="175" spans="1:7" hidden="1" outlineLevel="2" x14ac:dyDescent="0.25">
      <c r="A175">
        <v>12</v>
      </c>
      <c r="B175" s="1" t="s">
        <v>5</v>
      </c>
      <c r="C175">
        <v>4</v>
      </c>
      <c r="E175" s="2"/>
      <c r="F175" s="8">
        <v>12</v>
      </c>
      <c r="G175" t="s">
        <v>5</v>
      </c>
    </row>
    <row r="176" spans="1:7" hidden="1" outlineLevel="2" x14ac:dyDescent="0.25">
      <c r="A176">
        <v>7</v>
      </c>
      <c r="B176" s="1" t="s">
        <v>5</v>
      </c>
      <c r="C176">
        <v>4</v>
      </c>
      <c r="E176" s="2"/>
      <c r="F176" s="8">
        <v>7</v>
      </c>
      <c r="G176" t="s">
        <v>5</v>
      </c>
    </row>
    <row r="177" spans="1:7" hidden="1" outlineLevel="2" x14ac:dyDescent="0.25">
      <c r="A177">
        <v>9</v>
      </c>
      <c r="B177" s="1" t="s">
        <v>5</v>
      </c>
      <c r="C177">
        <v>4</v>
      </c>
      <c r="E177" s="2"/>
      <c r="F177" s="8">
        <v>9</v>
      </c>
      <c r="G177" t="s">
        <v>5</v>
      </c>
    </row>
    <row r="178" spans="1:7" hidden="1" outlineLevel="2" x14ac:dyDescent="0.25">
      <c r="A178">
        <v>18</v>
      </c>
      <c r="B178" s="1" t="s">
        <v>5</v>
      </c>
      <c r="C178">
        <v>4</v>
      </c>
      <c r="E178" s="2"/>
      <c r="F178" s="8">
        <v>18</v>
      </c>
      <c r="G178" t="s">
        <v>5</v>
      </c>
    </row>
    <row r="179" spans="1:7" hidden="1" outlineLevel="2" x14ac:dyDescent="0.25">
      <c r="A179">
        <v>4</v>
      </c>
      <c r="B179" s="1" t="s">
        <v>5</v>
      </c>
      <c r="C179">
        <v>4</v>
      </c>
      <c r="E179" s="2"/>
      <c r="F179" s="8">
        <v>4</v>
      </c>
      <c r="G179" t="s">
        <v>5</v>
      </c>
    </row>
    <row r="180" spans="1:7" hidden="1" outlineLevel="2" x14ac:dyDescent="0.25">
      <c r="A180">
        <v>10</v>
      </c>
      <c r="B180" s="1" t="s">
        <v>5</v>
      </c>
      <c r="C180">
        <v>4</v>
      </c>
      <c r="E180" s="2"/>
      <c r="F180" s="8">
        <v>10</v>
      </c>
      <c r="G180" t="s">
        <v>5</v>
      </c>
    </row>
    <row r="181" spans="1:7" hidden="1" outlineLevel="2" x14ac:dyDescent="0.25">
      <c r="A181">
        <v>6</v>
      </c>
      <c r="B181" s="1" t="s">
        <v>5</v>
      </c>
      <c r="C181">
        <v>4</v>
      </c>
      <c r="E181" s="2"/>
      <c r="F181" s="8">
        <v>6</v>
      </c>
      <c r="G181" t="s">
        <v>5</v>
      </c>
    </row>
    <row r="182" spans="1:7" hidden="1" outlineLevel="2" x14ac:dyDescent="0.25">
      <c r="A182">
        <v>20</v>
      </c>
      <c r="B182" s="1" t="s">
        <v>5</v>
      </c>
      <c r="C182">
        <v>4</v>
      </c>
      <c r="E182" s="2"/>
      <c r="F182" s="8">
        <v>20</v>
      </c>
      <c r="G182" t="s">
        <v>5</v>
      </c>
    </row>
    <row r="183" spans="1:7" outlineLevel="1" collapsed="1" x14ac:dyDescent="0.25">
      <c r="A183">
        <f>SUBTOTAL(1,A145:A182)</f>
        <v>11.578947368421053</v>
      </c>
      <c r="B183" s="1"/>
      <c r="C183" s="7" t="s">
        <v>18</v>
      </c>
      <c r="E183" s="2" t="s">
        <v>24</v>
      </c>
      <c r="F183" s="8">
        <v>11.578947368421053</v>
      </c>
    </row>
    <row r="184" spans="1:7" hidden="1" outlineLevel="2" x14ac:dyDescent="0.25">
      <c r="A184">
        <v>15</v>
      </c>
      <c r="B184" s="1" t="s">
        <v>5</v>
      </c>
      <c r="C184">
        <v>5</v>
      </c>
      <c r="E184" s="2"/>
      <c r="F184" s="8">
        <v>15</v>
      </c>
      <c r="G184" t="s">
        <v>5</v>
      </c>
    </row>
    <row r="185" spans="1:7" hidden="1" outlineLevel="2" x14ac:dyDescent="0.25">
      <c r="A185">
        <v>22</v>
      </c>
      <c r="B185" s="1" t="s">
        <v>5</v>
      </c>
      <c r="C185">
        <v>5</v>
      </c>
      <c r="E185" s="2"/>
      <c r="F185" s="8">
        <v>22</v>
      </c>
      <c r="G185" t="s">
        <v>5</v>
      </c>
    </row>
    <row r="186" spans="1:7" hidden="1" outlineLevel="2" x14ac:dyDescent="0.25">
      <c r="A186">
        <v>17</v>
      </c>
      <c r="B186" s="1" t="s">
        <v>5</v>
      </c>
      <c r="C186">
        <v>5</v>
      </c>
      <c r="E186" s="2"/>
      <c r="F186" s="8">
        <v>17</v>
      </c>
      <c r="G186" t="s">
        <v>5</v>
      </c>
    </row>
    <row r="187" spans="1:7" hidden="1" outlineLevel="2" x14ac:dyDescent="0.25">
      <c r="A187">
        <v>14</v>
      </c>
      <c r="B187" s="1" t="s">
        <v>5</v>
      </c>
      <c r="C187">
        <v>5</v>
      </c>
      <c r="E187" s="2"/>
      <c r="F187" s="8">
        <v>14</v>
      </c>
      <c r="G187" t="s">
        <v>5</v>
      </c>
    </row>
    <row r="188" spans="1:7" hidden="1" outlineLevel="2" x14ac:dyDescent="0.25">
      <c r="A188">
        <v>12</v>
      </c>
      <c r="B188" s="1" t="s">
        <v>5</v>
      </c>
      <c r="C188">
        <v>5</v>
      </c>
      <c r="E188" s="2"/>
      <c r="F188" s="8">
        <v>12</v>
      </c>
      <c r="G188" t="s">
        <v>5</v>
      </c>
    </row>
    <row r="189" spans="1:7" hidden="1" outlineLevel="2" x14ac:dyDescent="0.25">
      <c r="A189">
        <v>11</v>
      </c>
      <c r="B189" s="1" t="s">
        <v>5</v>
      </c>
      <c r="C189">
        <v>5</v>
      </c>
      <c r="E189" s="2"/>
      <c r="F189" s="8">
        <v>11</v>
      </c>
      <c r="G189" t="s">
        <v>5</v>
      </c>
    </row>
    <row r="190" spans="1:7" hidden="1" outlineLevel="2" x14ac:dyDescent="0.25">
      <c r="A190">
        <v>17</v>
      </c>
      <c r="B190" s="1" t="s">
        <v>5</v>
      </c>
      <c r="C190">
        <v>5</v>
      </c>
      <c r="E190" s="2"/>
      <c r="F190" s="8">
        <v>17</v>
      </c>
      <c r="G190" t="s">
        <v>5</v>
      </c>
    </row>
    <row r="191" spans="1:7" hidden="1" outlineLevel="2" x14ac:dyDescent="0.25">
      <c r="A191">
        <v>26</v>
      </c>
      <c r="B191" s="1" t="s">
        <v>5</v>
      </c>
      <c r="C191">
        <v>5</v>
      </c>
      <c r="E191" s="2"/>
      <c r="F191" s="8">
        <v>26</v>
      </c>
      <c r="G191" t="s">
        <v>5</v>
      </c>
    </row>
    <row r="192" spans="1:7" hidden="1" outlineLevel="2" x14ac:dyDescent="0.25">
      <c r="A192">
        <v>25</v>
      </c>
      <c r="B192" s="1" t="s">
        <v>5</v>
      </c>
      <c r="C192">
        <v>5</v>
      </c>
      <c r="E192" s="2"/>
      <c r="F192" s="8">
        <v>25</v>
      </c>
      <c r="G192" t="s">
        <v>5</v>
      </c>
    </row>
    <row r="193" spans="1:7" hidden="1" outlineLevel="2" x14ac:dyDescent="0.25">
      <c r="A193">
        <v>21</v>
      </c>
      <c r="B193" s="1" t="s">
        <v>5</v>
      </c>
      <c r="C193">
        <v>5</v>
      </c>
      <c r="E193" s="2"/>
      <c r="F193" s="8">
        <v>21</v>
      </c>
      <c r="G193" t="s">
        <v>5</v>
      </c>
    </row>
    <row r="194" spans="1:7" hidden="1" outlineLevel="2" x14ac:dyDescent="0.25">
      <c r="A194">
        <v>22</v>
      </c>
      <c r="B194" s="1" t="s">
        <v>5</v>
      </c>
      <c r="C194">
        <v>5</v>
      </c>
      <c r="E194" s="2"/>
      <c r="F194" s="8">
        <v>22</v>
      </c>
      <c r="G194" t="s">
        <v>5</v>
      </c>
    </row>
    <row r="195" spans="1:7" hidden="1" outlineLevel="2" x14ac:dyDescent="0.25">
      <c r="A195">
        <v>15</v>
      </c>
      <c r="B195" s="1" t="s">
        <v>5</v>
      </c>
      <c r="C195">
        <v>5</v>
      </c>
      <c r="E195" s="2"/>
      <c r="F195" s="8">
        <v>15</v>
      </c>
      <c r="G195" t="s">
        <v>5</v>
      </c>
    </row>
    <row r="196" spans="1:7" hidden="1" outlineLevel="2" x14ac:dyDescent="0.25">
      <c r="A196">
        <v>29</v>
      </c>
      <c r="B196" s="1" t="s">
        <v>5</v>
      </c>
      <c r="C196">
        <v>5</v>
      </c>
      <c r="E196" s="2"/>
      <c r="F196" s="8">
        <v>29</v>
      </c>
      <c r="G196" t="s">
        <v>5</v>
      </c>
    </row>
    <row r="197" spans="1:7" hidden="1" outlineLevel="2" x14ac:dyDescent="0.25">
      <c r="A197">
        <v>27</v>
      </c>
      <c r="B197" s="1" t="s">
        <v>5</v>
      </c>
      <c r="C197">
        <v>5</v>
      </c>
      <c r="E197" s="2"/>
      <c r="F197" s="8">
        <v>27</v>
      </c>
      <c r="G197" t="s">
        <v>5</v>
      </c>
    </row>
    <row r="198" spans="1:7" hidden="1" outlineLevel="2" x14ac:dyDescent="0.25">
      <c r="A198">
        <v>16</v>
      </c>
      <c r="B198" s="1" t="s">
        <v>5</v>
      </c>
      <c r="C198">
        <v>5</v>
      </c>
      <c r="E198" s="2"/>
      <c r="F198" s="8">
        <v>16</v>
      </c>
      <c r="G198" t="s">
        <v>5</v>
      </c>
    </row>
    <row r="199" spans="1:7" hidden="1" outlineLevel="2" x14ac:dyDescent="0.25">
      <c r="A199">
        <v>21</v>
      </c>
      <c r="B199" s="1" t="s">
        <v>5</v>
      </c>
      <c r="C199">
        <v>5</v>
      </c>
      <c r="E199" s="2"/>
      <c r="F199" s="8">
        <v>21</v>
      </c>
      <c r="G199" t="s">
        <v>5</v>
      </c>
    </row>
    <row r="200" spans="1:7" hidden="1" outlineLevel="2" x14ac:dyDescent="0.25">
      <c r="A200">
        <v>23</v>
      </c>
      <c r="B200" s="1" t="s">
        <v>5</v>
      </c>
      <c r="C200">
        <v>5</v>
      </c>
      <c r="E200" s="2"/>
      <c r="F200" s="8">
        <v>23</v>
      </c>
      <c r="G200" t="s">
        <v>5</v>
      </c>
    </row>
    <row r="201" spans="1:7" hidden="1" outlineLevel="2" x14ac:dyDescent="0.25">
      <c r="A201">
        <v>22</v>
      </c>
      <c r="B201" s="1" t="s">
        <v>5</v>
      </c>
      <c r="C201">
        <v>5</v>
      </c>
      <c r="E201" s="2"/>
      <c r="F201" s="8">
        <v>22</v>
      </c>
      <c r="G201" t="s">
        <v>5</v>
      </c>
    </row>
    <row r="202" spans="1:7" hidden="1" outlineLevel="2" x14ac:dyDescent="0.25">
      <c r="A202">
        <v>16</v>
      </c>
      <c r="B202" s="1" t="s">
        <v>5</v>
      </c>
      <c r="C202">
        <v>5</v>
      </c>
      <c r="E202" s="2"/>
      <c r="F202" s="8">
        <v>16</v>
      </c>
      <c r="G202" t="s">
        <v>5</v>
      </c>
    </row>
    <row r="203" spans="1:7" hidden="1" outlineLevel="2" x14ac:dyDescent="0.25">
      <c r="A203">
        <v>24</v>
      </c>
      <c r="B203" s="1" t="s">
        <v>5</v>
      </c>
      <c r="C203">
        <v>5</v>
      </c>
      <c r="E203" s="2"/>
      <c r="F203" s="8">
        <v>24</v>
      </c>
      <c r="G203" t="s">
        <v>5</v>
      </c>
    </row>
    <row r="204" spans="1:7" hidden="1" outlineLevel="2" x14ac:dyDescent="0.25">
      <c r="A204">
        <v>22</v>
      </c>
      <c r="B204" s="1" t="s">
        <v>5</v>
      </c>
      <c r="C204">
        <v>5</v>
      </c>
      <c r="E204" s="2"/>
      <c r="F204" s="8">
        <v>22</v>
      </c>
      <c r="G204" t="s">
        <v>5</v>
      </c>
    </row>
    <row r="205" spans="1:7" hidden="1" outlineLevel="2" x14ac:dyDescent="0.25">
      <c r="A205">
        <v>17</v>
      </c>
      <c r="B205" s="1" t="s">
        <v>5</v>
      </c>
      <c r="C205">
        <v>5</v>
      </c>
      <c r="E205" s="2"/>
      <c r="F205" s="8">
        <v>17</v>
      </c>
      <c r="G205" t="s">
        <v>5</v>
      </c>
    </row>
    <row r="206" spans="1:7" hidden="1" outlineLevel="2" x14ac:dyDescent="0.25">
      <c r="A206">
        <v>13</v>
      </c>
      <c r="B206" s="1" t="s">
        <v>5</v>
      </c>
      <c r="C206">
        <v>5</v>
      </c>
      <c r="E206" s="2"/>
      <c r="F206" s="8">
        <v>13</v>
      </c>
      <c r="G206" t="s">
        <v>5</v>
      </c>
    </row>
    <row r="207" spans="1:7" hidden="1" outlineLevel="2" x14ac:dyDescent="0.25">
      <c r="A207">
        <v>18</v>
      </c>
      <c r="B207" s="1" t="s">
        <v>5</v>
      </c>
      <c r="C207">
        <v>5</v>
      </c>
      <c r="E207" s="2"/>
      <c r="F207" s="8">
        <v>18</v>
      </c>
      <c r="G207" t="s">
        <v>5</v>
      </c>
    </row>
    <row r="208" spans="1:7" hidden="1" outlineLevel="2" x14ac:dyDescent="0.25">
      <c r="A208">
        <v>20</v>
      </c>
      <c r="B208" s="1" t="s">
        <v>5</v>
      </c>
      <c r="C208">
        <v>5</v>
      </c>
      <c r="E208" s="2"/>
      <c r="F208" s="8">
        <v>20</v>
      </c>
      <c r="G208" t="s">
        <v>5</v>
      </c>
    </row>
    <row r="209" spans="1:7" outlineLevel="1" collapsed="1" x14ac:dyDescent="0.25">
      <c r="A209">
        <f>SUBTOTAL(1,A184:A208)</f>
        <v>19.399999999999999</v>
      </c>
      <c r="B209" s="1"/>
      <c r="C209" s="7" t="s">
        <v>19</v>
      </c>
      <c r="E209" s="2" t="s">
        <v>25</v>
      </c>
      <c r="F209" s="8">
        <v>19.399999999999999</v>
      </c>
    </row>
    <row r="210" spans="1:7" hidden="1" outlineLevel="2" x14ac:dyDescent="0.25">
      <c r="A210">
        <v>5</v>
      </c>
      <c r="B210" s="1" t="s">
        <v>6</v>
      </c>
      <c r="C210">
        <v>1</v>
      </c>
      <c r="E210" s="2"/>
      <c r="F210" s="8">
        <v>5</v>
      </c>
      <c r="G210" t="s">
        <v>6</v>
      </c>
    </row>
    <row r="211" spans="1:7" hidden="1" outlineLevel="2" x14ac:dyDescent="0.25">
      <c r="A211">
        <v>1</v>
      </c>
      <c r="B211" s="1" t="s">
        <v>6</v>
      </c>
      <c r="C211">
        <v>1</v>
      </c>
      <c r="E211" s="2"/>
      <c r="F211" s="8">
        <v>1</v>
      </c>
      <c r="G211" t="s">
        <v>6</v>
      </c>
    </row>
    <row r="212" spans="1:7" hidden="1" outlineLevel="2" x14ac:dyDescent="0.25">
      <c r="A212">
        <v>3</v>
      </c>
      <c r="B212" s="1" t="s">
        <v>6</v>
      </c>
      <c r="C212">
        <v>1</v>
      </c>
      <c r="E212" s="2"/>
      <c r="F212" s="8">
        <v>3</v>
      </c>
      <c r="G212" t="s">
        <v>6</v>
      </c>
    </row>
    <row r="213" spans="1:7" hidden="1" outlineLevel="2" x14ac:dyDescent="0.25">
      <c r="A213">
        <v>6</v>
      </c>
      <c r="B213" s="1" t="s">
        <v>6</v>
      </c>
      <c r="C213">
        <v>1</v>
      </c>
      <c r="E213" s="2"/>
      <c r="F213" s="8">
        <v>6</v>
      </c>
      <c r="G213" t="s">
        <v>6</v>
      </c>
    </row>
    <row r="214" spans="1:7" hidden="1" outlineLevel="2" x14ac:dyDescent="0.25">
      <c r="A214">
        <v>4</v>
      </c>
      <c r="B214" s="1" t="s">
        <v>6</v>
      </c>
      <c r="C214">
        <v>1</v>
      </c>
      <c r="E214" s="2"/>
      <c r="F214" s="8">
        <v>4</v>
      </c>
      <c r="G214" t="s">
        <v>6</v>
      </c>
    </row>
    <row r="215" spans="1:7" hidden="1" outlineLevel="2" x14ac:dyDescent="0.25">
      <c r="A215">
        <v>3</v>
      </c>
      <c r="B215" s="1" t="s">
        <v>6</v>
      </c>
      <c r="C215">
        <v>1</v>
      </c>
      <c r="E215" s="2"/>
      <c r="F215" s="8">
        <v>3</v>
      </c>
      <c r="G215" t="s">
        <v>6</v>
      </c>
    </row>
    <row r="216" spans="1:7" hidden="1" outlineLevel="2" x14ac:dyDescent="0.25">
      <c r="A216">
        <v>3</v>
      </c>
      <c r="B216" s="1" t="s">
        <v>6</v>
      </c>
      <c r="C216">
        <v>1</v>
      </c>
      <c r="E216" s="2"/>
      <c r="F216" s="8">
        <v>3</v>
      </c>
      <c r="G216" t="s">
        <v>6</v>
      </c>
    </row>
    <row r="217" spans="1:7" hidden="1" outlineLevel="2" x14ac:dyDescent="0.25">
      <c r="A217">
        <v>1</v>
      </c>
      <c r="B217" s="1" t="s">
        <v>6</v>
      </c>
      <c r="C217">
        <v>1</v>
      </c>
      <c r="E217" s="2"/>
      <c r="F217" s="8">
        <v>1</v>
      </c>
      <c r="G217" t="s">
        <v>6</v>
      </c>
    </row>
    <row r="218" spans="1:7" hidden="1" outlineLevel="2" x14ac:dyDescent="0.25">
      <c r="A218">
        <v>2</v>
      </c>
      <c r="B218" s="1" t="s">
        <v>6</v>
      </c>
      <c r="C218">
        <v>1</v>
      </c>
      <c r="E218" s="2"/>
      <c r="F218" s="8">
        <v>2</v>
      </c>
      <c r="G218" t="s">
        <v>6</v>
      </c>
    </row>
    <row r="219" spans="1:7" hidden="1" outlineLevel="2" x14ac:dyDescent="0.25">
      <c r="A219">
        <v>4</v>
      </c>
      <c r="B219" s="1" t="s">
        <v>6</v>
      </c>
      <c r="C219">
        <v>1</v>
      </c>
      <c r="E219" s="2"/>
      <c r="F219" s="8">
        <v>4</v>
      </c>
      <c r="G219" t="s">
        <v>6</v>
      </c>
    </row>
    <row r="220" spans="1:7" hidden="1" outlineLevel="2" x14ac:dyDescent="0.25">
      <c r="A220">
        <v>3</v>
      </c>
      <c r="B220" s="1" t="s">
        <v>6</v>
      </c>
      <c r="C220">
        <v>1</v>
      </c>
      <c r="E220" s="2"/>
      <c r="F220" s="8">
        <v>3</v>
      </c>
      <c r="G220" t="s">
        <v>6</v>
      </c>
    </row>
    <row r="221" spans="1:7" hidden="1" outlineLevel="2" x14ac:dyDescent="0.25">
      <c r="A221">
        <v>4</v>
      </c>
      <c r="B221" s="1" t="s">
        <v>6</v>
      </c>
      <c r="C221">
        <v>1</v>
      </c>
      <c r="E221" s="2"/>
      <c r="F221" s="8">
        <v>4</v>
      </c>
      <c r="G221" t="s">
        <v>6</v>
      </c>
    </row>
    <row r="222" spans="1:7" hidden="1" outlineLevel="2" x14ac:dyDescent="0.25">
      <c r="A222">
        <v>6</v>
      </c>
      <c r="B222" s="1" t="s">
        <v>6</v>
      </c>
      <c r="C222">
        <v>1</v>
      </c>
      <c r="E222" s="2"/>
      <c r="F222" s="8">
        <v>6</v>
      </c>
      <c r="G222" t="s">
        <v>6</v>
      </c>
    </row>
    <row r="223" spans="1:7" hidden="1" outlineLevel="2" x14ac:dyDescent="0.25">
      <c r="A223">
        <v>5</v>
      </c>
      <c r="B223" s="1" t="s">
        <v>6</v>
      </c>
      <c r="C223">
        <v>1</v>
      </c>
      <c r="E223" s="2"/>
      <c r="F223" s="8">
        <v>5</v>
      </c>
      <c r="G223" t="s">
        <v>6</v>
      </c>
    </row>
    <row r="224" spans="1:7" hidden="1" outlineLevel="2" x14ac:dyDescent="0.25">
      <c r="A224">
        <v>1</v>
      </c>
      <c r="B224" s="1" t="s">
        <v>6</v>
      </c>
      <c r="C224">
        <v>1</v>
      </c>
      <c r="E224" s="2"/>
      <c r="F224" s="8">
        <v>1</v>
      </c>
      <c r="G224" t="s">
        <v>6</v>
      </c>
    </row>
    <row r="225" spans="1:7" hidden="1" outlineLevel="2" x14ac:dyDescent="0.25">
      <c r="A225">
        <v>6</v>
      </c>
      <c r="B225" s="1" t="s">
        <v>6</v>
      </c>
      <c r="C225">
        <v>1</v>
      </c>
      <c r="E225" s="2"/>
      <c r="F225" s="8">
        <v>6</v>
      </c>
      <c r="G225" t="s">
        <v>6</v>
      </c>
    </row>
    <row r="226" spans="1:7" hidden="1" outlineLevel="2" x14ac:dyDescent="0.25">
      <c r="A226">
        <v>6</v>
      </c>
      <c r="B226" s="1" t="s">
        <v>6</v>
      </c>
      <c r="C226">
        <v>1</v>
      </c>
      <c r="E226" s="2"/>
      <c r="F226" s="8">
        <v>6</v>
      </c>
      <c r="G226" t="s">
        <v>6</v>
      </c>
    </row>
    <row r="227" spans="1:7" hidden="1" outlineLevel="2" x14ac:dyDescent="0.25">
      <c r="A227">
        <v>5</v>
      </c>
      <c r="B227" s="1" t="s">
        <v>6</v>
      </c>
      <c r="C227">
        <v>1</v>
      </c>
      <c r="E227" s="2"/>
      <c r="F227" s="8">
        <v>5</v>
      </c>
      <c r="G227" t="s">
        <v>6</v>
      </c>
    </row>
    <row r="228" spans="1:7" hidden="1" outlineLevel="2" x14ac:dyDescent="0.25">
      <c r="A228">
        <v>2</v>
      </c>
      <c r="B228" s="1" t="s">
        <v>6</v>
      </c>
      <c r="C228">
        <v>1</v>
      </c>
      <c r="E228" s="2"/>
      <c r="F228" s="8">
        <v>2</v>
      </c>
      <c r="G228" t="s">
        <v>6</v>
      </c>
    </row>
    <row r="229" spans="1:7" hidden="1" outlineLevel="2" x14ac:dyDescent="0.25">
      <c r="A229">
        <v>6</v>
      </c>
      <c r="B229" s="1" t="s">
        <v>6</v>
      </c>
      <c r="C229">
        <v>1</v>
      </c>
      <c r="E229" s="2"/>
      <c r="F229" s="8">
        <v>6</v>
      </c>
      <c r="G229" t="s">
        <v>6</v>
      </c>
    </row>
    <row r="230" spans="1:7" hidden="1" outlineLevel="2" x14ac:dyDescent="0.25">
      <c r="A230">
        <v>5</v>
      </c>
      <c r="B230" s="1" t="s">
        <v>6</v>
      </c>
      <c r="C230">
        <v>1</v>
      </c>
      <c r="E230" s="2"/>
      <c r="F230" s="8">
        <v>5</v>
      </c>
      <c r="G230" t="s">
        <v>6</v>
      </c>
    </row>
    <row r="231" spans="1:7" hidden="1" outlineLevel="2" x14ac:dyDescent="0.25">
      <c r="A231">
        <v>1</v>
      </c>
      <c r="B231" s="1" t="s">
        <v>6</v>
      </c>
      <c r="C231">
        <v>1</v>
      </c>
      <c r="E231" s="2"/>
      <c r="F231" s="8">
        <v>1</v>
      </c>
      <c r="G231" t="s">
        <v>6</v>
      </c>
    </row>
    <row r="232" spans="1:7" outlineLevel="1" collapsed="1" x14ac:dyDescent="0.25">
      <c r="A232">
        <f>SUBTOTAL(1,A210:A231)</f>
        <v>3.7272727272727271</v>
      </c>
      <c r="B232" s="1"/>
      <c r="C232" s="7" t="s">
        <v>15</v>
      </c>
      <c r="E232" s="2" t="s">
        <v>26</v>
      </c>
      <c r="F232" s="8">
        <v>3.7272727272727271</v>
      </c>
    </row>
    <row r="233" spans="1:7" hidden="1" outlineLevel="2" x14ac:dyDescent="0.25">
      <c r="A233">
        <v>3</v>
      </c>
      <c r="B233" s="1" t="s">
        <v>6</v>
      </c>
      <c r="C233">
        <v>2</v>
      </c>
      <c r="E233" s="2"/>
      <c r="F233" s="8">
        <v>3</v>
      </c>
      <c r="G233" t="s">
        <v>6</v>
      </c>
    </row>
    <row r="234" spans="1:7" hidden="1" outlineLevel="2" x14ac:dyDescent="0.25">
      <c r="A234">
        <v>2</v>
      </c>
      <c r="B234" s="1" t="s">
        <v>6</v>
      </c>
      <c r="C234">
        <v>2</v>
      </c>
      <c r="E234" s="2"/>
      <c r="F234" s="8">
        <v>2</v>
      </c>
      <c r="G234" t="s">
        <v>6</v>
      </c>
    </row>
    <row r="235" spans="1:7" hidden="1" outlineLevel="2" x14ac:dyDescent="0.25">
      <c r="A235">
        <v>11</v>
      </c>
      <c r="B235" s="1" t="s">
        <v>6</v>
      </c>
      <c r="C235">
        <v>2</v>
      </c>
      <c r="E235" s="2"/>
      <c r="F235" s="8">
        <v>11</v>
      </c>
      <c r="G235" t="s">
        <v>6</v>
      </c>
    </row>
    <row r="236" spans="1:7" hidden="1" outlineLevel="2" x14ac:dyDescent="0.25">
      <c r="A236">
        <v>4</v>
      </c>
      <c r="B236" s="1" t="s">
        <v>6</v>
      </c>
      <c r="C236">
        <v>2</v>
      </c>
      <c r="E236" s="2"/>
      <c r="F236" s="8">
        <v>4</v>
      </c>
      <c r="G236" t="s">
        <v>6</v>
      </c>
    </row>
    <row r="237" spans="1:7" hidden="1" outlineLevel="2" x14ac:dyDescent="0.25">
      <c r="A237">
        <v>5</v>
      </c>
      <c r="B237" s="1" t="s">
        <v>6</v>
      </c>
      <c r="C237">
        <v>2</v>
      </c>
      <c r="E237" s="2"/>
      <c r="F237" s="8">
        <v>5</v>
      </c>
      <c r="G237" t="s">
        <v>6</v>
      </c>
    </row>
    <row r="238" spans="1:7" hidden="1" outlineLevel="2" x14ac:dyDescent="0.25">
      <c r="A238">
        <v>1</v>
      </c>
      <c r="B238" s="1" t="s">
        <v>6</v>
      </c>
      <c r="C238">
        <v>2</v>
      </c>
      <c r="E238" s="2"/>
      <c r="F238" s="8">
        <v>1</v>
      </c>
      <c r="G238" t="s">
        <v>6</v>
      </c>
    </row>
    <row r="239" spans="1:7" hidden="1" outlineLevel="2" x14ac:dyDescent="0.25">
      <c r="A239">
        <v>8</v>
      </c>
      <c r="B239" s="1" t="s">
        <v>6</v>
      </c>
      <c r="C239">
        <v>2</v>
      </c>
      <c r="E239" s="2"/>
      <c r="F239" s="8">
        <v>8</v>
      </c>
      <c r="G239" t="s">
        <v>6</v>
      </c>
    </row>
    <row r="240" spans="1:7" hidden="1" outlineLevel="2" x14ac:dyDescent="0.25">
      <c r="A240">
        <v>4</v>
      </c>
      <c r="B240" s="1" t="s">
        <v>6</v>
      </c>
      <c r="C240">
        <v>2</v>
      </c>
      <c r="E240" s="2"/>
      <c r="F240" s="8">
        <v>4</v>
      </c>
      <c r="G240" t="s">
        <v>6</v>
      </c>
    </row>
    <row r="241" spans="1:7" hidden="1" outlineLevel="2" x14ac:dyDescent="0.25">
      <c r="A241">
        <v>7</v>
      </c>
      <c r="B241" s="1" t="s">
        <v>6</v>
      </c>
      <c r="C241">
        <v>2</v>
      </c>
      <c r="E241" s="2"/>
      <c r="F241" s="8">
        <v>7</v>
      </c>
      <c r="G241" t="s">
        <v>6</v>
      </c>
    </row>
    <row r="242" spans="1:7" hidden="1" outlineLevel="2" x14ac:dyDescent="0.25">
      <c r="A242">
        <v>8</v>
      </c>
      <c r="B242" s="1" t="s">
        <v>6</v>
      </c>
      <c r="C242">
        <v>2</v>
      </c>
      <c r="E242" s="2"/>
      <c r="F242" s="8">
        <v>8</v>
      </c>
      <c r="G242" t="s">
        <v>6</v>
      </c>
    </row>
    <row r="243" spans="1:7" hidden="1" outlineLevel="2" x14ac:dyDescent="0.25">
      <c r="A243">
        <v>12</v>
      </c>
      <c r="B243" s="1" t="s">
        <v>6</v>
      </c>
      <c r="C243">
        <v>2</v>
      </c>
      <c r="E243" s="2"/>
      <c r="F243" s="8">
        <v>12</v>
      </c>
      <c r="G243" t="s">
        <v>6</v>
      </c>
    </row>
    <row r="244" spans="1:7" hidden="1" outlineLevel="2" x14ac:dyDescent="0.25">
      <c r="A244">
        <v>9</v>
      </c>
      <c r="B244" s="1" t="s">
        <v>6</v>
      </c>
      <c r="C244">
        <v>2</v>
      </c>
      <c r="E244" s="2"/>
      <c r="F244" s="8">
        <v>9</v>
      </c>
      <c r="G244" t="s">
        <v>6</v>
      </c>
    </row>
    <row r="245" spans="1:7" hidden="1" outlineLevel="2" x14ac:dyDescent="0.25">
      <c r="A245">
        <v>12</v>
      </c>
      <c r="B245" s="1" t="s">
        <v>6</v>
      </c>
      <c r="C245">
        <v>2</v>
      </c>
      <c r="E245" s="2"/>
      <c r="F245" s="8">
        <v>12</v>
      </c>
      <c r="G245" t="s">
        <v>6</v>
      </c>
    </row>
    <row r="246" spans="1:7" hidden="1" outlineLevel="2" x14ac:dyDescent="0.25">
      <c r="A246">
        <v>3</v>
      </c>
      <c r="B246" s="1" t="s">
        <v>6</v>
      </c>
      <c r="C246">
        <v>2</v>
      </c>
      <c r="E246" s="2"/>
      <c r="F246" s="8">
        <v>3</v>
      </c>
      <c r="G246" t="s">
        <v>6</v>
      </c>
    </row>
    <row r="247" spans="1:7" hidden="1" outlineLevel="2" x14ac:dyDescent="0.25">
      <c r="A247">
        <v>12</v>
      </c>
      <c r="B247" s="1" t="s">
        <v>6</v>
      </c>
      <c r="C247">
        <v>2</v>
      </c>
      <c r="E247" s="2"/>
      <c r="F247" s="8">
        <v>12</v>
      </c>
      <c r="G247" t="s">
        <v>6</v>
      </c>
    </row>
    <row r="248" spans="1:7" hidden="1" outlineLevel="2" x14ac:dyDescent="0.25">
      <c r="A248">
        <v>8</v>
      </c>
      <c r="B248" s="1" t="s">
        <v>6</v>
      </c>
      <c r="C248">
        <v>2</v>
      </c>
      <c r="E248" s="2"/>
      <c r="F248" s="8">
        <v>8</v>
      </c>
      <c r="G248" t="s">
        <v>6</v>
      </c>
    </row>
    <row r="249" spans="1:7" hidden="1" outlineLevel="2" x14ac:dyDescent="0.25">
      <c r="A249">
        <v>1</v>
      </c>
      <c r="B249" s="1" t="s">
        <v>6</v>
      </c>
      <c r="C249">
        <v>2</v>
      </c>
      <c r="E249" s="2"/>
      <c r="F249" s="8">
        <v>1</v>
      </c>
      <c r="G249" t="s">
        <v>6</v>
      </c>
    </row>
    <row r="250" spans="1:7" hidden="1" outlineLevel="2" x14ac:dyDescent="0.25">
      <c r="A250">
        <v>11</v>
      </c>
      <c r="B250" s="1" t="s">
        <v>6</v>
      </c>
      <c r="C250">
        <v>2</v>
      </c>
      <c r="E250" s="2"/>
      <c r="F250" s="8">
        <v>11</v>
      </c>
      <c r="G250" t="s">
        <v>6</v>
      </c>
    </row>
    <row r="251" spans="1:7" hidden="1" outlineLevel="2" x14ac:dyDescent="0.25">
      <c r="A251">
        <v>8</v>
      </c>
      <c r="B251" s="1" t="s">
        <v>6</v>
      </c>
      <c r="C251">
        <v>2</v>
      </c>
      <c r="E251" s="2"/>
      <c r="F251" s="8">
        <v>8</v>
      </c>
      <c r="G251" t="s">
        <v>6</v>
      </c>
    </row>
    <row r="252" spans="1:7" hidden="1" outlineLevel="2" x14ac:dyDescent="0.25">
      <c r="A252">
        <v>3</v>
      </c>
      <c r="B252" s="1" t="s">
        <v>6</v>
      </c>
      <c r="C252">
        <v>2</v>
      </c>
      <c r="E252" s="2"/>
      <c r="F252" s="8">
        <v>3</v>
      </c>
      <c r="G252" t="s">
        <v>6</v>
      </c>
    </row>
    <row r="253" spans="1:7" hidden="1" outlineLevel="2" x14ac:dyDescent="0.25">
      <c r="A253">
        <v>5</v>
      </c>
      <c r="B253" s="1" t="s">
        <v>6</v>
      </c>
      <c r="C253">
        <v>2</v>
      </c>
      <c r="E253" s="2"/>
      <c r="F253" s="8">
        <v>5</v>
      </c>
      <c r="G253" t="s">
        <v>6</v>
      </c>
    </row>
    <row r="254" spans="1:7" outlineLevel="1" collapsed="1" x14ac:dyDescent="0.25">
      <c r="A254">
        <f>SUBTOTAL(1,A233:A253)</f>
        <v>6.5238095238095237</v>
      </c>
      <c r="B254" s="1"/>
      <c r="C254" s="7" t="s">
        <v>16</v>
      </c>
      <c r="E254" s="2" t="s">
        <v>27</v>
      </c>
      <c r="F254" s="8">
        <v>6.5238095238095237</v>
      </c>
    </row>
    <row r="255" spans="1:7" hidden="1" outlineLevel="2" x14ac:dyDescent="0.25">
      <c r="A255">
        <v>8</v>
      </c>
      <c r="B255" s="1" t="s">
        <v>6</v>
      </c>
      <c r="C255">
        <v>3</v>
      </c>
      <c r="E255" s="2"/>
      <c r="F255" s="8">
        <v>8</v>
      </c>
      <c r="G255" t="s">
        <v>6</v>
      </c>
    </row>
    <row r="256" spans="1:7" hidden="1" outlineLevel="2" x14ac:dyDescent="0.25">
      <c r="A256">
        <v>6</v>
      </c>
      <c r="B256" s="1" t="s">
        <v>6</v>
      </c>
      <c r="C256">
        <v>3</v>
      </c>
      <c r="E256" s="2"/>
      <c r="F256" s="8">
        <v>6</v>
      </c>
      <c r="G256" t="s">
        <v>6</v>
      </c>
    </row>
    <row r="257" spans="1:7" hidden="1" outlineLevel="2" x14ac:dyDescent="0.25">
      <c r="A257">
        <v>5</v>
      </c>
      <c r="B257" s="1" t="s">
        <v>6</v>
      </c>
      <c r="C257">
        <v>3</v>
      </c>
      <c r="E257" s="2"/>
      <c r="F257" s="8">
        <v>5</v>
      </c>
      <c r="G257" t="s">
        <v>6</v>
      </c>
    </row>
    <row r="258" spans="1:7" hidden="1" outlineLevel="2" x14ac:dyDescent="0.25">
      <c r="A258">
        <v>3</v>
      </c>
      <c r="B258" s="1" t="s">
        <v>6</v>
      </c>
      <c r="C258">
        <v>3</v>
      </c>
      <c r="E258" s="2"/>
      <c r="F258" s="8">
        <v>3</v>
      </c>
      <c r="G258" t="s">
        <v>6</v>
      </c>
    </row>
    <row r="259" spans="1:7" hidden="1" outlineLevel="2" x14ac:dyDescent="0.25">
      <c r="A259">
        <v>13</v>
      </c>
      <c r="B259" s="1" t="s">
        <v>6</v>
      </c>
      <c r="C259">
        <v>3</v>
      </c>
      <c r="E259" s="2"/>
      <c r="F259" s="8">
        <v>13</v>
      </c>
      <c r="G259" t="s">
        <v>6</v>
      </c>
    </row>
    <row r="260" spans="1:7" hidden="1" outlineLevel="2" x14ac:dyDescent="0.25">
      <c r="A260">
        <v>12</v>
      </c>
      <c r="B260" s="1" t="s">
        <v>6</v>
      </c>
      <c r="C260">
        <v>3</v>
      </c>
      <c r="E260" s="2"/>
      <c r="F260" s="8">
        <v>12</v>
      </c>
      <c r="G260" t="s">
        <v>6</v>
      </c>
    </row>
    <row r="261" spans="1:7" hidden="1" outlineLevel="2" x14ac:dyDescent="0.25">
      <c r="A261">
        <v>6</v>
      </c>
      <c r="B261" s="1" t="s">
        <v>6</v>
      </c>
      <c r="C261">
        <v>3</v>
      </c>
      <c r="E261" s="2"/>
      <c r="F261" s="8">
        <v>6</v>
      </c>
      <c r="G261" t="s">
        <v>6</v>
      </c>
    </row>
    <row r="262" spans="1:7" hidden="1" outlineLevel="2" x14ac:dyDescent="0.25">
      <c r="A262">
        <v>18</v>
      </c>
      <c r="B262" s="1" t="s">
        <v>6</v>
      </c>
      <c r="C262">
        <v>3</v>
      </c>
      <c r="E262" s="2"/>
      <c r="F262" s="8">
        <v>18</v>
      </c>
      <c r="G262" t="s">
        <v>6</v>
      </c>
    </row>
    <row r="263" spans="1:7" hidden="1" outlineLevel="2" x14ac:dyDescent="0.25">
      <c r="A263">
        <v>6</v>
      </c>
      <c r="B263" s="1" t="s">
        <v>6</v>
      </c>
      <c r="C263">
        <v>3</v>
      </c>
      <c r="E263" s="2"/>
      <c r="F263" s="8">
        <v>6</v>
      </c>
      <c r="G263" t="s">
        <v>6</v>
      </c>
    </row>
    <row r="264" spans="1:7" hidden="1" outlineLevel="2" x14ac:dyDescent="0.25">
      <c r="A264">
        <v>14</v>
      </c>
      <c r="B264" s="1" t="s">
        <v>6</v>
      </c>
      <c r="C264">
        <v>3</v>
      </c>
      <c r="E264" s="2"/>
      <c r="F264" s="8">
        <v>14</v>
      </c>
      <c r="G264" t="s">
        <v>6</v>
      </c>
    </row>
    <row r="265" spans="1:7" hidden="1" outlineLevel="2" x14ac:dyDescent="0.25">
      <c r="A265">
        <v>12</v>
      </c>
      <c r="B265" s="1" t="s">
        <v>6</v>
      </c>
      <c r="C265">
        <v>3</v>
      </c>
      <c r="E265" s="2"/>
      <c r="F265" s="8">
        <v>12</v>
      </c>
      <c r="G265" t="s">
        <v>6</v>
      </c>
    </row>
    <row r="266" spans="1:7" hidden="1" outlineLevel="2" x14ac:dyDescent="0.25">
      <c r="A266">
        <v>1</v>
      </c>
      <c r="B266" s="1" t="s">
        <v>6</v>
      </c>
      <c r="C266">
        <v>3</v>
      </c>
      <c r="E266" s="2"/>
      <c r="F266" s="8">
        <v>1</v>
      </c>
      <c r="G266" t="s">
        <v>6</v>
      </c>
    </row>
    <row r="267" spans="1:7" hidden="1" outlineLevel="2" x14ac:dyDescent="0.25">
      <c r="A267">
        <v>17</v>
      </c>
      <c r="B267" s="1" t="s">
        <v>6</v>
      </c>
      <c r="C267">
        <v>3</v>
      </c>
      <c r="E267" s="2"/>
      <c r="F267" s="8">
        <v>17</v>
      </c>
      <c r="G267" t="s">
        <v>6</v>
      </c>
    </row>
    <row r="268" spans="1:7" hidden="1" outlineLevel="2" x14ac:dyDescent="0.25">
      <c r="A268">
        <v>16</v>
      </c>
      <c r="B268" s="1" t="s">
        <v>6</v>
      </c>
      <c r="C268">
        <v>3</v>
      </c>
      <c r="E268" s="2"/>
      <c r="F268" s="8">
        <v>16</v>
      </c>
      <c r="G268" t="s">
        <v>6</v>
      </c>
    </row>
    <row r="269" spans="1:7" hidden="1" outlineLevel="2" x14ac:dyDescent="0.25">
      <c r="A269">
        <v>3</v>
      </c>
      <c r="B269" s="1" t="s">
        <v>6</v>
      </c>
      <c r="C269">
        <v>3</v>
      </c>
      <c r="E269" s="2"/>
      <c r="F269" s="8">
        <v>3</v>
      </c>
      <c r="G269" t="s">
        <v>6</v>
      </c>
    </row>
    <row r="270" spans="1:7" hidden="1" outlineLevel="2" x14ac:dyDescent="0.25">
      <c r="A270">
        <v>13</v>
      </c>
      <c r="B270" s="1" t="s">
        <v>6</v>
      </c>
      <c r="C270">
        <v>3</v>
      </c>
      <c r="E270" s="2"/>
      <c r="F270" s="8">
        <v>13</v>
      </c>
      <c r="G270" t="s">
        <v>6</v>
      </c>
    </row>
    <row r="271" spans="1:7" hidden="1" outlineLevel="2" x14ac:dyDescent="0.25">
      <c r="A271">
        <v>18</v>
      </c>
      <c r="B271" s="1" t="s">
        <v>6</v>
      </c>
      <c r="C271">
        <v>3</v>
      </c>
      <c r="E271" s="2"/>
      <c r="F271" s="8">
        <v>18</v>
      </c>
      <c r="G271" t="s">
        <v>6</v>
      </c>
    </row>
    <row r="272" spans="1:7" hidden="1" outlineLevel="2" x14ac:dyDescent="0.25">
      <c r="A272">
        <v>15</v>
      </c>
      <c r="B272" s="1" t="s">
        <v>6</v>
      </c>
      <c r="C272">
        <v>3</v>
      </c>
      <c r="E272" s="2"/>
      <c r="F272" s="8">
        <v>15</v>
      </c>
      <c r="G272" t="s">
        <v>6</v>
      </c>
    </row>
    <row r="273" spans="1:7" hidden="1" outlineLevel="2" x14ac:dyDescent="0.25">
      <c r="A273">
        <v>17</v>
      </c>
      <c r="B273" s="1" t="s">
        <v>6</v>
      </c>
      <c r="C273">
        <v>3</v>
      </c>
      <c r="E273" s="2"/>
      <c r="F273" s="8">
        <v>17</v>
      </c>
      <c r="G273" t="s">
        <v>6</v>
      </c>
    </row>
    <row r="274" spans="1:7" hidden="1" outlineLevel="2" x14ac:dyDescent="0.25">
      <c r="A274">
        <v>9</v>
      </c>
      <c r="B274" s="1" t="s">
        <v>6</v>
      </c>
      <c r="C274">
        <v>3</v>
      </c>
      <c r="E274" s="2"/>
      <c r="F274" s="8">
        <v>9</v>
      </c>
      <c r="G274" t="s">
        <v>6</v>
      </c>
    </row>
    <row r="275" spans="1:7" hidden="1" outlineLevel="2" x14ac:dyDescent="0.25">
      <c r="A275">
        <v>4</v>
      </c>
      <c r="B275" s="1" t="s">
        <v>6</v>
      </c>
      <c r="C275">
        <v>3</v>
      </c>
      <c r="E275" s="2"/>
      <c r="F275" s="8">
        <v>4</v>
      </c>
      <c r="G275" t="s">
        <v>6</v>
      </c>
    </row>
    <row r="276" spans="1:7" outlineLevel="1" collapsed="1" x14ac:dyDescent="0.25">
      <c r="A276">
        <f>SUBTOTAL(1,A255:A275)</f>
        <v>10.285714285714286</v>
      </c>
      <c r="B276" s="1"/>
      <c r="C276" s="7" t="s">
        <v>17</v>
      </c>
      <c r="E276" s="2" t="s">
        <v>28</v>
      </c>
      <c r="F276" s="8">
        <v>10.285714285714286</v>
      </c>
    </row>
    <row r="277" spans="1:7" hidden="1" outlineLevel="2" x14ac:dyDescent="0.25">
      <c r="A277">
        <v>20</v>
      </c>
      <c r="B277" s="1" t="s">
        <v>6</v>
      </c>
      <c r="C277">
        <v>4</v>
      </c>
      <c r="E277" s="2"/>
      <c r="F277" s="8">
        <v>20</v>
      </c>
      <c r="G277" t="s">
        <v>6</v>
      </c>
    </row>
    <row r="278" spans="1:7" hidden="1" outlineLevel="2" x14ac:dyDescent="0.25">
      <c r="A278">
        <v>17</v>
      </c>
      <c r="B278" s="1" t="s">
        <v>6</v>
      </c>
      <c r="C278">
        <v>4</v>
      </c>
      <c r="E278" s="2"/>
      <c r="F278" s="8">
        <v>17</v>
      </c>
      <c r="G278" t="s">
        <v>6</v>
      </c>
    </row>
    <row r="279" spans="1:7" hidden="1" outlineLevel="2" x14ac:dyDescent="0.25">
      <c r="A279">
        <v>11</v>
      </c>
      <c r="B279" s="1" t="s">
        <v>6</v>
      </c>
      <c r="C279">
        <v>4</v>
      </c>
      <c r="E279" s="2"/>
      <c r="F279" s="8">
        <v>11</v>
      </c>
      <c r="G279" t="s">
        <v>6</v>
      </c>
    </row>
    <row r="280" spans="1:7" hidden="1" outlineLevel="2" x14ac:dyDescent="0.25">
      <c r="A280">
        <v>9</v>
      </c>
      <c r="B280" s="1" t="s">
        <v>6</v>
      </c>
      <c r="C280">
        <v>4</v>
      </c>
      <c r="E280" s="2"/>
      <c r="F280" s="8">
        <v>9</v>
      </c>
      <c r="G280" t="s">
        <v>6</v>
      </c>
    </row>
    <row r="281" spans="1:7" hidden="1" outlineLevel="2" x14ac:dyDescent="0.25">
      <c r="A281">
        <v>21</v>
      </c>
      <c r="B281" s="1" t="s">
        <v>6</v>
      </c>
      <c r="C281">
        <v>4</v>
      </c>
      <c r="E281" s="2"/>
      <c r="F281" s="8">
        <v>21</v>
      </c>
      <c r="G281" t="s">
        <v>6</v>
      </c>
    </row>
    <row r="282" spans="1:7" hidden="1" outlineLevel="2" x14ac:dyDescent="0.25">
      <c r="A282">
        <v>14</v>
      </c>
      <c r="B282" s="1" t="s">
        <v>6</v>
      </c>
      <c r="C282">
        <v>4</v>
      </c>
      <c r="E282" s="2"/>
      <c r="F282" s="8">
        <v>14</v>
      </c>
      <c r="G282" t="s">
        <v>6</v>
      </c>
    </row>
    <row r="283" spans="1:7" hidden="1" outlineLevel="2" x14ac:dyDescent="0.25">
      <c r="A283">
        <v>20</v>
      </c>
      <c r="B283" s="1" t="s">
        <v>6</v>
      </c>
      <c r="C283">
        <v>4</v>
      </c>
      <c r="E283" s="2"/>
      <c r="F283" s="8">
        <v>20</v>
      </c>
      <c r="G283" t="s">
        <v>6</v>
      </c>
    </row>
    <row r="284" spans="1:7" hidden="1" outlineLevel="2" x14ac:dyDescent="0.25">
      <c r="A284">
        <v>14</v>
      </c>
      <c r="B284" s="1" t="s">
        <v>6</v>
      </c>
      <c r="C284">
        <v>4</v>
      </c>
      <c r="E284" s="2"/>
      <c r="F284" s="8">
        <v>14</v>
      </c>
      <c r="G284" t="s">
        <v>6</v>
      </c>
    </row>
    <row r="285" spans="1:7" hidden="1" outlineLevel="2" x14ac:dyDescent="0.25">
      <c r="A285">
        <v>22</v>
      </c>
      <c r="B285" s="1" t="s">
        <v>6</v>
      </c>
      <c r="C285">
        <v>4</v>
      </c>
      <c r="E285" s="2"/>
      <c r="F285" s="8">
        <v>22</v>
      </c>
      <c r="G285" t="s">
        <v>6</v>
      </c>
    </row>
    <row r="286" spans="1:7" hidden="1" outlineLevel="2" x14ac:dyDescent="0.25">
      <c r="A286">
        <v>11</v>
      </c>
      <c r="B286" s="1" t="s">
        <v>6</v>
      </c>
      <c r="C286">
        <v>4</v>
      </c>
      <c r="E286" s="2"/>
      <c r="F286" s="8">
        <v>11</v>
      </c>
      <c r="G286" t="s">
        <v>6</v>
      </c>
    </row>
    <row r="287" spans="1:7" hidden="1" outlineLevel="2" x14ac:dyDescent="0.25">
      <c r="A287">
        <v>6</v>
      </c>
      <c r="B287" s="1" t="s">
        <v>6</v>
      </c>
      <c r="C287">
        <v>4</v>
      </c>
      <c r="E287" s="2"/>
      <c r="F287" s="8">
        <v>6</v>
      </c>
      <c r="G287" t="s">
        <v>6</v>
      </c>
    </row>
    <row r="288" spans="1:7" hidden="1" outlineLevel="2" x14ac:dyDescent="0.25">
      <c r="A288">
        <v>3</v>
      </c>
      <c r="B288" s="1" t="s">
        <v>6</v>
      </c>
      <c r="C288">
        <v>4</v>
      </c>
      <c r="E288" s="2"/>
      <c r="F288" s="8">
        <v>3</v>
      </c>
      <c r="G288" t="s">
        <v>6</v>
      </c>
    </row>
    <row r="289" spans="1:7" hidden="1" outlineLevel="2" x14ac:dyDescent="0.25">
      <c r="A289">
        <v>21</v>
      </c>
      <c r="B289" s="1" t="s">
        <v>6</v>
      </c>
      <c r="C289">
        <v>4</v>
      </c>
      <c r="E289" s="2"/>
      <c r="F289" s="8">
        <v>21</v>
      </c>
      <c r="G289" t="s">
        <v>6</v>
      </c>
    </row>
    <row r="290" spans="1:7" hidden="1" outlineLevel="2" x14ac:dyDescent="0.25">
      <c r="A290">
        <v>18</v>
      </c>
      <c r="B290" s="1" t="s">
        <v>6</v>
      </c>
      <c r="C290">
        <v>4</v>
      </c>
      <c r="E290" s="2"/>
      <c r="F290" s="8">
        <v>18</v>
      </c>
      <c r="G290" t="s">
        <v>6</v>
      </c>
    </row>
    <row r="291" spans="1:7" hidden="1" outlineLevel="2" x14ac:dyDescent="0.25">
      <c r="A291">
        <v>13</v>
      </c>
      <c r="B291" s="1" t="s">
        <v>6</v>
      </c>
      <c r="C291">
        <v>4</v>
      </c>
      <c r="E291" s="2"/>
      <c r="F291" s="8">
        <v>13</v>
      </c>
      <c r="G291" t="s">
        <v>6</v>
      </c>
    </row>
    <row r="292" spans="1:7" hidden="1" outlineLevel="2" x14ac:dyDescent="0.25">
      <c r="A292">
        <v>12</v>
      </c>
      <c r="B292" s="1" t="s">
        <v>6</v>
      </c>
      <c r="C292">
        <v>4</v>
      </c>
      <c r="E292" s="2"/>
      <c r="F292" s="8">
        <v>12</v>
      </c>
      <c r="G292" t="s">
        <v>6</v>
      </c>
    </row>
    <row r="293" spans="1:7" hidden="1" outlineLevel="2" x14ac:dyDescent="0.25">
      <c r="A293">
        <v>2</v>
      </c>
      <c r="B293" s="1" t="s">
        <v>6</v>
      </c>
      <c r="C293">
        <v>4</v>
      </c>
      <c r="E293" s="2"/>
      <c r="F293" s="8">
        <v>2</v>
      </c>
      <c r="G293" t="s">
        <v>6</v>
      </c>
    </row>
    <row r="294" spans="1:7" hidden="1" outlineLevel="2" x14ac:dyDescent="0.25">
      <c r="A294">
        <v>21</v>
      </c>
      <c r="B294" s="1" t="s">
        <v>6</v>
      </c>
      <c r="C294">
        <v>4</v>
      </c>
      <c r="E294" s="2"/>
      <c r="F294" s="8">
        <v>21</v>
      </c>
      <c r="G294" t="s">
        <v>6</v>
      </c>
    </row>
    <row r="295" spans="1:7" hidden="1" outlineLevel="2" x14ac:dyDescent="0.25">
      <c r="A295">
        <v>24</v>
      </c>
      <c r="B295" s="1" t="s">
        <v>6</v>
      </c>
      <c r="C295">
        <v>4</v>
      </c>
      <c r="E295" s="2"/>
      <c r="F295" s="8">
        <v>24</v>
      </c>
      <c r="G295" t="s">
        <v>6</v>
      </c>
    </row>
    <row r="296" spans="1:7" hidden="1" outlineLevel="2" x14ac:dyDescent="0.25">
      <c r="A296">
        <v>21</v>
      </c>
      <c r="B296" s="1" t="s">
        <v>6</v>
      </c>
      <c r="C296">
        <v>4</v>
      </c>
      <c r="E296" s="2"/>
      <c r="F296" s="8">
        <v>21</v>
      </c>
      <c r="G296" t="s">
        <v>6</v>
      </c>
    </row>
    <row r="297" spans="1:7" outlineLevel="1" collapsed="1" x14ac:dyDescent="0.25">
      <c r="A297">
        <f>SUBTOTAL(1,A277:A296)</f>
        <v>15</v>
      </c>
      <c r="B297" s="1"/>
      <c r="C297" s="7" t="s">
        <v>18</v>
      </c>
      <c r="E297" s="2" t="s">
        <v>29</v>
      </c>
      <c r="F297" s="8">
        <v>15</v>
      </c>
    </row>
    <row r="298" spans="1:7" hidden="1" outlineLevel="2" x14ac:dyDescent="0.25">
      <c r="A298">
        <v>27</v>
      </c>
      <c r="B298" s="1" t="s">
        <v>6</v>
      </c>
      <c r="C298">
        <v>5</v>
      </c>
      <c r="E298" s="2"/>
      <c r="F298" s="8">
        <v>27</v>
      </c>
      <c r="G298" t="s">
        <v>6</v>
      </c>
    </row>
    <row r="299" spans="1:7" hidden="1" outlineLevel="2" x14ac:dyDescent="0.25">
      <c r="A299">
        <v>11</v>
      </c>
      <c r="B299" s="1" t="s">
        <v>6</v>
      </c>
      <c r="C299">
        <v>5</v>
      </c>
      <c r="E299" s="2"/>
      <c r="F299" s="8">
        <v>11</v>
      </c>
      <c r="G299" t="s">
        <v>6</v>
      </c>
    </row>
    <row r="300" spans="1:7" hidden="1" outlineLevel="2" x14ac:dyDescent="0.25">
      <c r="A300">
        <v>20</v>
      </c>
      <c r="B300" s="1" t="s">
        <v>6</v>
      </c>
      <c r="C300">
        <v>5</v>
      </c>
      <c r="E300" s="2"/>
      <c r="F300" s="8">
        <v>20</v>
      </c>
      <c r="G300" t="s">
        <v>6</v>
      </c>
    </row>
    <row r="301" spans="1:7" hidden="1" outlineLevel="2" x14ac:dyDescent="0.25">
      <c r="A301">
        <v>23</v>
      </c>
      <c r="B301" s="1" t="s">
        <v>6</v>
      </c>
      <c r="C301">
        <v>5</v>
      </c>
      <c r="E301" s="2"/>
      <c r="F301" s="8">
        <v>23</v>
      </c>
      <c r="G301" t="s">
        <v>6</v>
      </c>
    </row>
    <row r="302" spans="1:7" hidden="1" outlineLevel="2" x14ac:dyDescent="0.25">
      <c r="A302">
        <v>15</v>
      </c>
      <c r="B302" s="1" t="s">
        <v>6</v>
      </c>
      <c r="C302">
        <v>5</v>
      </c>
      <c r="E302" s="2"/>
      <c r="F302" s="8">
        <v>15</v>
      </c>
      <c r="G302" t="s">
        <v>6</v>
      </c>
    </row>
    <row r="303" spans="1:7" hidden="1" outlineLevel="2" x14ac:dyDescent="0.25">
      <c r="A303">
        <v>16</v>
      </c>
      <c r="B303" s="1" t="s">
        <v>6</v>
      </c>
      <c r="C303">
        <v>5</v>
      </c>
      <c r="E303" s="2"/>
      <c r="F303" s="8">
        <v>16</v>
      </c>
      <c r="G303" t="s">
        <v>6</v>
      </c>
    </row>
    <row r="304" spans="1:7" hidden="1" outlineLevel="2" x14ac:dyDescent="0.25">
      <c r="A304">
        <v>17</v>
      </c>
      <c r="B304" s="1" t="s">
        <v>6</v>
      </c>
      <c r="C304">
        <v>5</v>
      </c>
      <c r="E304" s="2"/>
      <c r="F304" s="8">
        <v>17</v>
      </c>
      <c r="G304" t="s">
        <v>6</v>
      </c>
    </row>
    <row r="305" spans="1:7" hidden="1" outlineLevel="2" x14ac:dyDescent="0.25">
      <c r="A305">
        <v>18</v>
      </c>
      <c r="B305" s="1" t="s">
        <v>6</v>
      </c>
      <c r="C305">
        <v>5</v>
      </c>
      <c r="E305" s="2"/>
      <c r="F305" s="8">
        <v>18</v>
      </c>
      <c r="G305" t="s">
        <v>6</v>
      </c>
    </row>
    <row r="306" spans="1:7" hidden="1" outlineLevel="2" x14ac:dyDescent="0.25">
      <c r="A306">
        <v>13</v>
      </c>
      <c r="B306" s="1" t="s">
        <v>6</v>
      </c>
      <c r="C306">
        <v>5</v>
      </c>
      <c r="E306" s="2"/>
      <c r="F306" s="8">
        <v>13</v>
      </c>
      <c r="G306" t="s">
        <v>6</v>
      </c>
    </row>
    <row r="307" spans="1:7" hidden="1" outlineLevel="2" x14ac:dyDescent="0.25">
      <c r="A307">
        <v>27</v>
      </c>
      <c r="B307" s="1" t="s">
        <v>6</v>
      </c>
      <c r="C307">
        <v>5</v>
      </c>
      <c r="E307" s="2"/>
      <c r="F307" s="8">
        <v>27</v>
      </c>
      <c r="G307" t="s">
        <v>6</v>
      </c>
    </row>
    <row r="308" spans="1:7" hidden="1" outlineLevel="2" x14ac:dyDescent="0.25">
      <c r="A308">
        <v>29</v>
      </c>
      <c r="B308" s="1" t="s">
        <v>6</v>
      </c>
      <c r="C308">
        <v>5</v>
      </c>
      <c r="E308" s="2"/>
      <c r="F308" s="8">
        <v>29</v>
      </c>
      <c r="G308" t="s">
        <v>6</v>
      </c>
    </row>
    <row r="309" spans="1:7" hidden="1" outlineLevel="2" x14ac:dyDescent="0.25">
      <c r="A309">
        <v>28</v>
      </c>
      <c r="B309" s="1" t="s">
        <v>6</v>
      </c>
      <c r="C309">
        <v>5</v>
      </c>
      <c r="E309" s="2"/>
      <c r="F309" s="8">
        <v>28</v>
      </c>
      <c r="G309" t="s">
        <v>6</v>
      </c>
    </row>
    <row r="310" spans="1:7" hidden="1" outlineLevel="2" x14ac:dyDescent="0.25">
      <c r="A310">
        <v>8</v>
      </c>
      <c r="B310" s="1" t="s">
        <v>6</v>
      </c>
      <c r="C310">
        <v>5</v>
      </c>
      <c r="E310" s="2"/>
      <c r="F310" s="8">
        <v>8</v>
      </c>
      <c r="G310" t="s">
        <v>6</v>
      </c>
    </row>
    <row r="311" spans="1:7" hidden="1" outlineLevel="2" x14ac:dyDescent="0.25">
      <c r="A311">
        <v>23</v>
      </c>
      <c r="B311" s="1" t="s">
        <v>6</v>
      </c>
      <c r="C311">
        <v>5</v>
      </c>
      <c r="E311" s="2"/>
      <c r="F311" s="8">
        <v>23</v>
      </c>
      <c r="G311" t="s">
        <v>6</v>
      </c>
    </row>
    <row r="312" spans="1:7" outlineLevel="1" collapsed="1" x14ac:dyDescent="0.25">
      <c r="A312">
        <f>SUBTOTAL(1,A298:A311)</f>
        <v>19.642857142857142</v>
      </c>
      <c r="B312" s="1"/>
      <c r="C312" s="7" t="s">
        <v>19</v>
      </c>
      <c r="E312" s="2" t="s">
        <v>30</v>
      </c>
      <c r="F312" s="8">
        <v>19.642857142857142</v>
      </c>
    </row>
    <row r="313" spans="1:7" x14ac:dyDescent="0.25">
      <c r="A313">
        <f>SUBTOTAL(1,A2:A311)</f>
        <v>9.0333333333333332</v>
      </c>
      <c r="B313" s="1"/>
      <c r="C313" s="7" t="s">
        <v>20</v>
      </c>
    </row>
  </sheetData>
  <sortState xmlns:xlrd2="http://schemas.microsoft.com/office/spreadsheetml/2017/richdata2" ref="A2:C311">
    <sortCondition ref="B2:B311"/>
    <sortCondition ref="C2:C3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DCA7-9B43-45A4-85C0-71493A4ED17C}">
  <dimension ref="A1:P501"/>
  <sheetViews>
    <sheetView topLeftCell="E273" workbookViewId="0">
      <selection activeCell="P302" sqref="P302"/>
    </sheetView>
  </sheetViews>
  <sheetFormatPr defaultRowHeight="15" x14ac:dyDescent="0.25"/>
  <cols>
    <col min="4" max="4" width="16.7109375" customWidth="1"/>
    <col min="10" max="10" width="9.85546875" bestFit="1" customWidth="1"/>
    <col min="12" max="12" width="16.85546875" customWidth="1"/>
    <col min="13" max="13" width="24.85546875" customWidth="1"/>
    <col min="14" max="14" width="13.140625" customWidth="1"/>
    <col min="15" max="15" width="24.7109375" customWidth="1"/>
    <col min="16" max="16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M1" s="2" t="s">
        <v>36</v>
      </c>
      <c r="N1" s="2">
        <f>COUNTIF(K$1:K$501, "=0")</f>
        <v>34</v>
      </c>
      <c r="O1" t="s">
        <v>37</v>
      </c>
      <c r="P1" t="s">
        <v>39</v>
      </c>
    </row>
    <row r="2" spans="1:16" x14ac:dyDescent="0.25">
      <c r="A2">
        <v>1</v>
      </c>
      <c r="B2">
        <v>19</v>
      </c>
      <c r="C2">
        <v>0</v>
      </c>
      <c r="D2" s="1">
        <v>0</v>
      </c>
      <c r="E2">
        <v>0</v>
      </c>
      <c r="H2">
        <v>19</v>
      </c>
      <c r="I2">
        <v>0</v>
      </c>
      <c r="J2">
        <v>0</v>
      </c>
      <c r="K2">
        <v>0</v>
      </c>
      <c r="M2" s="2" t="s">
        <v>31</v>
      </c>
      <c r="N2" s="2">
        <f>COUNTIF(K$1:K$501, "=1")</f>
        <v>102</v>
      </c>
      <c r="O2" t="str">
        <f>IF(K2=E2,"tak", "nie")</f>
        <v>tak</v>
      </c>
      <c r="P2" t="str">
        <f>IF(J2=D2, "tak", "nie")</f>
        <v>tak</v>
      </c>
    </row>
    <row r="3" spans="1:16" x14ac:dyDescent="0.25">
      <c r="A3">
        <v>2</v>
      </c>
      <c r="B3">
        <v>22</v>
      </c>
      <c r="C3">
        <v>1</v>
      </c>
      <c r="D3" s="1" t="s">
        <v>5</v>
      </c>
      <c r="E3">
        <v>1</v>
      </c>
      <c r="H3">
        <v>22</v>
      </c>
      <c r="I3">
        <v>1</v>
      </c>
      <c r="J3" t="str">
        <f>IF(K3=0,0,IF(K2&gt;0,J2,IF(B3&gt;=10,"C","S")))</f>
        <v>C</v>
      </c>
      <c r="K3">
        <f>IF(K2=0,1,IF(AND(K2=5,C2&gt;=20),0,IF(AND(K2=K1, K1=#REF!, K2&lt;5),K2+1,K2)))</f>
        <v>1</v>
      </c>
      <c r="M3" s="2" t="s">
        <v>32</v>
      </c>
      <c r="N3" s="2">
        <f>COUNTIF(K$1:K$501, "=2")</f>
        <v>102</v>
      </c>
      <c r="O3" t="str">
        <f t="shared" ref="O3:O66" si="0">IF(K3=E3,"tak", "nie")</f>
        <v>tak</v>
      </c>
      <c r="P3" t="str">
        <f t="shared" ref="P3:P66" si="1">IF(J3=D3, "tak", "nie")</f>
        <v>tak</v>
      </c>
    </row>
    <row r="4" spans="1:16" x14ac:dyDescent="0.25">
      <c r="A4">
        <v>3</v>
      </c>
      <c r="B4">
        <v>23.6</v>
      </c>
      <c r="C4">
        <v>4</v>
      </c>
      <c r="D4" s="1" t="s">
        <v>5</v>
      </c>
      <c r="E4">
        <v>1</v>
      </c>
      <c r="H4">
        <v>23.6</v>
      </c>
      <c r="I4">
        <v>4</v>
      </c>
      <c r="J4" t="str">
        <f t="shared" ref="J4:J67" si="2">IF(K4=0,0,IF(K3&gt;0,J3,IF(B4&gt;=10,"C","S")))</f>
        <v>C</v>
      </c>
      <c r="K4">
        <f t="shared" ref="K4" si="3">IF(K3=0,1,IF(AND(K3=5,C3&gt;=20),0,IF(AND(K3=K2, K2=K1, K3&lt;5),K3+1,K3)))</f>
        <v>1</v>
      </c>
      <c r="M4" s="2" t="s">
        <v>33</v>
      </c>
      <c r="N4" s="2">
        <f>COUNTIF(K$1:K$501, "=3")</f>
        <v>102</v>
      </c>
      <c r="O4" t="str">
        <f t="shared" si="0"/>
        <v>tak</v>
      </c>
      <c r="P4" t="str">
        <f t="shared" si="1"/>
        <v>tak</v>
      </c>
    </row>
    <row r="5" spans="1:16" x14ac:dyDescent="0.25">
      <c r="A5">
        <v>4</v>
      </c>
      <c r="B5">
        <v>23.6</v>
      </c>
      <c r="C5">
        <v>4</v>
      </c>
      <c r="D5" s="1" t="s">
        <v>5</v>
      </c>
      <c r="E5">
        <v>1</v>
      </c>
      <c r="H5">
        <v>23.6</v>
      </c>
      <c r="I5">
        <v>4</v>
      </c>
      <c r="J5" t="str">
        <f t="shared" si="2"/>
        <v>C</v>
      </c>
      <c r="K5">
        <f>IF(K4=0,1,IF(AND(K4=5,C4&gt;=20),0,IF(AND(K4=K3, K3=K2, K4&lt;5),K4+1,K4)))</f>
        <v>1</v>
      </c>
      <c r="M5" s="2" t="s">
        <v>34</v>
      </c>
      <c r="N5" s="2">
        <f>COUNTIF(K$1:K$501, "=5")</f>
        <v>60</v>
      </c>
      <c r="O5" t="str">
        <f t="shared" si="0"/>
        <v>tak</v>
      </c>
      <c r="P5" t="str">
        <f t="shared" si="1"/>
        <v>tak</v>
      </c>
    </row>
    <row r="6" spans="1:16" x14ac:dyDescent="0.25">
      <c r="A6">
        <v>5</v>
      </c>
      <c r="B6">
        <v>22.3</v>
      </c>
      <c r="C6">
        <v>10</v>
      </c>
      <c r="D6" s="1" t="s">
        <v>5</v>
      </c>
      <c r="E6">
        <v>2</v>
      </c>
      <c r="H6">
        <v>22.3</v>
      </c>
      <c r="I6">
        <v>10</v>
      </c>
      <c r="J6" t="str">
        <f t="shared" si="2"/>
        <v>C</v>
      </c>
      <c r="K6">
        <f t="shared" ref="K6:K69" si="4">IF(K5=0,1,IF(AND(K5=5,C5&gt;=20),0,IF(AND(K5=K4, K4=K3, K5&lt;5),K5+1,K5)))</f>
        <v>2</v>
      </c>
      <c r="M6" s="2" t="s">
        <v>35</v>
      </c>
      <c r="N6" s="2">
        <f>COUNTIF(K$1:K$501, "=5")</f>
        <v>60</v>
      </c>
      <c r="O6" t="str">
        <f t="shared" si="0"/>
        <v>tak</v>
      </c>
      <c r="P6" t="str">
        <f t="shared" si="1"/>
        <v>tak</v>
      </c>
    </row>
    <row r="7" spans="1:16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H7">
        <v>20.399999999999999</v>
      </c>
      <c r="I7">
        <v>8</v>
      </c>
      <c r="J7" t="str">
        <f t="shared" si="2"/>
        <v>C</v>
      </c>
      <c r="K7">
        <f t="shared" si="4"/>
        <v>2</v>
      </c>
      <c r="O7" t="str">
        <f t="shared" si="0"/>
        <v>tak</v>
      </c>
      <c r="P7" t="str">
        <f t="shared" si="1"/>
        <v>tak</v>
      </c>
    </row>
    <row r="8" spans="1:16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H8">
        <v>18.899999999999999</v>
      </c>
      <c r="I8">
        <v>10</v>
      </c>
      <c r="J8" t="str">
        <f t="shared" si="2"/>
        <v>C</v>
      </c>
      <c r="K8">
        <f t="shared" si="4"/>
        <v>2</v>
      </c>
      <c r="M8" s="2"/>
      <c r="O8" t="str">
        <f t="shared" si="0"/>
        <v>tak</v>
      </c>
      <c r="P8" t="str">
        <f t="shared" si="1"/>
        <v>tak</v>
      </c>
    </row>
    <row r="9" spans="1:16" x14ac:dyDescent="0.25">
      <c r="A9">
        <v>8</v>
      </c>
      <c r="B9">
        <v>18.5</v>
      </c>
      <c r="C9">
        <v>11</v>
      </c>
      <c r="D9" s="1" t="s">
        <v>5</v>
      </c>
      <c r="E9">
        <v>3</v>
      </c>
      <c r="H9">
        <v>18.5</v>
      </c>
      <c r="I9">
        <v>11</v>
      </c>
      <c r="J9" t="str">
        <f t="shared" si="2"/>
        <v>C</v>
      </c>
      <c r="K9">
        <f t="shared" si="4"/>
        <v>3</v>
      </c>
      <c r="O9" t="str">
        <f t="shared" si="0"/>
        <v>tak</v>
      </c>
      <c r="P9" t="str">
        <f t="shared" si="1"/>
        <v>tak</v>
      </c>
    </row>
    <row r="10" spans="1:16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H10">
        <v>19.5</v>
      </c>
      <c r="I10">
        <v>14</v>
      </c>
      <c r="J10" t="str">
        <f t="shared" si="2"/>
        <v>C</v>
      </c>
      <c r="K10">
        <f t="shared" si="4"/>
        <v>3</v>
      </c>
      <c r="O10" t="str">
        <f t="shared" si="0"/>
        <v>tak</v>
      </c>
      <c r="P10" t="str">
        <f t="shared" si="1"/>
        <v>tak</v>
      </c>
    </row>
    <row r="11" spans="1:16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H11">
        <v>21.8</v>
      </c>
      <c r="I11">
        <v>15</v>
      </c>
      <c r="J11" t="str">
        <f t="shared" si="2"/>
        <v>C</v>
      </c>
      <c r="K11">
        <f t="shared" si="4"/>
        <v>3</v>
      </c>
      <c r="O11" t="str">
        <f t="shared" si="0"/>
        <v>tak</v>
      </c>
      <c r="P11" t="str">
        <f t="shared" si="1"/>
        <v>tak</v>
      </c>
    </row>
    <row r="12" spans="1:16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H12">
        <v>24.8</v>
      </c>
      <c r="I12">
        <v>3</v>
      </c>
      <c r="J12" t="str">
        <f t="shared" si="2"/>
        <v>C</v>
      </c>
      <c r="K12">
        <f t="shared" si="4"/>
        <v>4</v>
      </c>
      <c r="O12" t="str">
        <f t="shared" si="0"/>
        <v>tak</v>
      </c>
      <c r="P12" t="str">
        <f t="shared" si="1"/>
        <v>tak</v>
      </c>
    </row>
    <row r="13" spans="1:16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H13">
        <v>27.7</v>
      </c>
      <c r="I13">
        <v>23</v>
      </c>
      <c r="J13" t="str">
        <f t="shared" si="2"/>
        <v>C</v>
      </c>
      <c r="K13">
        <f t="shared" si="4"/>
        <v>4</v>
      </c>
      <c r="O13" t="str">
        <f t="shared" si="0"/>
        <v>tak</v>
      </c>
      <c r="P13" t="str">
        <f t="shared" si="1"/>
        <v>tak</v>
      </c>
    </row>
    <row r="14" spans="1:16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H14">
        <v>29.5</v>
      </c>
      <c r="I14">
        <v>17</v>
      </c>
      <c r="J14" t="str">
        <f t="shared" si="2"/>
        <v>C</v>
      </c>
      <c r="K14">
        <f t="shared" si="4"/>
        <v>4</v>
      </c>
      <c r="O14" t="str">
        <f t="shared" si="0"/>
        <v>tak</v>
      </c>
      <c r="P14" t="str">
        <f t="shared" si="1"/>
        <v>tak</v>
      </c>
    </row>
    <row r="15" spans="1:16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H15">
        <v>29.8</v>
      </c>
      <c r="I15">
        <v>15</v>
      </c>
      <c r="J15" t="str">
        <f t="shared" si="2"/>
        <v>C</v>
      </c>
      <c r="K15">
        <f t="shared" si="4"/>
        <v>5</v>
      </c>
      <c r="O15" t="str">
        <f t="shared" si="0"/>
        <v>tak</v>
      </c>
      <c r="P15" t="str">
        <f t="shared" si="1"/>
        <v>tak</v>
      </c>
    </row>
    <row r="16" spans="1:16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H16">
        <v>28.3</v>
      </c>
      <c r="I16">
        <v>22</v>
      </c>
      <c r="J16" t="str">
        <f t="shared" si="2"/>
        <v>C</v>
      </c>
      <c r="K16">
        <f t="shared" si="4"/>
        <v>5</v>
      </c>
      <c r="O16" t="str">
        <f t="shared" si="0"/>
        <v>tak</v>
      </c>
      <c r="P16" t="str">
        <f t="shared" si="1"/>
        <v>tak</v>
      </c>
    </row>
    <row r="17" spans="1:16" x14ac:dyDescent="0.25">
      <c r="A17">
        <v>16</v>
      </c>
      <c r="B17">
        <v>25.5</v>
      </c>
      <c r="C17">
        <v>0</v>
      </c>
      <c r="D17" s="1">
        <v>0</v>
      </c>
      <c r="E17">
        <v>0</v>
      </c>
      <c r="H17">
        <v>25.5</v>
      </c>
      <c r="I17">
        <v>0</v>
      </c>
      <c r="J17">
        <f t="shared" si="2"/>
        <v>0</v>
      </c>
      <c r="K17">
        <f t="shared" si="4"/>
        <v>0</v>
      </c>
      <c r="O17" t="str">
        <f t="shared" si="0"/>
        <v>tak</v>
      </c>
      <c r="P17" t="str">
        <f t="shared" si="1"/>
        <v>tak</v>
      </c>
    </row>
    <row r="18" spans="1:16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H18">
        <v>22</v>
      </c>
      <c r="I18">
        <v>2</v>
      </c>
      <c r="J18" t="str">
        <f t="shared" si="2"/>
        <v>C</v>
      </c>
      <c r="K18">
        <f t="shared" si="4"/>
        <v>1</v>
      </c>
      <c r="O18" t="str">
        <f t="shared" si="0"/>
        <v>tak</v>
      </c>
      <c r="P18" t="str">
        <f t="shared" si="1"/>
        <v>tak</v>
      </c>
    </row>
    <row r="19" spans="1:16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H19">
        <v>18.899999999999999</v>
      </c>
      <c r="I19">
        <v>1</v>
      </c>
      <c r="J19" t="str">
        <f t="shared" si="2"/>
        <v>C</v>
      </c>
      <c r="K19">
        <f t="shared" si="4"/>
        <v>1</v>
      </c>
      <c r="O19" t="str">
        <f t="shared" si="0"/>
        <v>tak</v>
      </c>
      <c r="P19" t="str">
        <f t="shared" si="1"/>
        <v>tak</v>
      </c>
    </row>
    <row r="20" spans="1:16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H20">
        <v>16.899999999999999</v>
      </c>
      <c r="I20">
        <v>1</v>
      </c>
      <c r="J20" t="str">
        <f t="shared" si="2"/>
        <v>C</v>
      </c>
      <c r="K20">
        <f t="shared" si="4"/>
        <v>1</v>
      </c>
      <c r="O20" t="str">
        <f t="shared" si="0"/>
        <v>tak</v>
      </c>
      <c r="P20" t="str">
        <f t="shared" si="1"/>
        <v>tak</v>
      </c>
    </row>
    <row r="21" spans="1:16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H21">
        <v>16.3</v>
      </c>
      <c r="I21">
        <v>12</v>
      </c>
      <c r="J21" t="str">
        <f t="shared" si="2"/>
        <v>C</v>
      </c>
      <c r="K21">
        <f t="shared" si="4"/>
        <v>2</v>
      </c>
      <c r="O21" t="str">
        <f t="shared" si="0"/>
        <v>tak</v>
      </c>
      <c r="P21" t="str">
        <f t="shared" si="1"/>
        <v>tak</v>
      </c>
    </row>
    <row r="22" spans="1:16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H22">
        <v>17.100000000000001</v>
      </c>
      <c r="I22">
        <v>11</v>
      </c>
      <c r="J22" t="str">
        <f t="shared" si="2"/>
        <v>C</v>
      </c>
      <c r="K22">
        <f t="shared" si="4"/>
        <v>2</v>
      </c>
      <c r="O22" t="str">
        <f t="shared" si="0"/>
        <v>tak</v>
      </c>
      <c r="P22" t="str">
        <f t="shared" si="1"/>
        <v>tak</v>
      </c>
    </row>
    <row r="23" spans="1:16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H23">
        <v>18.7</v>
      </c>
      <c r="I23">
        <v>6</v>
      </c>
      <c r="J23" t="str">
        <f t="shared" si="2"/>
        <v>C</v>
      </c>
      <c r="K23">
        <f t="shared" si="4"/>
        <v>2</v>
      </c>
      <c r="O23" t="str">
        <f t="shared" si="0"/>
        <v>tak</v>
      </c>
      <c r="P23" t="str">
        <f t="shared" si="1"/>
        <v>tak</v>
      </c>
    </row>
    <row r="24" spans="1:16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H24">
        <v>20.2</v>
      </c>
      <c r="I24">
        <v>18</v>
      </c>
      <c r="J24" t="str">
        <f t="shared" si="2"/>
        <v>C</v>
      </c>
      <c r="K24">
        <f t="shared" si="4"/>
        <v>3</v>
      </c>
      <c r="O24" t="str">
        <f t="shared" si="0"/>
        <v>nie</v>
      </c>
      <c r="P24" t="str">
        <f t="shared" si="1"/>
        <v>tak</v>
      </c>
    </row>
    <row r="25" spans="1:16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H25">
        <v>20.8</v>
      </c>
      <c r="I25">
        <v>15</v>
      </c>
      <c r="J25" t="str">
        <f t="shared" si="2"/>
        <v>C</v>
      </c>
      <c r="K25">
        <f t="shared" si="4"/>
        <v>3</v>
      </c>
      <c r="O25" t="str">
        <f t="shared" si="0"/>
        <v>tak</v>
      </c>
      <c r="P25" t="str">
        <f t="shared" si="1"/>
        <v>tak</v>
      </c>
    </row>
    <row r="26" spans="1:16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H26">
        <v>19.899999999999999</v>
      </c>
      <c r="I26">
        <v>5</v>
      </c>
      <c r="J26" t="str">
        <f t="shared" si="2"/>
        <v>C</v>
      </c>
      <c r="K26">
        <f t="shared" si="4"/>
        <v>3</v>
      </c>
      <c r="O26" t="str">
        <f t="shared" si="0"/>
        <v>tak</v>
      </c>
      <c r="P26" t="str">
        <f t="shared" si="1"/>
        <v>tak</v>
      </c>
    </row>
    <row r="27" spans="1:16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H27">
        <v>17.5</v>
      </c>
      <c r="I27">
        <v>19</v>
      </c>
      <c r="J27" t="str">
        <f t="shared" si="2"/>
        <v>C</v>
      </c>
      <c r="K27">
        <f t="shared" si="4"/>
        <v>4</v>
      </c>
      <c r="O27" t="str">
        <f t="shared" si="0"/>
        <v>tak</v>
      </c>
      <c r="P27" t="str">
        <f t="shared" si="1"/>
        <v>tak</v>
      </c>
    </row>
    <row r="28" spans="1:16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H28">
        <v>13.9</v>
      </c>
      <c r="I28">
        <v>18</v>
      </c>
      <c r="J28" t="str">
        <f t="shared" si="2"/>
        <v>C</v>
      </c>
      <c r="K28">
        <f t="shared" si="4"/>
        <v>4</v>
      </c>
      <c r="O28" t="str">
        <f t="shared" si="0"/>
        <v>tak</v>
      </c>
      <c r="P28" t="str">
        <f t="shared" si="1"/>
        <v>tak</v>
      </c>
    </row>
    <row r="29" spans="1:16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H29">
        <v>9.9</v>
      </c>
      <c r="I29">
        <v>4</v>
      </c>
      <c r="J29" t="str">
        <f t="shared" si="2"/>
        <v>C</v>
      </c>
      <c r="K29">
        <f t="shared" si="4"/>
        <v>4</v>
      </c>
      <c r="O29" t="str">
        <f t="shared" si="0"/>
        <v>tak</v>
      </c>
      <c r="P29" t="str">
        <f t="shared" si="1"/>
        <v>tak</v>
      </c>
    </row>
    <row r="30" spans="1:16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H30">
        <v>6.4</v>
      </c>
      <c r="I30">
        <v>17</v>
      </c>
      <c r="J30" t="str">
        <f t="shared" si="2"/>
        <v>C</v>
      </c>
      <c r="K30">
        <f t="shared" si="4"/>
        <v>5</v>
      </c>
      <c r="O30" t="str">
        <f t="shared" si="0"/>
        <v>tak</v>
      </c>
      <c r="P30" t="str">
        <f t="shared" si="1"/>
        <v>tak</v>
      </c>
    </row>
    <row r="31" spans="1:16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H31">
        <v>4.2</v>
      </c>
      <c r="I31">
        <v>14</v>
      </c>
      <c r="J31" t="str">
        <f t="shared" si="2"/>
        <v>C</v>
      </c>
      <c r="K31">
        <f t="shared" si="4"/>
        <v>5</v>
      </c>
      <c r="O31" t="str">
        <f t="shared" si="0"/>
        <v>tak</v>
      </c>
      <c r="P31" t="str">
        <f t="shared" si="1"/>
        <v>tak</v>
      </c>
    </row>
    <row r="32" spans="1:16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H32">
        <v>3.6</v>
      </c>
      <c r="I32">
        <v>12</v>
      </c>
      <c r="J32" t="str">
        <f t="shared" si="2"/>
        <v>C</v>
      </c>
      <c r="K32">
        <f t="shared" si="4"/>
        <v>5</v>
      </c>
      <c r="O32" t="str">
        <f t="shared" si="0"/>
        <v>tak</v>
      </c>
      <c r="P32" t="str">
        <f t="shared" si="1"/>
        <v>tak</v>
      </c>
    </row>
    <row r="33" spans="1:16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H33">
        <v>4.5999999999999996</v>
      </c>
      <c r="I33">
        <v>11</v>
      </c>
      <c r="J33" t="str">
        <f t="shared" si="2"/>
        <v>C</v>
      </c>
      <c r="K33">
        <f t="shared" si="4"/>
        <v>5</v>
      </c>
      <c r="O33" t="str">
        <f t="shared" si="0"/>
        <v>tak</v>
      </c>
      <c r="P33" t="str">
        <f t="shared" si="1"/>
        <v>tak</v>
      </c>
    </row>
    <row r="34" spans="1:16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H34">
        <v>6.6</v>
      </c>
      <c r="I34">
        <v>17</v>
      </c>
      <c r="J34" t="str">
        <f t="shared" si="2"/>
        <v>C</v>
      </c>
      <c r="K34">
        <f t="shared" si="4"/>
        <v>5</v>
      </c>
      <c r="O34" t="str">
        <f t="shared" si="0"/>
        <v>tak</v>
      </c>
      <c r="P34" t="str">
        <f t="shared" si="1"/>
        <v>tak</v>
      </c>
    </row>
    <row r="35" spans="1:16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H35">
        <v>8.6999999999999993</v>
      </c>
      <c r="I35">
        <v>26</v>
      </c>
      <c r="J35" t="str">
        <f t="shared" si="2"/>
        <v>C</v>
      </c>
      <c r="K35">
        <f t="shared" si="4"/>
        <v>5</v>
      </c>
      <c r="O35" t="str">
        <f t="shared" si="0"/>
        <v>tak</v>
      </c>
      <c r="P35" t="str">
        <f t="shared" si="1"/>
        <v>tak</v>
      </c>
    </row>
    <row r="36" spans="1:16" x14ac:dyDescent="0.25">
      <c r="A36">
        <v>35</v>
      </c>
      <c r="B36">
        <v>10</v>
      </c>
      <c r="C36">
        <v>0</v>
      </c>
      <c r="D36" s="1">
        <v>0</v>
      </c>
      <c r="E36">
        <v>0</v>
      </c>
      <c r="H36">
        <v>10</v>
      </c>
      <c r="I36">
        <v>0</v>
      </c>
      <c r="J36">
        <f t="shared" si="2"/>
        <v>0</v>
      </c>
      <c r="K36">
        <f t="shared" si="4"/>
        <v>0</v>
      </c>
      <c r="O36" t="str">
        <f t="shared" si="0"/>
        <v>tak</v>
      </c>
      <c r="P36" t="str">
        <f t="shared" si="1"/>
        <v>tak</v>
      </c>
    </row>
    <row r="37" spans="1:16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H37">
        <v>10.1</v>
      </c>
      <c r="I37">
        <v>3</v>
      </c>
      <c r="J37" t="str">
        <f t="shared" si="2"/>
        <v>C</v>
      </c>
      <c r="K37">
        <f t="shared" si="4"/>
        <v>1</v>
      </c>
      <c r="O37" t="str">
        <f t="shared" si="0"/>
        <v>tak</v>
      </c>
      <c r="P37" t="str">
        <f t="shared" si="1"/>
        <v>tak</v>
      </c>
    </row>
    <row r="38" spans="1:16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H38">
        <v>8.8000000000000007</v>
      </c>
      <c r="I38">
        <v>3</v>
      </c>
      <c r="J38" t="str">
        <f t="shared" si="2"/>
        <v>C</v>
      </c>
      <c r="K38">
        <f t="shared" si="4"/>
        <v>1</v>
      </c>
      <c r="O38" t="str">
        <f t="shared" si="0"/>
        <v>tak</v>
      </c>
      <c r="P38" t="str">
        <f t="shared" si="1"/>
        <v>tak</v>
      </c>
    </row>
    <row r="39" spans="1:16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H39">
        <v>6.4</v>
      </c>
      <c r="I39">
        <v>5</v>
      </c>
      <c r="J39" t="str">
        <f t="shared" si="2"/>
        <v>C</v>
      </c>
      <c r="K39">
        <f t="shared" si="4"/>
        <v>1</v>
      </c>
      <c r="O39" t="str">
        <f t="shared" si="0"/>
        <v>tak</v>
      </c>
      <c r="P39" t="str">
        <f t="shared" si="1"/>
        <v>tak</v>
      </c>
    </row>
    <row r="40" spans="1:16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H40">
        <v>3.8</v>
      </c>
      <c r="I40">
        <v>11</v>
      </c>
      <c r="J40" t="str">
        <f t="shared" si="2"/>
        <v>C</v>
      </c>
      <c r="K40">
        <f t="shared" si="4"/>
        <v>2</v>
      </c>
      <c r="O40" t="str">
        <f t="shared" si="0"/>
        <v>tak</v>
      </c>
      <c r="P40" t="str">
        <f t="shared" si="1"/>
        <v>tak</v>
      </c>
    </row>
    <row r="41" spans="1:16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H41">
        <v>1.7</v>
      </c>
      <c r="I41">
        <v>6</v>
      </c>
      <c r="J41" t="str">
        <f t="shared" si="2"/>
        <v>C</v>
      </c>
      <c r="K41">
        <f t="shared" si="4"/>
        <v>2</v>
      </c>
      <c r="O41" t="str">
        <f t="shared" si="0"/>
        <v>tak</v>
      </c>
      <c r="P41" t="str">
        <f t="shared" si="1"/>
        <v>tak</v>
      </c>
    </row>
    <row r="42" spans="1:16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H42">
        <v>1</v>
      </c>
      <c r="I42">
        <v>3</v>
      </c>
      <c r="J42" t="str">
        <f t="shared" si="2"/>
        <v>C</v>
      </c>
      <c r="K42">
        <f t="shared" si="4"/>
        <v>2</v>
      </c>
      <c r="O42" t="str">
        <f t="shared" si="0"/>
        <v>tak</v>
      </c>
      <c r="P42" t="str">
        <f t="shared" si="1"/>
        <v>tak</v>
      </c>
    </row>
    <row r="43" spans="1:16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H43">
        <v>2</v>
      </c>
      <c r="I43">
        <v>17</v>
      </c>
      <c r="J43" t="str">
        <f t="shared" si="2"/>
        <v>C</v>
      </c>
      <c r="K43">
        <f t="shared" si="4"/>
        <v>3</v>
      </c>
      <c r="O43" t="str">
        <f t="shared" si="0"/>
        <v>tak</v>
      </c>
      <c r="P43" t="str">
        <f t="shared" si="1"/>
        <v>tak</v>
      </c>
    </row>
    <row r="44" spans="1:16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H44">
        <v>4.5999999999999996</v>
      </c>
      <c r="I44">
        <v>5</v>
      </c>
      <c r="J44" t="str">
        <f t="shared" si="2"/>
        <v>C</v>
      </c>
      <c r="K44">
        <f t="shared" si="4"/>
        <v>3</v>
      </c>
      <c r="O44" t="str">
        <f t="shared" si="0"/>
        <v>tak</v>
      </c>
      <c r="P44" t="str">
        <f t="shared" si="1"/>
        <v>tak</v>
      </c>
    </row>
    <row r="45" spans="1:16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H45">
        <v>8.1999999999999993</v>
      </c>
      <c r="I45">
        <v>8</v>
      </c>
      <c r="J45" t="str">
        <f t="shared" si="2"/>
        <v>C</v>
      </c>
      <c r="K45">
        <f t="shared" si="4"/>
        <v>3</v>
      </c>
      <c r="O45" t="str">
        <f t="shared" si="0"/>
        <v>tak</v>
      </c>
      <c r="P45" t="str">
        <f t="shared" si="1"/>
        <v>tak</v>
      </c>
    </row>
    <row r="46" spans="1:16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H46">
        <v>11.8</v>
      </c>
      <c r="I46">
        <v>2</v>
      </c>
      <c r="J46" t="str">
        <f t="shared" si="2"/>
        <v>C</v>
      </c>
      <c r="K46">
        <f t="shared" si="4"/>
        <v>4</v>
      </c>
      <c r="O46" t="str">
        <f t="shared" si="0"/>
        <v>tak</v>
      </c>
      <c r="P46" t="str">
        <f t="shared" si="1"/>
        <v>tak</v>
      </c>
    </row>
    <row r="47" spans="1:16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H47">
        <v>14.7</v>
      </c>
      <c r="I47">
        <v>1</v>
      </c>
      <c r="J47" t="str">
        <f t="shared" si="2"/>
        <v>C</v>
      </c>
      <c r="K47">
        <f t="shared" si="4"/>
        <v>4</v>
      </c>
      <c r="O47" t="str">
        <f t="shared" si="0"/>
        <v>tak</v>
      </c>
      <c r="P47" t="str">
        <f t="shared" si="1"/>
        <v>tak</v>
      </c>
    </row>
    <row r="48" spans="1:16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H48">
        <v>16.3</v>
      </c>
      <c r="I48">
        <v>11</v>
      </c>
      <c r="J48" t="str">
        <f t="shared" si="2"/>
        <v>C</v>
      </c>
      <c r="K48">
        <f t="shared" si="4"/>
        <v>4</v>
      </c>
      <c r="O48" t="str">
        <f t="shared" si="0"/>
        <v>tak</v>
      </c>
      <c r="P48" t="str">
        <f t="shared" si="1"/>
        <v>tak</v>
      </c>
    </row>
    <row r="49" spans="1:16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H49">
        <v>16.3</v>
      </c>
      <c r="I49">
        <v>25</v>
      </c>
      <c r="J49" t="str">
        <f t="shared" si="2"/>
        <v>C</v>
      </c>
      <c r="K49">
        <f t="shared" si="4"/>
        <v>5</v>
      </c>
      <c r="O49" t="str">
        <f t="shared" si="0"/>
        <v>tak</v>
      </c>
      <c r="P49" t="str">
        <f t="shared" si="1"/>
        <v>tak</v>
      </c>
    </row>
    <row r="50" spans="1:16" x14ac:dyDescent="0.25">
      <c r="A50">
        <v>49</v>
      </c>
      <c r="B50">
        <v>15.2</v>
      </c>
      <c r="C50">
        <v>0</v>
      </c>
      <c r="D50" s="1">
        <v>0</v>
      </c>
      <c r="E50">
        <v>0</v>
      </c>
      <c r="H50">
        <v>15.2</v>
      </c>
      <c r="I50">
        <v>0</v>
      </c>
      <c r="J50">
        <f t="shared" si="2"/>
        <v>0</v>
      </c>
      <c r="K50">
        <f t="shared" si="4"/>
        <v>0</v>
      </c>
      <c r="O50" t="str">
        <f t="shared" si="0"/>
        <v>tak</v>
      </c>
      <c r="P50" t="str">
        <f t="shared" si="1"/>
        <v>tak</v>
      </c>
    </row>
    <row r="51" spans="1:16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H51">
        <v>13.6</v>
      </c>
      <c r="I51">
        <v>2</v>
      </c>
      <c r="J51" t="str">
        <f t="shared" si="2"/>
        <v>C</v>
      </c>
      <c r="K51">
        <f t="shared" si="4"/>
        <v>1</v>
      </c>
      <c r="O51" t="str">
        <f t="shared" si="0"/>
        <v>tak</v>
      </c>
      <c r="P51" t="str">
        <f t="shared" si="1"/>
        <v>tak</v>
      </c>
    </row>
    <row r="52" spans="1:16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H52">
        <v>12.5</v>
      </c>
      <c r="I52">
        <v>3</v>
      </c>
      <c r="J52" t="str">
        <f t="shared" si="2"/>
        <v>C</v>
      </c>
      <c r="K52">
        <f t="shared" si="4"/>
        <v>1</v>
      </c>
      <c r="O52" t="str">
        <f t="shared" si="0"/>
        <v>tak</v>
      </c>
      <c r="P52" t="str">
        <f t="shared" si="1"/>
        <v>tak</v>
      </c>
    </row>
    <row r="53" spans="1:16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H53">
        <v>12.5</v>
      </c>
      <c r="I53">
        <v>2</v>
      </c>
      <c r="J53" t="str">
        <f t="shared" si="2"/>
        <v>C</v>
      </c>
      <c r="K53">
        <f t="shared" si="4"/>
        <v>1</v>
      </c>
      <c r="O53" t="str">
        <f t="shared" si="0"/>
        <v>tak</v>
      </c>
      <c r="P53" t="str">
        <f t="shared" si="1"/>
        <v>tak</v>
      </c>
    </row>
    <row r="54" spans="1:16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H54">
        <v>14.1</v>
      </c>
      <c r="I54">
        <v>4</v>
      </c>
      <c r="J54" t="str">
        <f t="shared" si="2"/>
        <v>C</v>
      </c>
      <c r="K54">
        <f t="shared" si="4"/>
        <v>2</v>
      </c>
      <c r="O54" t="str">
        <f t="shared" si="0"/>
        <v>tak</v>
      </c>
      <c r="P54" t="str">
        <f t="shared" si="1"/>
        <v>tak</v>
      </c>
    </row>
    <row r="55" spans="1:16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H55">
        <v>17.100000000000001</v>
      </c>
      <c r="I55">
        <v>5</v>
      </c>
      <c r="J55" t="str">
        <f t="shared" si="2"/>
        <v>C</v>
      </c>
      <c r="K55">
        <f t="shared" si="4"/>
        <v>2</v>
      </c>
      <c r="O55" t="str">
        <f t="shared" si="0"/>
        <v>tak</v>
      </c>
      <c r="P55" t="str">
        <f t="shared" si="1"/>
        <v>tak</v>
      </c>
    </row>
    <row r="56" spans="1:16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H56">
        <v>20.9</v>
      </c>
      <c r="I56">
        <v>9</v>
      </c>
      <c r="J56" t="str">
        <f t="shared" si="2"/>
        <v>C</v>
      </c>
      <c r="K56">
        <f t="shared" si="4"/>
        <v>2</v>
      </c>
      <c r="O56" t="str">
        <f t="shared" si="0"/>
        <v>tak</v>
      </c>
      <c r="P56" t="str">
        <f t="shared" si="1"/>
        <v>tak</v>
      </c>
    </row>
    <row r="57" spans="1:16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H57">
        <v>24.5</v>
      </c>
      <c r="I57">
        <v>2</v>
      </c>
      <c r="J57" t="str">
        <f t="shared" si="2"/>
        <v>C</v>
      </c>
      <c r="K57">
        <f t="shared" si="4"/>
        <v>3</v>
      </c>
      <c r="O57" t="str">
        <f t="shared" si="0"/>
        <v>tak</v>
      </c>
      <c r="P57" t="str">
        <f t="shared" si="1"/>
        <v>tak</v>
      </c>
    </row>
    <row r="58" spans="1:16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H58">
        <v>27.3</v>
      </c>
      <c r="I58">
        <v>16</v>
      </c>
      <c r="J58" t="str">
        <f t="shared" si="2"/>
        <v>C</v>
      </c>
      <c r="K58">
        <f t="shared" si="4"/>
        <v>3</v>
      </c>
      <c r="O58" t="str">
        <f t="shared" si="0"/>
        <v>tak</v>
      </c>
      <c r="P58" t="str">
        <f t="shared" si="1"/>
        <v>tak</v>
      </c>
    </row>
    <row r="59" spans="1:16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H59">
        <v>28.4</v>
      </c>
      <c r="I59">
        <v>14</v>
      </c>
      <c r="J59" t="str">
        <f t="shared" si="2"/>
        <v>C</v>
      </c>
      <c r="K59">
        <f t="shared" si="4"/>
        <v>3</v>
      </c>
      <c r="O59" t="str">
        <f t="shared" si="0"/>
        <v>tak</v>
      </c>
      <c r="P59" t="str">
        <f t="shared" si="1"/>
        <v>tak</v>
      </c>
    </row>
    <row r="60" spans="1:16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H60">
        <v>27.8</v>
      </c>
      <c r="I60">
        <v>14</v>
      </c>
      <c r="J60" t="str">
        <f t="shared" si="2"/>
        <v>C</v>
      </c>
      <c r="K60">
        <f t="shared" si="4"/>
        <v>4</v>
      </c>
      <c r="O60" t="str">
        <f t="shared" si="0"/>
        <v>nie</v>
      </c>
      <c r="P60" t="str">
        <f t="shared" si="1"/>
        <v>tak</v>
      </c>
    </row>
    <row r="61" spans="1:16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H61">
        <v>25.9</v>
      </c>
      <c r="I61">
        <v>6</v>
      </c>
      <c r="J61" t="str">
        <f t="shared" si="2"/>
        <v>C</v>
      </c>
      <c r="K61">
        <f t="shared" si="4"/>
        <v>4</v>
      </c>
      <c r="O61" t="str">
        <f t="shared" si="0"/>
        <v>tak</v>
      </c>
      <c r="P61" t="str">
        <f t="shared" si="1"/>
        <v>tak</v>
      </c>
    </row>
    <row r="62" spans="1:16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H62">
        <v>23.4</v>
      </c>
      <c r="I62">
        <v>21</v>
      </c>
      <c r="J62" t="str">
        <f t="shared" si="2"/>
        <v>C</v>
      </c>
      <c r="K62">
        <f t="shared" si="4"/>
        <v>4</v>
      </c>
      <c r="O62" t="str">
        <f t="shared" si="0"/>
        <v>tak</v>
      </c>
      <c r="P62" t="str">
        <f t="shared" si="1"/>
        <v>tak</v>
      </c>
    </row>
    <row r="63" spans="1:16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H63">
        <v>21.2</v>
      </c>
      <c r="I63">
        <v>21</v>
      </c>
      <c r="J63" t="str">
        <f t="shared" si="2"/>
        <v>C</v>
      </c>
      <c r="K63">
        <f t="shared" si="4"/>
        <v>5</v>
      </c>
      <c r="O63" t="str">
        <f t="shared" si="0"/>
        <v>tak</v>
      </c>
      <c r="P63" t="str">
        <f t="shared" si="1"/>
        <v>tak</v>
      </c>
    </row>
    <row r="64" spans="1:16" x14ac:dyDescent="0.25">
      <c r="A64">
        <v>63</v>
      </c>
      <c r="B64">
        <v>20</v>
      </c>
      <c r="C64">
        <v>0</v>
      </c>
      <c r="D64" s="1">
        <v>0</v>
      </c>
      <c r="E64">
        <v>0</v>
      </c>
      <c r="H64">
        <v>20</v>
      </c>
      <c r="I64">
        <v>0</v>
      </c>
      <c r="J64">
        <f t="shared" si="2"/>
        <v>0</v>
      </c>
      <c r="K64">
        <f t="shared" si="4"/>
        <v>0</v>
      </c>
      <c r="O64" t="str">
        <f t="shared" si="0"/>
        <v>tak</v>
      </c>
      <c r="P64" t="str">
        <f t="shared" si="1"/>
        <v>tak</v>
      </c>
    </row>
    <row r="65" spans="1:16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H65">
        <v>20.3</v>
      </c>
      <c r="I65">
        <v>4</v>
      </c>
      <c r="J65" t="str">
        <f t="shared" si="2"/>
        <v>C</v>
      </c>
      <c r="K65">
        <f t="shared" si="4"/>
        <v>1</v>
      </c>
      <c r="O65" t="str">
        <f t="shared" si="0"/>
        <v>tak</v>
      </c>
      <c r="P65" t="str">
        <f t="shared" si="1"/>
        <v>tak</v>
      </c>
    </row>
    <row r="66" spans="1:16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H66">
        <v>21.8</v>
      </c>
      <c r="I66">
        <v>6</v>
      </c>
      <c r="J66" t="str">
        <f t="shared" si="2"/>
        <v>C</v>
      </c>
      <c r="K66">
        <f t="shared" si="4"/>
        <v>1</v>
      </c>
      <c r="O66" t="str">
        <f t="shared" si="0"/>
        <v>tak</v>
      </c>
      <c r="P66" t="str">
        <f t="shared" si="1"/>
        <v>tak</v>
      </c>
    </row>
    <row r="67" spans="1:16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H67">
        <v>24</v>
      </c>
      <c r="I67">
        <v>3</v>
      </c>
      <c r="J67" t="str">
        <f t="shared" si="2"/>
        <v>C</v>
      </c>
      <c r="K67">
        <f t="shared" si="4"/>
        <v>1</v>
      </c>
      <c r="O67" t="str">
        <f t="shared" ref="O67:O130" si="5">IF(K67=E67,"tak", "nie")</f>
        <v>tak</v>
      </c>
      <c r="P67" t="str">
        <f t="shared" ref="P67:P130" si="6">IF(J67=D67, "tak", "nie")</f>
        <v>tak</v>
      </c>
    </row>
    <row r="68" spans="1:16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H68">
        <v>26.1</v>
      </c>
      <c r="I68">
        <v>7</v>
      </c>
      <c r="J68" t="str">
        <f t="shared" ref="J68:J131" si="7">IF(K68=0,0,IF(K67&gt;0,J67,IF(B68&gt;=10,"C","S")))</f>
        <v>C</v>
      </c>
      <c r="K68">
        <f t="shared" si="4"/>
        <v>2</v>
      </c>
      <c r="O68" t="str">
        <f t="shared" si="5"/>
        <v>tak</v>
      </c>
      <c r="P68" t="str">
        <f t="shared" si="6"/>
        <v>tak</v>
      </c>
    </row>
    <row r="69" spans="1:16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H69">
        <v>27.3</v>
      </c>
      <c r="I69">
        <v>6</v>
      </c>
      <c r="J69" t="str">
        <f t="shared" si="7"/>
        <v>C</v>
      </c>
      <c r="K69">
        <f t="shared" si="4"/>
        <v>2</v>
      </c>
      <c r="O69" t="str">
        <f t="shared" si="5"/>
        <v>tak</v>
      </c>
      <c r="P69" t="str">
        <f t="shared" si="6"/>
        <v>tak</v>
      </c>
    </row>
    <row r="70" spans="1:16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H70">
        <v>26.8</v>
      </c>
      <c r="I70">
        <v>8</v>
      </c>
      <c r="J70" t="str">
        <f t="shared" si="7"/>
        <v>C</v>
      </c>
      <c r="K70">
        <f t="shared" ref="K70:K133" si="8">IF(K69=0,1,IF(AND(K69=5,C69&gt;=20),0,IF(AND(K69=K68, K68=K67, K69&lt;5),K69+1,K69)))</f>
        <v>2</v>
      </c>
      <c r="O70" t="str">
        <f t="shared" si="5"/>
        <v>tak</v>
      </c>
      <c r="P70" t="str">
        <f t="shared" si="6"/>
        <v>tak</v>
      </c>
    </row>
    <row r="71" spans="1:16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H71">
        <v>24.7</v>
      </c>
      <c r="I71">
        <v>3</v>
      </c>
      <c r="J71" t="str">
        <f t="shared" si="7"/>
        <v>C</v>
      </c>
      <c r="K71">
        <f t="shared" si="8"/>
        <v>3</v>
      </c>
      <c r="O71" t="str">
        <f t="shared" si="5"/>
        <v>tak</v>
      </c>
      <c r="P71" t="str">
        <f t="shared" si="6"/>
        <v>tak</v>
      </c>
    </row>
    <row r="72" spans="1:16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H72">
        <v>21.2</v>
      </c>
      <c r="I72">
        <v>16</v>
      </c>
      <c r="J72" t="str">
        <f t="shared" si="7"/>
        <v>C</v>
      </c>
      <c r="K72">
        <f t="shared" si="8"/>
        <v>3</v>
      </c>
      <c r="O72" t="str">
        <f t="shared" si="5"/>
        <v>tak</v>
      </c>
      <c r="P72" t="str">
        <f t="shared" si="6"/>
        <v>tak</v>
      </c>
    </row>
    <row r="73" spans="1:16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H73">
        <v>17.3</v>
      </c>
      <c r="I73">
        <v>8</v>
      </c>
      <c r="J73" t="str">
        <f t="shared" si="7"/>
        <v>C</v>
      </c>
      <c r="K73">
        <f t="shared" si="8"/>
        <v>3</v>
      </c>
      <c r="O73" t="str">
        <f t="shared" si="5"/>
        <v>tak</v>
      </c>
      <c r="P73" t="str">
        <f t="shared" si="6"/>
        <v>tak</v>
      </c>
    </row>
    <row r="74" spans="1:16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H74">
        <v>13.7</v>
      </c>
      <c r="I74">
        <v>19</v>
      </c>
      <c r="J74" t="str">
        <f t="shared" si="7"/>
        <v>C</v>
      </c>
      <c r="K74">
        <f t="shared" si="8"/>
        <v>4</v>
      </c>
      <c r="O74" t="str">
        <f t="shared" si="5"/>
        <v>tak</v>
      </c>
      <c r="P74" t="str">
        <f t="shared" si="6"/>
        <v>tak</v>
      </c>
    </row>
    <row r="75" spans="1:16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H75">
        <v>11.3</v>
      </c>
      <c r="I75">
        <v>5</v>
      </c>
      <c r="J75" t="str">
        <f t="shared" si="7"/>
        <v>C</v>
      </c>
      <c r="K75">
        <f t="shared" si="8"/>
        <v>4</v>
      </c>
      <c r="O75" t="str">
        <f t="shared" si="5"/>
        <v>tak</v>
      </c>
      <c r="P75" t="str">
        <f t="shared" si="6"/>
        <v>tak</v>
      </c>
    </row>
    <row r="76" spans="1:16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H76">
        <v>10.5</v>
      </c>
      <c r="I76">
        <v>2</v>
      </c>
      <c r="J76" t="str">
        <f t="shared" si="7"/>
        <v>C</v>
      </c>
      <c r="K76">
        <f t="shared" si="8"/>
        <v>4</v>
      </c>
      <c r="O76" t="str">
        <f t="shared" si="5"/>
        <v>tak</v>
      </c>
      <c r="P76" t="str">
        <f t="shared" si="6"/>
        <v>tak</v>
      </c>
    </row>
    <row r="77" spans="1:16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H77">
        <v>11</v>
      </c>
      <c r="I77">
        <v>22</v>
      </c>
      <c r="J77" t="str">
        <f t="shared" si="7"/>
        <v>C</v>
      </c>
      <c r="K77">
        <f t="shared" si="8"/>
        <v>5</v>
      </c>
      <c r="O77" t="str">
        <f t="shared" si="5"/>
        <v>tak</v>
      </c>
      <c r="P77" t="str">
        <f t="shared" si="6"/>
        <v>tak</v>
      </c>
    </row>
    <row r="78" spans="1:16" x14ac:dyDescent="0.25">
      <c r="A78">
        <v>77</v>
      </c>
      <c r="B78">
        <v>12.5</v>
      </c>
      <c r="C78">
        <v>0</v>
      </c>
      <c r="D78" s="1">
        <v>0</v>
      </c>
      <c r="E78">
        <v>0</v>
      </c>
      <c r="H78">
        <v>12.5</v>
      </c>
      <c r="I78">
        <v>0</v>
      </c>
      <c r="J78">
        <f t="shared" si="7"/>
        <v>0</v>
      </c>
      <c r="K78">
        <f t="shared" si="8"/>
        <v>0</v>
      </c>
      <c r="O78" t="str">
        <f t="shared" si="5"/>
        <v>tak</v>
      </c>
      <c r="P78" t="str">
        <f t="shared" si="6"/>
        <v>tak</v>
      </c>
    </row>
    <row r="79" spans="1:16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H79">
        <v>14</v>
      </c>
      <c r="I79">
        <v>2</v>
      </c>
      <c r="J79" t="str">
        <f t="shared" si="7"/>
        <v>C</v>
      </c>
      <c r="K79">
        <f t="shared" si="8"/>
        <v>1</v>
      </c>
      <c r="O79" t="str">
        <f t="shared" si="5"/>
        <v>tak</v>
      </c>
      <c r="P79" t="str">
        <f t="shared" si="6"/>
        <v>tak</v>
      </c>
    </row>
    <row r="80" spans="1:16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H80">
        <v>14.7</v>
      </c>
      <c r="I80">
        <v>4</v>
      </c>
      <c r="J80" t="str">
        <f t="shared" si="7"/>
        <v>C</v>
      </c>
      <c r="K80">
        <f t="shared" si="8"/>
        <v>1</v>
      </c>
      <c r="O80" t="str">
        <f t="shared" si="5"/>
        <v>tak</v>
      </c>
      <c r="P80" t="str">
        <f t="shared" si="6"/>
        <v>tak</v>
      </c>
    </row>
    <row r="81" spans="1:16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H81">
        <v>14.1</v>
      </c>
      <c r="I81">
        <v>5</v>
      </c>
      <c r="J81" t="str">
        <f t="shared" si="7"/>
        <v>C</v>
      </c>
      <c r="K81">
        <f t="shared" si="8"/>
        <v>1</v>
      </c>
      <c r="O81" t="str">
        <f t="shared" si="5"/>
        <v>tak</v>
      </c>
      <c r="P81" t="str">
        <f t="shared" si="6"/>
        <v>nie</v>
      </c>
    </row>
    <row r="82" spans="1:16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H82">
        <v>11.9</v>
      </c>
      <c r="I82">
        <v>8</v>
      </c>
      <c r="J82" t="str">
        <f t="shared" si="7"/>
        <v>C</v>
      </c>
      <c r="K82">
        <f t="shared" si="8"/>
        <v>2</v>
      </c>
      <c r="O82" t="str">
        <f t="shared" si="5"/>
        <v>tak</v>
      </c>
      <c r="P82" t="str">
        <f t="shared" si="6"/>
        <v>tak</v>
      </c>
    </row>
    <row r="83" spans="1:16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H83">
        <v>8.6999999999999993</v>
      </c>
      <c r="I83">
        <v>6</v>
      </c>
      <c r="J83" t="str">
        <f t="shared" si="7"/>
        <v>C</v>
      </c>
      <c r="K83">
        <f t="shared" si="8"/>
        <v>2</v>
      </c>
      <c r="O83" t="str">
        <f t="shared" si="5"/>
        <v>tak</v>
      </c>
      <c r="P83" t="str">
        <f t="shared" si="6"/>
        <v>tak</v>
      </c>
    </row>
    <row r="84" spans="1:16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H84">
        <v>5.0999999999999996</v>
      </c>
      <c r="I84">
        <v>3</v>
      </c>
      <c r="J84" t="str">
        <f t="shared" si="7"/>
        <v>C</v>
      </c>
      <c r="K84">
        <f t="shared" si="8"/>
        <v>2</v>
      </c>
      <c r="O84" t="str">
        <f t="shared" si="5"/>
        <v>tak</v>
      </c>
      <c r="P84" t="str">
        <f t="shared" si="6"/>
        <v>tak</v>
      </c>
    </row>
    <row r="85" spans="1:16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H85">
        <v>2.2000000000000002</v>
      </c>
      <c r="I85">
        <v>1</v>
      </c>
      <c r="J85" t="str">
        <f t="shared" si="7"/>
        <v>C</v>
      </c>
      <c r="K85">
        <f t="shared" si="8"/>
        <v>3</v>
      </c>
      <c r="O85" t="str">
        <f t="shared" si="5"/>
        <v>tak</v>
      </c>
      <c r="P85" t="str">
        <f t="shared" si="6"/>
        <v>tak</v>
      </c>
    </row>
    <row r="86" spans="1:16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H86">
        <v>0.5</v>
      </c>
      <c r="I86">
        <v>5</v>
      </c>
      <c r="J86" t="str">
        <f t="shared" si="7"/>
        <v>C</v>
      </c>
      <c r="K86">
        <f t="shared" si="8"/>
        <v>3</v>
      </c>
      <c r="O86" t="str">
        <f t="shared" si="5"/>
        <v>tak</v>
      </c>
      <c r="P86" t="str">
        <f t="shared" si="6"/>
        <v>tak</v>
      </c>
    </row>
    <row r="87" spans="1:16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H87">
        <v>0.6</v>
      </c>
      <c r="I87">
        <v>13</v>
      </c>
      <c r="J87" t="str">
        <f t="shared" si="7"/>
        <v>C</v>
      </c>
      <c r="K87">
        <f t="shared" si="8"/>
        <v>3</v>
      </c>
      <c r="O87" t="str">
        <f t="shared" si="5"/>
        <v>tak</v>
      </c>
      <c r="P87" t="str">
        <f t="shared" si="6"/>
        <v>tak</v>
      </c>
    </row>
    <row r="88" spans="1:16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H88">
        <v>2.2999999999999998</v>
      </c>
      <c r="I88">
        <v>4</v>
      </c>
      <c r="J88" t="str">
        <f t="shared" si="7"/>
        <v>C</v>
      </c>
      <c r="K88">
        <f t="shared" si="8"/>
        <v>4</v>
      </c>
      <c r="O88" t="str">
        <f t="shared" si="5"/>
        <v>tak</v>
      </c>
      <c r="P88" t="str">
        <f t="shared" si="6"/>
        <v>tak</v>
      </c>
    </row>
    <row r="89" spans="1:16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H89">
        <v>5</v>
      </c>
      <c r="I89">
        <v>9</v>
      </c>
      <c r="J89" t="str">
        <f t="shared" si="7"/>
        <v>C</v>
      </c>
      <c r="K89">
        <f t="shared" si="8"/>
        <v>4</v>
      </c>
      <c r="O89" t="str">
        <f t="shared" si="5"/>
        <v>tak</v>
      </c>
      <c r="P89" t="str">
        <f t="shared" si="6"/>
        <v>tak</v>
      </c>
    </row>
    <row r="90" spans="1:16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H90">
        <v>7.9</v>
      </c>
      <c r="I90">
        <v>24</v>
      </c>
      <c r="J90" t="str">
        <f t="shared" si="7"/>
        <v>C</v>
      </c>
      <c r="K90">
        <f t="shared" si="8"/>
        <v>4</v>
      </c>
      <c r="O90" t="str">
        <f t="shared" si="5"/>
        <v>tak</v>
      </c>
      <c r="P90" t="str">
        <f t="shared" si="6"/>
        <v>tak</v>
      </c>
    </row>
    <row r="91" spans="1:16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H91">
        <v>10</v>
      </c>
      <c r="I91">
        <v>15</v>
      </c>
      <c r="J91" t="str">
        <f t="shared" si="7"/>
        <v>C</v>
      </c>
      <c r="K91">
        <f t="shared" si="8"/>
        <v>5</v>
      </c>
      <c r="O91" t="str">
        <f t="shared" si="5"/>
        <v>tak</v>
      </c>
      <c r="P91" t="str">
        <f t="shared" si="6"/>
        <v>tak</v>
      </c>
    </row>
    <row r="92" spans="1:16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H92">
        <v>10.9</v>
      </c>
      <c r="I92">
        <v>29</v>
      </c>
      <c r="J92" t="str">
        <f t="shared" si="7"/>
        <v>C</v>
      </c>
      <c r="K92">
        <f t="shared" si="8"/>
        <v>5</v>
      </c>
      <c r="O92" t="str">
        <f t="shared" si="5"/>
        <v>tak</v>
      </c>
      <c r="P92" t="str">
        <f t="shared" si="6"/>
        <v>tak</v>
      </c>
    </row>
    <row r="93" spans="1:16" x14ac:dyDescent="0.25">
      <c r="A93">
        <v>92</v>
      </c>
      <c r="B93">
        <v>10.3</v>
      </c>
      <c r="C93">
        <v>0</v>
      </c>
      <c r="D93" s="1">
        <v>0</v>
      </c>
      <c r="E93">
        <v>0</v>
      </c>
      <c r="H93">
        <v>10.3</v>
      </c>
      <c r="I93">
        <v>0</v>
      </c>
      <c r="J93">
        <f t="shared" si="7"/>
        <v>0</v>
      </c>
      <c r="K93">
        <f t="shared" si="8"/>
        <v>0</v>
      </c>
      <c r="O93" t="str">
        <f t="shared" si="5"/>
        <v>tak</v>
      </c>
      <c r="P93" t="str">
        <f t="shared" si="6"/>
        <v>tak</v>
      </c>
    </row>
    <row r="94" spans="1:16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H94">
        <v>8.6999999999999993</v>
      </c>
      <c r="I94">
        <v>1</v>
      </c>
      <c r="J94" t="str">
        <f t="shared" si="7"/>
        <v>S</v>
      </c>
      <c r="K94">
        <f t="shared" si="8"/>
        <v>1</v>
      </c>
      <c r="O94" t="str">
        <f t="shared" si="5"/>
        <v>tak</v>
      </c>
      <c r="P94" t="str">
        <f t="shared" si="6"/>
        <v>tak</v>
      </c>
    </row>
    <row r="95" spans="1:16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H95">
        <v>6.7</v>
      </c>
      <c r="I95">
        <v>3</v>
      </c>
      <c r="J95" t="str">
        <f t="shared" si="7"/>
        <v>S</v>
      </c>
      <c r="K95">
        <f t="shared" si="8"/>
        <v>1</v>
      </c>
      <c r="O95" t="str">
        <f t="shared" si="5"/>
        <v>tak</v>
      </c>
      <c r="P95" t="str">
        <f t="shared" si="6"/>
        <v>tak</v>
      </c>
    </row>
    <row r="96" spans="1:16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H96">
        <v>5.3</v>
      </c>
      <c r="I96">
        <v>6</v>
      </c>
      <c r="J96" t="str">
        <f t="shared" si="7"/>
        <v>S</v>
      </c>
      <c r="K96">
        <f t="shared" si="8"/>
        <v>1</v>
      </c>
      <c r="O96" t="str">
        <f t="shared" si="5"/>
        <v>tak</v>
      </c>
      <c r="P96" t="str">
        <f t="shared" si="6"/>
        <v>tak</v>
      </c>
    </row>
    <row r="97" spans="1:16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H97">
        <v>5.2</v>
      </c>
      <c r="I97">
        <v>3</v>
      </c>
      <c r="J97" t="str">
        <f t="shared" si="7"/>
        <v>S</v>
      </c>
      <c r="K97">
        <f t="shared" si="8"/>
        <v>2</v>
      </c>
      <c r="O97" t="str">
        <f t="shared" si="5"/>
        <v>tak</v>
      </c>
      <c r="P97" t="str">
        <f t="shared" si="6"/>
        <v>tak</v>
      </c>
    </row>
    <row r="98" spans="1:16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H98">
        <v>6.8</v>
      </c>
      <c r="I98">
        <v>2</v>
      </c>
      <c r="J98" t="str">
        <f t="shared" si="7"/>
        <v>S</v>
      </c>
      <c r="K98">
        <f t="shared" si="8"/>
        <v>2</v>
      </c>
      <c r="O98" t="str">
        <f t="shared" si="5"/>
        <v>tak</v>
      </c>
      <c r="P98" t="str">
        <f t="shared" si="6"/>
        <v>tak</v>
      </c>
    </row>
    <row r="99" spans="1:16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H99">
        <v>9.8000000000000007</v>
      </c>
      <c r="I99">
        <v>11</v>
      </c>
      <c r="J99" t="str">
        <f t="shared" si="7"/>
        <v>S</v>
      </c>
      <c r="K99">
        <f t="shared" si="8"/>
        <v>2</v>
      </c>
      <c r="O99" t="str">
        <f t="shared" si="5"/>
        <v>tak</v>
      </c>
      <c r="P99" t="str">
        <f t="shared" si="6"/>
        <v>tak</v>
      </c>
    </row>
    <row r="100" spans="1:16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H100">
        <v>13.7</v>
      </c>
      <c r="I100">
        <v>8</v>
      </c>
      <c r="J100" t="str">
        <f t="shared" si="7"/>
        <v>S</v>
      </c>
      <c r="K100">
        <f t="shared" si="8"/>
        <v>3</v>
      </c>
      <c r="O100" t="str">
        <f t="shared" si="5"/>
        <v>tak</v>
      </c>
      <c r="P100" t="str">
        <f t="shared" si="6"/>
        <v>tak</v>
      </c>
    </row>
    <row r="101" spans="1:16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H101">
        <v>17.7</v>
      </c>
      <c r="I101">
        <v>6</v>
      </c>
      <c r="J101" t="str">
        <f t="shared" si="7"/>
        <v>S</v>
      </c>
      <c r="K101">
        <f t="shared" si="8"/>
        <v>3</v>
      </c>
      <c r="O101" t="str">
        <f t="shared" si="5"/>
        <v>tak</v>
      </c>
      <c r="P101" t="str">
        <f t="shared" si="6"/>
        <v>tak</v>
      </c>
    </row>
    <row r="102" spans="1:16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H102">
        <v>20.8</v>
      </c>
      <c r="I102">
        <v>5</v>
      </c>
      <c r="J102" t="str">
        <f t="shared" si="7"/>
        <v>S</v>
      </c>
      <c r="K102">
        <f t="shared" si="8"/>
        <v>3</v>
      </c>
      <c r="O102" t="str">
        <f t="shared" si="5"/>
        <v>tak</v>
      </c>
      <c r="P102" t="str">
        <f t="shared" si="6"/>
        <v>tak</v>
      </c>
    </row>
    <row r="103" spans="1:16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H103">
        <v>22.4</v>
      </c>
      <c r="I103">
        <v>20</v>
      </c>
      <c r="J103" t="str">
        <f t="shared" si="7"/>
        <v>S</v>
      </c>
      <c r="K103">
        <f t="shared" si="8"/>
        <v>4</v>
      </c>
      <c r="O103" t="str">
        <f t="shared" si="5"/>
        <v>tak</v>
      </c>
      <c r="P103" t="str">
        <f t="shared" si="6"/>
        <v>tak</v>
      </c>
    </row>
    <row r="104" spans="1:16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H104">
        <v>22.5</v>
      </c>
      <c r="I104">
        <v>17</v>
      </c>
      <c r="J104" t="str">
        <f t="shared" si="7"/>
        <v>S</v>
      </c>
      <c r="K104">
        <f t="shared" si="8"/>
        <v>4</v>
      </c>
      <c r="O104" t="str">
        <f t="shared" si="5"/>
        <v>tak</v>
      </c>
      <c r="P104" t="str">
        <f t="shared" si="6"/>
        <v>tak</v>
      </c>
    </row>
    <row r="105" spans="1:16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H105">
        <v>21.2</v>
      </c>
      <c r="I105">
        <v>11</v>
      </c>
      <c r="J105" t="str">
        <f t="shared" si="7"/>
        <v>S</v>
      </c>
      <c r="K105">
        <f t="shared" si="8"/>
        <v>4</v>
      </c>
      <c r="O105" t="str">
        <f t="shared" si="5"/>
        <v>tak</v>
      </c>
      <c r="P105" t="str">
        <f t="shared" si="6"/>
        <v>tak</v>
      </c>
    </row>
    <row r="106" spans="1:16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H106">
        <v>19.5</v>
      </c>
      <c r="I106">
        <v>27</v>
      </c>
      <c r="J106" t="str">
        <f t="shared" si="7"/>
        <v>S</v>
      </c>
      <c r="K106">
        <f t="shared" si="8"/>
        <v>5</v>
      </c>
      <c r="O106" t="str">
        <f t="shared" si="5"/>
        <v>tak</v>
      </c>
      <c r="P106" t="str">
        <f t="shared" si="6"/>
        <v>tak</v>
      </c>
    </row>
    <row r="107" spans="1:16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H107">
        <v>18.100000000000001</v>
      </c>
      <c r="I107">
        <v>0</v>
      </c>
      <c r="J107">
        <f t="shared" si="7"/>
        <v>0</v>
      </c>
      <c r="K107">
        <f t="shared" si="8"/>
        <v>0</v>
      </c>
      <c r="O107" t="str">
        <f t="shared" si="5"/>
        <v>tak</v>
      </c>
      <c r="P107" t="str">
        <f t="shared" si="6"/>
        <v>tak</v>
      </c>
    </row>
    <row r="108" spans="1:16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H108">
        <v>17.8</v>
      </c>
      <c r="I108">
        <v>5</v>
      </c>
      <c r="J108" t="str">
        <f t="shared" si="7"/>
        <v>C</v>
      </c>
      <c r="K108">
        <f t="shared" si="8"/>
        <v>1</v>
      </c>
      <c r="O108" t="str">
        <f t="shared" si="5"/>
        <v>tak</v>
      </c>
      <c r="P108" t="str">
        <f t="shared" si="6"/>
        <v>tak</v>
      </c>
    </row>
    <row r="109" spans="1:16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H109">
        <v>18.899999999999999</v>
      </c>
      <c r="I109">
        <v>3</v>
      </c>
      <c r="J109" t="str">
        <f t="shared" si="7"/>
        <v>C</v>
      </c>
      <c r="K109">
        <f t="shared" si="8"/>
        <v>1</v>
      </c>
      <c r="O109" t="str">
        <f t="shared" si="5"/>
        <v>tak</v>
      </c>
      <c r="P109" t="str">
        <f t="shared" si="6"/>
        <v>tak</v>
      </c>
    </row>
    <row r="110" spans="1:16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H110">
        <v>21.3</v>
      </c>
      <c r="I110">
        <v>1</v>
      </c>
      <c r="J110" t="str">
        <f t="shared" si="7"/>
        <v>C</v>
      </c>
      <c r="K110">
        <f t="shared" si="8"/>
        <v>1</v>
      </c>
      <c r="O110" t="str">
        <f t="shared" si="5"/>
        <v>tak</v>
      </c>
      <c r="P110" t="str">
        <f t="shared" si="6"/>
        <v>tak</v>
      </c>
    </row>
    <row r="111" spans="1:16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H111">
        <v>24.5</v>
      </c>
      <c r="I111">
        <v>7</v>
      </c>
      <c r="J111" t="str">
        <f t="shared" si="7"/>
        <v>C</v>
      </c>
      <c r="K111">
        <f t="shared" si="8"/>
        <v>2</v>
      </c>
      <c r="O111" t="str">
        <f t="shared" si="5"/>
        <v>tak</v>
      </c>
      <c r="P111" t="str">
        <f t="shared" si="6"/>
        <v>tak</v>
      </c>
    </row>
    <row r="112" spans="1:16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H112">
        <v>27.5</v>
      </c>
      <c r="I112">
        <v>12</v>
      </c>
      <c r="J112" t="str">
        <f t="shared" si="7"/>
        <v>C</v>
      </c>
      <c r="K112">
        <f t="shared" si="8"/>
        <v>2</v>
      </c>
      <c r="O112" t="str">
        <f t="shared" si="5"/>
        <v>tak</v>
      </c>
      <c r="P112" t="str">
        <f t="shared" si="6"/>
        <v>tak</v>
      </c>
    </row>
    <row r="113" spans="1:16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H113">
        <v>29.5</v>
      </c>
      <c r="I113">
        <v>6</v>
      </c>
      <c r="J113" t="str">
        <f t="shared" si="7"/>
        <v>C</v>
      </c>
      <c r="K113">
        <f t="shared" si="8"/>
        <v>2</v>
      </c>
      <c r="O113" t="str">
        <f t="shared" si="5"/>
        <v>tak</v>
      </c>
      <c r="P113" t="str">
        <f t="shared" si="6"/>
        <v>tak</v>
      </c>
    </row>
    <row r="114" spans="1:16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H114">
        <v>29.9</v>
      </c>
      <c r="I114">
        <v>5</v>
      </c>
      <c r="J114" t="str">
        <f t="shared" si="7"/>
        <v>C</v>
      </c>
      <c r="K114">
        <f t="shared" si="8"/>
        <v>3</v>
      </c>
      <c r="O114" t="str">
        <f t="shared" si="5"/>
        <v>tak</v>
      </c>
      <c r="P114" t="str">
        <f t="shared" si="6"/>
        <v>tak</v>
      </c>
    </row>
    <row r="115" spans="1:16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H115">
        <v>28.6</v>
      </c>
      <c r="I115">
        <v>6</v>
      </c>
      <c r="J115" t="str">
        <f t="shared" si="7"/>
        <v>C</v>
      </c>
      <c r="K115">
        <f t="shared" si="8"/>
        <v>3</v>
      </c>
      <c r="O115" t="str">
        <f t="shared" si="5"/>
        <v>tak</v>
      </c>
      <c r="P115" t="str">
        <f t="shared" si="6"/>
        <v>tak</v>
      </c>
    </row>
    <row r="116" spans="1:16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H116">
        <v>25.9</v>
      </c>
      <c r="I116">
        <v>6</v>
      </c>
      <c r="J116" t="str">
        <f t="shared" si="7"/>
        <v>C</v>
      </c>
      <c r="K116">
        <f t="shared" si="8"/>
        <v>3</v>
      </c>
      <c r="O116" t="str">
        <f t="shared" si="5"/>
        <v>tak</v>
      </c>
      <c r="P116" t="str">
        <f t="shared" si="6"/>
        <v>tak</v>
      </c>
    </row>
    <row r="117" spans="1:16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H117">
        <v>22.6</v>
      </c>
      <c r="I117">
        <v>23</v>
      </c>
      <c r="J117" t="str">
        <f t="shared" si="7"/>
        <v>C</v>
      </c>
      <c r="K117">
        <f t="shared" si="8"/>
        <v>4</v>
      </c>
      <c r="O117" t="str">
        <f t="shared" si="5"/>
        <v>tak</v>
      </c>
      <c r="P117" t="str">
        <f t="shared" si="6"/>
        <v>tak</v>
      </c>
    </row>
    <row r="118" spans="1:16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H118">
        <v>19.7</v>
      </c>
      <c r="I118">
        <v>16</v>
      </c>
      <c r="J118" t="str">
        <f t="shared" si="7"/>
        <v>C</v>
      </c>
      <c r="K118">
        <f t="shared" si="8"/>
        <v>4</v>
      </c>
      <c r="O118" t="str">
        <f t="shared" si="5"/>
        <v>tak</v>
      </c>
      <c r="P118" t="str">
        <f t="shared" si="6"/>
        <v>tak</v>
      </c>
    </row>
    <row r="119" spans="1:16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H119">
        <v>17.8</v>
      </c>
      <c r="I119">
        <v>1</v>
      </c>
      <c r="J119" t="str">
        <f t="shared" si="7"/>
        <v>C</v>
      </c>
      <c r="K119">
        <f t="shared" si="8"/>
        <v>4</v>
      </c>
      <c r="O119" t="str">
        <f t="shared" si="5"/>
        <v>tak</v>
      </c>
      <c r="P119" t="str">
        <f t="shared" si="6"/>
        <v>tak</v>
      </c>
    </row>
    <row r="120" spans="1:16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H120">
        <v>17.3</v>
      </c>
      <c r="I120">
        <v>27</v>
      </c>
      <c r="J120" t="str">
        <f t="shared" si="7"/>
        <v>C</v>
      </c>
      <c r="K120">
        <f t="shared" si="8"/>
        <v>5</v>
      </c>
      <c r="O120" t="str">
        <f t="shared" si="5"/>
        <v>tak</v>
      </c>
      <c r="P120" t="str">
        <f t="shared" si="6"/>
        <v>tak</v>
      </c>
    </row>
    <row r="121" spans="1:16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H121">
        <v>18.2</v>
      </c>
      <c r="I121">
        <v>0</v>
      </c>
      <c r="J121">
        <f t="shared" si="7"/>
        <v>0</v>
      </c>
      <c r="K121">
        <f t="shared" si="8"/>
        <v>0</v>
      </c>
      <c r="O121" t="str">
        <f t="shared" si="5"/>
        <v>tak</v>
      </c>
      <c r="P121" t="str">
        <f t="shared" si="6"/>
        <v>tak</v>
      </c>
    </row>
    <row r="122" spans="1:16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H122">
        <v>19.8</v>
      </c>
      <c r="I122">
        <v>1</v>
      </c>
      <c r="J122" t="str">
        <f t="shared" si="7"/>
        <v>C</v>
      </c>
      <c r="K122">
        <f t="shared" si="8"/>
        <v>1</v>
      </c>
      <c r="O122" t="str">
        <f t="shared" si="5"/>
        <v>tak</v>
      </c>
      <c r="P122" t="str">
        <f t="shared" si="6"/>
        <v>tak</v>
      </c>
    </row>
    <row r="123" spans="1:16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H123">
        <v>21.4</v>
      </c>
      <c r="I123">
        <v>1</v>
      </c>
      <c r="J123" t="str">
        <f t="shared" si="7"/>
        <v>C</v>
      </c>
      <c r="K123">
        <f t="shared" si="8"/>
        <v>1</v>
      </c>
      <c r="O123" t="str">
        <f t="shared" si="5"/>
        <v>tak</v>
      </c>
      <c r="P123" t="str">
        <f t="shared" si="6"/>
        <v>tak</v>
      </c>
    </row>
    <row r="124" spans="1:16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H124">
        <v>22</v>
      </c>
      <c r="I124">
        <v>6</v>
      </c>
      <c r="J124" t="str">
        <f t="shared" si="7"/>
        <v>C</v>
      </c>
      <c r="K124">
        <f t="shared" si="8"/>
        <v>1</v>
      </c>
      <c r="O124" t="str">
        <f t="shared" si="5"/>
        <v>tak</v>
      </c>
      <c r="P124" t="str">
        <f t="shared" si="6"/>
        <v>tak</v>
      </c>
    </row>
    <row r="125" spans="1:16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H125">
        <v>21.2</v>
      </c>
      <c r="I125">
        <v>9</v>
      </c>
      <c r="J125" t="str">
        <f t="shared" si="7"/>
        <v>C</v>
      </c>
      <c r="K125">
        <f t="shared" si="8"/>
        <v>2</v>
      </c>
      <c r="O125" t="str">
        <f t="shared" si="5"/>
        <v>tak</v>
      </c>
      <c r="P125" t="str">
        <f t="shared" si="6"/>
        <v>tak</v>
      </c>
    </row>
    <row r="126" spans="1:16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H126">
        <v>18.8</v>
      </c>
      <c r="I126">
        <v>7</v>
      </c>
      <c r="J126" t="str">
        <f t="shared" si="7"/>
        <v>C</v>
      </c>
      <c r="K126">
        <f t="shared" si="8"/>
        <v>2</v>
      </c>
      <c r="O126" t="str">
        <f t="shared" si="5"/>
        <v>tak</v>
      </c>
      <c r="P126" t="str">
        <f t="shared" si="6"/>
        <v>tak</v>
      </c>
    </row>
    <row r="127" spans="1:16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H127">
        <v>15.2</v>
      </c>
      <c r="I127">
        <v>12</v>
      </c>
      <c r="J127" t="str">
        <f t="shared" si="7"/>
        <v>C</v>
      </c>
      <c r="K127">
        <f t="shared" si="8"/>
        <v>2</v>
      </c>
      <c r="O127" t="str">
        <f t="shared" si="5"/>
        <v>tak</v>
      </c>
      <c r="P127" t="str">
        <f t="shared" si="6"/>
        <v>tak</v>
      </c>
    </row>
    <row r="128" spans="1:16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H128">
        <v>11.1</v>
      </c>
      <c r="I128">
        <v>15</v>
      </c>
      <c r="J128" t="str">
        <f t="shared" si="7"/>
        <v>C</v>
      </c>
      <c r="K128">
        <f t="shared" si="8"/>
        <v>3</v>
      </c>
      <c r="O128" t="str">
        <f t="shared" si="5"/>
        <v>tak</v>
      </c>
      <c r="P128" t="str">
        <f t="shared" si="6"/>
        <v>tak</v>
      </c>
    </row>
    <row r="129" spans="1:16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H129">
        <v>7.5</v>
      </c>
      <c r="I129">
        <v>10</v>
      </c>
      <c r="J129" t="str">
        <f t="shared" si="7"/>
        <v>C</v>
      </c>
      <c r="K129">
        <f t="shared" si="8"/>
        <v>3</v>
      </c>
      <c r="O129" t="str">
        <f t="shared" si="5"/>
        <v>tak</v>
      </c>
      <c r="P129" t="str">
        <f t="shared" si="6"/>
        <v>tak</v>
      </c>
    </row>
    <row r="130" spans="1:16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H130">
        <v>5.2</v>
      </c>
      <c r="I130">
        <v>5</v>
      </c>
      <c r="J130" t="str">
        <f t="shared" si="7"/>
        <v>C</v>
      </c>
      <c r="K130">
        <f t="shared" si="8"/>
        <v>3</v>
      </c>
      <c r="O130" t="str">
        <f t="shared" si="5"/>
        <v>tak</v>
      </c>
      <c r="P130" t="str">
        <f t="shared" si="6"/>
        <v>tak</v>
      </c>
    </row>
    <row r="131" spans="1:16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H131">
        <v>4.5999999999999996</v>
      </c>
      <c r="I131">
        <v>23</v>
      </c>
      <c r="J131" t="str">
        <f t="shared" si="7"/>
        <v>C</v>
      </c>
      <c r="K131">
        <f t="shared" si="8"/>
        <v>4</v>
      </c>
      <c r="O131" t="str">
        <f t="shared" ref="O131:O194" si="9">IF(K131=E131,"tak", "nie")</f>
        <v>tak</v>
      </c>
      <c r="P131" t="str">
        <f t="shared" ref="P131:P194" si="10">IF(J131=D131, "tak", "nie")</f>
        <v>tak</v>
      </c>
    </row>
    <row r="132" spans="1:16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H132">
        <v>5.5</v>
      </c>
      <c r="I132">
        <v>11</v>
      </c>
      <c r="J132" t="str">
        <f t="shared" ref="J132:J195" si="11">IF(K132=0,0,IF(K131&gt;0,J131,IF(B132&gt;=10,"C","S")))</f>
        <v>C</v>
      </c>
      <c r="K132">
        <f t="shared" si="8"/>
        <v>4</v>
      </c>
      <c r="O132" t="str">
        <f t="shared" si="9"/>
        <v>tak</v>
      </c>
      <c r="P132" t="str">
        <f t="shared" si="10"/>
        <v>tak</v>
      </c>
    </row>
    <row r="133" spans="1:16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H133">
        <v>7.3</v>
      </c>
      <c r="I133">
        <v>23</v>
      </c>
      <c r="J133" t="str">
        <f t="shared" si="11"/>
        <v>C</v>
      </c>
      <c r="K133">
        <f t="shared" si="8"/>
        <v>4</v>
      </c>
      <c r="O133" t="str">
        <f t="shared" si="9"/>
        <v>tak</v>
      </c>
      <c r="P133" t="str">
        <f t="shared" si="10"/>
        <v>tak</v>
      </c>
    </row>
    <row r="134" spans="1:16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H134">
        <v>9.3000000000000007</v>
      </c>
      <c r="I134">
        <v>16</v>
      </c>
      <c r="J134" t="str">
        <f t="shared" si="11"/>
        <v>C</v>
      </c>
      <c r="K134">
        <f t="shared" ref="K134:K197" si="12">IF(K133=0,1,IF(AND(K133=5,C133&gt;=20),0,IF(AND(K133=K132, K132=K131, K133&lt;5),K133+1,K133)))</f>
        <v>5</v>
      </c>
      <c r="O134" t="str">
        <f t="shared" si="9"/>
        <v>tak</v>
      </c>
      <c r="P134" t="str">
        <f t="shared" si="10"/>
        <v>tak</v>
      </c>
    </row>
    <row r="135" spans="1:16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H135">
        <v>10.5</v>
      </c>
      <c r="I135">
        <v>21</v>
      </c>
      <c r="J135" t="str">
        <f t="shared" si="11"/>
        <v>C</v>
      </c>
      <c r="K135">
        <f t="shared" si="12"/>
        <v>5</v>
      </c>
      <c r="O135" t="str">
        <f t="shared" si="9"/>
        <v>tak</v>
      </c>
      <c r="P135" t="str">
        <f t="shared" si="10"/>
        <v>tak</v>
      </c>
    </row>
    <row r="136" spans="1:16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H136">
        <v>10.4</v>
      </c>
      <c r="I136">
        <v>0</v>
      </c>
      <c r="J136">
        <f t="shared" si="11"/>
        <v>0</v>
      </c>
      <c r="K136">
        <f t="shared" si="12"/>
        <v>0</v>
      </c>
      <c r="O136" t="str">
        <f t="shared" si="9"/>
        <v>tak</v>
      </c>
      <c r="P136" t="str">
        <f t="shared" si="10"/>
        <v>tak</v>
      </c>
    </row>
    <row r="137" spans="1:16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H137">
        <v>9</v>
      </c>
      <c r="I137">
        <v>4</v>
      </c>
      <c r="J137" t="str">
        <f t="shared" si="11"/>
        <v>S</v>
      </c>
      <c r="K137">
        <f t="shared" si="12"/>
        <v>1</v>
      </c>
      <c r="O137" t="str">
        <f t="shared" si="9"/>
        <v>tak</v>
      </c>
      <c r="P137" t="str">
        <f t="shared" si="10"/>
        <v>tak</v>
      </c>
    </row>
    <row r="138" spans="1:16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H138">
        <v>6.4</v>
      </c>
      <c r="I138">
        <v>3</v>
      </c>
      <c r="J138" t="str">
        <f t="shared" si="11"/>
        <v>S</v>
      </c>
      <c r="K138">
        <f t="shared" si="12"/>
        <v>1</v>
      </c>
      <c r="O138" t="str">
        <f t="shared" si="9"/>
        <v>tak</v>
      </c>
      <c r="P138" t="str">
        <f t="shared" si="10"/>
        <v>tak</v>
      </c>
    </row>
    <row r="139" spans="1:16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H139">
        <v>3.6</v>
      </c>
      <c r="I139">
        <v>3</v>
      </c>
      <c r="J139" t="str">
        <f t="shared" si="11"/>
        <v>S</v>
      </c>
      <c r="K139">
        <f t="shared" si="12"/>
        <v>1</v>
      </c>
      <c r="O139" t="str">
        <f t="shared" si="9"/>
        <v>tak</v>
      </c>
      <c r="P139" t="str">
        <f t="shared" si="10"/>
        <v>tak</v>
      </c>
    </row>
    <row r="140" spans="1:16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H140">
        <v>1.4</v>
      </c>
      <c r="I140">
        <v>4</v>
      </c>
      <c r="J140" t="str">
        <f t="shared" si="11"/>
        <v>S</v>
      </c>
      <c r="K140">
        <f t="shared" si="12"/>
        <v>2</v>
      </c>
      <c r="O140" t="str">
        <f t="shared" si="9"/>
        <v>tak</v>
      </c>
      <c r="P140" t="str">
        <f t="shared" si="10"/>
        <v>tak</v>
      </c>
    </row>
    <row r="141" spans="1:16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H141">
        <v>0.5</v>
      </c>
      <c r="I141">
        <v>5</v>
      </c>
      <c r="J141" t="str">
        <f t="shared" si="11"/>
        <v>S</v>
      </c>
      <c r="K141">
        <f t="shared" si="12"/>
        <v>2</v>
      </c>
      <c r="O141" t="str">
        <f t="shared" si="9"/>
        <v>tak</v>
      </c>
      <c r="P141" t="str">
        <f t="shared" si="10"/>
        <v>tak</v>
      </c>
    </row>
    <row r="142" spans="1:16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H142">
        <v>1.4</v>
      </c>
      <c r="I142">
        <v>1</v>
      </c>
      <c r="J142" t="str">
        <f t="shared" si="11"/>
        <v>S</v>
      </c>
      <c r="K142">
        <f t="shared" si="12"/>
        <v>2</v>
      </c>
      <c r="O142" t="str">
        <f t="shared" si="9"/>
        <v>tak</v>
      </c>
      <c r="P142" t="str">
        <f t="shared" si="10"/>
        <v>tak</v>
      </c>
    </row>
    <row r="143" spans="1:16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H143">
        <v>3.9</v>
      </c>
      <c r="I143">
        <v>3</v>
      </c>
      <c r="J143" t="str">
        <f t="shared" si="11"/>
        <v>S</v>
      </c>
      <c r="K143">
        <f t="shared" si="12"/>
        <v>3</v>
      </c>
      <c r="O143" t="str">
        <f t="shared" si="9"/>
        <v>tak</v>
      </c>
      <c r="P143" t="str">
        <f t="shared" si="10"/>
        <v>tak</v>
      </c>
    </row>
    <row r="144" spans="1:16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H144">
        <v>7.3</v>
      </c>
      <c r="I144">
        <v>13</v>
      </c>
      <c r="J144" t="str">
        <f t="shared" si="11"/>
        <v>S</v>
      </c>
      <c r="K144">
        <f t="shared" si="12"/>
        <v>3</v>
      </c>
      <c r="O144" t="str">
        <f t="shared" si="9"/>
        <v>tak</v>
      </c>
      <c r="P144" t="str">
        <f t="shared" si="10"/>
        <v>tak</v>
      </c>
    </row>
    <row r="145" spans="1:16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H145">
        <v>10.9</v>
      </c>
      <c r="I145">
        <v>12</v>
      </c>
      <c r="J145" t="str">
        <f t="shared" si="11"/>
        <v>S</v>
      </c>
      <c r="K145">
        <f t="shared" si="12"/>
        <v>3</v>
      </c>
      <c r="O145" t="str">
        <f t="shared" si="9"/>
        <v>tak</v>
      </c>
      <c r="P145" t="str">
        <f t="shared" si="10"/>
        <v>tak</v>
      </c>
    </row>
    <row r="146" spans="1:16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H146">
        <v>13.7</v>
      </c>
      <c r="I146">
        <v>9</v>
      </c>
      <c r="J146" t="str">
        <f t="shared" si="11"/>
        <v>S</v>
      </c>
      <c r="K146">
        <f t="shared" si="12"/>
        <v>4</v>
      </c>
      <c r="O146" t="str">
        <f t="shared" si="9"/>
        <v>tak</v>
      </c>
      <c r="P146" t="str">
        <f t="shared" si="10"/>
        <v>tak</v>
      </c>
    </row>
    <row r="147" spans="1:16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H147">
        <v>15.1</v>
      </c>
      <c r="I147">
        <v>21</v>
      </c>
      <c r="J147" t="str">
        <f t="shared" si="11"/>
        <v>S</v>
      </c>
      <c r="K147">
        <f t="shared" si="12"/>
        <v>4</v>
      </c>
      <c r="O147" t="str">
        <f t="shared" si="9"/>
        <v>tak</v>
      </c>
      <c r="P147" t="str">
        <f t="shared" si="10"/>
        <v>tak</v>
      </c>
    </row>
    <row r="148" spans="1:16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H148">
        <v>15.1</v>
      </c>
      <c r="I148">
        <v>14</v>
      </c>
      <c r="J148" t="str">
        <f t="shared" si="11"/>
        <v>S</v>
      </c>
      <c r="K148">
        <f t="shared" si="12"/>
        <v>4</v>
      </c>
      <c r="O148" t="str">
        <f t="shared" si="9"/>
        <v>tak</v>
      </c>
      <c r="P148" t="str">
        <f t="shared" si="10"/>
        <v>tak</v>
      </c>
    </row>
    <row r="149" spans="1:16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H149">
        <v>13.9</v>
      </c>
      <c r="I149">
        <v>11</v>
      </c>
      <c r="J149" t="str">
        <f t="shared" si="11"/>
        <v>S</v>
      </c>
      <c r="K149">
        <f t="shared" si="12"/>
        <v>5</v>
      </c>
      <c r="O149" t="str">
        <f t="shared" si="9"/>
        <v>tak</v>
      </c>
      <c r="P149" t="str">
        <f t="shared" si="10"/>
        <v>tak</v>
      </c>
    </row>
    <row r="150" spans="1:16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H150">
        <v>12.3</v>
      </c>
      <c r="I150">
        <v>20</v>
      </c>
      <c r="J150" t="str">
        <f t="shared" si="11"/>
        <v>S</v>
      </c>
      <c r="K150">
        <f t="shared" si="12"/>
        <v>5</v>
      </c>
      <c r="O150" t="str">
        <f t="shared" si="9"/>
        <v>tak</v>
      </c>
      <c r="P150" t="str">
        <f t="shared" si="10"/>
        <v>tak</v>
      </c>
    </row>
    <row r="151" spans="1:16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H151">
        <v>11.2</v>
      </c>
      <c r="I151">
        <v>0</v>
      </c>
      <c r="J151">
        <f t="shared" si="11"/>
        <v>0</v>
      </c>
      <c r="K151">
        <f t="shared" si="12"/>
        <v>0</v>
      </c>
      <c r="O151" t="str">
        <f t="shared" si="9"/>
        <v>tak</v>
      </c>
      <c r="P151" t="str">
        <f t="shared" si="10"/>
        <v>tak</v>
      </c>
    </row>
    <row r="152" spans="1:16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H152">
        <v>11.3</v>
      </c>
      <c r="I152">
        <v>6</v>
      </c>
      <c r="J152" t="str">
        <f t="shared" si="11"/>
        <v>C</v>
      </c>
      <c r="K152">
        <f t="shared" si="12"/>
        <v>1</v>
      </c>
      <c r="O152" t="str">
        <f t="shared" si="9"/>
        <v>tak</v>
      </c>
      <c r="P152" t="str">
        <f t="shared" si="10"/>
        <v>tak</v>
      </c>
    </row>
    <row r="153" spans="1:16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H153">
        <v>12.9</v>
      </c>
      <c r="I153">
        <v>3</v>
      </c>
      <c r="J153" t="str">
        <f t="shared" si="11"/>
        <v>C</v>
      </c>
      <c r="K153">
        <f t="shared" si="12"/>
        <v>1</v>
      </c>
      <c r="O153" t="str">
        <f t="shared" si="9"/>
        <v>tak</v>
      </c>
      <c r="P153" t="str">
        <f t="shared" si="10"/>
        <v>tak</v>
      </c>
    </row>
    <row r="154" spans="1:16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H154">
        <v>16</v>
      </c>
      <c r="I154">
        <v>6</v>
      </c>
      <c r="J154" t="str">
        <f t="shared" si="11"/>
        <v>C</v>
      </c>
      <c r="K154">
        <f t="shared" si="12"/>
        <v>1</v>
      </c>
      <c r="O154" t="str">
        <f t="shared" si="9"/>
        <v>tak</v>
      </c>
      <c r="P154" t="str">
        <f t="shared" si="10"/>
        <v>tak</v>
      </c>
    </row>
    <row r="155" spans="1:16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H155">
        <v>19.8</v>
      </c>
      <c r="I155">
        <v>2</v>
      </c>
      <c r="J155" t="str">
        <f t="shared" si="11"/>
        <v>C</v>
      </c>
      <c r="K155">
        <f t="shared" si="12"/>
        <v>2</v>
      </c>
      <c r="O155" t="str">
        <f t="shared" si="9"/>
        <v>tak</v>
      </c>
      <c r="P155" t="str">
        <f t="shared" si="10"/>
        <v>tak</v>
      </c>
    </row>
    <row r="156" spans="1:16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H156">
        <v>23.6</v>
      </c>
      <c r="I156">
        <v>11</v>
      </c>
      <c r="J156" t="str">
        <f t="shared" si="11"/>
        <v>C</v>
      </c>
      <c r="K156">
        <f t="shared" si="12"/>
        <v>2</v>
      </c>
      <c r="O156" t="str">
        <f t="shared" si="9"/>
        <v>tak</v>
      </c>
      <c r="P156" t="str">
        <f t="shared" si="10"/>
        <v>tak</v>
      </c>
    </row>
    <row r="157" spans="1:16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H157">
        <v>26.4</v>
      </c>
      <c r="I157">
        <v>11</v>
      </c>
      <c r="J157" t="str">
        <f t="shared" si="11"/>
        <v>C</v>
      </c>
      <c r="K157">
        <f t="shared" si="12"/>
        <v>2</v>
      </c>
      <c r="O157" t="str">
        <f t="shared" si="9"/>
        <v>tak</v>
      </c>
      <c r="P157" t="str">
        <f t="shared" si="10"/>
        <v>tak</v>
      </c>
    </row>
    <row r="158" spans="1:16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H158">
        <v>27.7</v>
      </c>
      <c r="I158">
        <v>5</v>
      </c>
      <c r="J158" t="str">
        <f t="shared" si="11"/>
        <v>C</v>
      </c>
      <c r="K158">
        <f t="shared" si="12"/>
        <v>3</v>
      </c>
      <c r="O158" t="str">
        <f t="shared" si="9"/>
        <v>tak</v>
      </c>
      <c r="P158" t="str">
        <f t="shared" si="10"/>
        <v>tak</v>
      </c>
    </row>
    <row r="159" spans="1:16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H159">
        <v>27.2</v>
      </c>
      <c r="I159">
        <v>18</v>
      </c>
      <c r="J159" t="str">
        <f t="shared" si="11"/>
        <v>C</v>
      </c>
      <c r="K159">
        <f t="shared" si="12"/>
        <v>3</v>
      </c>
      <c r="O159" t="str">
        <f t="shared" si="9"/>
        <v>tak</v>
      </c>
      <c r="P159" t="str">
        <f t="shared" si="10"/>
        <v>tak</v>
      </c>
    </row>
    <row r="160" spans="1:16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H160">
        <v>25.5</v>
      </c>
      <c r="I160">
        <v>5</v>
      </c>
      <c r="J160" t="str">
        <f t="shared" si="11"/>
        <v>C</v>
      </c>
      <c r="K160">
        <f t="shared" si="12"/>
        <v>3</v>
      </c>
      <c r="O160" t="str">
        <f t="shared" si="9"/>
        <v>tak</v>
      </c>
      <c r="P160" t="str">
        <f t="shared" si="10"/>
        <v>tak</v>
      </c>
    </row>
    <row r="161" spans="1:16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H161">
        <v>23.1</v>
      </c>
      <c r="I161">
        <v>8</v>
      </c>
      <c r="J161" t="str">
        <f t="shared" si="11"/>
        <v>C</v>
      </c>
      <c r="K161">
        <f t="shared" si="12"/>
        <v>4</v>
      </c>
      <c r="O161" t="str">
        <f t="shared" si="9"/>
        <v>tak</v>
      </c>
      <c r="P161" t="str">
        <f t="shared" si="10"/>
        <v>tak</v>
      </c>
    </row>
    <row r="162" spans="1:16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H162">
        <v>21</v>
      </c>
      <c r="I162">
        <v>22</v>
      </c>
      <c r="J162" t="str">
        <f t="shared" si="11"/>
        <v>C</v>
      </c>
      <c r="K162">
        <f t="shared" si="12"/>
        <v>4</v>
      </c>
      <c r="O162" t="str">
        <f t="shared" si="9"/>
        <v>tak</v>
      </c>
      <c r="P162" t="str">
        <f t="shared" si="10"/>
        <v>tak</v>
      </c>
    </row>
    <row r="163" spans="1:16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H163">
        <v>20</v>
      </c>
      <c r="I163">
        <v>19</v>
      </c>
      <c r="J163" t="str">
        <f t="shared" si="11"/>
        <v>C</v>
      </c>
      <c r="K163">
        <f t="shared" si="12"/>
        <v>4</v>
      </c>
      <c r="O163" t="str">
        <f t="shared" si="9"/>
        <v>tak</v>
      </c>
      <c r="P163" t="str">
        <f t="shared" si="10"/>
        <v>tak</v>
      </c>
    </row>
    <row r="164" spans="1:16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H164">
        <v>20.399999999999999</v>
      </c>
      <c r="I164">
        <v>23</v>
      </c>
      <c r="J164" t="str">
        <f t="shared" si="11"/>
        <v>C</v>
      </c>
      <c r="K164">
        <f t="shared" si="12"/>
        <v>5</v>
      </c>
      <c r="O164" t="str">
        <f t="shared" si="9"/>
        <v>tak</v>
      </c>
      <c r="P164" t="str">
        <f t="shared" si="10"/>
        <v>tak</v>
      </c>
    </row>
    <row r="165" spans="1:16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H165">
        <v>22.1</v>
      </c>
      <c r="I165">
        <v>0</v>
      </c>
      <c r="J165">
        <f t="shared" si="11"/>
        <v>0</v>
      </c>
      <c r="K165">
        <f t="shared" si="12"/>
        <v>0</v>
      </c>
      <c r="O165" t="str">
        <f t="shared" si="9"/>
        <v>tak</v>
      </c>
      <c r="P165" t="str">
        <f t="shared" si="10"/>
        <v>tak</v>
      </c>
    </row>
    <row r="166" spans="1:16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H166">
        <v>24.5</v>
      </c>
      <c r="I166">
        <v>1</v>
      </c>
      <c r="J166" t="str">
        <f t="shared" si="11"/>
        <v>C</v>
      </c>
      <c r="K166">
        <f t="shared" si="12"/>
        <v>1</v>
      </c>
      <c r="O166" t="str">
        <f t="shared" si="9"/>
        <v>tak</v>
      </c>
      <c r="P166" t="str">
        <f t="shared" si="10"/>
        <v>nie</v>
      </c>
    </row>
    <row r="167" spans="1:16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H167">
        <v>26.8</v>
      </c>
      <c r="I167">
        <v>2</v>
      </c>
      <c r="J167" t="str">
        <f t="shared" si="11"/>
        <v>C</v>
      </c>
      <c r="K167">
        <f t="shared" si="12"/>
        <v>1</v>
      </c>
      <c r="O167" t="str">
        <f t="shared" si="9"/>
        <v>tak</v>
      </c>
      <c r="P167" t="str">
        <f t="shared" si="10"/>
        <v>nie</v>
      </c>
    </row>
    <row r="168" spans="1:16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H168">
        <v>28</v>
      </c>
      <c r="I168">
        <v>4</v>
      </c>
      <c r="J168" t="str">
        <f t="shared" si="11"/>
        <v>C</v>
      </c>
      <c r="K168">
        <f t="shared" si="12"/>
        <v>1</v>
      </c>
      <c r="O168" t="str">
        <f t="shared" si="9"/>
        <v>tak</v>
      </c>
      <c r="P168" t="str">
        <f t="shared" si="10"/>
        <v>nie</v>
      </c>
    </row>
    <row r="169" spans="1:16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H169">
        <v>27.7</v>
      </c>
      <c r="I169">
        <v>8</v>
      </c>
      <c r="J169" t="str">
        <f t="shared" si="11"/>
        <v>C</v>
      </c>
      <c r="K169">
        <f t="shared" si="12"/>
        <v>2</v>
      </c>
      <c r="O169" t="str">
        <f t="shared" si="9"/>
        <v>tak</v>
      </c>
      <c r="P169" t="str">
        <f t="shared" si="10"/>
        <v>nie</v>
      </c>
    </row>
    <row r="170" spans="1:16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H170">
        <v>25.6</v>
      </c>
      <c r="I170">
        <v>4</v>
      </c>
      <c r="J170" t="str">
        <f t="shared" si="11"/>
        <v>C</v>
      </c>
      <c r="K170">
        <f t="shared" si="12"/>
        <v>2</v>
      </c>
      <c r="O170" t="str">
        <f t="shared" si="9"/>
        <v>tak</v>
      </c>
      <c r="P170" t="str">
        <f t="shared" si="10"/>
        <v>nie</v>
      </c>
    </row>
    <row r="171" spans="1:16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H171">
        <v>22.3</v>
      </c>
      <c r="I171">
        <v>7</v>
      </c>
      <c r="J171" t="str">
        <f t="shared" si="11"/>
        <v>C</v>
      </c>
      <c r="K171">
        <f t="shared" si="12"/>
        <v>2</v>
      </c>
      <c r="O171" t="str">
        <f t="shared" si="9"/>
        <v>tak</v>
      </c>
      <c r="P171" t="str">
        <f t="shared" si="10"/>
        <v>nie</v>
      </c>
    </row>
    <row r="172" spans="1:16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H172">
        <v>18.399999999999999</v>
      </c>
      <c r="I172">
        <v>6</v>
      </c>
      <c r="J172" t="str">
        <f t="shared" si="11"/>
        <v>C</v>
      </c>
      <c r="K172">
        <f t="shared" si="12"/>
        <v>3</v>
      </c>
      <c r="O172" t="str">
        <f t="shared" si="9"/>
        <v>tak</v>
      </c>
      <c r="P172" t="str">
        <f t="shared" si="10"/>
        <v>nie</v>
      </c>
    </row>
    <row r="173" spans="1:16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H173">
        <v>14.9</v>
      </c>
      <c r="I173">
        <v>18</v>
      </c>
      <c r="J173" t="str">
        <f t="shared" si="11"/>
        <v>C</v>
      </c>
      <c r="K173">
        <f t="shared" si="12"/>
        <v>3</v>
      </c>
      <c r="O173" t="str">
        <f t="shared" si="9"/>
        <v>tak</v>
      </c>
      <c r="P173" t="str">
        <f t="shared" si="10"/>
        <v>nie</v>
      </c>
    </row>
    <row r="174" spans="1:16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H174">
        <v>12.5</v>
      </c>
      <c r="I174">
        <v>6</v>
      </c>
      <c r="J174" t="str">
        <f t="shared" si="11"/>
        <v>C</v>
      </c>
      <c r="K174">
        <f t="shared" si="12"/>
        <v>3</v>
      </c>
      <c r="O174" t="str">
        <f t="shared" si="9"/>
        <v>tak</v>
      </c>
      <c r="P174" t="str">
        <f t="shared" si="10"/>
        <v>nie</v>
      </c>
    </row>
    <row r="175" spans="1:16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H175">
        <v>11.7</v>
      </c>
      <c r="I175">
        <v>20</v>
      </c>
      <c r="J175" t="str">
        <f t="shared" si="11"/>
        <v>C</v>
      </c>
      <c r="K175">
        <f t="shared" si="12"/>
        <v>4</v>
      </c>
      <c r="O175" t="str">
        <f t="shared" si="9"/>
        <v>tak</v>
      </c>
      <c r="P175" t="str">
        <f t="shared" si="10"/>
        <v>nie</v>
      </c>
    </row>
    <row r="176" spans="1:16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H176">
        <v>12.3</v>
      </c>
      <c r="I176">
        <v>14</v>
      </c>
      <c r="J176" t="str">
        <f t="shared" si="11"/>
        <v>C</v>
      </c>
      <c r="K176">
        <f t="shared" si="12"/>
        <v>4</v>
      </c>
      <c r="O176" t="str">
        <f t="shared" si="9"/>
        <v>tak</v>
      </c>
      <c r="P176" t="str">
        <f t="shared" si="10"/>
        <v>nie</v>
      </c>
    </row>
    <row r="177" spans="1:16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H177">
        <v>13.7</v>
      </c>
      <c r="I177">
        <v>22</v>
      </c>
      <c r="J177" t="str">
        <f t="shared" si="11"/>
        <v>C</v>
      </c>
      <c r="K177">
        <f t="shared" si="12"/>
        <v>4</v>
      </c>
      <c r="O177" t="str">
        <f t="shared" si="9"/>
        <v>tak</v>
      </c>
      <c r="P177" t="str">
        <f t="shared" si="10"/>
        <v>nie</v>
      </c>
    </row>
    <row r="178" spans="1:16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H178">
        <v>15.2</v>
      </c>
      <c r="I178">
        <v>23</v>
      </c>
      <c r="J178" t="str">
        <f t="shared" si="11"/>
        <v>C</v>
      </c>
      <c r="K178">
        <f t="shared" si="12"/>
        <v>5</v>
      </c>
      <c r="O178" t="str">
        <f t="shared" si="9"/>
        <v>tak</v>
      </c>
      <c r="P178" t="str">
        <f t="shared" si="10"/>
        <v>nie</v>
      </c>
    </row>
    <row r="179" spans="1:16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H179">
        <v>15.9</v>
      </c>
      <c r="I179">
        <v>0</v>
      </c>
      <c r="J179">
        <f t="shared" si="11"/>
        <v>0</v>
      </c>
      <c r="K179">
        <f t="shared" si="12"/>
        <v>0</v>
      </c>
      <c r="O179" t="str">
        <f t="shared" si="9"/>
        <v>tak</v>
      </c>
      <c r="P179" t="str">
        <f t="shared" si="10"/>
        <v>tak</v>
      </c>
    </row>
    <row r="180" spans="1:16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H180">
        <v>15.1</v>
      </c>
      <c r="I180">
        <v>1</v>
      </c>
      <c r="J180" t="str">
        <f t="shared" si="11"/>
        <v>C</v>
      </c>
      <c r="K180">
        <f t="shared" si="12"/>
        <v>1</v>
      </c>
      <c r="O180" t="str">
        <f t="shared" si="9"/>
        <v>tak</v>
      </c>
      <c r="P180" t="str">
        <f t="shared" si="10"/>
        <v>tak</v>
      </c>
    </row>
    <row r="181" spans="1:16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H181">
        <v>12.9</v>
      </c>
      <c r="I181">
        <v>1</v>
      </c>
      <c r="J181" t="str">
        <f t="shared" si="11"/>
        <v>C</v>
      </c>
      <c r="K181">
        <f t="shared" si="12"/>
        <v>1</v>
      </c>
      <c r="O181" t="str">
        <f t="shared" si="9"/>
        <v>tak</v>
      </c>
      <c r="P181" t="str">
        <f t="shared" si="10"/>
        <v>tak</v>
      </c>
    </row>
    <row r="182" spans="1:16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H182">
        <v>9.6</v>
      </c>
      <c r="I182">
        <v>1</v>
      </c>
      <c r="J182" t="str">
        <f t="shared" si="11"/>
        <v>C</v>
      </c>
      <c r="K182">
        <f t="shared" si="12"/>
        <v>1</v>
      </c>
      <c r="O182" t="str">
        <f t="shared" si="9"/>
        <v>tak</v>
      </c>
      <c r="P182" t="str">
        <f t="shared" si="10"/>
        <v>tak</v>
      </c>
    </row>
    <row r="183" spans="1:16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H183">
        <v>5.9</v>
      </c>
      <c r="I183">
        <v>2</v>
      </c>
      <c r="J183" t="str">
        <f t="shared" si="11"/>
        <v>C</v>
      </c>
      <c r="K183">
        <f t="shared" si="12"/>
        <v>2</v>
      </c>
      <c r="O183" t="str">
        <f t="shared" si="9"/>
        <v>tak</v>
      </c>
      <c r="P183" t="str">
        <f t="shared" si="10"/>
        <v>tak</v>
      </c>
    </row>
    <row r="184" spans="1:16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H184">
        <v>2.8</v>
      </c>
      <c r="I184">
        <v>6</v>
      </c>
      <c r="J184" t="str">
        <f t="shared" si="11"/>
        <v>C</v>
      </c>
      <c r="K184">
        <f t="shared" si="12"/>
        <v>2</v>
      </c>
      <c r="O184" t="str">
        <f t="shared" si="9"/>
        <v>tak</v>
      </c>
      <c r="P184" t="str">
        <f t="shared" si="10"/>
        <v>tak</v>
      </c>
    </row>
    <row r="185" spans="1:16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H185">
        <v>1</v>
      </c>
      <c r="I185">
        <v>9</v>
      </c>
      <c r="J185" t="str">
        <f t="shared" si="11"/>
        <v>C</v>
      </c>
      <c r="K185">
        <f t="shared" si="12"/>
        <v>2</v>
      </c>
      <c r="O185" t="str">
        <f t="shared" si="9"/>
        <v>tak</v>
      </c>
      <c r="P185" t="str">
        <f t="shared" si="10"/>
        <v>tak</v>
      </c>
    </row>
    <row r="186" spans="1:16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H186">
        <v>0.9</v>
      </c>
      <c r="I186">
        <v>6</v>
      </c>
      <c r="J186" t="str">
        <f t="shared" si="11"/>
        <v>C</v>
      </c>
      <c r="K186">
        <f t="shared" si="12"/>
        <v>3</v>
      </c>
      <c r="O186" t="str">
        <f t="shared" si="9"/>
        <v>tak</v>
      </c>
      <c r="P186" t="str">
        <f t="shared" si="10"/>
        <v>tak</v>
      </c>
    </row>
    <row r="187" spans="1:16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H187">
        <v>2.5</v>
      </c>
      <c r="I187">
        <v>1</v>
      </c>
      <c r="J187" t="str">
        <f t="shared" si="11"/>
        <v>C</v>
      </c>
      <c r="K187">
        <f t="shared" si="12"/>
        <v>3</v>
      </c>
      <c r="O187" t="str">
        <f t="shared" si="9"/>
        <v>tak</v>
      </c>
      <c r="P187" t="str">
        <f t="shared" si="10"/>
        <v>tak</v>
      </c>
    </row>
    <row r="188" spans="1:16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H188">
        <v>5</v>
      </c>
      <c r="I188">
        <v>3</v>
      </c>
      <c r="J188" t="str">
        <f t="shared" si="11"/>
        <v>C</v>
      </c>
      <c r="K188">
        <f t="shared" si="12"/>
        <v>3</v>
      </c>
      <c r="O188" t="str">
        <f t="shared" si="9"/>
        <v>tak</v>
      </c>
      <c r="P188" t="str">
        <f t="shared" si="10"/>
        <v>tak</v>
      </c>
    </row>
    <row r="189" spans="1:16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H189">
        <v>7.7</v>
      </c>
      <c r="I189">
        <v>7</v>
      </c>
      <c r="J189" t="str">
        <f t="shared" si="11"/>
        <v>C</v>
      </c>
      <c r="K189">
        <f t="shared" si="12"/>
        <v>4</v>
      </c>
      <c r="O189" t="str">
        <f t="shared" si="9"/>
        <v>tak</v>
      </c>
      <c r="P189" t="str">
        <f t="shared" si="10"/>
        <v>tak</v>
      </c>
    </row>
    <row r="190" spans="1:16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H190">
        <v>9.6999999999999993</v>
      </c>
      <c r="I190">
        <v>6</v>
      </c>
      <c r="J190" t="str">
        <f t="shared" si="11"/>
        <v>C</v>
      </c>
      <c r="K190">
        <f t="shared" si="12"/>
        <v>4</v>
      </c>
      <c r="O190" t="str">
        <f t="shared" si="9"/>
        <v>tak</v>
      </c>
      <c r="P190" t="str">
        <f t="shared" si="10"/>
        <v>tak</v>
      </c>
    </row>
    <row r="191" spans="1:16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H191">
        <v>10.4</v>
      </c>
      <c r="I191">
        <v>3</v>
      </c>
      <c r="J191" t="str">
        <f t="shared" si="11"/>
        <v>C</v>
      </c>
      <c r="K191">
        <f t="shared" si="12"/>
        <v>4</v>
      </c>
      <c r="O191" t="str">
        <f t="shared" si="9"/>
        <v>tak</v>
      </c>
      <c r="P191" t="str">
        <f t="shared" si="10"/>
        <v>tak</v>
      </c>
    </row>
    <row r="192" spans="1:16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H192">
        <v>9.6999999999999993</v>
      </c>
      <c r="I192">
        <v>22</v>
      </c>
      <c r="J192" t="str">
        <f t="shared" si="11"/>
        <v>C</v>
      </c>
      <c r="K192">
        <f t="shared" si="12"/>
        <v>5</v>
      </c>
      <c r="O192" t="str">
        <f t="shared" si="9"/>
        <v>tak</v>
      </c>
      <c r="P192" t="str">
        <f t="shared" si="10"/>
        <v>tak</v>
      </c>
    </row>
    <row r="193" spans="1:16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H193">
        <v>8</v>
      </c>
      <c r="I193">
        <v>0</v>
      </c>
      <c r="J193">
        <f t="shared" si="11"/>
        <v>0</v>
      </c>
      <c r="K193">
        <f t="shared" si="12"/>
        <v>0</v>
      </c>
      <c r="O193" t="str">
        <f t="shared" si="9"/>
        <v>tak</v>
      </c>
      <c r="P193" t="str">
        <f t="shared" si="10"/>
        <v>tak</v>
      </c>
    </row>
    <row r="194" spans="1:16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H194">
        <v>5.9</v>
      </c>
      <c r="I194">
        <v>3</v>
      </c>
      <c r="J194" t="str">
        <f t="shared" si="11"/>
        <v>S</v>
      </c>
      <c r="K194">
        <f t="shared" si="12"/>
        <v>1</v>
      </c>
      <c r="O194" t="str">
        <f t="shared" si="9"/>
        <v>tak</v>
      </c>
      <c r="P194" t="str">
        <f t="shared" si="10"/>
        <v>tak</v>
      </c>
    </row>
    <row r="195" spans="1:16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H195">
        <v>4.4000000000000004</v>
      </c>
      <c r="I195">
        <v>4</v>
      </c>
      <c r="J195" t="str">
        <f t="shared" si="11"/>
        <v>S</v>
      </c>
      <c r="K195">
        <f t="shared" si="12"/>
        <v>1</v>
      </c>
      <c r="O195" t="str">
        <f t="shared" ref="O195:O258" si="13">IF(K195=E195,"tak", "nie")</f>
        <v>tak</v>
      </c>
      <c r="P195" t="str">
        <f t="shared" ref="P195:P258" si="14">IF(J195=D195, "tak", "nie")</f>
        <v>tak</v>
      </c>
    </row>
    <row r="196" spans="1:16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H196">
        <v>4.2</v>
      </c>
      <c r="I196">
        <v>6</v>
      </c>
      <c r="J196" t="str">
        <f t="shared" ref="J196:J259" si="15">IF(K196=0,0,IF(K195&gt;0,J195,IF(B196&gt;=10,"C","S")))</f>
        <v>S</v>
      </c>
      <c r="K196">
        <f t="shared" si="12"/>
        <v>1</v>
      </c>
      <c r="O196" t="str">
        <f t="shared" si="13"/>
        <v>tak</v>
      </c>
      <c r="P196" t="str">
        <f t="shared" si="14"/>
        <v>tak</v>
      </c>
    </row>
    <row r="197" spans="1:16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H197">
        <v>5.6</v>
      </c>
      <c r="I197">
        <v>8</v>
      </c>
      <c r="J197" t="str">
        <f t="shared" si="15"/>
        <v>S</v>
      </c>
      <c r="K197">
        <f t="shared" si="12"/>
        <v>2</v>
      </c>
      <c r="O197" t="str">
        <f t="shared" si="13"/>
        <v>tak</v>
      </c>
      <c r="P197" t="str">
        <f t="shared" si="14"/>
        <v>tak</v>
      </c>
    </row>
    <row r="198" spans="1:16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H198">
        <v>8.6</v>
      </c>
      <c r="I198">
        <v>12</v>
      </c>
      <c r="J198" t="str">
        <f t="shared" si="15"/>
        <v>S</v>
      </c>
      <c r="K198">
        <f t="shared" ref="K198:K261" si="16">IF(K197=0,1,IF(AND(K197=5,C197&gt;=20),0,IF(AND(K197=K196, K196=K195, K197&lt;5),K197+1,K197)))</f>
        <v>2</v>
      </c>
      <c r="O198" t="str">
        <f t="shared" si="13"/>
        <v>tak</v>
      </c>
      <c r="P198" t="str">
        <f t="shared" si="14"/>
        <v>tak</v>
      </c>
    </row>
    <row r="199" spans="1:16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H199">
        <v>12.5</v>
      </c>
      <c r="I199">
        <v>9</v>
      </c>
      <c r="J199" t="str">
        <f t="shared" si="15"/>
        <v>S</v>
      </c>
      <c r="K199">
        <f t="shared" si="16"/>
        <v>2</v>
      </c>
      <c r="O199" t="str">
        <f t="shared" si="13"/>
        <v>tak</v>
      </c>
      <c r="P199" t="str">
        <f t="shared" si="14"/>
        <v>tak</v>
      </c>
    </row>
    <row r="200" spans="1:16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H200">
        <v>16.399999999999999</v>
      </c>
      <c r="I200">
        <v>14</v>
      </c>
      <c r="J200" t="str">
        <f t="shared" si="15"/>
        <v>S</v>
      </c>
      <c r="K200">
        <f t="shared" si="16"/>
        <v>3</v>
      </c>
      <c r="O200" t="str">
        <f t="shared" si="13"/>
        <v>tak</v>
      </c>
      <c r="P200" t="str">
        <f t="shared" si="14"/>
        <v>tak</v>
      </c>
    </row>
    <row r="201" spans="1:16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H201">
        <v>19.5</v>
      </c>
      <c r="I201">
        <v>12</v>
      </c>
      <c r="J201" t="str">
        <f t="shared" si="15"/>
        <v>S</v>
      </c>
      <c r="K201">
        <f t="shared" si="16"/>
        <v>3</v>
      </c>
      <c r="O201" t="str">
        <f t="shared" si="13"/>
        <v>tak</v>
      </c>
      <c r="P201" t="str">
        <f t="shared" si="14"/>
        <v>tak</v>
      </c>
    </row>
    <row r="202" spans="1:16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H202">
        <v>21.2</v>
      </c>
      <c r="I202">
        <v>1</v>
      </c>
      <c r="J202" t="str">
        <f t="shared" si="15"/>
        <v>S</v>
      </c>
      <c r="K202">
        <f t="shared" si="16"/>
        <v>3</v>
      </c>
      <c r="O202" t="str">
        <f t="shared" si="13"/>
        <v>tak</v>
      </c>
      <c r="P202" t="str">
        <f t="shared" si="14"/>
        <v>tak</v>
      </c>
    </row>
    <row r="203" spans="1:16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H203">
        <v>21.3</v>
      </c>
      <c r="I203">
        <v>11</v>
      </c>
      <c r="J203" t="str">
        <f t="shared" si="15"/>
        <v>S</v>
      </c>
      <c r="K203">
        <f t="shared" si="16"/>
        <v>4</v>
      </c>
      <c r="O203" t="str">
        <f t="shared" si="13"/>
        <v>tak</v>
      </c>
      <c r="P203" t="str">
        <f t="shared" si="14"/>
        <v>tak</v>
      </c>
    </row>
    <row r="204" spans="1:16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H204">
        <v>20.100000000000001</v>
      </c>
      <c r="I204">
        <v>6</v>
      </c>
      <c r="J204" t="str">
        <f t="shared" si="15"/>
        <v>S</v>
      </c>
      <c r="K204">
        <f t="shared" si="16"/>
        <v>4</v>
      </c>
      <c r="O204" t="str">
        <f t="shared" si="13"/>
        <v>tak</v>
      </c>
      <c r="P204" t="str">
        <f t="shared" si="14"/>
        <v>tak</v>
      </c>
    </row>
    <row r="205" spans="1:16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H205">
        <v>18.399999999999999</v>
      </c>
      <c r="I205">
        <v>3</v>
      </c>
      <c r="J205" t="str">
        <f t="shared" si="15"/>
        <v>S</v>
      </c>
      <c r="K205">
        <f t="shared" si="16"/>
        <v>4</v>
      </c>
      <c r="O205" t="str">
        <f t="shared" si="13"/>
        <v>tak</v>
      </c>
      <c r="P205" t="str">
        <f t="shared" si="14"/>
        <v>tak</v>
      </c>
    </row>
    <row r="206" spans="1:16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H206">
        <v>17.100000000000001</v>
      </c>
      <c r="I206">
        <v>15</v>
      </c>
      <c r="J206" t="str">
        <f t="shared" si="15"/>
        <v>S</v>
      </c>
      <c r="K206">
        <f t="shared" si="16"/>
        <v>5</v>
      </c>
      <c r="O206" t="str">
        <f t="shared" si="13"/>
        <v>tak</v>
      </c>
      <c r="P206" t="str">
        <f t="shared" si="14"/>
        <v>tak</v>
      </c>
    </row>
    <row r="207" spans="1:16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H207">
        <v>16.899999999999999</v>
      </c>
      <c r="I207">
        <v>16</v>
      </c>
      <c r="J207" t="str">
        <f t="shared" si="15"/>
        <v>S</v>
      </c>
      <c r="K207">
        <f t="shared" si="16"/>
        <v>5</v>
      </c>
      <c r="O207" t="str">
        <f t="shared" si="13"/>
        <v>tak</v>
      </c>
      <c r="P207" t="str">
        <f t="shared" si="14"/>
        <v>tak</v>
      </c>
    </row>
    <row r="208" spans="1:16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H208">
        <v>18.2</v>
      </c>
      <c r="I208">
        <v>17</v>
      </c>
      <c r="J208" t="str">
        <f t="shared" si="15"/>
        <v>S</v>
      </c>
      <c r="K208">
        <f t="shared" si="16"/>
        <v>5</v>
      </c>
      <c r="O208" t="str">
        <f t="shared" si="13"/>
        <v>tak</v>
      </c>
      <c r="P208" t="str">
        <f t="shared" si="14"/>
        <v>tak</v>
      </c>
    </row>
    <row r="209" spans="1:16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H209">
        <v>20.7</v>
      </c>
      <c r="I209">
        <v>18</v>
      </c>
      <c r="J209" t="str">
        <f t="shared" si="15"/>
        <v>S</v>
      </c>
      <c r="K209">
        <f t="shared" si="16"/>
        <v>5</v>
      </c>
      <c r="O209" t="str">
        <f t="shared" si="13"/>
        <v>tak</v>
      </c>
      <c r="P209" t="str">
        <f t="shared" si="14"/>
        <v>tak</v>
      </c>
    </row>
    <row r="210" spans="1:16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H210">
        <v>24</v>
      </c>
      <c r="I210">
        <v>13</v>
      </c>
      <c r="J210" t="str">
        <f t="shared" si="15"/>
        <v>S</v>
      </c>
      <c r="K210">
        <f t="shared" si="16"/>
        <v>5</v>
      </c>
      <c r="O210" t="str">
        <f t="shared" si="13"/>
        <v>tak</v>
      </c>
      <c r="P210" t="str">
        <f t="shared" si="14"/>
        <v>tak</v>
      </c>
    </row>
    <row r="211" spans="1:16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H211">
        <v>27.2</v>
      </c>
      <c r="I211">
        <v>27</v>
      </c>
      <c r="J211" t="str">
        <f t="shared" si="15"/>
        <v>S</v>
      </c>
      <c r="K211">
        <f t="shared" si="16"/>
        <v>5</v>
      </c>
      <c r="O211" t="str">
        <f t="shared" si="13"/>
        <v>tak</v>
      </c>
      <c r="P211" t="str">
        <f t="shared" si="14"/>
        <v>tak</v>
      </c>
    </row>
    <row r="212" spans="1:16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H212">
        <v>29.4</v>
      </c>
      <c r="I212">
        <v>0</v>
      </c>
      <c r="J212">
        <f t="shared" si="15"/>
        <v>0</v>
      </c>
      <c r="K212">
        <f t="shared" si="16"/>
        <v>0</v>
      </c>
      <c r="O212" t="str">
        <f t="shared" si="13"/>
        <v>tak</v>
      </c>
      <c r="P212" t="str">
        <f t="shared" si="14"/>
        <v>tak</v>
      </c>
    </row>
    <row r="213" spans="1:16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H213">
        <v>29.9</v>
      </c>
      <c r="I213">
        <v>2</v>
      </c>
      <c r="J213" t="str">
        <f t="shared" si="15"/>
        <v>C</v>
      </c>
      <c r="K213">
        <f t="shared" si="16"/>
        <v>1</v>
      </c>
      <c r="O213" t="str">
        <f t="shared" si="13"/>
        <v>tak</v>
      </c>
      <c r="P213" t="str">
        <f t="shared" si="14"/>
        <v>tak</v>
      </c>
    </row>
    <row r="214" spans="1:16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H214">
        <v>28.8</v>
      </c>
      <c r="I214">
        <v>4</v>
      </c>
      <c r="J214" t="str">
        <f t="shared" si="15"/>
        <v>C</v>
      </c>
      <c r="K214">
        <f t="shared" si="16"/>
        <v>1</v>
      </c>
      <c r="O214" t="str">
        <f t="shared" si="13"/>
        <v>tak</v>
      </c>
      <c r="P214" t="str">
        <f t="shared" si="14"/>
        <v>tak</v>
      </c>
    </row>
    <row r="215" spans="1:16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H215">
        <v>26.2</v>
      </c>
      <c r="I215">
        <v>2</v>
      </c>
      <c r="J215" t="str">
        <f t="shared" si="15"/>
        <v>C</v>
      </c>
      <c r="K215">
        <f t="shared" si="16"/>
        <v>1</v>
      </c>
      <c r="O215" t="str">
        <f t="shared" si="13"/>
        <v>tak</v>
      </c>
      <c r="P215" t="str">
        <f t="shared" si="14"/>
        <v>tak</v>
      </c>
    </row>
    <row r="216" spans="1:16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H216">
        <v>23.1</v>
      </c>
      <c r="I216">
        <v>11</v>
      </c>
      <c r="J216" t="str">
        <f t="shared" si="15"/>
        <v>C</v>
      </c>
      <c r="K216">
        <f t="shared" si="16"/>
        <v>2</v>
      </c>
      <c r="O216" t="str">
        <f t="shared" si="13"/>
        <v>nie</v>
      </c>
      <c r="P216" t="str">
        <f t="shared" si="14"/>
        <v>tak</v>
      </c>
    </row>
    <row r="217" spans="1:16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H217">
        <v>20.3</v>
      </c>
      <c r="I217">
        <v>1</v>
      </c>
      <c r="J217" t="str">
        <f t="shared" si="15"/>
        <v>C</v>
      </c>
      <c r="K217">
        <f t="shared" si="16"/>
        <v>2</v>
      </c>
      <c r="O217" t="str">
        <f t="shared" si="13"/>
        <v>tak</v>
      </c>
      <c r="P217" t="str">
        <f t="shared" si="14"/>
        <v>tak</v>
      </c>
    </row>
    <row r="218" spans="1:16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H218">
        <v>18.5</v>
      </c>
      <c r="I218">
        <v>7</v>
      </c>
      <c r="J218" t="str">
        <f t="shared" si="15"/>
        <v>C</v>
      </c>
      <c r="K218">
        <f t="shared" si="16"/>
        <v>2</v>
      </c>
      <c r="O218" t="str">
        <f t="shared" si="13"/>
        <v>tak</v>
      </c>
      <c r="P218" t="str">
        <f t="shared" si="14"/>
        <v>tak</v>
      </c>
    </row>
    <row r="219" spans="1:16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H219">
        <v>18.2</v>
      </c>
      <c r="I219">
        <v>10</v>
      </c>
      <c r="J219" t="str">
        <f t="shared" si="15"/>
        <v>C</v>
      </c>
      <c r="K219">
        <f t="shared" si="16"/>
        <v>3</v>
      </c>
      <c r="O219" t="str">
        <f t="shared" si="13"/>
        <v>tak</v>
      </c>
      <c r="P219" t="str">
        <f t="shared" si="14"/>
        <v>tak</v>
      </c>
    </row>
    <row r="220" spans="1:16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H220">
        <v>19.100000000000001</v>
      </c>
      <c r="I220">
        <v>10</v>
      </c>
      <c r="J220" t="str">
        <f t="shared" si="15"/>
        <v>C</v>
      </c>
      <c r="K220">
        <f t="shared" si="16"/>
        <v>3</v>
      </c>
      <c r="O220" t="str">
        <f t="shared" si="13"/>
        <v>tak</v>
      </c>
      <c r="P220" t="str">
        <f t="shared" si="14"/>
        <v>tak</v>
      </c>
    </row>
    <row r="221" spans="1:16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H221">
        <v>20.9</v>
      </c>
      <c r="I221">
        <v>1</v>
      </c>
      <c r="J221" t="str">
        <f t="shared" si="15"/>
        <v>C</v>
      </c>
      <c r="K221">
        <f t="shared" si="16"/>
        <v>3</v>
      </c>
      <c r="O221" t="str">
        <f t="shared" si="13"/>
        <v>tak</v>
      </c>
      <c r="P221" t="str">
        <f t="shared" si="14"/>
        <v>tak</v>
      </c>
    </row>
    <row r="222" spans="1:16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H222">
        <v>22.5</v>
      </c>
      <c r="I222">
        <v>4</v>
      </c>
      <c r="J222" t="str">
        <f t="shared" si="15"/>
        <v>C</v>
      </c>
      <c r="K222">
        <f t="shared" si="16"/>
        <v>4</v>
      </c>
      <c r="O222" t="str">
        <f t="shared" si="13"/>
        <v>tak</v>
      </c>
      <c r="P222" t="str">
        <f t="shared" si="14"/>
        <v>tak</v>
      </c>
    </row>
    <row r="223" spans="1:16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H223">
        <v>23.2</v>
      </c>
      <c r="I223">
        <v>12</v>
      </c>
      <c r="J223" t="str">
        <f t="shared" si="15"/>
        <v>C</v>
      </c>
      <c r="K223">
        <f t="shared" si="16"/>
        <v>4</v>
      </c>
      <c r="O223" t="str">
        <f t="shared" si="13"/>
        <v>tak</v>
      </c>
      <c r="P223" t="str">
        <f t="shared" si="14"/>
        <v>tak</v>
      </c>
    </row>
    <row r="224" spans="1:16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H224">
        <v>22.4</v>
      </c>
      <c r="I224">
        <v>7</v>
      </c>
      <c r="J224" t="str">
        <f t="shared" si="15"/>
        <v>C</v>
      </c>
      <c r="K224">
        <f t="shared" si="16"/>
        <v>4</v>
      </c>
      <c r="O224" t="str">
        <f t="shared" si="13"/>
        <v>tak</v>
      </c>
      <c r="P224" t="str">
        <f t="shared" si="14"/>
        <v>tak</v>
      </c>
    </row>
    <row r="225" spans="1:16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H225">
        <v>20</v>
      </c>
      <c r="I225">
        <v>16</v>
      </c>
      <c r="J225" t="str">
        <f t="shared" si="15"/>
        <v>C</v>
      </c>
      <c r="K225">
        <f t="shared" si="16"/>
        <v>5</v>
      </c>
      <c r="O225" t="str">
        <f t="shared" si="13"/>
        <v>tak</v>
      </c>
      <c r="P225" t="str">
        <f t="shared" si="14"/>
        <v>tak</v>
      </c>
    </row>
    <row r="226" spans="1:16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H226">
        <v>16.399999999999999</v>
      </c>
      <c r="I226">
        <v>24</v>
      </c>
      <c r="J226" t="str">
        <f t="shared" si="15"/>
        <v>C</v>
      </c>
      <c r="K226">
        <f t="shared" si="16"/>
        <v>5</v>
      </c>
      <c r="O226" t="str">
        <f t="shared" si="13"/>
        <v>tak</v>
      </c>
      <c r="P226" t="str">
        <f t="shared" si="14"/>
        <v>tak</v>
      </c>
    </row>
    <row r="227" spans="1:16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H227">
        <v>12.3</v>
      </c>
      <c r="I227">
        <v>0</v>
      </c>
      <c r="J227">
        <f t="shared" si="15"/>
        <v>0</v>
      </c>
      <c r="K227">
        <f t="shared" si="16"/>
        <v>0</v>
      </c>
      <c r="O227" t="str">
        <f t="shared" si="13"/>
        <v>tak</v>
      </c>
      <c r="P227" t="str">
        <f t="shared" si="14"/>
        <v>tak</v>
      </c>
    </row>
    <row r="228" spans="1:16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H228">
        <v>8.6999999999999993</v>
      </c>
      <c r="I228">
        <v>5</v>
      </c>
      <c r="J228" t="str">
        <f t="shared" si="15"/>
        <v>S</v>
      </c>
      <c r="K228">
        <f t="shared" si="16"/>
        <v>1</v>
      </c>
      <c r="O228" t="str">
        <f t="shared" si="13"/>
        <v>tak</v>
      </c>
      <c r="P228" t="str">
        <f t="shared" si="14"/>
        <v>tak</v>
      </c>
    </row>
    <row r="229" spans="1:16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H229">
        <v>6.4</v>
      </c>
      <c r="I229">
        <v>1</v>
      </c>
      <c r="J229" t="str">
        <f t="shared" si="15"/>
        <v>S</v>
      </c>
      <c r="K229">
        <f t="shared" si="16"/>
        <v>1</v>
      </c>
      <c r="O229" t="str">
        <f t="shared" si="13"/>
        <v>tak</v>
      </c>
      <c r="P229" t="str">
        <f t="shared" si="14"/>
        <v>tak</v>
      </c>
    </row>
    <row r="230" spans="1:16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H230">
        <v>5.6</v>
      </c>
      <c r="I230">
        <v>6</v>
      </c>
      <c r="J230" t="str">
        <f t="shared" si="15"/>
        <v>S</v>
      </c>
      <c r="K230">
        <f t="shared" si="16"/>
        <v>1</v>
      </c>
      <c r="O230" t="str">
        <f t="shared" si="13"/>
        <v>tak</v>
      </c>
      <c r="P230" t="str">
        <f t="shared" si="14"/>
        <v>tak</v>
      </c>
    </row>
    <row r="231" spans="1:16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H231">
        <v>6.4</v>
      </c>
      <c r="I231">
        <v>12</v>
      </c>
      <c r="J231" t="str">
        <f t="shared" si="15"/>
        <v>S</v>
      </c>
      <c r="K231">
        <f t="shared" si="16"/>
        <v>2</v>
      </c>
      <c r="O231" t="str">
        <f t="shared" si="13"/>
        <v>tak</v>
      </c>
      <c r="P231" t="str">
        <f t="shared" si="14"/>
        <v>tak</v>
      </c>
    </row>
    <row r="232" spans="1:16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H232">
        <v>8.1999999999999993</v>
      </c>
      <c r="I232">
        <v>3</v>
      </c>
      <c r="J232" t="str">
        <f t="shared" si="15"/>
        <v>S</v>
      </c>
      <c r="K232">
        <f t="shared" si="16"/>
        <v>2</v>
      </c>
      <c r="O232" t="str">
        <f t="shared" si="13"/>
        <v>tak</v>
      </c>
      <c r="P232" t="str">
        <f t="shared" si="14"/>
        <v>tak</v>
      </c>
    </row>
    <row r="233" spans="1:16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H233">
        <v>10</v>
      </c>
      <c r="I233">
        <v>12</v>
      </c>
      <c r="J233" t="str">
        <f t="shared" si="15"/>
        <v>S</v>
      </c>
      <c r="K233">
        <f t="shared" si="16"/>
        <v>2</v>
      </c>
      <c r="O233" t="str">
        <f t="shared" si="13"/>
        <v>tak</v>
      </c>
      <c r="P233" t="str">
        <f t="shared" si="14"/>
        <v>tak</v>
      </c>
    </row>
    <row r="234" spans="1:16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H234">
        <v>11.1</v>
      </c>
      <c r="I234">
        <v>17</v>
      </c>
      <c r="J234" t="str">
        <f t="shared" si="15"/>
        <v>S</v>
      </c>
      <c r="K234">
        <f t="shared" si="16"/>
        <v>3</v>
      </c>
      <c r="O234" t="str">
        <f t="shared" si="13"/>
        <v>tak</v>
      </c>
      <c r="P234" t="str">
        <f t="shared" si="14"/>
        <v>tak</v>
      </c>
    </row>
    <row r="235" spans="1:16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H235">
        <v>10.9</v>
      </c>
      <c r="I235">
        <v>16</v>
      </c>
      <c r="J235" t="str">
        <f t="shared" si="15"/>
        <v>S</v>
      </c>
      <c r="K235">
        <f t="shared" si="16"/>
        <v>3</v>
      </c>
      <c r="O235" t="str">
        <f t="shared" si="13"/>
        <v>tak</v>
      </c>
      <c r="P235" t="str">
        <f t="shared" si="14"/>
        <v>tak</v>
      </c>
    </row>
    <row r="236" spans="1:16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H236">
        <v>9.3000000000000007</v>
      </c>
      <c r="I236">
        <v>3</v>
      </c>
      <c r="J236" t="str">
        <f t="shared" si="15"/>
        <v>S</v>
      </c>
      <c r="K236">
        <f t="shared" si="16"/>
        <v>3</v>
      </c>
      <c r="O236" t="str">
        <f t="shared" si="13"/>
        <v>tak</v>
      </c>
      <c r="P236" t="str">
        <f t="shared" si="14"/>
        <v>tak</v>
      </c>
    </row>
    <row r="237" spans="1:16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H237">
        <v>6.6</v>
      </c>
      <c r="I237">
        <v>21</v>
      </c>
      <c r="J237" t="str">
        <f t="shared" si="15"/>
        <v>S</v>
      </c>
      <c r="K237">
        <f t="shared" si="16"/>
        <v>4</v>
      </c>
      <c r="O237" t="str">
        <f t="shared" si="13"/>
        <v>tak</v>
      </c>
      <c r="P237" t="str">
        <f t="shared" si="14"/>
        <v>tak</v>
      </c>
    </row>
    <row r="238" spans="1:16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H238">
        <v>3.6</v>
      </c>
      <c r="I238">
        <v>18</v>
      </c>
      <c r="J238" t="str">
        <f t="shared" si="15"/>
        <v>S</v>
      </c>
      <c r="K238">
        <f t="shared" si="16"/>
        <v>4</v>
      </c>
      <c r="O238" t="str">
        <f t="shared" si="13"/>
        <v>tak</v>
      </c>
      <c r="P238" t="str">
        <f t="shared" si="14"/>
        <v>tak</v>
      </c>
    </row>
    <row r="239" spans="1:16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H239">
        <v>1.2</v>
      </c>
      <c r="I239">
        <v>13</v>
      </c>
      <c r="J239" t="str">
        <f t="shared" si="15"/>
        <v>S</v>
      </c>
      <c r="K239">
        <f t="shared" si="16"/>
        <v>4</v>
      </c>
      <c r="O239" t="str">
        <f t="shared" si="13"/>
        <v>tak</v>
      </c>
      <c r="P239" t="str">
        <f t="shared" si="14"/>
        <v>tak</v>
      </c>
    </row>
    <row r="240" spans="1:16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H240">
        <v>0.2</v>
      </c>
      <c r="I240">
        <v>29</v>
      </c>
      <c r="J240" t="str">
        <f t="shared" si="15"/>
        <v>S</v>
      </c>
      <c r="K240">
        <f t="shared" si="16"/>
        <v>5</v>
      </c>
      <c r="O240" t="str">
        <f t="shared" si="13"/>
        <v>tak</v>
      </c>
      <c r="P240" t="str">
        <f t="shared" si="14"/>
        <v>tak</v>
      </c>
    </row>
    <row r="241" spans="1:16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H241">
        <v>0.9</v>
      </c>
      <c r="I241">
        <v>0</v>
      </c>
      <c r="J241">
        <f t="shared" si="15"/>
        <v>0</v>
      </c>
      <c r="K241">
        <f t="shared" si="16"/>
        <v>0</v>
      </c>
      <c r="O241" t="str">
        <f t="shared" si="13"/>
        <v>tak</v>
      </c>
      <c r="P241" t="str">
        <f t="shared" si="14"/>
        <v>tak</v>
      </c>
    </row>
    <row r="242" spans="1:16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H242">
        <v>3.2</v>
      </c>
      <c r="I242">
        <v>6</v>
      </c>
      <c r="J242" t="str">
        <f t="shared" si="15"/>
        <v>S</v>
      </c>
      <c r="K242">
        <f t="shared" si="16"/>
        <v>1</v>
      </c>
      <c r="O242" t="str">
        <f t="shared" si="13"/>
        <v>tak</v>
      </c>
      <c r="P242" t="str">
        <f t="shared" si="14"/>
        <v>tak</v>
      </c>
    </row>
    <row r="243" spans="1:16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H243">
        <v>6.6</v>
      </c>
      <c r="I243">
        <v>5</v>
      </c>
      <c r="J243" t="str">
        <f t="shared" si="15"/>
        <v>S</v>
      </c>
      <c r="K243">
        <f t="shared" si="16"/>
        <v>1</v>
      </c>
      <c r="O243" t="str">
        <f t="shared" si="13"/>
        <v>tak</v>
      </c>
      <c r="P243" t="str">
        <f t="shared" si="14"/>
        <v>tak</v>
      </c>
    </row>
    <row r="244" spans="1:16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H244">
        <v>10</v>
      </c>
      <c r="I244">
        <v>2</v>
      </c>
      <c r="J244" t="str">
        <f t="shared" si="15"/>
        <v>S</v>
      </c>
      <c r="K244">
        <f t="shared" si="16"/>
        <v>1</v>
      </c>
      <c r="O244" t="str">
        <f t="shared" si="13"/>
        <v>tak</v>
      </c>
      <c r="P244" t="str">
        <f t="shared" si="14"/>
        <v>tak</v>
      </c>
    </row>
    <row r="245" spans="1:16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H245">
        <v>12.7</v>
      </c>
      <c r="I245">
        <v>8</v>
      </c>
      <c r="J245" t="str">
        <f t="shared" si="15"/>
        <v>S</v>
      </c>
      <c r="K245">
        <f t="shared" si="16"/>
        <v>2</v>
      </c>
      <c r="O245" t="str">
        <f t="shared" si="13"/>
        <v>tak</v>
      </c>
      <c r="P245" t="str">
        <f t="shared" si="14"/>
        <v>tak</v>
      </c>
    </row>
    <row r="246" spans="1:16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H246">
        <v>14.1</v>
      </c>
      <c r="I246">
        <v>1</v>
      </c>
      <c r="J246" t="str">
        <f t="shared" si="15"/>
        <v>S</v>
      </c>
      <c r="K246">
        <f t="shared" si="16"/>
        <v>2</v>
      </c>
      <c r="O246" t="str">
        <f t="shared" si="13"/>
        <v>tak</v>
      </c>
      <c r="P246" t="str">
        <f t="shared" si="14"/>
        <v>tak</v>
      </c>
    </row>
    <row r="247" spans="1:16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H247">
        <v>14</v>
      </c>
      <c r="I247">
        <v>11</v>
      </c>
      <c r="J247" t="str">
        <f t="shared" si="15"/>
        <v>S</v>
      </c>
      <c r="K247">
        <f t="shared" si="16"/>
        <v>2</v>
      </c>
      <c r="O247" t="str">
        <f t="shared" si="13"/>
        <v>tak</v>
      </c>
      <c r="P247" t="str">
        <f t="shared" si="14"/>
        <v>tak</v>
      </c>
    </row>
    <row r="248" spans="1:16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H248">
        <v>12.7</v>
      </c>
      <c r="I248">
        <v>13</v>
      </c>
      <c r="J248" t="str">
        <f t="shared" si="15"/>
        <v>S</v>
      </c>
      <c r="K248">
        <f t="shared" si="16"/>
        <v>3</v>
      </c>
      <c r="O248" t="str">
        <f t="shared" si="13"/>
        <v>tak</v>
      </c>
      <c r="P248" t="str">
        <f t="shared" si="14"/>
        <v>tak</v>
      </c>
    </row>
    <row r="249" spans="1:16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H249">
        <v>11.1</v>
      </c>
      <c r="I249">
        <v>18</v>
      </c>
      <c r="J249" t="str">
        <f t="shared" si="15"/>
        <v>S</v>
      </c>
      <c r="K249">
        <f t="shared" si="16"/>
        <v>3</v>
      </c>
      <c r="O249" t="str">
        <f t="shared" si="13"/>
        <v>tak</v>
      </c>
      <c r="P249" t="str">
        <f t="shared" si="14"/>
        <v>tak</v>
      </c>
    </row>
    <row r="250" spans="1:16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H250">
        <v>10</v>
      </c>
      <c r="I250">
        <v>15</v>
      </c>
      <c r="J250" t="str">
        <f t="shared" si="15"/>
        <v>S</v>
      </c>
      <c r="K250">
        <f t="shared" si="16"/>
        <v>3</v>
      </c>
      <c r="O250" t="str">
        <f t="shared" si="13"/>
        <v>tak</v>
      </c>
      <c r="P250" t="str">
        <f t="shared" si="14"/>
        <v>tak</v>
      </c>
    </row>
    <row r="251" spans="1:16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H251">
        <v>10.1</v>
      </c>
      <c r="I251">
        <v>12</v>
      </c>
      <c r="J251" t="str">
        <f t="shared" si="15"/>
        <v>S</v>
      </c>
      <c r="K251">
        <f t="shared" si="16"/>
        <v>4</v>
      </c>
      <c r="O251" t="str">
        <f t="shared" si="13"/>
        <v>tak</v>
      </c>
      <c r="P251" t="str">
        <f t="shared" si="14"/>
        <v>tak</v>
      </c>
    </row>
    <row r="252" spans="1:16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H252">
        <v>11.7</v>
      </c>
      <c r="I252">
        <v>2</v>
      </c>
      <c r="J252" t="str">
        <f t="shared" si="15"/>
        <v>S</v>
      </c>
      <c r="K252">
        <f t="shared" si="16"/>
        <v>4</v>
      </c>
      <c r="O252" t="str">
        <f t="shared" si="13"/>
        <v>tak</v>
      </c>
      <c r="P252" t="str">
        <f t="shared" si="14"/>
        <v>tak</v>
      </c>
    </row>
    <row r="253" spans="1:16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H253">
        <v>14.8</v>
      </c>
      <c r="I253">
        <v>21</v>
      </c>
      <c r="J253" t="str">
        <f t="shared" si="15"/>
        <v>S</v>
      </c>
      <c r="K253">
        <f t="shared" si="16"/>
        <v>4</v>
      </c>
      <c r="O253" t="str">
        <f t="shared" si="13"/>
        <v>tak</v>
      </c>
      <c r="P253" t="str">
        <f t="shared" si="14"/>
        <v>tak</v>
      </c>
    </row>
    <row r="254" spans="1:16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H254">
        <v>18.7</v>
      </c>
      <c r="I254">
        <v>28</v>
      </c>
      <c r="J254" t="str">
        <f t="shared" si="15"/>
        <v>S</v>
      </c>
      <c r="K254">
        <f t="shared" si="16"/>
        <v>5</v>
      </c>
      <c r="O254" t="str">
        <f t="shared" si="13"/>
        <v>tak</v>
      </c>
      <c r="P254" t="str">
        <f t="shared" si="14"/>
        <v>tak</v>
      </c>
    </row>
    <row r="255" spans="1:16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H255">
        <v>22.5</v>
      </c>
      <c r="I255">
        <v>0</v>
      </c>
      <c r="J255">
        <f t="shared" si="15"/>
        <v>0</v>
      </c>
      <c r="K255">
        <f t="shared" si="16"/>
        <v>0</v>
      </c>
      <c r="O255" t="str">
        <f t="shared" si="13"/>
        <v>tak</v>
      </c>
      <c r="P255" t="str">
        <f t="shared" si="14"/>
        <v>tak</v>
      </c>
    </row>
    <row r="256" spans="1:16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H256">
        <v>25.4</v>
      </c>
      <c r="I256">
        <v>3</v>
      </c>
      <c r="J256" t="str">
        <f t="shared" si="15"/>
        <v>C</v>
      </c>
      <c r="K256">
        <f t="shared" si="16"/>
        <v>1</v>
      </c>
      <c r="O256" t="str">
        <f t="shared" si="13"/>
        <v>tak</v>
      </c>
      <c r="P256" t="str">
        <f t="shared" si="14"/>
        <v>tak</v>
      </c>
    </row>
    <row r="257" spans="1:16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H257">
        <v>26.8</v>
      </c>
      <c r="I257">
        <v>5</v>
      </c>
      <c r="J257" t="str">
        <f t="shared" si="15"/>
        <v>C</v>
      </c>
      <c r="K257">
        <f t="shared" si="16"/>
        <v>1</v>
      </c>
      <c r="O257" t="str">
        <f t="shared" si="13"/>
        <v>tak</v>
      </c>
      <c r="P257" t="str">
        <f t="shared" si="14"/>
        <v>tak</v>
      </c>
    </row>
    <row r="258" spans="1:16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H258">
        <v>26.5</v>
      </c>
      <c r="I258">
        <v>5</v>
      </c>
      <c r="J258" t="str">
        <f t="shared" si="15"/>
        <v>C</v>
      </c>
      <c r="K258">
        <f t="shared" si="16"/>
        <v>1</v>
      </c>
      <c r="O258" t="str">
        <f t="shared" si="13"/>
        <v>tak</v>
      </c>
      <c r="P258" t="str">
        <f t="shared" si="14"/>
        <v>tak</v>
      </c>
    </row>
    <row r="259" spans="1:16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H259">
        <v>24.9</v>
      </c>
      <c r="I259">
        <v>7</v>
      </c>
      <c r="J259" t="str">
        <f t="shared" si="15"/>
        <v>C</v>
      </c>
      <c r="K259">
        <f t="shared" si="16"/>
        <v>2</v>
      </c>
      <c r="O259" t="str">
        <f t="shared" ref="O259:O301" si="17">IF(K259=E259,"tak", "nie")</f>
        <v>tak</v>
      </c>
      <c r="P259" t="str">
        <f t="shared" ref="P259:P301" si="18">IF(J259=D259, "tak", "nie")</f>
        <v>tak</v>
      </c>
    </row>
    <row r="260" spans="1:16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H260">
        <v>22.6</v>
      </c>
      <c r="I260">
        <v>1</v>
      </c>
      <c r="J260" t="str">
        <f t="shared" ref="J260:J323" si="19">IF(K260=0,0,IF(K259&gt;0,J259,IF(B260&gt;=10,"C","S")))</f>
        <v>C</v>
      </c>
      <c r="K260">
        <f t="shared" si="16"/>
        <v>2</v>
      </c>
      <c r="O260" t="str">
        <f t="shared" si="17"/>
        <v>tak</v>
      </c>
      <c r="P260" t="str">
        <f t="shared" si="18"/>
        <v>tak</v>
      </c>
    </row>
    <row r="261" spans="1:16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H261">
        <v>20.7</v>
      </c>
      <c r="I261">
        <v>6</v>
      </c>
      <c r="J261" t="str">
        <f t="shared" si="19"/>
        <v>C</v>
      </c>
      <c r="K261">
        <f t="shared" si="16"/>
        <v>2</v>
      </c>
      <c r="O261" t="str">
        <f t="shared" si="17"/>
        <v>tak</v>
      </c>
      <c r="P261" t="str">
        <f t="shared" si="18"/>
        <v>tak</v>
      </c>
    </row>
    <row r="262" spans="1:16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H262">
        <v>19.899999999999999</v>
      </c>
      <c r="I262">
        <v>6</v>
      </c>
      <c r="J262" t="str">
        <f t="shared" si="19"/>
        <v>C</v>
      </c>
      <c r="K262">
        <f t="shared" ref="K262:K325" si="20">IF(K261=0,1,IF(AND(K261=5,C261&gt;=20),0,IF(AND(K261=K260, K260=K259, K261&lt;5),K261+1,K261)))</f>
        <v>3</v>
      </c>
      <c r="O262" t="str">
        <f t="shared" si="17"/>
        <v>tak</v>
      </c>
      <c r="P262" t="str">
        <f t="shared" si="18"/>
        <v>tak</v>
      </c>
    </row>
    <row r="263" spans="1:16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H263">
        <v>20.399999999999999</v>
      </c>
      <c r="I263">
        <v>10</v>
      </c>
      <c r="J263" t="str">
        <f t="shared" si="19"/>
        <v>C</v>
      </c>
      <c r="K263">
        <f t="shared" si="20"/>
        <v>3</v>
      </c>
      <c r="O263" t="str">
        <f t="shared" si="17"/>
        <v>tak</v>
      </c>
      <c r="P263" t="str">
        <f t="shared" si="18"/>
        <v>tak</v>
      </c>
    </row>
    <row r="264" spans="1:16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H264">
        <v>22.3</v>
      </c>
      <c r="I264">
        <v>16</v>
      </c>
      <c r="J264" t="str">
        <f t="shared" si="19"/>
        <v>C</v>
      </c>
      <c r="K264">
        <f t="shared" si="20"/>
        <v>3</v>
      </c>
      <c r="O264" t="str">
        <f t="shared" si="17"/>
        <v>tak</v>
      </c>
      <c r="P264" t="str">
        <f t="shared" si="18"/>
        <v>tak</v>
      </c>
    </row>
    <row r="265" spans="1:16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H265">
        <v>24.8</v>
      </c>
      <c r="I265">
        <v>9</v>
      </c>
      <c r="J265" t="str">
        <f t="shared" si="19"/>
        <v>C</v>
      </c>
      <c r="K265">
        <f t="shared" si="20"/>
        <v>4</v>
      </c>
      <c r="O265" t="str">
        <f t="shared" si="17"/>
        <v>tak</v>
      </c>
      <c r="P265" t="str">
        <f t="shared" si="18"/>
        <v>tak</v>
      </c>
    </row>
    <row r="266" spans="1:16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H266">
        <v>27.2</v>
      </c>
      <c r="I266">
        <v>18</v>
      </c>
      <c r="J266" t="str">
        <f t="shared" si="19"/>
        <v>C</v>
      </c>
      <c r="K266">
        <f t="shared" si="20"/>
        <v>4</v>
      </c>
      <c r="O266" t="str">
        <f t="shared" si="17"/>
        <v>tak</v>
      </c>
      <c r="P266" t="str">
        <f t="shared" si="18"/>
        <v>tak</v>
      </c>
    </row>
    <row r="267" spans="1:16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H267">
        <v>28.6</v>
      </c>
      <c r="I267">
        <v>4</v>
      </c>
      <c r="J267" t="str">
        <f t="shared" si="19"/>
        <v>C</v>
      </c>
      <c r="K267">
        <f t="shared" si="20"/>
        <v>4</v>
      </c>
      <c r="O267" t="str">
        <f t="shared" si="17"/>
        <v>tak</v>
      </c>
      <c r="P267" t="str">
        <f t="shared" si="18"/>
        <v>tak</v>
      </c>
    </row>
    <row r="268" spans="1:16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H268">
        <v>28.4</v>
      </c>
      <c r="I268">
        <v>22</v>
      </c>
      <c r="J268" t="str">
        <f t="shared" si="19"/>
        <v>C</v>
      </c>
      <c r="K268">
        <f t="shared" si="20"/>
        <v>5</v>
      </c>
      <c r="O268" t="str">
        <f t="shared" si="17"/>
        <v>tak</v>
      </c>
      <c r="P268" t="str">
        <f t="shared" si="18"/>
        <v>tak</v>
      </c>
    </row>
    <row r="269" spans="1:16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H269">
        <v>26.5</v>
      </c>
      <c r="I269">
        <v>0</v>
      </c>
      <c r="J269">
        <f t="shared" si="19"/>
        <v>0</v>
      </c>
      <c r="K269">
        <f t="shared" si="20"/>
        <v>0</v>
      </c>
      <c r="O269" t="str">
        <f t="shared" si="17"/>
        <v>tak</v>
      </c>
      <c r="P269" t="str">
        <f t="shared" si="18"/>
        <v>tak</v>
      </c>
    </row>
    <row r="270" spans="1:16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H270">
        <v>23.3</v>
      </c>
      <c r="I270">
        <v>4</v>
      </c>
      <c r="J270" t="str">
        <f t="shared" si="19"/>
        <v>C</v>
      </c>
      <c r="K270">
        <f t="shared" si="20"/>
        <v>1</v>
      </c>
      <c r="O270" t="str">
        <f t="shared" si="17"/>
        <v>tak</v>
      </c>
      <c r="P270" t="str">
        <f t="shared" si="18"/>
        <v>tak</v>
      </c>
    </row>
    <row r="271" spans="1:16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H271">
        <v>19.5</v>
      </c>
      <c r="I271">
        <v>6</v>
      </c>
      <c r="J271" t="str">
        <f t="shared" si="19"/>
        <v>C</v>
      </c>
      <c r="K271">
        <f t="shared" si="20"/>
        <v>1</v>
      </c>
      <c r="O271" t="str">
        <f t="shared" si="17"/>
        <v>tak</v>
      </c>
      <c r="P271" t="str">
        <f t="shared" si="18"/>
        <v>tak</v>
      </c>
    </row>
    <row r="272" spans="1:16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H272">
        <v>16</v>
      </c>
      <c r="I272">
        <v>6</v>
      </c>
      <c r="J272" t="str">
        <f t="shared" si="19"/>
        <v>C</v>
      </c>
      <c r="K272">
        <f t="shared" si="20"/>
        <v>1</v>
      </c>
      <c r="O272" t="str">
        <f t="shared" si="17"/>
        <v>tak</v>
      </c>
      <c r="P272" t="str">
        <f t="shared" si="18"/>
        <v>tak</v>
      </c>
    </row>
    <row r="273" spans="1:16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H273">
        <v>13.7</v>
      </c>
      <c r="I273">
        <v>9</v>
      </c>
      <c r="J273" t="str">
        <f t="shared" si="19"/>
        <v>C</v>
      </c>
      <c r="K273">
        <f t="shared" si="20"/>
        <v>2</v>
      </c>
      <c r="O273" t="str">
        <f t="shared" si="17"/>
        <v>tak</v>
      </c>
      <c r="P273" t="str">
        <f t="shared" si="18"/>
        <v>tak</v>
      </c>
    </row>
    <row r="274" spans="1:16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H274">
        <v>12.9</v>
      </c>
      <c r="I274">
        <v>7</v>
      </c>
      <c r="J274" t="str">
        <f t="shared" si="19"/>
        <v>C</v>
      </c>
      <c r="K274">
        <f t="shared" si="20"/>
        <v>2</v>
      </c>
      <c r="O274" t="str">
        <f t="shared" si="17"/>
        <v>tak</v>
      </c>
      <c r="P274" t="str">
        <f t="shared" si="18"/>
        <v>tak</v>
      </c>
    </row>
    <row r="275" spans="1:16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H275">
        <v>13.5</v>
      </c>
      <c r="I275">
        <v>1</v>
      </c>
      <c r="J275" t="str">
        <f t="shared" si="19"/>
        <v>C</v>
      </c>
      <c r="K275">
        <f t="shared" si="20"/>
        <v>2</v>
      </c>
      <c r="O275" t="str">
        <f t="shared" si="17"/>
        <v>tak</v>
      </c>
      <c r="P275" t="str">
        <f t="shared" si="18"/>
        <v>tak</v>
      </c>
    </row>
    <row r="276" spans="1:16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H276">
        <v>15</v>
      </c>
      <c r="I276">
        <v>18</v>
      </c>
      <c r="J276" t="str">
        <f t="shared" si="19"/>
        <v>C</v>
      </c>
      <c r="K276">
        <f t="shared" si="20"/>
        <v>3</v>
      </c>
      <c r="O276" t="str">
        <f t="shared" si="17"/>
        <v>tak</v>
      </c>
      <c r="P276" t="str">
        <f t="shared" si="18"/>
        <v>tak</v>
      </c>
    </row>
    <row r="277" spans="1:16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H277">
        <v>16.399999999999999</v>
      </c>
      <c r="I277">
        <v>13</v>
      </c>
      <c r="J277" t="str">
        <f t="shared" si="19"/>
        <v>C</v>
      </c>
      <c r="K277">
        <f t="shared" si="20"/>
        <v>3</v>
      </c>
      <c r="O277" t="str">
        <f t="shared" si="17"/>
        <v>tak</v>
      </c>
      <c r="P277" t="str">
        <f t="shared" si="18"/>
        <v>tak</v>
      </c>
    </row>
    <row r="278" spans="1:16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H278">
        <v>17.100000000000001</v>
      </c>
      <c r="I278">
        <v>2</v>
      </c>
      <c r="J278" t="str">
        <f t="shared" si="19"/>
        <v>C</v>
      </c>
      <c r="K278">
        <f t="shared" si="20"/>
        <v>3</v>
      </c>
      <c r="O278" t="str">
        <f t="shared" si="17"/>
        <v>tak</v>
      </c>
      <c r="P278" t="str">
        <f t="shared" si="18"/>
        <v>tak</v>
      </c>
    </row>
    <row r="279" spans="1:16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H279">
        <v>16.3</v>
      </c>
      <c r="I279">
        <v>10</v>
      </c>
      <c r="J279" t="str">
        <f t="shared" si="19"/>
        <v>C</v>
      </c>
      <c r="K279">
        <f t="shared" si="20"/>
        <v>4</v>
      </c>
      <c r="O279" t="str">
        <f t="shared" si="17"/>
        <v>tak</v>
      </c>
      <c r="P279" t="str">
        <f t="shared" si="18"/>
        <v>tak</v>
      </c>
    </row>
    <row r="280" spans="1:16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H280">
        <v>14</v>
      </c>
      <c r="I280">
        <v>6</v>
      </c>
      <c r="J280" t="str">
        <f t="shared" si="19"/>
        <v>C</v>
      </c>
      <c r="K280">
        <f t="shared" si="20"/>
        <v>4</v>
      </c>
      <c r="O280" t="str">
        <f t="shared" si="17"/>
        <v>tak</v>
      </c>
      <c r="P280" t="str">
        <f t="shared" si="18"/>
        <v>tak</v>
      </c>
    </row>
    <row r="281" spans="1:16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H281">
        <v>10.5</v>
      </c>
      <c r="I281">
        <v>20</v>
      </c>
      <c r="J281" t="str">
        <f t="shared" si="19"/>
        <v>C</v>
      </c>
      <c r="K281">
        <f t="shared" si="20"/>
        <v>4</v>
      </c>
      <c r="O281" t="str">
        <f t="shared" si="17"/>
        <v>tak</v>
      </c>
      <c r="P281" t="str">
        <f t="shared" si="18"/>
        <v>tak</v>
      </c>
    </row>
    <row r="282" spans="1:16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H282">
        <v>6.7</v>
      </c>
      <c r="I282">
        <v>17</v>
      </c>
      <c r="J282" t="str">
        <f t="shared" si="19"/>
        <v>C</v>
      </c>
      <c r="K282">
        <f t="shared" si="20"/>
        <v>5</v>
      </c>
      <c r="O282" t="str">
        <f t="shared" si="17"/>
        <v>tak</v>
      </c>
      <c r="P282" t="str">
        <f t="shared" si="18"/>
        <v>tak</v>
      </c>
    </row>
    <row r="283" spans="1:16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H283">
        <v>3.5</v>
      </c>
      <c r="I283">
        <v>13</v>
      </c>
      <c r="J283" t="str">
        <f t="shared" si="19"/>
        <v>C</v>
      </c>
      <c r="K283">
        <f t="shared" si="20"/>
        <v>5</v>
      </c>
      <c r="O283" t="str">
        <f t="shared" si="17"/>
        <v>tak</v>
      </c>
      <c r="P283" t="str">
        <f t="shared" si="18"/>
        <v>tak</v>
      </c>
    </row>
    <row r="284" spans="1:16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H284">
        <v>1.6</v>
      </c>
      <c r="I284">
        <v>18</v>
      </c>
      <c r="J284" t="str">
        <f t="shared" si="19"/>
        <v>C</v>
      </c>
      <c r="K284">
        <f t="shared" si="20"/>
        <v>5</v>
      </c>
      <c r="O284" t="str">
        <f t="shared" si="17"/>
        <v>tak</v>
      </c>
      <c r="P284" t="str">
        <f t="shared" si="18"/>
        <v>tak</v>
      </c>
    </row>
    <row r="285" spans="1:16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H285">
        <v>1.4</v>
      </c>
      <c r="I285">
        <v>20</v>
      </c>
      <c r="J285" t="str">
        <f t="shared" si="19"/>
        <v>C</v>
      </c>
      <c r="K285">
        <f t="shared" si="20"/>
        <v>5</v>
      </c>
      <c r="O285" t="str">
        <f t="shared" si="17"/>
        <v>tak</v>
      </c>
      <c r="P285" t="str">
        <f t="shared" si="18"/>
        <v>tak</v>
      </c>
    </row>
    <row r="286" spans="1:16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H286">
        <v>2.8</v>
      </c>
      <c r="I286">
        <v>0</v>
      </c>
      <c r="J286">
        <f t="shared" si="19"/>
        <v>0</v>
      </c>
      <c r="K286">
        <f t="shared" si="20"/>
        <v>0</v>
      </c>
      <c r="O286" t="str">
        <f t="shared" si="17"/>
        <v>tak</v>
      </c>
      <c r="P286" t="str">
        <f t="shared" si="18"/>
        <v>tak</v>
      </c>
    </row>
    <row r="287" spans="1:16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H287">
        <v>5.2</v>
      </c>
      <c r="I287">
        <v>6</v>
      </c>
      <c r="J287" t="str">
        <f t="shared" si="19"/>
        <v>S</v>
      </c>
      <c r="K287">
        <f t="shared" si="20"/>
        <v>1</v>
      </c>
      <c r="O287" t="str">
        <f t="shared" si="17"/>
        <v>tak</v>
      </c>
      <c r="P287" t="str">
        <f t="shared" si="18"/>
        <v>tak</v>
      </c>
    </row>
    <row r="288" spans="1:16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H288">
        <v>7.7</v>
      </c>
      <c r="I288">
        <v>5</v>
      </c>
      <c r="J288" t="str">
        <f t="shared" si="19"/>
        <v>S</v>
      </c>
      <c r="K288">
        <f t="shared" si="20"/>
        <v>1</v>
      </c>
      <c r="O288" t="str">
        <f t="shared" si="17"/>
        <v>tak</v>
      </c>
      <c r="P288" t="str">
        <f t="shared" si="18"/>
        <v>tak</v>
      </c>
    </row>
    <row r="289" spans="1:16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H289">
        <v>9.6</v>
      </c>
      <c r="I289">
        <v>1</v>
      </c>
      <c r="J289" t="str">
        <f t="shared" si="19"/>
        <v>S</v>
      </c>
      <c r="K289">
        <f t="shared" si="20"/>
        <v>1</v>
      </c>
      <c r="O289" t="str">
        <f t="shared" si="17"/>
        <v>tak</v>
      </c>
      <c r="P289" t="str">
        <f t="shared" si="18"/>
        <v>tak</v>
      </c>
    </row>
    <row r="290" spans="1:16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H290">
        <v>10.1</v>
      </c>
      <c r="I290">
        <v>8</v>
      </c>
      <c r="J290" t="str">
        <f t="shared" si="19"/>
        <v>S</v>
      </c>
      <c r="K290">
        <f t="shared" si="20"/>
        <v>2</v>
      </c>
      <c r="O290" t="str">
        <f t="shared" si="17"/>
        <v>tak</v>
      </c>
      <c r="P290" t="str">
        <f t="shared" si="18"/>
        <v>tak</v>
      </c>
    </row>
    <row r="291" spans="1:16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H291">
        <v>9.3000000000000007</v>
      </c>
      <c r="I291">
        <v>3</v>
      </c>
      <c r="J291" t="str">
        <f t="shared" si="19"/>
        <v>S</v>
      </c>
      <c r="K291">
        <f t="shared" si="20"/>
        <v>2</v>
      </c>
      <c r="O291" t="str">
        <f t="shared" si="17"/>
        <v>tak</v>
      </c>
      <c r="P291" t="str">
        <f t="shared" si="18"/>
        <v>tak</v>
      </c>
    </row>
    <row r="292" spans="1:16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H292">
        <v>7.4</v>
      </c>
      <c r="I292">
        <v>5</v>
      </c>
      <c r="J292" t="str">
        <f t="shared" si="19"/>
        <v>S</v>
      </c>
      <c r="K292">
        <f t="shared" si="20"/>
        <v>2</v>
      </c>
      <c r="O292" t="str">
        <f t="shared" si="17"/>
        <v>tak</v>
      </c>
      <c r="P292" t="str">
        <f t="shared" si="18"/>
        <v>tak</v>
      </c>
    </row>
    <row r="293" spans="1:16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H293">
        <v>5.0999999999999996</v>
      </c>
      <c r="I293">
        <v>17</v>
      </c>
      <c r="J293" t="str">
        <f t="shared" si="19"/>
        <v>S</v>
      </c>
      <c r="K293">
        <f t="shared" si="20"/>
        <v>3</v>
      </c>
      <c r="O293" t="str">
        <f t="shared" si="17"/>
        <v>tak</v>
      </c>
      <c r="P293" t="str">
        <f t="shared" si="18"/>
        <v>tak</v>
      </c>
    </row>
    <row r="294" spans="1:16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H294">
        <v>3.5</v>
      </c>
      <c r="I294">
        <v>9</v>
      </c>
      <c r="J294" t="str">
        <f t="shared" si="19"/>
        <v>S</v>
      </c>
      <c r="K294">
        <f t="shared" si="20"/>
        <v>3</v>
      </c>
      <c r="O294" t="str">
        <f t="shared" si="17"/>
        <v>tak</v>
      </c>
      <c r="P294" t="str">
        <f t="shared" si="18"/>
        <v>tak</v>
      </c>
    </row>
    <row r="295" spans="1:16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H295">
        <v>3.2</v>
      </c>
      <c r="I295">
        <v>4</v>
      </c>
      <c r="J295" t="str">
        <f t="shared" si="19"/>
        <v>S</v>
      </c>
      <c r="K295">
        <f t="shared" si="20"/>
        <v>3</v>
      </c>
      <c r="O295" t="str">
        <f t="shared" si="17"/>
        <v>tak</v>
      </c>
      <c r="P295" t="str">
        <f t="shared" si="18"/>
        <v>tak</v>
      </c>
    </row>
    <row r="296" spans="1:16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H296">
        <v>4.5999999999999996</v>
      </c>
      <c r="I296">
        <v>24</v>
      </c>
      <c r="J296" t="str">
        <f t="shared" si="19"/>
        <v>S</v>
      </c>
      <c r="K296">
        <f t="shared" si="20"/>
        <v>4</v>
      </c>
      <c r="O296" t="str">
        <f t="shared" si="17"/>
        <v>tak</v>
      </c>
      <c r="P296" t="str">
        <f t="shared" si="18"/>
        <v>tak</v>
      </c>
    </row>
    <row r="297" spans="1:16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H297">
        <v>7.5</v>
      </c>
      <c r="I297">
        <v>21</v>
      </c>
      <c r="J297" t="str">
        <f t="shared" si="19"/>
        <v>S</v>
      </c>
      <c r="K297">
        <f t="shared" si="20"/>
        <v>4</v>
      </c>
      <c r="O297" t="str">
        <f t="shared" si="17"/>
        <v>tak</v>
      </c>
      <c r="P297" t="str">
        <f t="shared" si="18"/>
        <v>tak</v>
      </c>
    </row>
    <row r="298" spans="1:16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H298">
        <v>11.3</v>
      </c>
      <c r="I298">
        <v>8</v>
      </c>
      <c r="J298" t="str">
        <f t="shared" si="19"/>
        <v>S</v>
      </c>
      <c r="K298">
        <f t="shared" si="20"/>
        <v>4</v>
      </c>
      <c r="O298" t="str">
        <f t="shared" si="17"/>
        <v>nie</v>
      </c>
      <c r="P298" t="str">
        <f t="shared" si="18"/>
        <v>tak</v>
      </c>
    </row>
    <row r="299" spans="1:16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H299">
        <v>15.2</v>
      </c>
      <c r="I299">
        <v>23</v>
      </c>
      <c r="J299" t="str">
        <f t="shared" si="19"/>
        <v>S</v>
      </c>
      <c r="K299">
        <f t="shared" si="20"/>
        <v>5</v>
      </c>
      <c r="O299" t="str">
        <f t="shared" si="17"/>
        <v>tak</v>
      </c>
      <c r="P299" t="str">
        <f t="shared" si="18"/>
        <v>tak</v>
      </c>
    </row>
    <row r="300" spans="1:16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H300">
        <v>18.3</v>
      </c>
      <c r="I300">
        <v>0</v>
      </c>
      <c r="J300">
        <f t="shared" si="19"/>
        <v>0</v>
      </c>
      <c r="K300">
        <f t="shared" si="20"/>
        <v>0</v>
      </c>
      <c r="O300" t="str">
        <f t="shared" si="17"/>
        <v>tak</v>
      </c>
      <c r="P300" t="str">
        <f t="shared" si="18"/>
        <v>tak</v>
      </c>
    </row>
    <row r="301" spans="1:16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H301">
        <v>19.899999999999999</v>
      </c>
      <c r="I301">
        <v>5</v>
      </c>
      <c r="J301" t="str">
        <f t="shared" si="19"/>
        <v>C</v>
      </c>
      <c r="K301">
        <f t="shared" si="20"/>
        <v>1</v>
      </c>
      <c r="O301" t="str">
        <f t="shared" si="17"/>
        <v>tak</v>
      </c>
      <c r="P301" t="str">
        <f t="shared" si="18"/>
        <v>tak</v>
      </c>
    </row>
    <row r="302" spans="1:16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H302">
        <v>20</v>
      </c>
      <c r="I302">
        <v>4</v>
      </c>
      <c r="J302" t="str">
        <f t="shared" si="19"/>
        <v>C</v>
      </c>
      <c r="K302">
        <f t="shared" si="20"/>
        <v>1</v>
      </c>
      <c r="N302" s="2" t="s">
        <v>38</v>
      </c>
      <c r="O302" s="2">
        <f>COUNTIFS($O$2:$O$301, "tak")</f>
        <v>296</v>
      </c>
      <c r="P302" s="2">
        <f>COUNTIFS(P2:P301, "tak")</f>
        <v>286</v>
      </c>
    </row>
    <row r="303" spans="1:16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H303">
        <v>18.899999999999999</v>
      </c>
      <c r="I303">
        <v>5</v>
      </c>
      <c r="J303" t="str">
        <f t="shared" si="19"/>
        <v>C</v>
      </c>
      <c r="K303">
        <f t="shared" si="20"/>
        <v>1</v>
      </c>
    </row>
    <row r="304" spans="1:16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H304">
        <v>17.3</v>
      </c>
      <c r="I304">
        <v>2</v>
      </c>
      <c r="J304" t="str">
        <f t="shared" si="19"/>
        <v>C</v>
      </c>
      <c r="K304">
        <f t="shared" si="20"/>
        <v>2</v>
      </c>
    </row>
    <row r="305" spans="1:11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H305">
        <v>16</v>
      </c>
      <c r="I305">
        <v>7</v>
      </c>
      <c r="J305" t="str">
        <f t="shared" si="19"/>
        <v>C</v>
      </c>
      <c r="K305">
        <f t="shared" si="20"/>
        <v>2</v>
      </c>
    </row>
    <row r="306" spans="1:11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H306">
        <v>15.9</v>
      </c>
      <c r="I306">
        <v>4</v>
      </c>
      <c r="J306" t="str">
        <f t="shared" si="19"/>
        <v>C</v>
      </c>
      <c r="K306">
        <f t="shared" si="20"/>
        <v>2</v>
      </c>
    </row>
    <row r="307" spans="1:11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H307">
        <v>17.3</v>
      </c>
      <c r="I307">
        <v>17</v>
      </c>
      <c r="J307" t="str">
        <f t="shared" si="19"/>
        <v>C</v>
      </c>
      <c r="K307">
        <f t="shared" si="20"/>
        <v>3</v>
      </c>
    </row>
    <row r="308" spans="1:11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H308">
        <v>20</v>
      </c>
      <c r="I308">
        <v>14</v>
      </c>
      <c r="J308" t="str">
        <f t="shared" si="19"/>
        <v>C</v>
      </c>
      <c r="K308">
        <f t="shared" si="20"/>
        <v>3</v>
      </c>
    </row>
    <row r="309" spans="1:11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H309">
        <v>23.4</v>
      </c>
      <c r="I309">
        <v>9</v>
      </c>
      <c r="J309" t="str">
        <f t="shared" si="19"/>
        <v>C</v>
      </c>
      <c r="K309">
        <f t="shared" si="20"/>
        <v>3</v>
      </c>
    </row>
    <row r="310" spans="1:11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H310">
        <v>26.8</v>
      </c>
      <c r="I310">
        <v>6</v>
      </c>
      <c r="J310" t="str">
        <f t="shared" si="19"/>
        <v>C</v>
      </c>
      <c r="K310">
        <f t="shared" si="20"/>
        <v>4</v>
      </c>
    </row>
    <row r="311" spans="1:11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H311">
        <v>29.1</v>
      </c>
      <c r="I311">
        <v>16</v>
      </c>
      <c r="J311" t="str">
        <f t="shared" si="19"/>
        <v>C</v>
      </c>
      <c r="K311">
        <f t="shared" si="20"/>
        <v>4</v>
      </c>
    </row>
    <row r="312" spans="1:11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H312">
        <v>29.8</v>
      </c>
      <c r="I312">
        <v>2</v>
      </c>
      <c r="J312" t="str">
        <f t="shared" si="19"/>
        <v>C</v>
      </c>
      <c r="K312">
        <f t="shared" si="20"/>
        <v>4</v>
      </c>
    </row>
    <row r="313" spans="1:11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H313">
        <v>28.8</v>
      </c>
      <c r="I313">
        <v>25</v>
      </c>
      <c r="J313" t="str">
        <f t="shared" si="19"/>
        <v>C</v>
      </c>
      <c r="K313">
        <f t="shared" si="20"/>
        <v>5</v>
      </c>
    </row>
    <row r="314" spans="1:11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H314">
        <v>26.4</v>
      </c>
      <c r="I314">
        <v>0</v>
      </c>
      <c r="J314">
        <f t="shared" si="19"/>
        <v>0</v>
      </c>
      <c r="K314">
        <f t="shared" si="20"/>
        <v>0</v>
      </c>
    </row>
    <row r="315" spans="1:11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H315">
        <v>23.4</v>
      </c>
      <c r="I315">
        <v>3</v>
      </c>
      <c r="J315" t="str">
        <f t="shared" si="19"/>
        <v>C</v>
      </c>
      <c r="K315">
        <f t="shared" si="20"/>
        <v>1</v>
      </c>
    </row>
    <row r="316" spans="1:11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H316">
        <v>20.7</v>
      </c>
      <c r="I316">
        <v>4</v>
      </c>
      <c r="J316" t="str">
        <f t="shared" si="19"/>
        <v>C</v>
      </c>
      <c r="K316">
        <f t="shared" si="20"/>
        <v>1</v>
      </c>
    </row>
    <row r="317" spans="1:11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H317">
        <v>19.100000000000001</v>
      </c>
      <c r="I317">
        <v>6</v>
      </c>
      <c r="J317" t="str">
        <f t="shared" si="19"/>
        <v>C</v>
      </c>
      <c r="K317">
        <f t="shared" si="20"/>
        <v>1</v>
      </c>
    </row>
    <row r="318" spans="1:11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H318">
        <v>18.899999999999999</v>
      </c>
      <c r="I318">
        <v>6</v>
      </c>
      <c r="J318" t="str">
        <f t="shared" si="19"/>
        <v>C</v>
      </c>
      <c r="K318">
        <f t="shared" si="20"/>
        <v>2</v>
      </c>
    </row>
    <row r="319" spans="1:11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H319">
        <v>20</v>
      </c>
      <c r="I319">
        <v>5</v>
      </c>
      <c r="J319" t="str">
        <f t="shared" si="19"/>
        <v>C</v>
      </c>
      <c r="K319">
        <f t="shared" si="20"/>
        <v>2</v>
      </c>
    </row>
    <row r="320" spans="1:11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H320">
        <v>21.8</v>
      </c>
      <c r="I320">
        <v>4</v>
      </c>
      <c r="J320" t="str">
        <f t="shared" si="19"/>
        <v>C</v>
      </c>
      <c r="K320">
        <f t="shared" si="20"/>
        <v>2</v>
      </c>
    </row>
    <row r="321" spans="1:11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H321">
        <v>23.6</v>
      </c>
      <c r="I321">
        <v>7</v>
      </c>
      <c r="J321" t="str">
        <f t="shared" si="19"/>
        <v>C</v>
      </c>
      <c r="K321">
        <f t="shared" si="20"/>
        <v>3</v>
      </c>
    </row>
    <row r="322" spans="1:11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H322">
        <v>24.4</v>
      </c>
      <c r="I322">
        <v>12</v>
      </c>
      <c r="J322" t="str">
        <f t="shared" si="19"/>
        <v>C</v>
      </c>
      <c r="K322">
        <f t="shared" si="20"/>
        <v>3</v>
      </c>
    </row>
    <row r="323" spans="1:11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H323">
        <v>23.6</v>
      </c>
      <c r="I323">
        <v>5</v>
      </c>
      <c r="J323" t="str">
        <f t="shared" si="19"/>
        <v>C</v>
      </c>
      <c r="K323">
        <f t="shared" si="20"/>
        <v>3</v>
      </c>
    </row>
    <row r="324" spans="1:11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H324">
        <v>21.3</v>
      </c>
      <c r="I324">
        <v>3</v>
      </c>
      <c r="J324" t="str">
        <f t="shared" ref="J324:J387" si="21">IF(K324=0,0,IF(K323&gt;0,J323,IF(B324&gt;=10,"C","S")))</f>
        <v>C</v>
      </c>
      <c r="K324">
        <f t="shared" si="20"/>
        <v>4</v>
      </c>
    </row>
    <row r="325" spans="1:11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H325">
        <v>17.7</v>
      </c>
      <c r="I325">
        <v>21</v>
      </c>
      <c r="J325" t="str">
        <f t="shared" si="21"/>
        <v>C</v>
      </c>
      <c r="K325">
        <f t="shared" si="20"/>
        <v>4</v>
      </c>
    </row>
    <row r="326" spans="1:11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H326">
        <v>13.6</v>
      </c>
      <c r="I326">
        <v>18</v>
      </c>
      <c r="J326" t="str">
        <f t="shared" si="21"/>
        <v>C</v>
      </c>
      <c r="K326">
        <f t="shared" ref="K326:K389" si="22">IF(K325=0,1,IF(AND(K325=5,C325&gt;=20),0,IF(AND(K325=K324, K324=K323, K325&lt;5),K325+1,K325)))</f>
        <v>4</v>
      </c>
    </row>
    <row r="327" spans="1:11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H327">
        <v>10</v>
      </c>
      <c r="I327">
        <v>13</v>
      </c>
      <c r="J327" t="str">
        <f t="shared" si="21"/>
        <v>C</v>
      </c>
      <c r="K327">
        <f t="shared" si="22"/>
        <v>5</v>
      </c>
    </row>
    <row r="328" spans="1:11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H328">
        <v>7.6</v>
      </c>
      <c r="I328">
        <v>28</v>
      </c>
      <c r="J328" t="str">
        <f t="shared" si="21"/>
        <v>C</v>
      </c>
      <c r="K328">
        <f t="shared" si="22"/>
        <v>5</v>
      </c>
    </row>
    <row r="329" spans="1:11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H329">
        <v>6.8</v>
      </c>
      <c r="I329">
        <v>0</v>
      </c>
      <c r="J329">
        <f t="shared" si="21"/>
        <v>0</v>
      </c>
      <c r="K329">
        <f t="shared" si="22"/>
        <v>0</v>
      </c>
    </row>
    <row r="330" spans="1:11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H330">
        <v>7.5</v>
      </c>
      <c r="I330">
        <v>2</v>
      </c>
      <c r="J330" t="str">
        <f t="shared" si="21"/>
        <v>S</v>
      </c>
      <c r="K330">
        <f t="shared" si="22"/>
        <v>1</v>
      </c>
    </row>
    <row r="331" spans="1:11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H331">
        <v>9.1</v>
      </c>
      <c r="I331">
        <v>2</v>
      </c>
      <c r="J331" t="str">
        <f t="shared" si="21"/>
        <v>S</v>
      </c>
      <c r="K331">
        <f t="shared" si="22"/>
        <v>1</v>
      </c>
    </row>
    <row r="332" spans="1:11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H332">
        <v>10.9</v>
      </c>
      <c r="I332">
        <v>6</v>
      </c>
      <c r="J332" t="str">
        <f t="shared" si="21"/>
        <v>S</v>
      </c>
      <c r="K332">
        <f t="shared" si="22"/>
        <v>1</v>
      </c>
    </row>
    <row r="333" spans="1:11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H333">
        <v>11.8</v>
      </c>
      <c r="I333">
        <v>11</v>
      </c>
      <c r="J333" t="str">
        <f t="shared" si="21"/>
        <v>S</v>
      </c>
      <c r="K333">
        <f t="shared" si="22"/>
        <v>2</v>
      </c>
    </row>
    <row r="334" spans="1:11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H334">
        <v>11.5</v>
      </c>
      <c r="I334">
        <v>9</v>
      </c>
      <c r="J334" t="str">
        <f t="shared" si="21"/>
        <v>S</v>
      </c>
      <c r="K334">
        <f t="shared" si="22"/>
        <v>2</v>
      </c>
    </row>
    <row r="335" spans="1:11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H335">
        <v>9.6999999999999993</v>
      </c>
      <c r="I335">
        <v>7</v>
      </c>
      <c r="J335" t="str">
        <f t="shared" si="21"/>
        <v>S</v>
      </c>
      <c r="K335">
        <f t="shared" si="22"/>
        <v>2</v>
      </c>
    </row>
    <row r="336" spans="1:11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H336">
        <v>6.9</v>
      </c>
      <c r="I336">
        <v>17</v>
      </c>
      <c r="J336" t="str">
        <f t="shared" si="21"/>
        <v>S</v>
      </c>
      <c r="K336">
        <f t="shared" si="22"/>
        <v>3</v>
      </c>
    </row>
    <row r="337" spans="1:11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H337">
        <v>3.8</v>
      </c>
      <c r="I337">
        <v>1</v>
      </c>
      <c r="J337" t="str">
        <f t="shared" si="21"/>
        <v>S</v>
      </c>
      <c r="K337">
        <f t="shared" si="22"/>
        <v>3</v>
      </c>
    </row>
    <row r="338" spans="1:11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H338">
        <v>1.2</v>
      </c>
      <c r="I338">
        <v>2</v>
      </c>
      <c r="J338" t="str">
        <f t="shared" si="21"/>
        <v>S</v>
      </c>
      <c r="K338">
        <f t="shared" si="22"/>
        <v>3</v>
      </c>
    </row>
    <row r="339" spans="1:11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H339">
        <v>0.1</v>
      </c>
      <c r="I339">
        <v>15</v>
      </c>
      <c r="J339" t="str">
        <f t="shared" si="21"/>
        <v>S</v>
      </c>
      <c r="K339">
        <f t="shared" si="22"/>
        <v>4</v>
      </c>
    </row>
    <row r="340" spans="1:11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H340">
        <v>0.6</v>
      </c>
      <c r="I340">
        <v>21</v>
      </c>
      <c r="J340" t="str">
        <f t="shared" si="21"/>
        <v>S</v>
      </c>
      <c r="K340">
        <f t="shared" si="22"/>
        <v>4</v>
      </c>
    </row>
    <row r="341" spans="1:11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H341">
        <v>2.8</v>
      </c>
      <c r="I341">
        <v>8</v>
      </c>
      <c r="J341" t="str">
        <f t="shared" si="21"/>
        <v>S</v>
      </c>
      <c r="K341">
        <f t="shared" si="22"/>
        <v>4</v>
      </c>
    </row>
    <row r="342" spans="1:11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H342">
        <v>6</v>
      </c>
      <c r="I342">
        <v>27</v>
      </c>
      <c r="J342" t="str">
        <f t="shared" si="21"/>
        <v>S</v>
      </c>
      <c r="K342">
        <f t="shared" si="22"/>
        <v>5</v>
      </c>
    </row>
    <row r="343" spans="1:11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H343">
        <v>9.3000000000000007</v>
      </c>
      <c r="I343">
        <v>0</v>
      </c>
      <c r="J343">
        <f t="shared" si="21"/>
        <v>0</v>
      </c>
      <c r="K343">
        <f t="shared" si="22"/>
        <v>0</v>
      </c>
    </row>
    <row r="344" spans="1:11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H344">
        <v>11.8</v>
      </c>
      <c r="I344">
        <v>1</v>
      </c>
      <c r="J344" t="str">
        <f t="shared" si="21"/>
        <v>C</v>
      </c>
      <c r="K344">
        <f t="shared" si="22"/>
        <v>1</v>
      </c>
    </row>
    <row r="345" spans="1:11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H345">
        <v>13.1</v>
      </c>
      <c r="I345">
        <v>4</v>
      </c>
      <c r="J345" t="str">
        <f t="shared" si="21"/>
        <v>C</v>
      </c>
      <c r="K345">
        <f t="shared" si="22"/>
        <v>1</v>
      </c>
    </row>
    <row r="346" spans="1:11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H346">
        <v>12.9</v>
      </c>
      <c r="I346">
        <v>1</v>
      </c>
      <c r="J346" t="str">
        <f t="shared" si="21"/>
        <v>C</v>
      </c>
      <c r="K346">
        <f t="shared" si="22"/>
        <v>1</v>
      </c>
    </row>
    <row r="347" spans="1:11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H347">
        <v>11.6</v>
      </c>
      <c r="I347">
        <v>2</v>
      </c>
      <c r="J347" t="str">
        <f t="shared" si="21"/>
        <v>C</v>
      </c>
      <c r="K347">
        <f t="shared" si="22"/>
        <v>2</v>
      </c>
    </row>
    <row r="348" spans="1:11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H348">
        <v>9.9</v>
      </c>
      <c r="I348">
        <v>3</v>
      </c>
      <c r="J348" t="str">
        <f t="shared" si="21"/>
        <v>C</v>
      </c>
      <c r="K348">
        <f t="shared" si="22"/>
        <v>2</v>
      </c>
    </row>
    <row r="349" spans="1:11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H349">
        <v>8.6999999999999993</v>
      </c>
      <c r="I349">
        <v>8</v>
      </c>
      <c r="J349" t="str">
        <f t="shared" si="21"/>
        <v>C</v>
      </c>
      <c r="K349">
        <f t="shared" si="22"/>
        <v>2</v>
      </c>
    </row>
    <row r="350" spans="1:11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H350">
        <v>8.8000000000000007</v>
      </c>
      <c r="I350">
        <v>18</v>
      </c>
      <c r="J350" t="str">
        <f t="shared" si="21"/>
        <v>C</v>
      </c>
      <c r="K350">
        <f t="shared" si="22"/>
        <v>3</v>
      </c>
    </row>
    <row r="351" spans="1:11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H351">
        <v>10.5</v>
      </c>
      <c r="I351">
        <v>15</v>
      </c>
      <c r="J351" t="str">
        <f t="shared" si="21"/>
        <v>C</v>
      </c>
      <c r="K351">
        <f t="shared" si="22"/>
        <v>3</v>
      </c>
    </row>
    <row r="352" spans="1:11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H352">
        <v>13.5</v>
      </c>
      <c r="I352">
        <v>1</v>
      </c>
      <c r="J352" t="str">
        <f t="shared" si="21"/>
        <v>C</v>
      </c>
      <c r="K352">
        <f t="shared" si="22"/>
        <v>3</v>
      </c>
    </row>
    <row r="353" spans="1:11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H353">
        <v>17.5</v>
      </c>
      <c r="I353">
        <v>22</v>
      </c>
      <c r="J353" t="str">
        <f t="shared" si="21"/>
        <v>C</v>
      </c>
      <c r="K353">
        <f t="shared" si="22"/>
        <v>4</v>
      </c>
    </row>
    <row r="354" spans="1:11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H354">
        <v>21.4</v>
      </c>
      <c r="I354">
        <v>4</v>
      </c>
      <c r="J354" t="str">
        <f t="shared" si="21"/>
        <v>C</v>
      </c>
      <c r="K354">
        <f t="shared" si="22"/>
        <v>4</v>
      </c>
    </row>
    <row r="355" spans="1:11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H355">
        <v>24.4</v>
      </c>
      <c r="I355">
        <v>4</v>
      </c>
      <c r="J355" t="str">
        <f t="shared" si="21"/>
        <v>C</v>
      </c>
      <c r="K355">
        <f t="shared" si="22"/>
        <v>4</v>
      </c>
    </row>
    <row r="356" spans="1:11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H356">
        <v>25.8</v>
      </c>
      <c r="I356">
        <v>11</v>
      </c>
      <c r="J356" t="str">
        <f t="shared" si="21"/>
        <v>C</v>
      </c>
      <c r="K356">
        <f t="shared" si="22"/>
        <v>5</v>
      </c>
    </row>
    <row r="357" spans="1:11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H357">
        <v>25.6</v>
      </c>
      <c r="I357">
        <v>25</v>
      </c>
      <c r="J357" t="str">
        <f t="shared" si="21"/>
        <v>C</v>
      </c>
      <c r="K357">
        <f t="shared" si="22"/>
        <v>5</v>
      </c>
    </row>
    <row r="358" spans="1:11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H358">
        <v>24.1</v>
      </c>
      <c r="I358">
        <v>0</v>
      </c>
      <c r="J358">
        <f t="shared" si="21"/>
        <v>0</v>
      </c>
      <c r="K358">
        <f t="shared" si="22"/>
        <v>0</v>
      </c>
    </row>
    <row r="359" spans="1:11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H359">
        <v>22</v>
      </c>
      <c r="I359">
        <v>4</v>
      </c>
      <c r="J359" t="str">
        <f t="shared" si="21"/>
        <v>C</v>
      </c>
      <c r="K359">
        <f t="shared" si="22"/>
        <v>1</v>
      </c>
    </row>
    <row r="360" spans="1:11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H360">
        <v>20.3</v>
      </c>
      <c r="I360">
        <v>4</v>
      </c>
      <c r="J360" t="str">
        <f t="shared" si="21"/>
        <v>C</v>
      </c>
      <c r="K360">
        <f t="shared" si="22"/>
        <v>1</v>
      </c>
    </row>
    <row r="361" spans="1:11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H361">
        <v>19.600000000000001</v>
      </c>
      <c r="I361">
        <v>1</v>
      </c>
      <c r="J361" t="str">
        <f t="shared" si="21"/>
        <v>C</v>
      </c>
      <c r="K361">
        <f t="shared" si="22"/>
        <v>1</v>
      </c>
    </row>
    <row r="362" spans="1:11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H362">
        <v>20.3</v>
      </c>
      <c r="I362">
        <v>11</v>
      </c>
      <c r="J362" t="str">
        <f t="shared" si="21"/>
        <v>C</v>
      </c>
      <c r="K362">
        <f t="shared" si="22"/>
        <v>2</v>
      </c>
    </row>
    <row r="363" spans="1:11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H363">
        <v>22.3</v>
      </c>
      <c r="I363">
        <v>12</v>
      </c>
      <c r="J363" t="str">
        <f t="shared" si="21"/>
        <v>C</v>
      </c>
      <c r="K363">
        <f t="shared" si="22"/>
        <v>2</v>
      </c>
    </row>
    <row r="364" spans="1:11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H364">
        <v>25</v>
      </c>
      <c r="I364">
        <v>2</v>
      </c>
      <c r="J364" t="str">
        <f t="shared" si="21"/>
        <v>C</v>
      </c>
      <c r="K364">
        <f t="shared" si="22"/>
        <v>2</v>
      </c>
    </row>
    <row r="365" spans="1:11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H365">
        <v>27.5</v>
      </c>
      <c r="I365">
        <v>4</v>
      </c>
      <c r="J365" t="str">
        <f t="shared" si="21"/>
        <v>C</v>
      </c>
      <c r="K365">
        <f t="shared" si="22"/>
        <v>3</v>
      </c>
    </row>
    <row r="366" spans="1:11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H366">
        <v>29.1</v>
      </c>
      <c r="I366">
        <v>18</v>
      </c>
      <c r="J366" t="str">
        <f t="shared" si="21"/>
        <v>C</v>
      </c>
      <c r="K366">
        <f t="shared" si="22"/>
        <v>3</v>
      </c>
    </row>
    <row r="367" spans="1:11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H367">
        <v>29</v>
      </c>
      <c r="I367">
        <v>2</v>
      </c>
      <c r="J367" t="str">
        <f t="shared" si="21"/>
        <v>C</v>
      </c>
      <c r="K367">
        <f t="shared" si="22"/>
        <v>3</v>
      </c>
    </row>
    <row r="368" spans="1:11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H368">
        <v>27.2</v>
      </c>
      <c r="I368">
        <v>19</v>
      </c>
      <c r="J368" t="str">
        <f t="shared" si="21"/>
        <v>C</v>
      </c>
      <c r="K368">
        <f t="shared" si="22"/>
        <v>4</v>
      </c>
    </row>
    <row r="369" spans="1:11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H369">
        <v>24.1</v>
      </c>
      <c r="I369">
        <v>16</v>
      </c>
      <c r="J369" t="str">
        <f t="shared" si="21"/>
        <v>C</v>
      </c>
      <c r="K369">
        <f t="shared" si="22"/>
        <v>4</v>
      </c>
    </row>
    <row r="370" spans="1:11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H370">
        <v>20.399999999999999</v>
      </c>
      <c r="I370">
        <v>24</v>
      </c>
      <c r="J370" t="str">
        <f t="shared" si="21"/>
        <v>C</v>
      </c>
      <c r="K370">
        <f t="shared" si="22"/>
        <v>4</v>
      </c>
    </row>
    <row r="371" spans="1:11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H371">
        <v>17.100000000000001</v>
      </c>
      <c r="I371">
        <v>24</v>
      </c>
      <c r="J371" t="str">
        <f t="shared" si="21"/>
        <v>C</v>
      </c>
      <c r="K371">
        <f t="shared" si="22"/>
        <v>5</v>
      </c>
    </row>
    <row r="372" spans="1:11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H372">
        <v>14.9</v>
      </c>
      <c r="I372">
        <v>0</v>
      </c>
      <c r="J372">
        <f t="shared" si="21"/>
        <v>0</v>
      </c>
      <c r="K372">
        <f t="shared" si="22"/>
        <v>0</v>
      </c>
    </row>
    <row r="373" spans="1:11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H373">
        <v>14.1</v>
      </c>
      <c r="I373">
        <v>3</v>
      </c>
      <c r="J373" t="str">
        <f t="shared" si="21"/>
        <v>C</v>
      </c>
      <c r="K373">
        <f t="shared" si="22"/>
        <v>1</v>
      </c>
    </row>
    <row r="374" spans="1:11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H374">
        <v>14.8</v>
      </c>
      <c r="I374">
        <v>6</v>
      </c>
      <c r="J374" t="str">
        <f t="shared" si="21"/>
        <v>C</v>
      </c>
      <c r="K374">
        <f t="shared" si="22"/>
        <v>1</v>
      </c>
    </row>
    <row r="375" spans="1:11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H375">
        <v>16.3</v>
      </c>
      <c r="I375">
        <v>6</v>
      </c>
      <c r="J375" t="str">
        <f t="shared" si="21"/>
        <v>C</v>
      </c>
      <c r="K375">
        <f t="shared" si="22"/>
        <v>1</v>
      </c>
    </row>
    <row r="376" spans="1:11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H376">
        <v>17.7</v>
      </c>
      <c r="I376">
        <v>8</v>
      </c>
      <c r="J376" t="str">
        <f t="shared" si="21"/>
        <v>C</v>
      </c>
      <c r="K376">
        <f t="shared" si="22"/>
        <v>2</v>
      </c>
    </row>
    <row r="377" spans="1:11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H377">
        <v>18.3</v>
      </c>
      <c r="I377">
        <v>3</v>
      </c>
      <c r="J377" t="str">
        <f t="shared" si="21"/>
        <v>C</v>
      </c>
      <c r="K377">
        <f t="shared" si="22"/>
        <v>2</v>
      </c>
    </row>
    <row r="378" spans="1:11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H378">
        <v>17.5</v>
      </c>
      <c r="I378">
        <v>6</v>
      </c>
      <c r="J378" t="str">
        <f t="shared" si="21"/>
        <v>C</v>
      </c>
      <c r="K378">
        <f t="shared" si="22"/>
        <v>2</v>
      </c>
    </row>
    <row r="379" spans="1:11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H379">
        <v>15.1</v>
      </c>
      <c r="I379">
        <v>7</v>
      </c>
      <c r="J379" t="str">
        <f t="shared" si="21"/>
        <v>C</v>
      </c>
      <c r="K379">
        <f t="shared" si="22"/>
        <v>3</v>
      </c>
    </row>
    <row r="380" spans="1:11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H380">
        <v>11.6</v>
      </c>
      <c r="I380">
        <v>11</v>
      </c>
      <c r="J380" t="str">
        <f t="shared" si="21"/>
        <v>C</v>
      </c>
      <c r="K380">
        <f t="shared" si="22"/>
        <v>3</v>
      </c>
    </row>
    <row r="381" spans="1:11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H381">
        <v>7.7</v>
      </c>
      <c r="I381">
        <v>10</v>
      </c>
      <c r="J381" t="str">
        <f t="shared" si="21"/>
        <v>C</v>
      </c>
      <c r="K381">
        <f t="shared" si="22"/>
        <v>3</v>
      </c>
    </row>
    <row r="382" spans="1:11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H382">
        <v>4.4000000000000004</v>
      </c>
      <c r="I382">
        <v>21</v>
      </c>
      <c r="J382" t="str">
        <f t="shared" si="21"/>
        <v>C</v>
      </c>
      <c r="K382">
        <f t="shared" si="22"/>
        <v>4</v>
      </c>
    </row>
    <row r="383" spans="1:11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H383">
        <v>2.2999999999999998</v>
      </c>
      <c r="I383">
        <v>22</v>
      </c>
      <c r="J383" t="str">
        <f t="shared" si="21"/>
        <v>C</v>
      </c>
      <c r="K383">
        <f t="shared" si="22"/>
        <v>4</v>
      </c>
    </row>
    <row r="384" spans="1:11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H384">
        <v>2</v>
      </c>
      <c r="I384">
        <v>22</v>
      </c>
      <c r="J384" t="str">
        <f t="shared" si="21"/>
        <v>C</v>
      </c>
      <c r="K384">
        <f t="shared" si="22"/>
        <v>4</v>
      </c>
    </row>
    <row r="385" spans="1:11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H385">
        <v>3.2</v>
      </c>
      <c r="I385">
        <v>29</v>
      </c>
      <c r="J385" t="str">
        <f t="shared" si="21"/>
        <v>C</v>
      </c>
      <c r="K385">
        <f t="shared" si="22"/>
        <v>5</v>
      </c>
    </row>
    <row r="386" spans="1:11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H386">
        <v>5.5</v>
      </c>
      <c r="I386">
        <v>0</v>
      </c>
      <c r="J386">
        <f t="shared" si="21"/>
        <v>0</v>
      </c>
      <c r="K386">
        <f t="shared" si="22"/>
        <v>0</v>
      </c>
    </row>
    <row r="387" spans="1:11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H387">
        <v>7.9</v>
      </c>
      <c r="I387">
        <v>1</v>
      </c>
      <c r="J387" t="str">
        <f t="shared" si="21"/>
        <v>S</v>
      </c>
      <c r="K387">
        <f t="shared" si="22"/>
        <v>1</v>
      </c>
    </row>
    <row r="388" spans="1:11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H388">
        <v>9.6</v>
      </c>
      <c r="I388">
        <v>2</v>
      </c>
      <c r="J388" t="str">
        <f t="shared" ref="J388:J451" si="23">IF(K388=0,0,IF(K387&gt;0,J387,IF(B388&gt;=10,"C","S")))</f>
        <v>S</v>
      </c>
      <c r="K388">
        <f t="shared" si="22"/>
        <v>1</v>
      </c>
    </row>
    <row r="389" spans="1:11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H389">
        <v>10</v>
      </c>
      <c r="I389">
        <v>3</v>
      </c>
      <c r="J389" t="str">
        <f t="shared" si="23"/>
        <v>S</v>
      </c>
      <c r="K389">
        <f t="shared" si="22"/>
        <v>1</v>
      </c>
    </row>
    <row r="390" spans="1:11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H390">
        <v>9</v>
      </c>
      <c r="I390">
        <v>2</v>
      </c>
      <c r="J390" t="str">
        <f t="shared" si="23"/>
        <v>S</v>
      </c>
      <c r="K390">
        <f t="shared" ref="K390:K453" si="24">IF(K389=0,1,IF(AND(K389=5,C389&gt;=20),0,IF(AND(K389=K388, K388=K387, K389&lt;5),K389+1,K389)))</f>
        <v>2</v>
      </c>
    </row>
    <row r="391" spans="1:11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H391">
        <v>6.9</v>
      </c>
      <c r="I391">
        <v>10</v>
      </c>
      <c r="J391" t="str">
        <f t="shared" si="23"/>
        <v>S</v>
      </c>
      <c r="K391">
        <f t="shared" si="24"/>
        <v>2</v>
      </c>
    </row>
    <row r="392" spans="1:11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H392">
        <v>4.5</v>
      </c>
      <c r="I392">
        <v>3</v>
      </c>
      <c r="J392" t="str">
        <f t="shared" si="23"/>
        <v>S</v>
      </c>
      <c r="K392">
        <f t="shared" si="24"/>
        <v>2</v>
      </c>
    </row>
    <row r="393" spans="1:11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H393">
        <v>2.8</v>
      </c>
      <c r="I393">
        <v>11</v>
      </c>
      <c r="J393" t="str">
        <f t="shared" si="23"/>
        <v>S</v>
      </c>
      <c r="K393">
        <f t="shared" si="24"/>
        <v>3</v>
      </c>
    </row>
    <row r="394" spans="1:11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H394">
        <v>2.2999999999999998</v>
      </c>
      <c r="I394">
        <v>17</v>
      </c>
      <c r="J394" t="str">
        <f t="shared" si="23"/>
        <v>S</v>
      </c>
      <c r="K394">
        <f t="shared" si="24"/>
        <v>3</v>
      </c>
    </row>
    <row r="395" spans="1:11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H395">
        <v>3.6</v>
      </c>
      <c r="I395">
        <v>1</v>
      </c>
      <c r="J395" t="str">
        <f t="shared" si="23"/>
        <v>S</v>
      </c>
      <c r="K395">
        <f t="shared" si="24"/>
        <v>3</v>
      </c>
    </row>
    <row r="396" spans="1:11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H396">
        <v>6.4</v>
      </c>
      <c r="I396">
        <v>8</v>
      </c>
      <c r="J396" t="str">
        <f t="shared" si="23"/>
        <v>S</v>
      </c>
      <c r="K396">
        <f t="shared" si="24"/>
        <v>4</v>
      </c>
    </row>
    <row r="397" spans="1:11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H397">
        <v>10.199999999999999</v>
      </c>
      <c r="I397">
        <v>11</v>
      </c>
      <c r="J397" t="str">
        <f t="shared" si="23"/>
        <v>S</v>
      </c>
      <c r="K397">
        <f t="shared" si="24"/>
        <v>4</v>
      </c>
    </row>
    <row r="398" spans="1:11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H398">
        <v>14</v>
      </c>
      <c r="I398">
        <v>23</v>
      </c>
      <c r="J398" t="str">
        <f t="shared" si="23"/>
        <v>S</v>
      </c>
      <c r="K398">
        <f t="shared" si="24"/>
        <v>4</v>
      </c>
    </row>
    <row r="399" spans="1:11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H399">
        <v>17.100000000000001</v>
      </c>
      <c r="I399">
        <v>29</v>
      </c>
      <c r="J399" t="str">
        <f t="shared" si="23"/>
        <v>S</v>
      </c>
      <c r="K399">
        <f t="shared" si="24"/>
        <v>5</v>
      </c>
    </row>
    <row r="400" spans="1:11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H400">
        <v>18.7</v>
      </c>
      <c r="I400">
        <v>0</v>
      </c>
      <c r="J400">
        <f t="shared" si="23"/>
        <v>0</v>
      </c>
      <c r="K400">
        <f t="shared" si="24"/>
        <v>0</v>
      </c>
    </row>
    <row r="401" spans="1:11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H401">
        <v>18.8</v>
      </c>
      <c r="I401">
        <v>5</v>
      </c>
      <c r="J401" t="str">
        <f t="shared" si="23"/>
        <v>C</v>
      </c>
      <c r="K401">
        <f t="shared" si="24"/>
        <v>1</v>
      </c>
    </row>
    <row r="402" spans="1:11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H402">
        <v>17.7</v>
      </c>
      <c r="I402">
        <v>2</v>
      </c>
      <c r="J402" t="str">
        <f t="shared" si="23"/>
        <v>C</v>
      </c>
      <c r="K402">
        <f t="shared" si="24"/>
        <v>1</v>
      </c>
    </row>
    <row r="403" spans="1:11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H403">
        <v>16.100000000000001</v>
      </c>
      <c r="I403">
        <v>2</v>
      </c>
      <c r="J403" t="str">
        <f t="shared" si="23"/>
        <v>C</v>
      </c>
      <c r="K403">
        <f t="shared" si="24"/>
        <v>1</v>
      </c>
    </row>
    <row r="404" spans="1:11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H404">
        <v>14.9</v>
      </c>
      <c r="I404">
        <v>7</v>
      </c>
      <c r="J404" t="str">
        <f t="shared" si="23"/>
        <v>C</v>
      </c>
      <c r="K404">
        <f t="shared" si="24"/>
        <v>2</v>
      </c>
    </row>
    <row r="405" spans="1:11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H405">
        <v>14.9</v>
      </c>
      <c r="I405">
        <v>2</v>
      </c>
      <c r="J405" t="str">
        <f t="shared" si="23"/>
        <v>C</v>
      </c>
      <c r="K405">
        <f t="shared" si="24"/>
        <v>2</v>
      </c>
    </row>
    <row r="406" spans="1:11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H406">
        <v>16.3</v>
      </c>
      <c r="I406">
        <v>3</v>
      </c>
      <c r="J406" t="str">
        <f t="shared" si="23"/>
        <v>C</v>
      </c>
      <c r="K406">
        <f t="shared" si="24"/>
        <v>2</v>
      </c>
    </row>
    <row r="407" spans="1:11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H407">
        <v>19.100000000000001</v>
      </c>
      <c r="I407">
        <v>14</v>
      </c>
      <c r="J407" t="str">
        <f t="shared" si="23"/>
        <v>C</v>
      </c>
      <c r="K407">
        <f t="shared" si="24"/>
        <v>3</v>
      </c>
    </row>
    <row r="408" spans="1:11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H408">
        <v>22.7</v>
      </c>
      <c r="I408">
        <v>12</v>
      </c>
      <c r="J408" t="str">
        <f t="shared" si="23"/>
        <v>C</v>
      </c>
      <c r="K408">
        <f t="shared" si="24"/>
        <v>3</v>
      </c>
    </row>
    <row r="409" spans="1:11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H409">
        <v>26.1</v>
      </c>
      <c r="I409">
        <v>9</v>
      </c>
      <c r="J409" t="str">
        <f t="shared" si="23"/>
        <v>C</v>
      </c>
      <c r="K409">
        <f t="shared" si="24"/>
        <v>3</v>
      </c>
    </row>
    <row r="410" spans="1:11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H410">
        <v>28.6</v>
      </c>
      <c r="I410">
        <v>14</v>
      </c>
      <c r="J410" t="str">
        <f t="shared" si="23"/>
        <v>C</v>
      </c>
      <c r="K410">
        <f t="shared" si="24"/>
        <v>4</v>
      </c>
    </row>
    <row r="411" spans="1:11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H411">
        <v>29.5</v>
      </c>
      <c r="I411">
        <v>17</v>
      </c>
      <c r="J411" t="str">
        <f t="shared" si="23"/>
        <v>C</v>
      </c>
      <c r="K411">
        <f t="shared" si="24"/>
        <v>4</v>
      </c>
    </row>
    <row r="412" spans="1:11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H412">
        <v>28.6</v>
      </c>
      <c r="I412">
        <v>9</v>
      </c>
      <c r="J412" t="str">
        <f t="shared" si="23"/>
        <v>C</v>
      </c>
      <c r="K412">
        <f t="shared" si="24"/>
        <v>4</v>
      </c>
    </row>
    <row r="413" spans="1:11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H413">
        <v>26.4</v>
      </c>
      <c r="I413">
        <v>28</v>
      </c>
      <c r="J413" t="str">
        <f t="shared" si="23"/>
        <v>C</v>
      </c>
      <c r="K413">
        <f t="shared" si="24"/>
        <v>5</v>
      </c>
    </row>
    <row r="414" spans="1:11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H414">
        <v>23.6</v>
      </c>
      <c r="I414">
        <v>0</v>
      </c>
      <c r="J414">
        <f t="shared" si="23"/>
        <v>0</v>
      </c>
      <c r="K414">
        <f t="shared" si="24"/>
        <v>0</v>
      </c>
    </row>
    <row r="415" spans="1:11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H415">
        <v>21</v>
      </c>
      <c r="I415">
        <v>1</v>
      </c>
      <c r="J415" t="str">
        <f t="shared" si="23"/>
        <v>C</v>
      </c>
      <c r="K415">
        <f t="shared" si="24"/>
        <v>1</v>
      </c>
    </row>
    <row r="416" spans="1:11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H416">
        <v>19.600000000000001</v>
      </c>
      <c r="I416">
        <v>6</v>
      </c>
      <c r="J416" t="str">
        <f t="shared" si="23"/>
        <v>C</v>
      </c>
      <c r="K416">
        <f t="shared" si="24"/>
        <v>1</v>
      </c>
    </row>
    <row r="417" spans="1:11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H417">
        <v>19.5</v>
      </c>
      <c r="I417">
        <v>4</v>
      </c>
      <c r="J417" t="str">
        <f t="shared" si="23"/>
        <v>C</v>
      </c>
      <c r="K417">
        <f t="shared" si="24"/>
        <v>1</v>
      </c>
    </row>
    <row r="418" spans="1:11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H418">
        <v>20.7</v>
      </c>
      <c r="I418">
        <v>10</v>
      </c>
      <c r="J418" t="str">
        <f t="shared" si="23"/>
        <v>C</v>
      </c>
      <c r="K418">
        <f t="shared" si="24"/>
        <v>2</v>
      </c>
    </row>
    <row r="419" spans="1:11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H419">
        <v>22.7</v>
      </c>
      <c r="I419">
        <v>4</v>
      </c>
      <c r="J419" t="str">
        <f t="shared" si="23"/>
        <v>C</v>
      </c>
      <c r="K419">
        <f t="shared" si="24"/>
        <v>2</v>
      </c>
    </row>
    <row r="420" spans="1:11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H420">
        <v>24.5</v>
      </c>
      <c r="I420">
        <v>5</v>
      </c>
      <c r="J420" t="str">
        <f t="shared" si="23"/>
        <v>C</v>
      </c>
      <c r="K420">
        <f t="shared" si="24"/>
        <v>2</v>
      </c>
    </row>
    <row r="421" spans="1:11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H421">
        <v>25.4</v>
      </c>
      <c r="I421">
        <v>8</v>
      </c>
      <c r="J421" t="str">
        <f t="shared" si="23"/>
        <v>C</v>
      </c>
      <c r="K421">
        <f t="shared" si="24"/>
        <v>3</v>
      </c>
    </row>
    <row r="422" spans="1:11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H422">
        <v>24.8</v>
      </c>
      <c r="I422">
        <v>12</v>
      </c>
      <c r="J422" t="str">
        <f t="shared" si="23"/>
        <v>C</v>
      </c>
      <c r="K422">
        <f t="shared" si="24"/>
        <v>3</v>
      </c>
    </row>
    <row r="423" spans="1:11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H423">
        <v>22.5</v>
      </c>
      <c r="I423">
        <v>8</v>
      </c>
      <c r="J423" t="str">
        <f t="shared" si="23"/>
        <v>C</v>
      </c>
      <c r="K423">
        <f t="shared" si="24"/>
        <v>3</v>
      </c>
    </row>
    <row r="424" spans="1:11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H424">
        <v>18.899999999999999</v>
      </c>
      <c r="I424">
        <v>7</v>
      </c>
      <c r="J424" t="str">
        <f t="shared" si="23"/>
        <v>C</v>
      </c>
      <c r="K424">
        <f t="shared" si="24"/>
        <v>4</v>
      </c>
    </row>
    <row r="425" spans="1:11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H425">
        <v>14.8</v>
      </c>
      <c r="I425">
        <v>8</v>
      </c>
      <c r="J425" t="str">
        <f t="shared" si="23"/>
        <v>C</v>
      </c>
      <c r="K425">
        <f t="shared" si="24"/>
        <v>4</v>
      </c>
    </row>
    <row r="426" spans="1:11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H426">
        <v>11.2</v>
      </c>
      <c r="I426">
        <v>7</v>
      </c>
      <c r="J426" t="str">
        <f t="shared" si="23"/>
        <v>C</v>
      </c>
      <c r="K426">
        <f t="shared" si="24"/>
        <v>4</v>
      </c>
    </row>
    <row r="427" spans="1:11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H427">
        <v>8.8000000000000007</v>
      </c>
      <c r="I427">
        <v>23</v>
      </c>
      <c r="J427" t="str">
        <f t="shared" si="23"/>
        <v>C</v>
      </c>
      <c r="K427">
        <f t="shared" si="24"/>
        <v>5</v>
      </c>
    </row>
    <row r="428" spans="1:11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H428">
        <v>8</v>
      </c>
      <c r="I428">
        <v>0</v>
      </c>
      <c r="J428">
        <f t="shared" si="23"/>
        <v>0</v>
      </c>
      <c r="K428">
        <f t="shared" si="24"/>
        <v>0</v>
      </c>
    </row>
    <row r="429" spans="1:11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H429">
        <v>8.6</v>
      </c>
      <c r="I429">
        <v>2</v>
      </c>
      <c r="J429" t="str">
        <f t="shared" si="23"/>
        <v>S</v>
      </c>
      <c r="K429">
        <f t="shared" si="24"/>
        <v>1</v>
      </c>
    </row>
    <row r="430" spans="1:11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H430">
        <v>10.199999999999999</v>
      </c>
      <c r="I430">
        <v>5</v>
      </c>
      <c r="J430" t="str">
        <f t="shared" si="23"/>
        <v>S</v>
      </c>
      <c r="K430">
        <f t="shared" si="24"/>
        <v>1</v>
      </c>
    </row>
    <row r="431" spans="1:11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H431">
        <v>11.8</v>
      </c>
      <c r="I431">
        <v>5</v>
      </c>
      <c r="J431" t="str">
        <f t="shared" si="23"/>
        <v>S</v>
      </c>
      <c r="K431">
        <f t="shared" si="24"/>
        <v>1</v>
      </c>
    </row>
    <row r="432" spans="1:11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H432">
        <v>12.7</v>
      </c>
      <c r="I432">
        <v>8</v>
      </c>
      <c r="J432" t="str">
        <f t="shared" si="23"/>
        <v>S</v>
      </c>
      <c r="K432">
        <f t="shared" si="24"/>
        <v>2</v>
      </c>
    </row>
    <row r="433" spans="1:11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H433">
        <v>12.2</v>
      </c>
      <c r="I433">
        <v>6</v>
      </c>
      <c r="J433" t="str">
        <f t="shared" si="23"/>
        <v>S</v>
      </c>
      <c r="K433">
        <f t="shared" si="24"/>
        <v>2</v>
      </c>
    </row>
    <row r="434" spans="1:11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H434">
        <v>10.3</v>
      </c>
      <c r="I434">
        <v>9</v>
      </c>
      <c r="J434" t="str">
        <f t="shared" si="23"/>
        <v>S</v>
      </c>
      <c r="K434">
        <f t="shared" si="24"/>
        <v>2</v>
      </c>
    </row>
    <row r="435" spans="1:11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H435">
        <v>7.4</v>
      </c>
      <c r="I435">
        <v>17</v>
      </c>
      <c r="J435" t="str">
        <f t="shared" si="23"/>
        <v>S</v>
      </c>
      <c r="K435">
        <f t="shared" si="24"/>
        <v>3</v>
      </c>
    </row>
    <row r="436" spans="1:11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H436">
        <v>4.0999999999999996</v>
      </c>
      <c r="I436">
        <v>17</v>
      </c>
      <c r="J436" t="str">
        <f t="shared" si="23"/>
        <v>S</v>
      </c>
      <c r="K436">
        <f t="shared" si="24"/>
        <v>3</v>
      </c>
    </row>
    <row r="437" spans="1:11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H437">
        <v>1.4</v>
      </c>
      <c r="I437">
        <v>7</v>
      </c>
      <c r="J437" t="str">
        <f t="shared" si="23"/>
        <v>S</v>
      </c>
      <c r="K437">
        <f t="shared" si="24"/>
        <v>3</v>
      </c>
    </row>
    <row r="438" spans="1:11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H438">
        <v>0.1</v>
      </c>
      <c r="I438">
        <v>24</v>
      </c>
      <c r="J438" t="str">
        <f t="shared" si="23"/>
        <v>S</v>
      </c>
      <c r="K438">
        <f t="shared" si="24"/>
        <v>4</v>
      </c>
    </row>
    <row r="439" spans="1:11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H439">
        <v>0.5</v>
      </c>
      <c r="I439">
        <v>16</v>
      </c>
      <c r="J439" t="str">
        <f t="shared" si="23"/>
        <v>S</v>
      </c>
      <c r="K439">
        <f t="shared" si="24"/>
        <v>4</v>
      </c>
    </row>
    <row r="440" spans="1:11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H440">
        <v>2.5</v>
      </c>
      <c r="I440">
        <v>2</v>
      </c>
      <c r="J440" t="str">
        <f t="shared" si="23"/>
        <v>S</v>
      </c>
      <c r="K440">
        <f t="shared" si="24"/>
        <v>4</v>
      </c>
    </row>
    <row r="441" spans="1:11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H441">
        <v>5.5</v>
      </c>
      <c r="I441">
        <v>17</v>
      </c>
      <c r="J441" t="str">
        <f t="shared" si="23"/>
        <v>S</v>
      </c>
      <c r="K441">
        <f t="shared" si="24"/>
        <v>5</v>
      </c>
    </row>
    <row r="442" spans="1:11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H442">
        <v>8.6999999999999993</v>
      </c>
      <c r="I442">
        <v>23</v>
      </c>
      <c r="J442" t="str">
        <f t="shared" si="23"/>
        <v>S</v>
      </c>
      <c r="K442">
        <f t="shared" si="24"/>
        <v>5</v>
      </c>
    </row>
    <row r="443" spans="1:11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H443">
        <v>11.1</v>
      </c>
      <c r="I443">
        <v>0</v>
      </c>
      <c r="J443">
        <f t="shared" si="23"/>
        <v>0</v>
      </c>
      <c r="K443">
        <f t="shared" si="24"/>
        <v>0</v>
      </c>
    </row>
    <row r="444" spans="1:11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H444">
        <v>12.2</v>
      </c>
      <c r="I444">
        <v>4</v>
      </c>
      <c r="J444" t="str">
        <f t="shared" si="23"/>
        <v>C</v>
      </c>
      <c r="K444">
        <f t="shared" si="24"/>
        <v>1</v>
      </c>
    </row>
    <row r="445" spans="1:11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H445">
        <v>11.9</v>
      </c>
      <c r="I445">
        <v>1</v>
      </c>
      <c r="J445" t="str">
        <f t="shared" si="23"/>
        <v>C</v>
      </c>
      <c r="K445">
        <f t="shared" si="24"/>
        <v>1</v>
      </c>
    </row>
    <row r="446" spans="1:11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H446">
        <v>10.5</v>
      </c>
      <c r="I446">
        <v>1</v>
      </c>
      <c r="J446" t="str">
        <f t="shared" si="23"/>
        <v>C</v>
      </c>
      <c r="K446">
        <f t="shared" si="24"/>
        <v>1</v>
      </c>
    </row>
    <row r="447" spans="1:11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H447">
        <v>8.8000000000000007</v>
      </c>
      <c r="I447">
        <v>6</v>
      </c>
      <c r="J447" t="str">
        <f t="shared" si="23"/>
        <v>C</v>
      </c>
      <c r="K447">
        <f t="shared" si="24"/>
        <v>2</v>
      </c>
    </row>
    <row r="448" spans="1:11" x14ac:dyDescent="0.25">
      <c r="A448" s="5">
        <v>447</v>
      </c>
      <c r="B448" s="5">
        <v>7.5</v>
      </c>
      <c r="C448" s="5">
        <v>10</v>
      </c>
      <c r="D448" s="6">
        <v>0</v>
      </c>
      <c r="E448" s="5">
        <v>0</v>
      </c>
      <c r="H448" s="5">
        <v>7.5</v>
      </c>
      <c r="I448" s="5">
        <v>10</v>
      </c>
      <c r="J448" t="str">
        <f t="shared" si="23"/>
        <v>C</v>
      </c>
      <c r="K448">
        <f t="shared" si="24"/>
        <v>2</v>
      </c>
    </row>
    <row r="449" spans="1:11" x14ac:dyDescent="0.25">
      <c r="A449" s="5">
        <v>448</v>
      </c>
      <c r="B449" s="5">
        <v>7.6</v>
      </c>
      <c r="C449" s="5">
        <v>10</v>
      </c>
      <c r="D449" s="6">
        <v>0</v>
      </c>
      <c r="E449" s="5">
        <v>0</v>
      </c>
      <c r="H449" s="5">
        <v>7.6</v>
      </c>
      <c r="I449" s="5">
        <v>10</v>
      </c>
      <c r="J449" t="str">
        <f t="shared" si="23"/>
        <v>C</v>
      </c>
      <c r="K449">
        <f t="shared" si="24"/>
        <v>2</v>
      </c>
    </row>
    <row r="450" spans="1:11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H450">
        <v>9.1999999999999993</v>
      </c>
      <c r="I450">
        <v>2</v>
      </c>
      <c r="J450" t="str">
        <f t="shared" si="23"/>
        <v>C</v>
      </c>
      <c r="K450">
        <f t="shared" si="24"/>
        <v>3</v>
      </c>
    </row>
    <row r="451" spans="1:11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H451">
        <v>12.3</v>
      </c>
      <c r="I451">
        <v>7</v>
      </c>
      <c r="J451" t="str">
        <f t="shared" si="23"/>
        <v>C</v>
      </c>
      <c r="K451">
        <f t="shared" si="24"/>
        <v>3</v>
      </c>
    </row>
    <row r="452" spans="1:11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H452">
        <v>16.3</v>
      </c>
      <c r="I452">
        <v>18</v>
      </c>
      <c r="J452" t="str">
        <f t="shared" ref="J452:J501" si="25">IF(K452=0,0,IF(K451&gt;0,J451,IF(B452&gt;=10,"C","S")))</f>
        <v>C</v>
      </c>
      <c r="K452">
        <f t="shared" si="24"/>
        <v>3</v>
      </c>
    </row>
    <row r="453" spans="1:11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H453">
        <v>20.2</v>
      </c>
      <c r="I453">
        <v>23</v>
      </c>
      <c r="J453" t="str">
        <f t="shared" si="25"/>
        <v>C</v>
      </c>
      <c r="K453">
        <f t="shared" si="24"/>
        <v>4</v>
      </c>
    </row>
    <row r="454" spans="1:11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H454">
        <v>23.2</v>
      </c>
      <c r="I454">
        <v>7</v>
      </c>
      <c r="J454" t="str">
        <f t="shared" si="25"/>
        <v>C</v>
      </c>
      <c r="K454">
        <f t="shared" ref="K454:K501" si="26">IF(K453=0,1,IF(AND(K453=5,C453&gt;=20),0,IF(AND(K453=K452, K452=K451, K453&lt;5),K453+1,K453)))</f>
        <v>4</v>
      </c>
    </row>
    <row r="455" spans="1:11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H455">
        <v>24.8</v>
      </c>
      <c r="I455">
        <v>20</v>
      </c>
      <c r="J455" t="str">
        <f t="shared" si="25"/>
        <v>C</v>
      </c>
      <c r="K455">
        <f t="shared" si="26"/>
        <v>4</v>
      </c>
    </row>
    <row r="456" spans="1:11" x14ac:dyDescent="0.25">
      <c r="A456" s="5">
        <v>455</v>
      </c>
      <c r="B456" s="5">
        <v>24.9</v>
      </c>
      <c r="C456" s="5">
        <v>14</v>
      </c>
      <c r="D456" s="6">
        <v>0</v>
      </c>
      <c r="E456" s="5">
        <v>0</v>
      </c>
      <c r="H456" s="5">
        <v>24.9</v>
      </c>
      <c r="I456" s="5">
        <v>14</v>
      </c>
      <c r="J456" t="str">
        <f t="shared" si="25"/>
        <v>C</v>
      </c>
      <c r="K456">
        <f t="shared" si="26"/>
        <v>5</v>
      </c>
    </row>
    <row r="457" spans="1:11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H457">
        <v>23.3</v>
      </c>
      <c r="I457">
        <v>11</v>
      </c>
      <c r="J457" t="str">
        <f t="shared" si="25"/>
        <v>C</v>
      </c>
      <c r="K457">
        <f t="shared" si="26"/>
        <v>5</v>
      </c>
    </row>
    <row r="458" spans="1:11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H458">
        <v>21.3</v>
      </c>
      <c r="I458">
        <v>10</v>
      </c>
      <c r="J458" t="str">
        <f t="shared" si="25"/>
        <v>C</v>
      </c>
      <c r="K458">
        <f t="shared" si="26"/>
        <v>5</v>
      </c>
    </row>
    <row r="459" spans="1:11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H459">
        <v>19.7</v>
      </c>
      <c r="I459">
        <v>13</v>
      </c>
      <c r="J459" t="str">
        <f t="shared" si="25"/>
        <v>C</v>
      </c>
      <c r="K459">
        <f t="shared" si="26"/>
        <v>5</v>
      </c>
    </row>
    <row r="460" spans="1:11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H460">
        <v>19.100000000000001</v>
      </c>
      <c r="I460">
        <v>24</v>
      </c>
      <c r="J460" t="str">
        <f t="shared" si="25"/>
        <v>C</v>
      </c>
      <c r="K460">
        <f t="shared" si="26"/>
        <v>5</v>
      </c>
    </row>
    <row r="461" spans="1:11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H461">
        <v>20</v>
      </c>
      <c r="I461">
        <v>0</v>
      </c>
      <c r="J461">
        <f t="shared" si="25"/>
        <v>0</v>
      </c>
      <c r="K461">
        <f t="shared" si="26"/>
        <v>0</v>
      </c>
    </row>
    <row r="462" spans="1:11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H462">
        <v>22.1</v>
      </c>
      <c r="I462">
        <v>1</v>
      </c>
      <c r="J462" t="str">
        <f t="shared" si="25"/>
        <v>C</v>
      </c>
      <c r="K462">
        <f t="shared" si="26"/>
        <v>1</v>
      </c>
    </row>
    <row r="463" spans="1:11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H463">
        <v>25</v>
      </c>
      <c r="I463">
        <v>4</v>
      </c>
      <c r="J463" t="str">
        <f t="shared" si="25"/>
        <v>C</v>
      </c>
      <c r="K463">
        <f t="shared" si="26"/>
        <v>1</v>
      </c>
    </row>
    <row r="464" spans="1:11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H464">
        <v>27.7</v>
      </c>
      <c r="I464">
        <v>1</v>
      </c>
      <c r="J464" t="str">
        <f t="shared" si="25"/>
        <v>C</v>
      </c>
      <c r="K464">
        <f t="shared" si="26"/>
        <v>1</v>
      </c>
    </row>
    <row r="465" spans="1:11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H465">
        <v>29.4</v>
      </c>
      <c r="I465">
        <v>12</v>
      </c>
      <c r="J465" t="str">
        <f t="shared" si="25"/>
        <v>C</v>
      </c>
      <c r="K465">
        <f t="shared" si="26"/>
        <v>2</v>
      </c>
    </row>
    <row r="466" spans="1:11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H466">
        <v>29.5</v>
      </c>
      <c r="I466">
        <v>12</v>
      </c>
      <c r="J466" t="str">
        <f t="shared" si="25"/>
        <v>C</v>
      </c>
      <c r="K466">
        <f t="shared" si="26"/>
        <v>2</v>
      </c>
    </row>
    <row r="467" spans="1:11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H467">
        <v>27.8</v>
      </c>
      <c r="I467">
        <v>8</v>
      </c>
      <c r="J467" t="str">
        <f t="shared" si="25"/>
        <v>C</v>
      </c>
      <c r="K467">
        <f t="shared" si="26"/>
        <v>2</v>
      </c>
    </row>
    <row r="468" spans="1:11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H468">
        <v>24.9</v>
      </c>
      <c r="I468">
        <v>13</v>
      </c>
      <c r="J468" t="str">
        <f t="shared" si="25"/>
        <v>C</v>
      </c>
      <c r="K468">
        <f t="shared" si="26"/>
        <v>3</v>
      </c>
    </row>
    <row r="469" spans="1:11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H469">
        <v>21.3</v>
      </c>
      <c r="I469">
        <v>18</v>
      </c>
      <c r="J469" t="str">
        <f t="shared" si="25"/>
        <v>C</v>
      </c>
      <c r="K469">
        <f t="shared" si="26"/>
        <v>3</v>
      </c>
    </row>
    <row r="470" spans="1:11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H470">
        <v>18.100000000000001</v>
      </c>
      <c r="I470">
        <v>15</v>
      </c>
      <c r="J470" t="str">
        <f t="shared" si="25"/>
        <v>C</v>
      </c>
      <c r="K470">
        <f t="shared" si="26"/>
        <v>3</v>
      </c>
    </row>
    <row r="471" spans="1:11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H471">
        <v>15.9</v>
      </c>
      <c r="I471">
        <v>10</v>
      </c>
      <c r="J471" t="str">
        <f t="shared" si="25"/>
        <v>C</v>
      </c>
      <c r="K471">
        <f t="shared" si="26"/>
        <v>4</v>
      </c>
    </row>
    <row r="472" spans="1:11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H472">
        <v>15.3</v>
      </c>
      <c r="I472">
        <v>7</v>
      </c>
      <c r="J472" t="str">
        <f t="shared" si="25"/>
        <v>C</v>
      </c>
      <c r="K472">
        <f t="shared" si="26"/>
        <v>4</v>
      </c>
    </row>
    <row r="473" spans="1:11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H473">
        <v>16</v>
      </c>
      <c r="I473">
        <v>5</v>
      </c>
      <c r="J473" t="str">
        <f t="shared" si="25"/>
        <v>C</v>
      </c>
      <c r="K473">
        <f t="shared" si="26"/>
        <v>4</v>
      </c>
    </row>
    <row r="474" spans="1:11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H474">
        <v>17.5</v>
      </c>
      <c r="I474">
        <v>26</v>
      </c>
      <c r="J474" t="str">
        <f t="shared" si="25"/>
        <v>C</v>
      </c>
      <c r="K474">
        <f t="shared" si="26"/>
        <v>5</v>
      </c>
    </row>
    <row r="475" spans="1:11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H475">
        <v>19</v>
      </c>
      <c r="I475">
        <v>0</v>
      </c>
      <c r="J475">
        <f t="shared" si="25"/>
        <v>0</v>
      </c>
      <c r="K475">
        <f t="shared" si="26"/>
        <v>0</v>
      </c>
    </row>
    <row r="476" spans="1:11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H476">
        <v>19.5</v>
      </c>
      <c r="I476">
        <v>2</v>
      </c>
      <c r="J476" t="str">
        <f t="shared" si="25"/>
        <v>C</v>
      </c>
      <c r="K476">
        <f t="shared" si="26"/>
        <v>1</v>
      </c>
    </row>
    <row r="477" spans="1:11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H477">
        <v>18.7</v>
      </c>
      <c r="I477">
        <v>6</v>
      </c>
      <c r="J477" t="str">
        <f t="shared" si="25"/>
        <v>C</v>
      </c>
      <c r="K477">
        <f t="shared" si="26"/>
        <v>1</v>
      </c>
    </row>
    <row r="478" spans="1:11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H478">
        <v>16.3</v>
      </c>
      <c r="I478">
        <v>5</v>
      </c>
      <c r="J478" t="str">
        <f t="shared" si="25"/>
        <v>C</v>
      </c>
      <c r="K478">
        <f t="shared" si="26"/>
        <v>1</v>
      </c>
    </row>
    <row r="479" spans="1:11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H479">
        <v>12.7</v>
      </c>
      <c r="I479">
        <v>6</v>
      </c>
      <c r="J479" t="str">
        <f t="shared" si="25"/>
        <v>C</v>
      </c>
      <c r="K479">
        <f t="shared" si="26"/>
        <v>2</v>
      </c>
    </row>
    <row r="480" spans="1:11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H480">
        <v>8.8000000000000007</v>
      </c>
      <c r="I480">
        <v>7</v>
      </c>
      <c r="J480" t="str">
        <f t="shared" si="25"/>
        <v>C</v>
      </c>
      <c r="K480">
        <f t="shared" si="26"/>
        <v>2</v>
      </c>
    </row>
    <row r="481" spans="1:11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H481">
        <v>5.3</v>
      </c>
      <c r="I481">
        <v>2</v>
      </c>
      <c r="J481" t="str">
        <f t="shared" si="25"/>
        <v>C</v>
      </c>
      <c r="K481">
        <f t="shared" si="26"/>
        <v>2</v>
      </c>
    </row>
    <row r="482" spans="1:11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H482">
        <v>3.2</v>
      </c>
      <c r="I482">
        <v>7</v>
      </c>
      <c r="J482" t="str">
        <f t="shared" si="25"/>
        <v>C</v>
      </c>
      <c r="K482">
        <f t="shared" si="26"/>
        <v>3</v>
      </c>
    </row>
    <row r="483" spans="1:11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H483">
        <v>2.7</v>
      </c>
      <c r="I483">
        <v>7</v>
      </c>
      <c r="J483" t="str">
        <f t="shared" si="25"/>
        <v>C</v>
      </c>
      <c r="K483">
        <f t="shared" si="26"/>
        <v>3</v>
      </c>
    </row>
    <row r="484" spans="1:11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H484">
        <v>3.9</v>
      </c>
      <c r="I484">
        <v>8</v>
      </c>
      <c r="J484" t="str">
        <f t="shared" si="25"/>
        <v>C</v>
      </c>
      <c r="K484">
        <f t="shared" si="26"/>
        <v>3</v>
      </c>
    </row>
    <row r="485" spans="1:11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H485">
        <v>6</v>
      </c>
      <c r="I485">
        <v>18</v>
      </c>
      <c r="J485" t="str">
        <f t="shared" si="25"/>
        <v>C</v>
      </c>
      <c r="K485">
        <f t="shared" si="26"/>
        <v>4</v>
      </c>
    </row>
    <row r="486" spans="1:11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H486">
        <v>8.1999999999999993</v>
      </c>
      <c r="I486">
        <v>23</v>
      </c>
      <c r="J486" t="str">
        <f t="shared" si="25"/>
        <v>C</v>
      </c>
      <c r="K486">
        <f t="shared" si="26"/>
        <v>4</v>
      </c>
    </row>
    <row r="487" spans="1:11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H487">
        <v>9.6999999999999993</v>
      </c>
      <c r="I487">
        <v>23</v>
      </c>
      <c r="J487" t="str">
        <f t="shared" si="25"/>
        <v>C</v>
      </c>
      <c r="K487">
        <f t="shared" si="26"/>
        <v>4</v>
      </c>
    </row>
    <row r="488" spans="1:11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H488">
        <v>10</v>
      </c>
      <c r="I488">
        <v>11</v>
      </c>
      <c r="J488" t="str">
        <f t="shared" si="25"/>
        <v>C</v>
      </c>
      <c r="K488">
        <f t="shared" si="26"/>
        <v>5</v>
      </c>
    </row>
    <row r="489" spans="1:11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H489">
        <v>8.8000000000000007</v>
      </c>
      <c r="I489">
        <v>16</v>
      </c>
      <c r="J489" t="str">
        <f t="shared" si="25"/>
        <v>C</v>
      </c>
      <c r="K489">
        <f t="shared" si="26"/>
        <v>5</v>
      </c>
    </row>
    <row r="490" spans="1:11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H490">
        <v>6.6</v>
      </c>
      <c r="I490">
        <v>22</v>
      </c>
      <c r="J490" t="str">
        <f t="shared" si="25"/>
        <v>C</v>
      </c>
      <c r="K490">
        <f t="shared" si="26"/>
        <v>5</v>
      </c>
    </row>
    <row r="491" spans="1:11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H491">
        <v>4.0999999999999996</v>
      </c>
      <c r="I491">
        <v>0</v>
      </c>
      <c r="J491">
        <f t="shared" si="25"/>
        <v>0</v>
      </c>
      <c r="K491">
        <f t="shared" si="26"/>
        <v>0</v>
      </c>
    </row>
    <row r="492" spans="1:11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H492">
        <v>2.2000000000000002</v>
      </c>
      <c r="I492">
        <v>1</v>
      </c>
      <c r="J492" t="str">
        <f t="shared" si="25"/>
        <v>S</v>
      </c>
      <c r="K492">
        <f t="shared" si="26"/>
        <v>1</v>
      </c>
    </row>
    <row r="493" spans="1:11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H493">
        <v>1.6</v>
      </c>
      <c r="I493">
        <v>4</v>
      </c>
      <c r="J493" t="str">
        <f t="shared" si="25"/>
        <v>S</v>
      </c>
      <c r="K493">
        <f t="shared" si="26"/>
        <v>1</v>
      </c>
    </row>
    <row r="494" spans="1:11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H494">
        <v>2.7</v>
      </c>
      <c r="I494">
        <v>1</v>
      </c>
      <c r="J494" t="str">
        <f t="shared" si="25"/>
        <v>S</v>
      </c>
      <c r="K494">
        <f t="shared" si="26"/>
        <v>1</v>
      </c>
    </row>
    <row r="495" spans="1:11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H495">
        <v>5.4</v>
      </c>
      <c r="I495">
        <v>9</v>
      </c>
      <c r="J495" t="str">
        <f t="shared" si="25"/>
        <v>S</v>
      </c>
      <c r="K495">
        <f t="shared" si="26"/>
        <v>2</v>
      </c>
    </row>
    <row r="496" spans="1:11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H496">
        <v>9.1</v>
      </c>
      <c r="I496">
        <v>11</v>
      </c>
      <c r="J496" t="str">
        <f t="shared" si="25"/>
        <v>S</v>
      </c>
      <c r="K496">
        <f t="shared" si="26"/>
        <v>2</v>
      </c>
    </row>
    <row r="497" spans="1:11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H497">
        <v>12.9</v>
      </c>
      <c r="I497">
        <v>8</v>
      </c>
      <c r="J497" t="str">
        <f t="shared" si="25"/>
        <v>S</v>
      </c>
      <c r="K497">
        <f t="shared" si="26"/>
        <v>2</v>
      </c>
    </row>
    <row r="498" spans="1:11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H498">
        <v>15.9</v>
      </c>
      <c r="I498">
        <v>16</v>
      </c>
      <c r="J498" t="str">
        <f t="shared" si="25"/>
        <v>S</v>
      </c>
      <c r="K498">
        <f t="shared" si="26"/>
        <v>3</v>
      </c>
    </row>
    <row r="499" spans="1:11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H499">
        <v>17.5</v>
      </c>
      <c r="I499">
        <v>15</v>
      </c>
      <c r="J499" t="str">
        <f t="shared" si="25"/>
        <v>S</v>
      </c>
      <c r="K499">
        <f t="shared" si="26"/>
        <v>3</v>
      </c>
    </row>
    <row r="500" spans="1:11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H500">
        <v>17.5</v>
      </c>
      <c r="I500">
        <v>8</v>
      </c>
      <c r="J500" t="str">
        <f t="shared" si="25"/>
        <v>S</v>
      </c>
      <c r="K500">
        <f t="shared" si="26"/>
        <v>3</v>
      </c>
    </row>
    <row r="501" spans="1:11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H501">
        <v>16.399999999999999</v>
      </c>
      <c r="I501">
        <v>14</v>
      </c>
      <c r="J501" t="str">
        <f t="shared" si="25"/>
        <v>S</v>
      </c>
      <c r="K501">
        <f t="shared" si="26"/>
        <v>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U A G P U r H d e H G i A A A A 9 Q A A A B I A H A B D b 2 5 m a W c v U G F j a 2 F n Z S 5 4 b W w g o h g A K K A U A A A A A A A A A A A A A A A A A A A A A A A A A A A A h Y 8 x D o I w G I W v Q r r T l r o o + S m D K y Q k J s a 1 K R U a o B B a L H d z 8 E h e Q Y y i b o 7 v e 9 / w 3 v 1 6 g 3 T u 2 u C i R q t 7 k 6 A I U x Q o I / t S m y p B k z u H W 5 R y K I R s R K W C R T Y 2 n m 2 Z o N q 5 I S b E e 4 / 9 B v d j R R i l E T n l 2 U H W q h P o I + v / c q i N d c J I h T g c X 2 M 4 w 7 s I M 8 o w B b I y y L X 5 9 m y Z + 2 x / I O y n 1 k 2 j 4 k M b F h m Q N Q J 5 X + A P U E s D B B Q A A g A I A F A B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Y 9 S 4 F F M W X w B A A B S A g A A E w A c A E Z v c m 1 1 b G F z L 1 N l Y 3 R p b 2 4 x L m 0 g o h g A K K A U A A A A A A A A A A A A A A A A A A A A A A A A A A A A j V B N a x s x F L w b / B / E 9 m L D d r F D E 0 j N H l o 7 o S G Q J t i h 0 C g E e f V i C 0 t 6 y 9 P b J G v j i / 9 S T o H c g v 9 X 5 b j 5 g O Z Q X a S n Y W b e T I C C D X o x 3 N 7 d X r P R b I S p I t C i x A l q J X J h g Z s N E c / 6 g Z 7 u 9 X q F 8 b M f b r I B F p U D z 6 1 D Y y H r o + c 4 h F b S / y r P A 1 C Q 3 x U x z K S G G 4 k 8 B Z L G X y M 5 x f V M f b 6 m u p j L O F R U y 5 1 O d 1 9 q 5 U F u b T O + 4 6 S d X g z A G m c Y K E 9 6 S S r 6 a C v n Q 7 6 b i g N f o D Z + k n d 3 d j u p O K u Q Y c i 1 h f z t m Z 2 g h 8 t 2 u l 3 / U 3 K i J u v V 0 / 3 t z A i M + f R t v X 4 M c / S 1 i 9 P c o D O Q x G w j N Y 7 c U 0 I X h X 6 A 0 j F L 6 z V 8 K i 7 + Q t + s H R b K K g o 5 U / X e 6 H d U 8 r F Q F F y X b 5 I j U j 5 s G t j m G N U l h N b / r Z U u F s l g H l V j C 0 e e 9 7 5 k G / Y y F Y t k B K 4 E 2 v S o I h g N Q f j K j Y G e 0 Z + l 0 v 9 y j h X D B M m o q 2 L q K n r h M d z x M / 7 L g J 1 h K F 7 h d / x l u 9 k w / u O o v T 9 Q S w E C L Q A U A A I A C A B Q A Y 9 S s d 1 4 c a I A A A D 1 A A A A E g A A A A A A A A A A A A A A A A A A A A A A Q 2 9 u Z m l n L 1 B h Y 2 t h Z 2 U u e G 1 s U E s B A i 0 A F A A C A A g A U A G P U g / K 6 a u k A A A A 6 Q A A A B M A A A A A A A A A A A A A A A A A 7 g A A A F t D b 2 5 0 Z W 5 0 X 1 R 5 c G V z X S 5 4 b W x Q S w E C L Q A U A A I A C A B Q A Y 9 S 4 F F M W X w B A A B S A g A A E w A A A A A A A A A A A A A A A A D f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M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j I 6 M D U 6 M j A u M z I z O D E 3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4 F I y 8 r B x k 6 v b 4 o R z p b V 2 w A A A A A C A A A A A A A Q Z g A A A A E A A C A A A A D Z a 2 6 b u 4 P m 4 Y d v 8 6 h I v k Z u W l j m S 6 Q g N R 0 E Z 9 X O R v p t I Q A A A A A O g A A A A A I A A C A A A A B U 2 Y Y 1 x V t L Q 7 + y l e I 9 1 Z I M R / 2 R u Q f O k 1 l D V U o / 0 / v z n V A A A A B e C b d V c H x Y u r X S A U + U m M Y M T E w 2 c i 0 K a z i w W z F M W x d k e L w g E k 8 s q m 2 t z I i 7 G J D V h q b b L f 5 5 Y B S O / y e F 0 h Z R X G E Q m v 0 q 9 X r A P H x D 3 B e y T s A 7 n E A A A A A D 1 z Z 8 0 n z 8 n s z r f N I g 9 c M Y l 3 + N b l / J 4 d + j i 1 l m n q X l d E V I 6 3 t r L P 5 J N 6 d w i 4 g / 8 k / X K w I t R B + J d x C F V U h m 5 Z k V < / D a t a M a s h u p > 
</file>

<file path=customXml/itemProps1.xml><?xml version="1.0" encoding="utf-8"?>
<ds:datastoreItem xmlns:ds="http://schemas.openxmlformats.org/officeDocument/2006/customXml" ds:itemID="{E3E2BB5A-9C91-43D4-AF60-15B48A538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pogoda</vt:lpstr>
      <vt:lpstr>zad53</vt:lpstr>
      <vt:lpstr>zad54</vt:lpstr>
      <vt:lpstr>pogoda!pogoda_1</vt:lpstr>
      <vt:lpstr>zad54!pogoda_1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2015-06-05T18:17:20Z</dcterms:created>
  <dcterms:modified xsi:type="dcterms:W3CDTF">2021-04-17T12:56:16Z</dcterms:modified>
</cp:coreProperties>
</file>