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toś" sheetId="1" r:id="rId1"/>
    <sheet name="Pacia" sheetId="2" r:id="rId2"/>
  </sheets>
  <calcPr calcId="152511"/>
</workbook>
</file>

<file path=xl/calcChain.xml><?xml version="1.0" encoding="utf-8"?>
<calcChain xmlns="http://schemas.openxmlformats.org/spreadsheetml/2006/main">
  <c r="T1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2" i="2"/>
  <c r="S2" i="2"/>
  <c r="L143" i="2"/>
  <c r="L144" i="2"/>
  <c r="L146" i="2"/>
  <c r="L147" i="2"/>
  <c r="L148" i="2"/>
  <c r="L149" i="2"/>
  <c r="L150" i="2"/>
  <c r="L151" i="2"/>
  <c r="L28" i="2"/>
  <c r="L29" i="2"/>
  <c r="L30" i="2"/>
  <c r="L31" i="2"/>
  <c r="L32" i="2"/>
  <c r="L34" i="2"/>
  <c r="L35" i="2"/>
  <c r="L36" i="2"/>
  <c r="L37" i="2"/>
  <c r="L38" i="2"/>
  <c r="L39" i="2"/>
  <c r="L41" i="2"/>
  <c r="L42" i="2"/>
  <c r="L43" i="2"/>
  <c r="L44" i="2"/>
  <c r="L45" i="2"/>
  <c r="L46" i="2"/>
  <c r="L48" i="2"/>
  <c r="L49" i="2"/>
  <c r="L50" i="2"/>
  <c r="L51" i="2"/>
  <c r="L52" i="2"/>
  <c r="L53" i="2"/>
  <c r="L55" i="2"/>
  <c r="L56" i="2"/>
  <c r="L57" i="2"/>
  <c r="L58" i="2"/>
  <c r="L59" i="2"/>
  <c r="L60" i="2"/>
  <c r="L62" i="2"/>
  <c r="L63" i="2"/>
  <c r="L64" i="2"/>
  <c r="L65" i="2"/>
  <c r="L66" i="2"/>
  <c r="L67" i="2"/>
  <c r="L69" i="2"/>
  <c r="L70" i="2"/>
  <c r="L71" i="2"/>
  <c r="L72" i="2"/>
  <c r="L73" i="2"/>
  <c r="L74" i="2"/>
  <c r="L76" i="2"/>
  <c r="L77" i="2"/>
  <c r="L78" i="2"/>
  <c r="L79" i="2"/>
  <c r="L80" i="2"/>
  <c r="L81" i="2"/>
  <c r="L83" i="2"/>
  <c r="L84" i="2"/>
  <c r="L85" i="2"/>
  <c r="L86" i="2"/>
  <c r="L87" i="2"/>
  <c r="L88" i="2"/>
  <c r="L90" i="2"/>
  <c r="L91" i="2"/>
  <c r="L92" i="2"/>
  <c r="L93" i="2"/>
  <c r="L94" i="2"/>
  <c r="L95" i="2"/>
  <c r="L97" i="2"/>
  <c r="L98" i="2"/>
  <c r="L99" i="2"/>
  <c r="L100" i="2"/>
  <c r="L101" i="2"/>
  <c r="L102" i="2"/>
  <c r="L104" i="2"/>
  <c r="L105" i="2"/>
  <c r="L106" i="2"/>
  <c r="L107" i="2"/>
  <c r="L108" i="2"/>
  <c r="L109" i="2"/>
  <c r="L111" i="2"/>
  <c r="L112" i="2"/>
  <c r="L113" i="2"/>
  <c r="L114" i="2"/>
  <c r="L115" i="2"/>
  <c r="L116" i="2"/>
  <c r="L118" i="2"/>
  <c r="L119" i="2"/>
  <c r="L120" i="2"/>
  <c r="L121" i="2"/>
  <c r="L122" i="2"/>
  <c r="L123" i="2"/>
  <c r="L125" i="2"/>
  <c r="L126" i="2"/>
  <c r="L127" i="2"/>
  <c r="L128" i="2"/>
  <c r="L129" i="2"/>
  <c r="L130" i="2"/>
  <c r="L132" i="2"/>
  <c r="L133" i="2"/>
  <c r="L134" i="2"/>
  <c r="L135" i="2"/>
  <c r="L136" i="2"/>
  <c r="L137" i="2"/>
  <c r="L139" i="2"/>
  <c r="L140" i="2"/>
  <c r="L141" i="2"/>
  <c r="L142" i="2"/>
  <c r="L3" i="2"/>
  <c r="L4" i="2"/>
  <c r="L6" i="2"/>
  <c r="L7" i="2"/>
  <c r="L8" i="2"/>
  <c r="L9" i="2"/>
  <c r="L10" i="2"/>
  <c r="L11" i="2"/>
  <c r="L13" i="2"/>
  <c r="L14" i="2"/>
  <c r="L15" i="2"/>
  <c r="L16" i="2"/>
  <c r="L17" i="2"/>
  <c r="L18" i="2"/>
  <c r="L20" i="2"/>
  <c r="L21" i="2"/>
  <c r="L22" i="2"/>
  <c r="L23" i="2"/>
  <c r="L24" i="2"/>
  <c r="L25" i="2"/>
  <c r="L27" i="2"/>
  <c r="H4" i="2"/>
  <c r="H5" i="2"/>
  <c r="L5" i="2" s="1"/>
  <c r="H3" i="2"/>
  <c r="F2" i="2" l="1"/>
  <c r="B151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3" i="2"/>
  <c r="B4" i="2"/>
  <c r="B5" i="2"/>
  <c r="B6" i="2"/>
  <c r="B7" i="2"/>
  <c r="B2" i="2"/>
  <c r="L2" i="2" s="1"/>
  <c r="G2" i="2" l="1"/>
  <c r="F3" i="2"/>
  <c r="M4" i="1"/>
  <c r="N3" i="1"/>
  <c r="M5" i="1"/>
  <c r="N67" i="1"/>
  <c r="N73" i="1"/>
  <c r="N79" i="1"/>
  <c r="N91" i="1"/>
  <c r="N97" i="1"/>
  <c r="N109" i="1"/>
  <c r="N115" i="1"/>
  <c r="N127" i="1"/>
  <c r="N133" i="1"/>
  <c r="N139" i="1"/>
  <c r="N151" i="1"/>
  <c r="L5" i="1"/>
  <c r="L11" i="1"/>
  <c r="N11" i="1" s="1"/>
  <c r="C153" i="1"/>
  <c r="E153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4" i="1"/>
  <c r="H4" i="1"/>
  <c r="C4" i="1"/>
  <c r="L4" i="1" s="1"/>
  <c r="N4" i="1" s="1"/>
  <c r="C5" i="1"/>
  <c r="C6" i="1"/>
  <c r="L6" i="1" s="1"/>
  <c r="N6" i="1" s="1"/>
  <c r="C7" i="1"/>
  <c r="L7" i="1" s="1"/>
  <c r="N7" i="1" s="1"/>
  <c r="C8" i="1"/>
  <c r="L8" i="1" s="1"/>
  <c r="N8" i="1" s="1"/>
  <c r="C9" i="1"/>
  <c r="L9" i="1" s="1"/>
  <c r="N9" i="1" s="1"/>
  <c r="C10" i="1"/>
  <c r="L10" i="1" s="1"/>
  <c r="N10" i="1" s="1"/>
  <c r="C11" i="1"/>
  <c r="C12" i="1"/>
  <c r="L12" i="1" s="1"/>
  <c r="C13" i="1"/>
  <c r="L13" i="1" s="1"/>
  <c r="N13" i="1" s="1"/>
  <c r="C14" i="1"/>
  <c r="L14" i="1" s="1"/>
  <c r="N14" i="1" s="1"/>
  <c r="C15" i="1"/>
  <c r="L15" i="1" s="1"/>
  <c r="N15" i="1" s="1"/>
  <c r="C16" i="1"/>
  <c r="L16" i="1" s="1"/>
  <c r="N16" i="1" s="1"/>
  <c r="C17" i="1"/>
  <c r="L17" i="1" s="1"/>
  <c r="N17" i="1" s="1"/>
  <c r="C18" i="1"/>
  <c r="L18" i="1" s="1"/>
  <c r="N18" i="1" s="1"/>
  <c r="C19" i="1"/>
  <c r="L19" i="1" s="1"/>
  <c r="C20" i="1"/>
  <c r="L20" i="1" s="1"/>
  <c r="N20" i="1" s="1"/>
  <c r="C21" i="1"/>
  <c r="L21" i="1" s="1"/>
  <c r="N21" i="1" s="1"/>
  <c r="C22" i="1"/>
  <c r="L22" i="1" s="1"/>
  <c r="N22" i="1" s="1"/>
  <c r="C23" i="1"/>
  <c r="L23" i="1" s="1"/>
  <c r="N23" i="1" s="1"/>
  <c r="C24" i="1"/>
  <c r="L24" i="1" s="1"/>
  <c r="N24" i="1" s="1"/>
  <c r="C25" i="1"/>
  <c r="L25" i="1" s="1"/>
  <c r="N25" i="1" s="1"/>
  <c r="C26" i="1"/>
  <c r="L26" i="1" s="1"/>
  <c r="C27" i="1"/>
  <c r="L27" i="1" s="1"/>
  <c r="N27" i="1" s="1"/>
  <c r="C28" i="1"/>
  <c r="L28" i="1" s="1"/>
  <c r="N28" i="1" s="1"/>
  <c r="C29" i="1"/>
  <c r="L29" i="1" s="1"/>
  <c r="N29" i="1" s="1"/>
  <c r="C30" i="1"/>
  <c r="L30" i="1" s="1"/>
  <c r="N30" i="1" s="1"/>
  <c r="C31" i="1"/>
  <c r="L31" i="1" s="1"/>
  <c r="N31" i="1" s="1"/>
  <c r="C32" i="1"/>
  <c r="L32" i="1" s="1"/>
  <c r="N32" i="1" s="1"/>
  <c r="C33" i="1"/>
  <c r="L33" i="1" s="1"/>
  <c r="C34" i="1"/>
  <c r="L34" i="1" s="1"/>
  <c r="N34" i="1" s="1"/>
  <c r="C35" i="1"/>
  <c r="L35" i="1" s="1"/>
  <c r="N35" i="1" s="1"/>
  <c r="C36" i="1"/>
  <c r="L36" i="1" s="1"/>
  <c r="N36" i="1" s="1"/>
  <c r="C37" i="1"/>
  <c r="L37" i="1" s="1"/>
  <c r="N37" i="1" s="1"/>
  <c r="C38" i="1"/>
  <c r="L38" i="1" s="1"/>
  <c r="N38" i="1" s="1"/>
  <c r="C39" i="1"/>
  <c r="L39" i="1" s="1"/>
  <c r="N39" i="1" s="1"/>
  <c r="C40" i="1"/>
  <c r="L40" i="1" s="1"/>
  <c r="C41" i="1"/>
  <c r="L41" i="1" s="1"/>
  <c r="N41" i="1" s="1"/>
  <c r="C42" i="1"/>
  <c r="L42" i="1" s="1"/>
  <c r="N42" i="1" s="1"/>
  <c r="C43" i="1"/>
  <c r="L43" i="1" s="1"/>
  <c r="N43" i="1" s="1"/>
  <c r="C44" i="1"/>
  <c r="L44" i="1" s="1"/>
  <c r="N44" i="1" s="1"/>
  <c r="C45" i="1"/>
  <c r="L45" i="1" s="1"/>
  <c r="N45" i="1" s="1"/>
  <c r="C46" i="1"/>
  <c r="L46" i="1" s="1"/>
  <c r="N46" i="1" s="1"/>
  <c r="C47" i="1"/>
  <c r="L47" i="1" s="1"/>
  <c r="C48" i="1"/>
  <c r="L48" i="1" s="1"/>
  <c r="N48" i="1" s="1"/>
  <c r="C49" i="1"/>
  <c r="L49" i="1" s="1"/>
  <c r="N49" i="1" s="1"/>
  <c r="C50" i="1"/>
  <c r="L50" i="1" s="1"/>
  <c r="N50" i="1" s="1"/>
  <c r="C51" i="1"/>
  <c r="L51" i="1" s="1"/>
  <c r="N51" i="1" s="1"/>
  <c r="C52" i="1"/>
  <c r="L52" i="1" s="1"/>
  <c r="N52" i="1" s="1"/>
  <c r="C53" i="1"/>
  <c r="L53" i="1" s="1"/>
  <c r="N53" i="1" s="1"/>
  <c r="C54" i="1"/>
  <c r="L54" i="1" s="1"/>
  <c r="C55" i="1"/>
  <c r="L55" i="1" s="1"/>
  <c r="N55" i="1" s="1"/>
  <c r="C56" i="1"/>
  <c r="L56" i="1" s="1"/>
  <c r="N56" i="1" s="1"/>
  <c r="C57" i="1"/>
  <c r="L57" i="1" s="1"/>
  <c r="N57" i="1" s="1"/>
  <c r="C58" i="1"/>
  <c r="L58" i="1" s="1"/>
  <c r="N58" i="1" s="1"/>
  <c r="C59" i="1"/>
  <c r="L59" i="1" s="1"/>
  <c r="N59" i="1" s="1"/>
  <c r="C60" i="1"/>
  <c r="L60" i="1" s="1"/>
  <c r="N60" i="1" s="1"/>
  <c r="C61" i="1"/>
  <c r="L61" i="1" s="1"/>
  <c r="C62" i="1"/>
  <c r="L62" i="1" s="1"/>
  <c r="N62" i="1" s="1"/>
  <c r="C63" i="1"/>
  <c r="L63" i="1" s="1"/>
  <c r="N63" i="1" s="1"/>
  <c r="C64" i="1"/>
  <c r="L64" i="1" s="1"/>
  <c r="N64" i="1" s="1"/>
  <c r="C65" i="1"/>
  <c r="L65" i="1" s="1"/>
  <c r="N65" i="1" s="1"/>
  <c r="C66" i="1"/>
  <c r="L66" i="1" s="1"/>
  <c r="N66" i="1" s="1"/>
  <c r="C67" i="1"/>
  <c r="L67" i="1" s="1"/>
  <c r="C68" i="1"/>
  <c r="L68" i="1" s="1"/>
  <c r="C69" i="1"/>
  <c r="L69" i="1" s="1"/>
  <c r="N69" i="1" s="1"/>
  <c r="C70" i="1"/>
  <c r="L70" i="1" s="1"/>
  <c r="N70" i="1" s="1"/>
  <c r="C71" i="1"/>
  <c r="L71" i="1" s="1"/>
  <c r="N71" i="1" s="1"/>
  <c r="C72" i="1"/>
  <c r="L72" i="1" s="1"/>
  <c r="N72" i="1" s="1"/>
  <c r="C73" i="1"/>
  <c r="L73" i="1" s="1"/>
  <c r="C74" i="1"/>
  <c r="L74" i="1" s="1"/>
  <c r="N74" i="1" s="1"/>
  <c r="C75" i="1"/>
  <c r="L75" i="1" s="1"/>
  <c r="C76" i="1"/>
  <c r="L76" i="1" s="1"/>
  <c r="N76" i="1" s="1"/>
  <c r="C77" i="1"/>
  <c r="L77" i="1" s="1"/>
  <c r="N77" i="1" s="1"/>
  <c r="C78" i="1"/>
  <c r="L78" i="1" s="1"/>
  <c r="N78" i="1" s="1"/>
  <c r="C79" i="1"/>
  <c r="L79" i="1" s="1"/>
  <c r="C80" i="1"/>
  <c r="L80" i="1" s="1"/>
  <c r="N80" i="1" s="1"/>
  <c r="C81" i="1"/>
  <c r="L81" i="1" s="1"/>
  <c r="N81" i="1" s="1"/>
  <c r="C82" i="1"/>
  <c r="L82" i="1" s="1"/>
  <c r="C83" i="1"/>
  <c r="L83" i="1" s="1"/>
  <c r="N83" i="1" s="1"/>
  <c r="C84" i="1"/>
  <c r="L84" i="1" s="1"/>
  <c r="N84" i="1" s="1"/>
  <c r="C85" i="1"/>
  <c r="L85" i="1" s="1"/>
  <c r="N85" i="1" s="1"/>
  <c r="C86" i="1"/>
  <c r="L86" i="1" s="1"/>
  <c r="N86" i="1" s="1"/>
  <c r="C87" i="1"/>
  <c r="L87" i="1" s="1"/>
  <c r="N87" i="1" s="1"/>
  <c r="C88" i="1"/>
  <c r="L88" i="1" s="1"/>
  <c r="N88" i="1" s="1"/>
  <c r="C89" i="1"/>
  <c r="L89" i="1" s="1"/>
  <c r="C90" i="1"/>
  <c r="L90" i="1" s="1"/>
  <c r="N90" i="1" s="1"/>
  <c r="C91" i="1"/>
  <c r="L91" i="1" s="1"/>
  <c r="C92" i="1"/>
  <c r="L92" i="1" s="1"/>
  <c r="N92" i="1" s="1"/>
  <c r="C93" i="1"/>
  <c r="L93" i="1" s="1"/>
  <c r="N93" i="1" s="1"/>
  <c r="C94" i="1"/>
  <c r="L94" i="1" s="1"/>
  <c r="N94" i="1" s="1"/>
  <c r="C95" i="1"/>
  <c r="L95" i="1" s="1"/>
  <c r="N95" i="1" s="1"/>
  <c r="C96" i="1"/>
  <c r="L96" i="1" s="1"/>
  <c r="C97" i="1"/>
  <c r="L97" i="1" s="1"/>
  <c r="C98" i="1"/>
  <c r="L98" i="1" s="1"/>
  <c r="N98" i="1" s="1"/>
  <c r="C99" i="1"/>
  <c r="L99" i="1" s="1"/>
  <c r="N99" i="1" s="1"/>
  <c r="C100" i="1"/>
  <c r="L100" i="1" s="1"/>
  <c r="N100" i="1" s="1"/>
  <c r="C101" i="1"/>
  <c r="L101" i="1" s="1"/>
  <c r="N101" i="1" s="1"/>
  <c r="C102" i="1"/>
  <c r="L102" i="1" s="1"/>
  <c r="N102" i="1" s="1"/>
  <c r="C103" i="1"/>
  <c r="L103" i="1" s="1"/>
  <c r="C104" i="1"/>
  <c r="L104" i="1" s="1"/>
  <c r="N104" i="1" s="1"/>
  <c r="C105" i="1"/>
  <c r="L105" i="1" s="1"/>
  <c r="N105" i="1" s="1"/>
  <c r="C106" i="1"/>
  <c r="L106" i="1" s="1"/>
  <c r="N106" i="1" s="1"/>
  <c r="C107" i="1"/>
  <c r="L107" i="1" s="1"/>
  <c r="N107" i="1" s="1"/>
  <c r="C108" i="1"/>
  <c r="L108" i="1" s="1"/>
  <c r="N108" i="1" s="1"/>
  <c r="C109" i="1"/>
  <c r="L109" i="1" s="1"/>
  <c r="C110" i="1"/>
  <c r="L110" i="1" s="1"/>
  <c r="C111" i="1"/>
  <c r="L111" i="1" s="1"/>
  <c r="N111" i="1" s="1"/>
  <c r="C112" i="1"/>
  <c r="L112" i="1" s="1"/>
  <c r="N112" i="1" s="1"/>
  <c r="C113" i="1"/>
  <c r="L113" i="1" s="1"/>
  <c r="N113" i="1" s="1"/>
  <c r="C114" i="1"/>
  <c r="L114" i="1" s="1"/>
  <c r="N114" i="1" s="1"/>
  <c r="C115" i="1"/>
  <c r="L115" i="1" s="1"/>
  <c r="C116" i="1"/>
  <c r="L116" i="1" s="1"/>
  <c r="N116" i="1" s="1"/>
  <c r="C117" i="1"/>
  <c r="L117" i="1" s="1"/>
  <c r="C118" i="1"/>
  <c r="L118" i="1" s="1"/>
  <c r="N118" i="1" s="1"/>
  <c r="C119" i="1"/>
  <c r="L119" i="1" s="1"/>
  <c r="N119" i="1" s="1"/>
  <c r="C120" i="1"/>
  <c r="L120" i="1" s="1"/>
  <c r="N120" i="1" s="1"/>
  <c r="C121" i="1"/>
  <c r="L121" i="1" s="1"/>
  <c r="N121" i="1" s="1"/>
  <c r="C122" i="1"/>
  <c r="L122" i="1" s="1"/>
  <c r="N122" i="1" s="1"/>
  <c r="C123" i="1"/>
  <c r="L123" i="1" s="1"/>
  <c r="N123" i="1" s="1"/>
  <c r="C124" i="1"/>
  <c r="L124" i="1" s="1"/>
  <c r="C125" i="1"/>
  <c r="L125" i="1" s="1"/>
  <c r="N125" i="1" s="1"/>
  <c r="C126" i="1"/>
  <c r="L126" i="1" s="1"/>
  <c r="N126" i="1" s="1"/>
  <c r="C127" i="1"/>
  <c r="L127" i="1" s="1"/>
  <c r="C128" i="1"/>
  <c r="L128" i="1" s="1"/>
  <c r="N128" i="1" s="1"/>
  <c r="C129" i="1"/>
  <c r="L129" i="1" s="1"/>
  <c r="N129" i="1" s="1"/>
  <c r="C130" i="1"/>
  <c r="L130" i="1" s="1"/>
  <c r="N130" i="1" s="1"/>
  <c r="C131" i="1"/>
  <c r="L131" i="1" s="1"/>
  <c r="C132" i="1"/>
  <c r="L132" i="1" s="1"/>
  <c r="N132" i="1" s="1"/>
  <c r="C133" i="1"/>
  <c r="L133" i="1" s="1"/>
  <c r="C134" i="1"/>
  <c r="L134" i="1" s="1"/>
  <c r="N134" i="1" s="1"/>
  <c r="C135" i="1"/>
  <c r="L135" i="1" s="1"/>
  <c r="N135" i="1" s="1"/>
  <c r="C136" i="1"/>
  <c r="L136" i="1" s="1"/>
  <c r="N136" i="1" s="1"/>
  <c r="C137" i="1"/>
  <c r="L137" i="1" s="1"/>
  <c r="N137" i="1" s="1"/>
  <c r="C138" i="1"/>
  <c r="L138" i="1" s="1"/>
  <c r="C139" i="1"/>
  <c r="L139" i="1" s="1"/>
  <c r="C140" i="1"/>
  <c r="L140" i="1" s="1"/>
  <c r="N140" i="1" s="1"/>
  <c r="C141" i="1"/>
  <c r="L141" i="1" s="1"/>
  <c r="N141" i="1" s="1"/>
  <c r="C142" i="1"/>
  <c r="L142" i="1" s="1"/>
  <c r="N142" i="1" s="1"/>
  <c r="C143" i="1"/>
  <c r="L143" i="1" s="1"/>
  <c r="N143" i="1" s="1"/>
  <c r="C144" i="1"/>
  <c r="L144" i="1" s="1"/>
  <c r="N144" i="1" s="1"/>
  <c r="C145" i="1"/>
  <c r="L145" i="1" s="1"/>
  <c r="C146" i="1"/>
  <c r="L146" i="1" s="1"/>
  <c r="N146" i="1" s="1"/>
  <c r="C147" i="1"/>
  <c r="L147" i="1" s="1"/>
  <c r="N147" i="1" s="1"/>
  <c r="C148" i="1"/>
  <c r="L148" i="1" s="1"/>
  <c r="N148" i="1" s="1"/>
  <c r="C149" i="1"/>
  <c r="L149" i="1" s="1"/>
  <c r="N149" i="1" s="1"/>
  <c r="C150" i="1"/>
  <c r="L150" i="1" s="1"/>
  <c r="N150" i="1" s="1"/>
  <c r="C151" i="1"/>
  <c r="L151" i="1" s="1"/>
  <c r="C152" i="1"/>
  <c r="L152" i="1" s="1"/>
  <c r="C3" i="1"/>
  <c r="F4" i="2" l="1"/>
  <c r="G3" i="2"/>
  <c r="H2" i="2"/>
  <c r="E2" i="2"/>
  <c r="J2" i="2"/>
  <c r="J3" i="2" s="1"/>
  <c r="I3" i="1"/>
  <c r="L3" i="1"/>
  <c r="I4" i="1"/>
  <c r="H5" i="1"/>
  <c r="F5" i="2" l="1"/>
  <c r="G4" i="2"/>
  <c r="J4" i="2" s="1"/>
  <c r="D4" i="1"/>
  <c r="K3" i="1"/>
  <c r="K4" i="1" s="1"/>
  <c r="K5" i="1" s="1"/>
  <c r="D5" i="1"/>
  <c r="I5" i="1"/>
  <c r="H6" i="1"/>
  <c r="F6" i="2" l="1"/>
  <c r="G5" i="2"/>
  <c r="J5" i="2" s="1"/>
  <c r="H7" i="1"/>
  <c r="I6" i="1"/>
  <c r="N5" i="1"/>
  <c r="M6" i="1" s="1"/>
  <c r="M7" i="1" s="1"/>
  <c r="M8" i="1" s="1"/>
  <c r="M9" i="1" s="1"/>
  <c r="M10" i="1" s="1"/>
  <c r="M11" i="1" s="1"/>
  <c r="M12" i="1" s="1"/>
  <c r="D6" i="1"/>
  <c r="F7" i="2" l="1"/>
  <c r="G6" i="2"/>
  <c r="J6" i="2" s="1"/>
  <c r="H6" i="2"/>
  <c r="H7" i="2" s="1"/>
  <c r="H8" i="2" s="1"/>
  <c r="H9" i="2" s="1"/>
  <c r="H10" i="2" s="1"/>
  <c r="H11" i="2" s="1"/>
  <c r="H12" i="2" s="1"/>
  <c r="L12" i="2" s="1"/>
  <c r="I7" i="1"/>
  <c r="H8" i="1"/>
  <c r="K6" i="1"/>
  <c r="K7" i="1" s="1"/>
  <c r="D7" i="1"/>
  <c r="F8" i="2" l="1"/>
  <c r="G7" i="2"/>
  <c r="J7" i="2" s="1"/>
  <c r="H9" i="1"/>
  <c r="I8" i="1"/>
  <c r="K8" i="1" s="1"/>
  <c r="D8" i="1"/>
  <c r="F9" i="2" l="1"/>
  <c r="G8" i="2"/>
  <c r="J8" i="2" s="1"/>
  <c r="H10" i="1"/>
  <c r="I9" i="1"/>
  <c r="K9" i="1" s="1"/>
  <c r="D9" i="1"/>
  <c r="F10" i="2" l="1"/>
  <c r="G9" i="2"/>
  <c r="J9" i="2" s="1"/>
  <c r="H11" i="1"/>
  <c r="I10" i="1"/>
  <c r="K10" i="1" s="1"/>
  <c r="D10" i="1"/>
  <c r="F11" i="2" l="1"/>
  <c r="G10" i="2"/>
  <c r="J10" i="2" s="1"/>
  <c r="D11" i="1"/>
  <c r="H12" i="1"/>
  <c r="I11" i="1"/>
  <c r="K11" i="1" s="1"/>
  <c r="F12" i="2" l="1"/>
  <c r="G11" i="2"/>
  <c r="J11" i="2" s="1"/>
  <c r="I12" i="1"/>
  <c r="K12" i="1" s="1"/>
  <c r="H13" i="1"/>
  <c r="D12" i="1"/>
  <c r="F13" i="2" l="1"/>
  <c r="G12" i="2"/>
  <c r="J12" i="2" s="1"/>
  <c r="D13" i="1"/>
  <c r="I13" i="1"/>
  <c r="K13" i="1" s="1"/>
  <c r="H14" i="1"/>
  <c r="F14" i="2" l="1"/>
  <c r="G13" i="2"/>
  <c r="J13" i="2" s="1"/>
  <c r="N12" i="1"/>
  <c r="M13" i="1" s="1"/>
  <c r="M14" i="1" s="1"/>
  <c r="M15" i="1" s="1"/>
  <c r="M16" i="1" s="1"/>
  <c r="M17" i="1" s="1"/>
  <c r="M18" i="1" s="1"/>
  <c r="M19" i="1" s="1"/>
  <c r="I14" i="1"/>
  <c r="K14" i="1" s="1"/>
  <c r="H15" i="1"/>
  <c r="D14" i="1"/>
  <c r="F15" i="2" l="1"/>
  <c r="G14" i="2"/>
  <c r="J14" i="2" s="1"/>
  <c r="D15" i="1"/>
  <c r="I15" i="1"/>
  <c r="K15" i="1" s="1"/>
  <c r="H16" i="1"/>
  <c r="F16" i="2" l="1"/>
  <c r="G15" i="2"/>
  <c r="J15" i="2" s="1"/>
  <c r="I16" i="1"/>
  <c r="K16" i="1" s="1"/>
  <c r="H17" i="1"/>
  <c r="D16" i="1"/>
  <c r="F17" i="2" l="1"/>
  <c r="G16" i="2"/>
  <c r="J16" i="2" s="1"/>
  <c r="D17" i="1"/>
  <c r="I17" i="1"/>
  <c r="K17" i="1" s="1"/>
  <c r="H18" i="1"/>
  <c r="F18" i="2" l="1"/>
  <c r="G17" i="2"/>
  <c r="J17" i="2" s="1"/>
  <c r="I18" i="1"/>
  <c r="K18" i="1" s="1"/>
  <c r="H19" i="1"/>
  <c r="D18" i="1"/>
  <c r="F19" i="2" l="1"/>
  <c r="G18" i="2"/>
  <c r="J18" i="2" s="1"/>
  <c r="D19" i="1"/>
  <c r="I19" i="1"/>
  <c r="K19" i="1" s="1"/>
  <c r="H20" i="1"/>
  <c r="F20" i="2" l="1"/>
  <c r="G19" i="2"/>
  <c r="J19" i="2" s="1"/>
  <c r="I20" i="1"/>
  <c r="K20" i="1" s="1"/>
  <c r="H21" i="1"/>
  <c r="D20" i="1"/>
  <c r="F21" i="2" l="1"/>
  <c r="G20" i="2"/>
  <c r="J20" i="2" s="1"/>
  <c r="D21" i="1"/>
  <c r="I21" i="1"/>
  <c r="K21" i="1" s="1"/>
  <c r="H22" i="1"/>
  <c r="N19" i="1"/>
  <c r="M20" i="1" s="1"/>
  <c r="M21" i="1" s="1"/>
  <c r="M22" i="1" s="1"/>
  <c r="M23" i="1" s="1"/>
  <c r="M24" i="1" s="1"/>
  <c r="M25" i="1" s="1"/>
  <c r="M26" i="1" s="1"/>
  <c r="F22" i="2" l="1"/>
  <c r="G21" i="2"/>
  <c r="J21" i="2" s="1"/>
  <c r="I22" i="1"/>
  <c r="K22" i="1" s="1"/>
  <c r="H23" i="1"/>
  <c r="D22" i="1"/>
  <c r="F23" i="2" l="1"/>
  <c r="G22" i="2"/>
  <c r="J22" i="2" s="1"/>
  <c r="D23" i="1"/>
  <c r="I23" i="1"/>
  <c r="K23" i="1" s="1"/>
  <c r="H24" i="1"/>
  <c r="F24" i="2" l="1"/>
  <c r="G23" i="2"/>
  <c r="J23" i="2" s="1"/>
  <c r="I24" i="1"/>
  <c r="K24" i="1" s="1"/>
  <c r="H25" i="1"/>
  <c r="D24" i="1"/>
  <c r="F25" i="2" l="1"/>
  <c r="G24" i="2"/>
  <c r="J24" i="2" s="1"/>
  <c r="D25" i="1"/>
  <c r="I25" i="1"/>
  <c r="K25" i="1" s="1"/>
  <c r="H26" i="1"/>
  <c r="F26" i="2" l="1"/>
  <c r="G25" i="2"/>
  <c r="J25" i="2" s="1"/>
  <c r="I26" i="1"/>
  <c r="K26" i="1" s="1"/>
  <c r="H27" i="1"/>
  <c r="D26" i="1"/>
  <c r="F27" i="2" l="1"/>
  <c r="G26" i="2"/>
  <c r="J26" i="2" s="1"/>
  <c r="D27" i="1"/>
  <c r="I27" i="1"/>
  <c r="K27" i="1" s="1"/>
  <c r="H28" i="1"/>
  <c r="F28" i="2" l="1"/>
  <c r="G27" i="2"/>
  <c r="J27" i="2" s="1"/>
  <c r="N26" i="1"/>
  <c r="M27" i="1" s="1"/>
  <c r="M28" i="1" s="1"/>
  <c r="M29" i="1" s="1"/>
  <c r="M30" i="1" s="1"/>
  <c r="M31" i="1" s="1"/>
  <c r="M32" i="1" s="1"/>
  <c r="M33" i="1" s="1"/>
  <c r="I28" i="1"/>
  <c r="K28" i="1" s="1"/>
  <c r="H29" i="1"/>
  <c r="D28" i="1"/>
  <c r="F29" i="2" l="1"/>
  <c r="G28" i="2"/>
  <c r="J28" i="2" s="1"/>
  <c r="D29" i="1"/>
  <c r="I29" i="1"/>
  <c r="K29" i="1" s="1"/>
  <c r="H30" i="1"/>
  <c r="F30" i="2" l="1"/>
  <c r="G29" i="2"/>
  <c r="J29" i="2" s="1"/>
  <c r="I30" i="1"/>
  <c r="K30" i="1" s="1"/>
  <c r="H31" i="1"/>
  <c r="D30" i="1"/>
  <c r="F31" i="2" l="1"/>
  <c r="G30" i="2"/>
  <c r="J30" i="2" s="1"/>
  <c r="D31" i="1"/>
  <c r="I31" i="1"/>
  <c r="K31" i="1" s="1"/>
  <c r="H32" i="1"/>
  <c r="F32" i="2" l="1"/>
  <c r="G31" i="2"/>
  <c r="J31" i="2" s="1"/>
  <c r="I32" i="1"/>
  <c r="K32" i="1" s="1"/>
  <c r="H33" i="1"/>
  <c r="D32" i="1"/>
  <c r="F33" i="2" l="1"/>
  <c r="G32" i="2"/>
  <c r="J32" i="2" s="1"/>
  <c r="D33" i="1"/>
  <c r="I33" i="1"/>
  <c r="K33" i="1" s="1"/>
  <c r="H34" i="1"/>
  <c r="F34" i="2" l="1"/>
  <c r="G33" i="2"/>
  <c r="J33" i="2" s="1"/>
  <c r="I34" i="1"/>
  <c r="K34" i="1" s="1"/>
  <c r="H35" i="1"/>
  <c r="D34" i="1"/>
  <c r="F35" i="2" l="1"/>
  <c r="G34" i="2"/>
  <c r="J34" i="2" s="1"/>
  <c r="D35" i="1"/>
  <c r="I35" i="1"/>
  <c r="K35" i="1" s="1"/>
  <c r="H36" i="1"/>
  <c r="N33" i="1"/>
  <c r="M34" i="1" s="1"/>
  <c r="M35" i="1" s="1"/>
  <c r="M36" i="1" s="1"/>
  <c r="M37" i="1" s="1"/>
  <c r="M38" i="1" s="1"/>
  <c r="M39" i="1" s="1"/>
  <c r="M40" i="1" s="1"/>
  <c r="F36" i="2" l="1"/>
  <c r="G35" i="2"/>
  <c r="J35" i="2" s="1"/>
  <c r="I36" i="1"/>
  <c r="K36" i="1" s="1"/>
  <c r="H37" i="1"/>
  <c r="D36" i="1"/>
  <c r="F37" i="2" l="1"/>
  <c r="G36" i="2"/>
  <c r="J36" i="2" s="1"/>
  <c r="D37" i="1"/>
  <c r="I37" i="1"/>
  <c r="K37" i="1" s="1"/>
  <c r="H38" i="1"/>
  <c r="F38" i="2" l="1"/>
  <c r="G37" i="2"/>
  <c r="J37" i="2" s="1"/>
  <c r="I38" i="1"/>
  <c r="K38" i="1" s="1"/>
  <c r="H39" i="1"/>
  <c r="D38" i="1"/>
  <c r="F39" i="2" l="1"/>
  <c r="G38" i="2"/>
  <c r="J38" i="2" s="1"/>
  <c r="D39" i="1"/>
  <c r="I39" i="1"/>
  <c r="K39" i="1" s="1"/>
  <c r="H40" i="1"/>
  <c r="F40" i="2" l="1"/>
  <c r="G39" i="2"/>
  <c r="J39" i="2" s="1"/>
  <c r="I40" i="1"/>
  <c r="K40" i="1" s="1"/>
  <c r="H41" i="1"/>
  <c r="D40" i="1"/>
  <c r="F41" i="2" l="1"/>
  <c r="G40" i="2"/>
  <c r="J40" i="2" s="1"/>
  <c r="D41" i="1"/>
  <c r="I41" i="1"/>
  <c r="K41" i="1" s="1"/>
  <c r="H42" i="1"/>
  <c r="F42" i="2" l="1"/>
  <c r="G41" i="2"/>
  <c r="J41" i="2" s="1"/>
  <c r="N40" i="1"/>
  <c r="M41" i="1" s="1"/>
  <c r="M42" i="1" s="1"/>
  <c r="M43" i="1" s="1"/>
  <c r="M44" i="1" s="1"/>
  <c r="M45" i="1" s="1"/>
  <c r="M46" i="1" s="1"/>
  <c r="M47" i="1" s="1"/>
  <c r="I42" i="1"/>
  <c r="K42" i="1" s="1"/>
  <c r="H43" i="1"/>
  <c r="D42" i="1"/>
  <c r="F43" i="2" l="1"/>
  <c r="G42" i="2"/>
  <c r="J42" i="2" s="1"/>
  <c r="I43" i="1"/>
  <c r="K43" i="1" s="1"/>
  <c r="H44" i="1"/>
  <c r="D43" i="1"/>
  <c r="F44" i="2" l="1"/>
  <c r="G43" i="2"/>
  <c r="J43" i="2" s="1"/>
  <c r="D44" i="1"/>
  <c r="I44" i="1"/>
  <c r="K44" i="1" s="1"/>
  <c r="H45" i="1"/>
  <c r="F45" i="2" l="1"/>
  <c r="G44" i="2"/>
  <c r="J44" i="2" s="1"/>
  <c r="I45" i="1"/>
  <c r="K45" i="1" s="1"/>
  <c r="H46" i="1"/>
  <c r="D45" i="1"/>
  <c r="F46" i="2" l="1"/>
  <c r="G45" i="2"/>
  <c r="J45" i="2" s="1"/>
  <c r="D46" i="1"/>
  <c r="I46" i="1"/>
  <c r="K46" i="1" s="1"/>
  <c r="H47" i="1"/>
  <c r="F47" i="2" l="1"/>
  <c r="G46" i="2"/>
  <c r="J46" i="2" s="1"/>
  <c r="I47" i="1"/>
  <c r="K47" i="1" s="1"/>
  <c r="H48" i="1"/>
  <c r="D47" i="1"/>
  <c r="F48" i="2" l="1"/>
  <c r="G47" i="2"/>
  <c r="J47" i="2" s="1"/>
  <c r="D48" i="1"/>
  <c r="I48" i="1"/>
  <c r="K48" i="1" s="1"/>
  <c r="H49" i="1"/>
  <c r="F49" i="2" l="1"/>
  <c r="G48" i="2"/>
  <c r="J48" i="2" s="1"/>
  <c r="I49" i="1"/>
  <c r="K49" i="1" s="1"/>
  <c r="H50" i="1"/>
  <c r="D49" i="1"/>
  <c r="N47" i="1"/>
  <c r="M48" i="1" s="1"/>
  <c r="M49" i="1" s="1"/>
  <c r="M50" i="1" s="1"/>
  <c r="M51" i="1" s="1"/>
  <c r="M52" i="1" s="1"/>
  <c r="M53" i="1" s="1"/>
  <c r="M54" i="1" s="1"/>
  <c r="F50" i="2" l="1"/>
  <c r="G49" i="2"/>
  <c r="J49" i="2" s="1"/>
  <c r="D50" i="1"/>
  <c r="I50" i="1"/>
  <c r="K50" i="1" s="1"/>
  <c r="H51" i="1"/>
  <c r="F51" i="2" l="1"/>
  <c r="G50" i="2"/>
  <c r="J50" i="2" s="1"/>
  <c r="I51" i="1"/>
  <c r="K51" i="1" s="1"/>
  <c r="H52" i="1"/>
  <c r="D51" i="1"/>
  <c r="F52" i="2" l="1"/>
  <c r="G51" i="2"/>
  <c r="J51" i="2" s="1"/>
  <c r="D52" i="1"/>
  <c r="I52" i="1"/>
  <c r="K52" i="1" s="1"/>
  <c r="H53" i="1"/>
  <c r="F53" i="2" l="1"/>
  <c r="G52" i="2"/>
  <c r="J52" i="2" s="1"/>
  <c r="I53" i="1"/>
  <c r="K53" i="1" s="1"/>
  <c r="H54" i="1"/>
  <c r="D53" i="1"/>
  <c r="F54" i="2" l="1"/>
  <c r="G53" i="2"/>
  <c r="J53" i="2" s="1"/>
  <c r="D54" i="1"/>
  <c r="I54" i="1"/>
  <c r="K54" i="1" s="1"/>
  <c r="H55" i="1"/>
  <c r="F55" i="2" l="1"/>
  <c r="G54" i="2"/>
  <c r="J54" i="2" s="1"/>
  <c r="I55" i="1"/>
  <c r="K55" i="1" s="1"/>
  <c r="H56" i="1"/>
  <c r="D55" i="1"/>
  <c r="F56" i="2" l="1"/>
  <c r="G55" i="2"/>
  <c r="J55" i="2" s="1"/>
  <c r="N54" i="1"/>
  <c r="M55" i="1" s="1"/>
  <c r="M56" i="1" s="1"/>
  <c r="M57" i="1" s="1"/>
  <c r="M58" i="1" s="1"/>
  <c r="M59" i="1" s="1"/>
  <c r="M60" i="1" s="1"/>
  <c r="M61" i="1" s="1"/>
  <c r="D56" i="1"/>
  <c r="I56" i="1"/>
  <c r="K56" i="1" s="1"/>
  <c r="H57" i="1"/>
  <c r="F57" i="2" l="1"/>
  <c r="G56" i="2"/>
  <c r="J56" i="2" s="1"/>
  <c r="I57" i="1"/>
  <c r="K57" i="1" s="1"/>
  <c r="H58" i="1"/>
  <c r="D57" i="1"/>
  <c r="F58" i="2" l="1"/>
  <c r="G57" i="2"/>
  <c r="J57" i="2" s="1"/>
  <c r="D58" i="1"/>
  <c r="I58" i="1"/>
  <c r="K58" i="1" s="1"/>
  <c r="H59" i="1"/>
  <c r="F59" i="2" l="1"/>
  <c r="G58" i="2"/>
  <c r="J58" i="2" s="1"/>
  <c r="I59" i="1"/>
  <c r="K59" i="1" s="1"/>
  <c r="H60" i="1"/>
  <c r="D59" i="1"/>
  <c r="F60" i="2" l="1"/>
  <c r="G59" i="2"/>
  <c r="J59" i="2" s="1"/>
  <c r="D60" i="1"/>
  <c r="I60" i="1"/>
  <c r="K60" i="1" s="1"/>
  <c r="H61" i="1"/>
  <c r="F61" i="2" l="1"/>
  <c r="G60" i="2"/>
  <c r="J60" i="2" s="1"/>
  <c r="I61" i="1"/>
  <c r="K61" i="1" s="1"/>
  <c r="H62" i="1"/>
  <c r="D61" i="1"/>
  <c r="F62" i="2" l="1"/>
  <c r="G61" i="2"/>
  <c r="J61" i="2" s="1"/>
  <c r="N61" i="1"/>
  <c r="M62" i="1" s="1"/>
  <c r="M63" i="1" s="1"/>
  <c r="M64" i="1" s="1"/>
  <c r="M65" i="1" s="1"/>
  <c r="M66" i="1" s="1"/>
  <c r="M67" i="1" s="1"/>
  <c r="M68" i="1" s="1"/>
  <c r="D62" i="1"/>
  <c r="I62" i="1"/>
  <c r="K62" i="1" s="1"/>
  <c r="H63" i="1"/>
  <c r="F63" i="2" l="1"/>
  <c r="G62" i="2"/>
  <c r="J62" i="2" s="1"/>
  <c r="I63" i="1"/>
  <c r="K63" i="1" s="1"/>
  <c r="H64" i="1"/>
  <c r="D63" i="1"/>
  <c r="F64" i="2" l="1"/>
  <c r="G63" i="2"/>
  <c r="J63" i="2" s="1"/>
  <c r="D64" i="1"/>
  <c r="I64" i="1"/>
  <c r="K64" i="1" s="1"/>
  <c r="H65" i="1"/>
  <c r="F65" i="2" l="1"/>
  <c r="G64" i="2"/>
  <c r="J64" i="2" s="1"/>
  <c r="I65" i="1"/>
  <c r="K65" i="1" s="1"/>
  <c r="H66" i="1"/>
  <c r="D65" i="1"/>
  <c r="F66" i="2" l="1"/>
  <c r="G65" i="2"/>
  <c r="J65" i="2" s="1"/>
  <c r="D66" i="1"/>
  <c r="I66" i="1"/>
  <c r="K66" i="1" s="1"/>
  <c r="H67" i="1"/>
  <c r="F67" i="2" l="1"/>
  <c r="G66" i="2"/>
  <c r="J66" i="2" s="1"/>
  <c r="I67" i="1"/>
  <c r="K67" i="1" s="1"/>
  <c r="H68" i="1"/>
  <c r="D67" i="1"/>
  <c r="F68" i="2" l="1"/>
  <c r="G67" i="2"/>
  <c r="J67" i="2" s="1"/>
  <c r="D68" i="1"/>
  <c r="I68" i="1"/>
  <c r="K68" i="1" s="1"/>
  <c r="H69" i="1"/>
  <c r="F69" i="2" l="1"/>
  <c r="G68" i="2"/>
  <c r="J68" i="2" s="1"/>
  <c r="I69" i="1"/>
  <c r="K69" i="1" s="1"/>
  <c r="H70" i="1"/>
  <c r="D69" i="1"/>
  <c r="F70" i="2" l="1"/>
  <c r="G69" i="2"/>
  <c r="J69" i="2" s="1"/>
  <c r="N68" i="1"/>
  <c r="M69" i="1" s="1"/>
  <c r="M70" i="1" s="1"/>
  <c r="M71" i="1" s="1"/>
  <c r="M72" i="1" s="1"/>
  <c r="M73" i="1" s="1"/>
  <c r="M74" i="1" s="1"/>
  <c r="M75" i="1" s="1"/>
  <c r="D70" i="1"/>
  <c r="I70" i="1"/>
  <c r="K70" i="1" s="1"/>
  <c r="H71" i="1"/>
  <c r="F71" i="2" l="1"/>
  <c r="G70" i="2"/>
  <c r="J70" i="2" s="1"/>
  <c r="I71" i="1"/>
  <c r="K71" i="1" s="1"/>
  <c r="H72" i="1"/>
  <c r="D71" i="1"/>
  <c r="F72" i="2" l="1"/>
  <c r="G71" i="2"/>
  <c r="J71" i="2" s="1"/>
  <c r="D72" i="1"/>
  <c r="I72" i="1"/>
  <c r="K72" i="1" s="1"/>
  <c r="H73" i="1"/>
  <c r="F73" i="2" l="1"/>
  <c r="G72" i="2"/>
  <c r="J72" i="2" s="1"/>
  <c r="I73" i="1"/>
  <c r="K73" i="1" s="1"/>
  <c r="H74" i="1"/>
  <c r="D73" i="1"/>
  <c r="F74" i="2" l="1"/>
  <c r="G73" i="2"/>
  <c r="J73" i="2" s="1"/>
  <c r="D74" i="1"/>
  <c r="I74" i="1"/>
  <c r="K74" i="1" s="1"/>
  <c r="H75" i="1"/>
  <c r="F75" i="2" l="1"/>
  <c r="G74" i="2"/>
  <c r="J74" i="2" s="1"/>
  <c r="I75" i="1"/>
  <c r="K75" i="1" s="1"/>
  <c r="H76" i="1"/>
  <c r="D75" i="1"/>
  <c r="F76" i="2" l="1"/>
  <c r="G75" i="2"/>
  <c r="J75" i="2" s="1"/>
  <c r="D76" i="1"/>
  <c r="I76" i="1"/>
  <c r="K76" i="1" s="1"/>
  <c r="H77" i="1"/>
  <c r="F77" i="2" l="1"/>
  <c r="G76" i="2"/>
  <c r="J76" i="2" s="1"/>
  <c r="I77" i="1"/>
  <c r="K77" i="1" s="1"/>
  <c r="H78" i="1"/>
  <c r="D77" i="1"/>
  <c r="N75" i="1"/>
  <c r="M76" i="1" s="1"/>
  <c r="M77" i="1" s="1"/>
  <c r="M78" i="1" s="1"/>
  <c r="M79" i="1" s="1"/>
  <c r="M80" i="1" s="1"/>
  <c r="M81" i="1" s="1"/>
  <c r="M82" i="1" s="1"/>
  <c r="F78" i="2" l="1"/>
  <c r="G77" i="2"/>
  <c r="J77" i="2" s="1"/>
  <c r="D78" i="1"/>
  <c r="I78" i="1"/>
  <c r="K78" i="1" s="1"/>
  <c r="H79" i="1"/>
  <c r="F79" i="2" l="1"/>
  <c r="G78" i="2"/>
  <c r="J78" i="2" s="1"/>
  <c r="I79" i="1"/>
  <c r="K79" i="1" s="1"/>
  <c r="H80" i="1"/>
  <c r="D79" i="1"/>
  <c r="F80" i="2" l="1"/>
  <c r="G79" i="2"/>
  <c r="J79" i="2" s="1"/>
  <c r="D80" i="1"/>
  <c r="I80" i="1"/>
  <c r="K80" i="1" s="1"/>
  <c r="H81" i="1"/>
  <c r="F81" i="2" l="1"/>
  <c r="G80" i="2"/>
  <c r="J80" i="2" s="1"/>
  <c r="I81" i="1"/>
  <c r="K81" i="1" s="1"/>
  <c r="H82" i="1"/>
  <c r="D81" i="1"/>
  <c r="F82" i="2" l="1"/>
  <c r="G81" i="2"/>
  <c r="J81" i="2" s="1"/>
  <c r="D82" i="1"/>
  <c r="I82" i="1"/>
  <c r="K82" i="1" s="1"/>
  <c r="H83" i="1"/>
  <c r="F83" i="2" l="1"/>
  <c r="G82" i="2"/>
  <c r="J82" i="2" s="1"/>
  <c r="I83" i="1"/>
  <c r="K83" i="1" s="1"/>
  <c r="H84" i="1"/>
  <c r="D83" i="1"/>
  <c r="F84" i="2" l="1"/>
  <c r="G83" i="2"/>
  <c r="J83" i="2" s="1"/>
  <c r="N82" i="1"/>
  <c r="M83" i="1" s="1"/>
  <c r="M84" i="1" s="1"/>
  <c r="M85" i="1" s="1"/>
  <c r="M86" i="1" s="1"/>
  <c r="M87" i="1" s="1"/>
  <c r="M88" i="1" s="1"/>
  <c r="M89" i="1" s="1"/>
  <c r="D84" i="1"/>
  <c r="I84" i="1"/>
  <c r="K84" i="1" s="1"/>
  <c r="H85" i="1"/>
  <c r="F85" i="2" l="1"/>
  <c r="G84" i="2"/>
  <c r="J84" i="2" s="1"/>
  <c r="I85" i="1"/>
  <c r="K85" i="1" s="1"/>
  <c r="H86" i="1"/>
  <c r="D85" i="1"/>
  <c r="F86" i="2" l="1"/>
  <c r="G85" i="2"/>
  <c r="J85" i="2" s="1"/>
  <c r="D86" i="1"/>
  <c r="I86" i="1"/>
  <c r="K86" i="1" s="1"/>
  <c r="H87" i="1"/>
  <c r="F87" i="2" l="1"/>
  <c r="G86" i="2"/>
  <c r="J86" i="2" s="1"/>
  <c r="I87" i="1"/>
  <c r="K87" i="1" s="1"/>
  <c r="H88" i="1"/>
  <c r="D87" i="1"/>
  <c r="F88" i="2" l="1"/>
  <c r="G87" i="2"/>
  <c r="J87" i="2" s="1"/>
  <c r="D88" i="1"/>
  <c r="I88" i="1"/>
  <c r="K88" i="1" s="1"/>
  <c r="H89" i="1"/>
  <c r="F89" i="2" l="1"/>
  <c r="G88" i="2"/>
  <c r="J88" i="2" s="1"/>
  <c r="I89" i="1"/>
  <c r="K89" i="1" s="1"/>
  <c r="H90" i="1"/>
  <c r="D89" i="1"/>
  <c r="F90" i="2" l="1"/>
  <c r="G89" i="2"/>
  <c r="J89" i="2" s="1"/>
  <c r="N89" i="1"/>
  <c r="M90" i="1" s="1"/>
  <c r="M91" i="1" s="1"/>
  <c r="M92" i="1" s="1"/>
  <c r="M93" i="1" s="1"/>
  <c r="M94" i="1" s="1"/>
  <c r="M95" i="1" s="1"/>
  <c r="M96" i="1" s="1"/>
  <c r="D90" i="1"/>
  <c r="I90" i="1"/>
  <c r="K90" i="1" s="1"/>
  <c r="H91" i="1"/>
  <c r="F91" i="2" l="1"/>
  <c r="G90" i="2"/>
  <c r="J90" i="2" s="1"/>
  <c r="I91" i="1"/>
  <c r="K91" i="1" s="1"/>
  <c r="H92" i="1"/>
  <c r="D91" i="1"/>
  <c r="F92" i="2" l="1"/>
  <c r="G91" i="2"/>
  <c r="J91" i="2" s="1"/>
  <c r="D92" i="1"/>
  <c r="I92" i="1"/>
  <c r="K92" i="1" s="1"/>
  <c r="H93" i="1"/>
  <c r="F93" i="2" l="1"/>
  <c r="G92" i="2"/>
  <c r="J92" i="2" s="1"/>
  <c r="I93" i="1"/>
  <c r="K93" i="1" s="1"/>
  <c r="H94" i="1"/>
  <c r="D93" i="1"/>
  <c r="F94" i="2" l="1"/>
  <c r="G93" i="2"/>
  <c r="J93" i="2" s="1"/>
  <c r="D94" i="1"/>
  <c r="I94" i="1"/>
  <c r="K94" i="1" s="1"/>
  <c r="H95" i="1"/>
  <c r="F95" i="2" l="1"/>
  <c r="G94" i="2"/>
  <c r="J94" i="2" s="1"/>
  <c r="I95" i="1"/>
  <c r="K95" i="1" s="1"/>
  <c r="H96" i="1"/>
  <c r="D95" i="1"/>
  <c r="F96" i="2" l="1"/>
  <c r="G95" i="2"/>
  <c r="J95" i="2" s="1"/>
  <c r="D96" i="1"/>
  <c r="I96" i="1"/>
  <c r="K96" i="1" s="1"/>
  <c r="H97" i="1"/>
  <c r="F97" i="2" l="1"/>
  <c r="G96" i="2"/>
  <c r="J96" i="2" s="1"/>
  <c r="I97" i="1"/>
  <c r="K97" i="1" s="1"/>
  <c r="H98" i="1"/>
  <c r="D97" i="1"/>
  <c r="F98" i="2" l="1"/>
  <c r="G97" i="2"/>
  <c r="J97" i="2" s="1"/>
  <c r="N96" i="1"/>
  <c r="M97" i="1" s="1"/>
  <c r="M98" i="1" s="1"/>
  <c r="M99" i="1" s="1"/>
  <c r="M100" i="1" s="1"/>
  <c r="M101" i="1" s="1"/>
  <c r="M102" i="1" s="1"/>
  <c r="M103" i="1" s="1"/>
  <c r="D98" i="1"/>
  <c r="I98" i="1"/>
  <c r="K98" i="1" s="1"/>
  <c r="H99" i="1"/>
  <c r="F99" i="2" l="1"/>
  <c r="G98" i="2"/>
  <c r="J98" i="2" s="1"/>
  <c r="I99" i="1"/>
  <c r="K99" i="1" s="1"/>
  <c r="H100" i="1"/>
  <c r="D99" i="1"/>
  <c r="F100" i="2" l="1"/>
  <c r="G99" i="2"/>
  <c r="J99" i="2" s="1"/>
  <c r="D100" i="1"/>
  <c r="I100" i="1"/>
  <c r="K100" i="1" s="1"/>
  <c r="H101" i="1"/>
  <c r="F101" i="2" l="1"/>
  <c r="G100" i="2"/>
  <c r="J100" i="2" s="1"/>
  <c r="I101" i="1"/>
  <c r="K101" i="1" s="1"/>
  <c r="H102" i="1"/>
  <c r="D101" i="1"/>
  <c r="F102" i="2" l="1"/>
  <c r="G101" i="2"/>
  <c r="J101" i="2" s="1"/>
  <c r="D102" i="1"/>
  <c r="I102" i="1"/>
  <c r="K102" i="1" s="1"/>
  <c r="H103" i="1"/>
  <c r="F103" i="2" l="1"/>
  <c r="G102" i="2"/>
  <c r="J102" i="2" s="1"/>
  <c r="I103" i="1"/>
  <c r="K103" i="1" s="1"/>
  <c r="H104" i="1"/>
  <c r="D103" i="1"/>
  <c r="F104" i="2" l="1"/>
  <c r="G103" i="2"/>
  <c r="J103" i="2" s="1"/>
  <c r="D104" i="1"/>
  <c r="I104" i="1"/>
  <c r="K104" i="1" s="1"/>
  <c r="H105" i="1"/>
  <c r="F105" i="2" l="1"/>
  <c r="G104" i="2"/>
  <c r="J104" i="2" s="1"/>
  <c r="I105" i="1"/>
  <c r="K105" i="1" s="1"/>
  <c r="H106" i="1"/>
  <c r="D105" i="1"/>
  <c r="N103" i="1"/>
  <c r="M104" i="1" s="1"/>
  <c r="M105" i="1" s="1"/>
  <c r="M106" i="1" s="1"/>
  <c r="M107" i="1" s="1"/>
  <c r="M108" i="1" s="1"/>
  <c r="M109" i="1" s="1"/>
  <c r="M110" i="1" s="1"/>
  <c r="F106" i="2" l="1"/>
  <c r="G105" i="2"/>
  <c r="J105" i="2" s="1"/>
  <c r="D106" i="1"/>
  <c r="I106" i="1"/>
  <c r="K106" i="1" s="1"/>
  <c r="H107" i="1"/>
  <c r="F107" i="2" l="1"/>
  <c r="G106" i="2"/>
  <c r="J106" i="2" s="1"/>
  <c r="I107" i="1"/>
  <c r="K107" i="1" s="1"/>
  <c r="H108" i="1"/>
  <c r="D107" i="1"/>
  <c r="F108" i="2" l="1"/>
  <c r="G107" i="2"/>
  <c r="J107" i="2" s="1"/>
  <c r="D108" i="1"/>
  <c r="I108" i="1"/>
  <c r="K108" i="1" s="1"/>
  <c r="H109" i="1"/>
  <c r="F109" i="2" l="1"/>
  <c r="G108" i="2"/>
  <c r="J108" i="2" s="1"/>
  <c r="I109" i="1"/>
  <c r="K109" i="1" s="1"/>
  <c r="H110" i="1"/>
  <c r="D109" i="1"/>
  <c r="F110" i="2" l="1"/>
  <c r="G109" i="2"/>
  <c r="J109" i="2" s="1"/>
  <c r="D110" i="1"/>
  <c r="I110" i="1"/>
  <c r="K110" i="1" s="1"/>
  <c r="H111" i="1"/>
  <c r="F111" i="2" l="1"/>
  <c r="G110" i="2"/>
  <c r="J110" i="2" s="1"/>
  <c r="I111" i="1"/>
  <c r="K111" i="1" s="1"/>
  <c r="H112" i="1"/>
  <c r="D111" i="1"/>
  <c r="F112" i="2" l="1"/>
  <c r="G111" i="2"/>
  <c r="J111" i="2" s="1"/>
  <c r="N110" i="1"/>
  <c r="M111" i="1" s="1"/>
  <c r="M112" i="1" s="1"/>
  <c r="M113" i="1" s="1"/>
  <c r="M114" i="1" s="1"/>
  <c r="M115" i="1" s="1"/>
  <c r="M116" i="1" s="1"/>
  <c r="M117" i="1" s="1"/>
  <c r="D112" i="1"/>
  <c r="I112" i="1"/>
  <c r="K112" i="1" s="1"/>
  <c r="H113" i="1"/>
  <c r="F113" i="2" l="1"/>
  <c r="G112" i="2"/>
  <c r="J112" i="2" s="1"/>
  <c r="I113" i="1"/>
  <c r="K113" i="1" s="1"/>
  <c r="H114" i="1"/>
  <c r="D113" i="1"/>
  <c r="F114" i="2" l="1"/>
  <c r="G113" i="2"/>
  <c r="J113" i="2" s="1"/>
  <c r="D114" i="1"/>
  <c r="I114" i="1"/>
  <c r="K114" i="1" s="1"/>
  <c r="H115" i="1"/>
  <c r="F115" i="2" l="1"/>
  <c r="G114" i="2"/>
  <c r="J114" i="2" s="1"/>
  <c r="I115" i="1"/>
  <c r="K115" i="1" s="1"/>
  <c r="H116" i="1"/>
  <c r="D115" i="1"/>
  <c r="F116" i="2" l="1"/>
  <c r="G115" i="2"/>
  <c r="J115" i="2" s="1"/>
  <c r="D116" i="1"/>
  <c r="I116" i="1"/>
  <c r="K116" i="1" s="1"/>
  <c r="H117" i="1"/>
  <c r="F117" i="2" l="1"/>
  <c r="G116" i="2"/>
  <c r="J116" i="2" s="1"/>
  <c r="I117" i="1"/>
  <c r="K117" i="1" s="1"/>
  <c r="H118" i="1"/>
  <c r="D117" i="1"/>
  <c r="F118" i="2" l="1"/>
  <c r="G117" i="2"/>
  <c r="J117" i="2" s="1"/>
  <c r="D118" i="1"/>
  <c r="I118" i="1"/>
  <c r="K118" i="1" s="1"/>
  <c r="H119" i="1"/>
  <c r="F119" i="2" l="1"/>
  <c r="G118" i="2"/>
  <c r="J118" i="2" s="1"/>
  <c r="I119" i="1"/>
  <c r="K119" i="1" s="1"/>
  <c r="H120" i="1"/>
  <c r="D119" i="1"/>
  <c r="N117" i="1"/>
  <c r="M118" i="1" s="1"/>
  <c r="M119" i="1" s="1"/>
  <c r="M120" i="1" s="1"/>
  <c r="M121" i="1" s="1"/>
  <c r="M122" i="1" s="1"/>
  <c r="M123" i="1" s="1"/>
  <c r="M124" i="1" s="1"/>
  <c r="F120" i="2" l="1"/>
  <c r="G119" i="2"/>
  <c r="J119" i="2" s="1"/>
  <c r="D120" i="1"/>
  <c r="I120" i="1"/>
  <c r="K120" i="1" s="1"/>
  <c r="H121" i="1"/>
  <c r="F121" i="2" l="1"/>
  <c r="G120" i="2"/>
  <c r="J120" i="2" s="1"/>
  <c r="I121" i="1"/>
  <c r="K121" i="1" s="1"/>
  <c r="H122" i="1"/>
  <c r="D121" i="1"/>
  <c r="F122" i="2" l="1"/>
  <c r="G121" i="2"/>
  <c r="J121" i="2" s="1"/>
  <c r="D122" i="1"/>
  <c r="I122" i="1"/>
  <c r="K122" i="1" s="1"/>
  <c r="H123" i="1"/>
  <c r="F123" i="2" l="1"/>
  <c r="G122" i="2"/>
  <c r="J122" i="2" s="1"/>
  <c r="I123" i="1"/>
  <c r="K123" i="1" s="1"/>
  <c r="H124" i="1"/>
  <c r="D123" i="1"/>
  <c r="F124" i="2" l="1"/>
  <c r="G123" i="2"/>
  <c r="J123" i="2" s="1"/>
  <c r="D124" i="1"/>
  <c r="I124" i="1"/>
  <c r="K124" i="1" s="1"/>
  <c r="H125" i="1"/>
  <c r="F125" i="2" l="1"/>
  <c r="G124" i="2"/>
  <c r="J124" i="2" s="1"/>
  <c r="I125" i="1"/>
  <c r="K125" i="1" s="1"/>
  <c r="H126" i="1"/>
  <c r="D125" i="1"/>
  <c r="F126" i="2" l="1"/>
  <c r="G125" i="2"/>
  <c r="J125" i="2" s="1"/>
  <c r="N124" i="1"/>
  <c r="M125" i="1" s="1"/>
  <c r="M126" i="1" s="1"/>
  <c r="M127" i="1" s="1"/>
  <c r="M128" i="1" s="1"/>
  <c r="M129" i="1" s="1"/>
  <c r="M130" i="1" s="1"/>
  <c r="M131" i="1" s="1"/>
  <c r="D126" i="1"/>
  <c r="I126" i="1"/>
  <c r="K126" i="1" s="1"/>
  <c r="H127" i="1"/>
  <c r="F127" i="2" l="1"/>
  <c r="G126" i="2"/>
  <c r="J126" i="2" s="1"/>
  <c r="I127" i="1"/>
  <c r="K127" i="1" s="1"/>
  <c r="H128" i="1"/>
  <c r="D127" i="1"/>
  <c r="F128" i="2" l="1"/>
  <c r="G127" i="2"/>
  <c r="J127" i="2" s="1"/>
  <c r="D128" i="1"/>
  <c r="I128" i="1"/>
  <c r="K128" i="1" s="1"/>
  <c r="H129" i="1"/>
  <c r="F129" i="2" l="1"/>
  <c r="G128" i="2"/>
  <c r="J128" i="2" s="1"/>
  <c r="I129" i="1"/>
  <c r="K129" i="1" s="1"/>
  <c r="H130" i="1"/>
  <c r="D129" i="1"/>
  <c r="F130" i="2" l="1"/>
  <c r="G129" i="2"/>
  <c r="J129" i="2" s="1"/>
  <c r="D130" i="1"/>
  <c r="I130" i="1"/>
  <c r="K130" i="1" s="1"/>
  <c r="H131" i="1"/>
  <c r="F131" i="2" l="1"/>
  <c r="G130" i="2"/>
  <c r="J130" i="2" s="1"/>
  <c r="I131" i="1"/>
  <c r="K131" i="1" s="1"/>
  <c r="H132" i="1"/>
  <c r="D131" i="1"/>
  <c r="F132" i="2" l="1"/>
  <c r="G131" i="2"/>
  <c r="J131" i="2" s="1"/>
  <c r="D132" i="1"/>
  <c r="I132" i="1"/>
  <c r="K132" i="1" s="1"/>
  <c r="H133" i="1"/>
  <c r="F133" i="2" l="1"/>
  <c r="G132" i="2"/>
  <c r="J132" i="2" s="1"/>
  <c r="N131" i="1"/>
  <c r="M132" i="1" s="1"/>
  <c r="M133" i="1" s="1"/>
  <c r="M134" i="1" s="1"/>
  <c r="M135" i="1" s="1"/>
  <c r="M136" i="1" s="1"/>
  <c r="M137" i="1" s="1"/>
  <c r="M138" i="1" s="1"/>
  <c r="I133" i="1"/>
  <c r="K133" i="1" s="1"/>
  <c r="H134" i="1"/>
  <c r="D133" i="1"/>
  <c r="F134" i="2" l="1"/>
  <c r="G133" i="2"/>
  <c r="J133" i="2" s="1"/>
  <c r="I134" i="1"/>
  <c r="K134" i="1" s="1"/>
  <c r="H135" i="1"/>
  <c r="D134" i="1"/>
  <c r="F135" i="2" l="1"/>
  <c r="G134" i="2"/>
  <c r="J134" i="2" s="1"/>
  <c r="D135" i="1"/>
  <c r="I135" i="1"/>
  <c r="K135" i="1" s="1"/>
  <c r="H136" i="1"/>
  <c r="F136" i="2" l="1"/>
  <c r="G135" i="2"/>
  <c r="J135" i="2" s="1"/>
  <c r="I136" i="1"/>
  <c r="K136" i="1" s="1"/>
  <c r="H137" i="1"/>
  <c r="D136" i="1"/>
  <c r="F137" i="2" l="1"/>
  <c r="G136" i="2"/>
  <c r="J136" i="2" s="1"/>
  <c r="D137" i="1"/>
  <c r="I137" i="1"/>
  <c r="K137" i="1" s="1"/>
  <c r="H138" i="1"/>
  <c r="F138" i="2" l="1"/>
  <c r="G137" i="2"/>
  <c r="J137" i="2" s="1"/>
  <c r="I138" i="1"/>
  <c r="K138" i="1" s="1"/>
  <c r="H139" i="1"/>
  <c r="D138" i="1"/>
  <c r="F139" i="2" l="1"/>
  <c r="G138" i="2"/>
  <c r="J138" i="2" s="1"/>
  <c r="D139" i="1"/>
  <c r="I139" i="1"/>
  <c r="K139" i="1" s="1"/>
  <c r="H140" i="1"/>
  <c r="F140" i="2" l="1"/>
  <c r="G139" i="2"/>
  <c r="J139" i="2" s="1"/>
  <c r="I140" i="1"/>
  <c r="K140" i="1" s="1"/>
  <c r="H141" i="1"/>
  <c r="D140" i="1"/>
  <c r="N138" i="1"/>
  <c r="M139" i="1" s="1"/>
  <c r="M140" i="1" s="1"/>
  <c r="M141" i="1" s="1"/>
  <c r="M142" i="1" s="1"/>
  <c r="M143" i="1" s="1"/>
  <c r="M144" i="1" s="1"/>
  <c r="M145" i="1" s="1"/>
  <c r="F141" i="2" l="1"/>
  <c r="G140" i="2"/>
  <c r="J140" i="2" s="1"/>
  <c r="D141" i="1"/>
  <c r="I141" i="1"/>
  <c r="K141" i="1" s="1"/>
  <c r="H142" i="1"/>
  <c r="F142" i="2" l="1"/>
  <c r="G141" i="2"/>
  <c r="J141" i="2" s="1"/>
  <c r="I142" i="1"/>
  <c r="K142" i="1" s="1"/>
  <c r="H143" i="1"/>
  <c r="D142" i="1"/>
  <c r="F143" i="2" l="1"/>
  <c r="G142" i="2"/>
  <c r="J142" i="2" s="1"/>
  <c r="D143" i="1"/>
  <c r="I143" i="1"/>
  <c r="K143" i="1" s="1"/>
  <c r="H144" i="1"/>
  <c r="F144" i="2" l="1"/>
  <c r="G143" i="2"/>
  <c r="J143" i="2" s="1"/>
  <c r="I144" i="1"/>
  <c r="K144" i="1" s="1"/>
  <c r="H145" i="1"/>
  <c r="D144" i="1"/>
  <c r="F145" i="2" l="1"/>
  <c r="G144" i="2"/>
  <c r="J144" i="2" s="1"/>
  <c r="D145" i="1"/>
  <c r="I145" i="1"/>
  <c r="K145" i="1" s="1"/>
  <c r="H146" i="1"/>
  <c r="F146" i="2" l="1"/>
  <c r="G145" i="2"/>
  <c r="J145" i="2" s="1"/>
  <c r="I146" i="1"/>
  <c r="K146" i="1" s="1"/>
  <c r="H147" i="1"/>
  <c r="D146" i="1"/>
  <c r="F147" i="2" l="1"/>
  <c r="G146" i="2"/>
  <c r="J146" i="2" s="1"/>
  <c r="N145" i="1"/>
  <c r="M146" i="1" s="1"/>
  <c r="M147" i="1" s="1"/>
  <c r="M148" i="1" s="1"/>
  <c r="M149" i="1" s="1"/>
  <c r="M150" i="1" s="1"/>
  <c r="M151" i="1" s="1"/>
  <c r="M152" i="1" s="1"/>
  <c r="D147" i="1"/>
  <c r="I147" i="1"/>
  <c r="K147" i="1" s="1"/>
  <c r="H148" i="1"/>
  <c r="F148" i="2" l="1"/>
  <c r="G147" i="2"/>
  <c r="J147" i="2" s="1"/>
  <c r="D148" i="1"/>
  <c r="I148" i="1"/>
  <c r="K148" i="1" s="1"/>
  <c r="H149" i="1"/>
  <c r="F149" i="2" l="1"/>
  <c r="G148" i="2"/>
  <c r="J148" i="2" s="1"/>
  <c r="I149" i="1"/>
  <c r="K149" i="1" s="1"/>
  <c r="H150" i="1"/>
  <c r="D149" i="1"/>
  <c r="F150" i="2" l="1"/>
  <c r="G149" i="2"/>
  <c r="J149" i="2" s="1"/>
  <c r="D150" i="1"/>
  <c r="I150" i="1"/>
  <c r="K150" i="1" s="1"/>
  <c r="H151" i="1"/>
  <c r="F151" i="2" l="1"/>
  <c r="G151" i="2" s="1"/>
  <c r="G150" i="2"/>
  <c r="J150" i="2" s="1"/>
  <c r="J151" i="2" s="1"/>
  <c r="I151" i="1"/>
  <c r="K151" i="1" s="1"/>
  <c r="H152" i="1"/>
  <c r="D151" i="1"/>
  <c r="D152" i="1" l="1"/>
  <c r="H153" i="1"/>
  <c r="I153" i="1" s="1"/>
  <c r="I152" i="1"/>
  <c r="D153" i="1" s="1"/>
  <c r="N152" i="1" l="1"/>
  <c r="O2" i="1" s="1"/>
  <c r="K152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H13" i="2"/>
  <c r="H14" i="2" s="1"/>
  <c r="H15" i="2" s="1"/>
  <c r="H16" i="2" s="1"/>
  <c r="H17" i="2" s="1"/>
  <c r="H18" i="2" s="1"/>
  <c r="H19" i="2" s="1"/>
  <c r="L19" i="2" s="1"/>
  <c r="H20" i="2" l="1"/>
  <c r="H21" i="2" s="1"/>
  <c r="H22" i="2" s="1"/>
  <c r="H23" i="2" s="1"/>
  <c r="H24" i="2" s="1"/>
  <c r="H25" i="2" s="1"/>
  <c r="H26" i="2" s="1"/>
  <c r="L26" i="2" l="1"/>
  <c r="H27" i="2" s="1"/>
  <c r="H28" i="2" s="1"/>
  <c r="H29" i="2" s="1"/>
  <c r="H30" i="2" s="1"/>
  <c r="H31" i="2" s="1"/>
  <c r="H32" i="2" s="1"/>
  <c r="H33" i="2" s="1"/>
  <c r="L33" i="2" l="1"/>
  <c r="H34" i="2" s="1"/>
  <c r="H35" i="2" s="1"/>
  <c r="H36" i="2" s="1"/>
  <c r="H37" i="2" s="1"/>
  <c r="H38" i="2" s="1"/>
  <c r="H39" i="2" s="1"/>
  <c r="H40" i="2" s="1"/>
  <c r="L40" i="2" l="1"/>
  <c r="H41" i="2" s="1"/>
  <c r="H42" i="2" s="1"/>
  <c r="H43" i="2" s="1"/>
  <c r="H44" i="2" s="1"/>
  <c r="H45" i="2" s="1"/>
  <c r="H46" i="2" s="1"/>
  <c r="H47" i="2" s="1"/>
  <c r="L47" i="2" l="1"/>
  <c r="H48" i="2" s="1"/>
  <c r="H49" i="2" s="1"/>
  <c r="H50" i="2" s="1"/>
  <c r="H51" i="2" s="1"/>
  <c r="H52" i="2" s="1"/>
  <c r="H53" i="2" s="1"/>
  <c r="H54" i="2" s="1"/>
  <c r="L54" i="2" l="1"/>
  <c r="H55" i="2" s="1"/>
  <c r="H56" i="2" s="1"/>
  <c r="H57" i="2" s="1"/>
  <c r="H58" i="2" s="1"/>
  <c r="H59" i="2" s="1"/>
  <c r="H60" i="2" s="1"/>
  <c r="H61" i="2" s="1"/>
  <c r="L61" i="2" l="1"/>
  <c r="H62" i="2" s="1"/>
  <c r="H63" i="2" s="1"/>
  <c r="H64" i="2" s="1"/>
  <c r="H65" i="2" s="1"/>
  <c r="H66" i="2" s="1"/>
  <c r="H67" i="2" s="1"/>
  <c r="H68" i="2" s="1"/>
  <c r="L68" i="2" l="1"/>
  <c r="H69" i="2" s="1"/>
  <c r="H70" i="2" s="1"/>
  <c r="H71" i="2" s="1"/>
  <c r="H72" i="2" s="1"/>
  <c r="H73" i="2" s="1"/>
  <c r="H74" i="2" s="1"/>
  <c r="H75" i="2" s="1"/>
  <c r="L75" i="2" l="1"/>
  <c r="H76" i="2" s="1"/>
  <c r="H77" i="2" s="1"/>
  <c r="H78" i="2" s="1"/>
  <c r="H79" i="2" s="1"/>
  <c r="H80" i="2" s="1"/>
  <c r="H81" i="2" s="1"/>
  <c r="H82" i="2" s="1"/>
  <c r="L82" i="2" l="1"/>
  <c r="H83" i="2" s="1"/>
  <c r="H84" i="2" s="1"/>
  <c r="H85" i="2" s="1"/>
  <c r="H86" i="2" s="1"/>
  <c r="H87" i="2" s="1"/>
  <c r="H88" i="2" s="1"/>
  <c r="H89" i="2" s="1"/>
  <c r="L89" i="2" l="1"/>
  <c r="H90" i="2" s="1"/>
  <c r="H91" i="2" s="1"/>
  <c r="H92" i="2" s="1"/>
  <c r="H93" i="2" s="1"/>
  <c r="H94" i="2" s="1"/>
  <c r="H95" i="2" s="1"/>
  <c r="H96" i="2" s="1"/>
  <c r="L96" i="2" l="1"/>
  <c r="H97" i="2" s="1"/>
  <c r="H98" i="2" s="1"/>
  <c r="H99" i="2" s="1"/>
  <c r="H100" i="2" s="1"/>
  <c r="H101" i="2" s="1"/>
  <c r="H102" i="2" s="1"/>
  <c r="H103" i="2" s="1"/>
  <c r="L103" i="2" l="1"/>
  <c r="H104" i="2" s="1"/>
  <c r="H105" i="2" s="1"/>
  <c r="H106" i="2" s="1"/>
  <c r="H107" i="2" s="1"/>
  <c r="H108" i="2" s="1"/>
  <c r="H109" i="2" s="1"/>
  <c r="H110" i="2" s="1"/>
  <c r="L110" i="2" l="1"/>
  <c r="H111" i="2" s="1"/>
  <c r="H112" i="2" s="1"/>
  <c r="H113" i="2" s="1"/>
  <c r="H114" i="2" s="1"/>
  <c r="H115" i="2" s="1"/>
  <c r="H116" i="2" s="1"/>
  <c r="H117" i="2" s="1"/>
  <c r="L117" i="2" l="1"/>
  <c r="H118" i="2" s="1"/>
  <c r="H119" i="2" s="1"/>
  <c r="H120" i="2" s="1"/>
  <c r="H121" i="2" s="1"/>
  <c r="H122" i="2" s="1"/>
  <c r="H123" i="2" s="1"/>
  <c r="H124" i="2" s="1"/>
  <c r="L124" i="2" l="1"/>
  <c r="H125" i="2" s="1"/>
  <c r="H126" i="2" s="1"/>
  <c r="H127" i="2" s="1"/>
  <c r="H128" i="2" s="1"/>
  <c r="H129" i="2" s="1"/>
  <c r="H130" i="2" s="1"/>
  <c r="H131" i="2" s="1"/>
  <c r="L131" i="2" l="1"/>
  <c r="H132" i="2" s="1"/>
  <c r="H133" i="2" s="1"/>
  <c r="H134" i="2" s="1"/>
  <c r="H135" i="2" s="1"/>
  <c r="H136" i="2" s="1"/>
  <c r="H137" i="2" s="1"/>
  <c r="H138" i="2" s="1"/>
  <c r="L138" i="2" l="1"/>
  <c r="H139" i="2" s="1"/>
  <c r="H140" i="2" s="1"/>
  <c r="H141" i="2" s="1"/>
  <c r="H142" i="2" s="1"/>
  <c r="H143" i="2" s="1"/>
  <c r="H144" i="2" s="1"/>
  <c r="H145" i="2" s="1"/>
  <c r="L145" i="2" l="1"/>
  <c r="H146" i="2" s="1"/>
  <c r="H147" i="2" s="1"/>
  <c r="H148" i="2" s="1"/>
  <c r="H149" i="2" s="1"/>
  <c r="H150" i="2" s="1"/>
  <c r="H151" i="2" s="1"/>
</calcChain>
</file>

<file path=xl/sharedStrings.xml><?xml version="1.0" encoding="utf-8"?>
<sst xmlns="http://schemas.openxmlformats.org/spreadsheetml/2006/main" count="26" uniqueCount="25">
  <si>
    <t>Numer dnia</t>
  </si>
  <si>
    <t>Data</t>
  </si>
  <si>
    <t>na wschod</t>
  </si>
  <si>
    <t>na polnoc</t>
  </si>
  <si>
    <t>gdzie y</t>
  </si>
  <si>
    <t>gdzie x</t>
  </si>
  <si>
    <t>lacznie na polnoc</t>
  </si>
  <si>
    <t>ile dublonów</t>
  </si>
  <si>
    <t>na zachod</t>
  </si>
  <si>
    <t>laczny dystans</t>
  </si>
  <si>
    <t>dzień tyg</t>
  </si>
  <si>
    <t>łączna il. Dublonow</t>
  </si>
  <si>
    <t>Tortuga</t>
  </si>
  <si>
    <t>numer dnia</t>
  </si>
  <si>
    <t>data</t>
  </si>
  <si>
    <t>x</t>
  </si>
  <si>
    <t>ile na północ</t>
  </si>
  <si>
    <t>ile na wschód</t>
  </si>
  <si>
    <t>y - łącznie na północ</t>
  </si>
  <si>
    <t>łączne dublony</t>
  </si>
  <si>
    <t>łączny dystans</t>
  </si>
  <si>
    <t>żołnierze spotkani na końcu:</t>
  </si>
  <si>
    <t>wydane na tortudze:</t>
  </si>
  <si>
    <t>zołnierze</t>
  </si>
  <si>
    <t>zdobyte dublony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</si>
</sst>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8"/>
  <sheetViews>
    <sheetView workbookViewId="0">
      <selection activeCell="M6" sqref="M6"/>
    </sheetView>
  </sheetViews>
  <sheetFormatPr defaultRowHeight="15" x14ac:dyDescent="0.25"/>
  <cols>
    <col min="2" max="3" width="18.42578125" customWidth="1"/>
    <col min="6" max="6" width="11" customWidth="1"/>
    <col min="7" max="7" width="11.140625" customWidth="1"/>
    <col min="8" max="8" width="14.42578125" customWidth="1"/>
    <col min="9" max="9" width="14.7109375" customWidth="1"/>
  </cols>
  <sheetData>
    <row r="2" spans="1:15" ht="45" x14ac:dyDescent="0.25">
      <c r="A2" s="1"/>
      <c r="B2" s="1" t="s">
        <v>0</v>
      </c>
      <c r="C2" s="1" t="s">
        <v>1</v>
      </c>
      <c r="D2" s="1" t="s">
        <v>5</v>
      </c>
      <c r="E2" s="1" t="s">
        <v>4</v>
      </c>
      <c r="F2" s="1" t="s">
        <v>2</v>
      </c>
      <c r="G2" s="1" t="s">
        <v>3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t="s">
        <v>12</v>
      </c>
      <c r="O2" s="1">
        <f>SUM(N:N)</f>
        <v>278</v>
      </c>
    </row>
    <row r="3" spans="1:15" x14ac:dyDescent="0.25">
      <c r="A3" s="1"/>
      <c r="B3" s="1">
        <v>1</v>
      </c>
      <c r="C3" s="2">
        <f>DATE(1902,10,B3)</f>
        <v>1005</v>
      </c>
      <c r="D3" s="1">
        <v>0</v>
      </c>
      <c r="E3" s="1">
        <v>0</v>
      </c>
      <c r="F3" s="1">
        <v>11</v>
      </c>
      <c r="G3" s="1">
        <v>8</v>
      </c>
      <c r="H3" s="1">
        <v>8</v>
      </c>
      <c r="I3" s="1">
        <f>LEN(H3)+IF(DAY(C3)=3,2,0)</f>
        <v>1</v>
      </c>
      <c r="J3" s="1"/>
      <c r="K3">
        <f>F3+G3+I3</f>
        <v>20</v>
      </c>
      <c r="L3">
        <f>WEEKDAY(C3)</f>
        <v>4</v>
      </c>
      <c r="M3">
        <v>1</v>
      </c>
      <c r="N3">
        <f t="shared" ref="N3:N34" si="0">IF(L3=6,ROUNDDOWN(10%*M3,0),0)</f>
        <v>0</v>
      </c>
    </row>
    <row r="4" spans="1:15" x14ac:dyDescent="0.25">
      <c r="A4" s="1"/>
      <c r="B4" s="1">
        <v>2</v>
      </c>
      <c r="C4" s="2">
        <f t="shared" ref="C4:C67" si="1">DATE(1902,10,B4)</f>
        <v>1006</v>
      </c>
      <c r="D4" s="1">
        <f>F4-I3+D3</f>
        <v>10</v>
      </c>
      <c r="E4" s="1">
        <f>E3+$H$3</f>
        <v>8</v>
      </c>
      <c r="F4" s="1">
        <v>11</v>
      </c>
      <c r="G4" s="1">
        <v>8</v>
      </c>
      <c r="H4" s="1">
        <f>G3+H3</f>
        <v>16</v>
      </c>
      <c r="I4" s="1">
        <f t="shared" ref="I4:I67" si="2">LEN(H4)+IF(DAY(C4)=3,2,0)</f>
        <v>2</v>
      </c>
      <c r="K4">
        <f>K3+F3+G3+I4</f>
        <v>41</v>
      </c>
      <c r="L4">
        <f t="shared" ref="L4:L67" si="3">WEEKDAY(C4)</f>
        <v>5</v>
      </c>
      <c r="M4">
        <f>I4+M3-N3</f>
        <v>3</v>
      </c>
      <c r="N4">
        <f t="shared" si="0"/>
        <v>0</v>
      </c>
    </row>
    <row r="5" spans="1:15" x14ac:dyDescent="0.25">
      <c r="A5" s="1"/>
      <c r="B5" s="1">
        <v>3</v>
      </c>
      <c r="C5" s="2">
        <f t="shared" si="1"/>
        <v>1007</v>
      </c>
      <c r="D5" s="1">
        <f>F5-I4+D4</f>
        <v>19</v>
      </c>
      <c r="E5" s="1">
        <f t="shared" ref="E5:E68" si="4">E4+$H$3</f>
        <v>16</v>
      </c>
      <c r="F5" s="1">
        <v>11</v>
      </c>
      <c r="G5" s="1">
        <v>8</v>
      </c>
      <c r="H5" s="1">
        <f t="shared" ref="H5:H68" si="5">G4+H4</f>
        <v>24</v>
      </c>
      <c r="I5" s="1">
        <f t="shared" si="2"/>
        <v>4</v>
      </c>
      <c r="K5">
        <f t="shared" ref="K5:K68" si="6">K4+F4+G4+I5</f>
        <v>64</v>
      </c>
      <c r="L5">
        <f t="shared" si="3"/>
        <v>6</v>
      </c>
      <c r="M5">
        <f t="shared" ref="M5:M68" si="7">I5+M4-N4</f>
        <v>7</v>
      </c>
      <c r="N5">
        <f t="shared" si="0"/>
        <v>0</v>
      </c>
    </row>
    <row r="6" spans="1:15" x14ac:dyDescent="0.25">
      <c r="A6" s="1"/>
      <c r="B6" s="1">
        <v>4</v>
      </c>
      <c r="C6" s="2">
        <f t="shared" si="1"/>
        <v>1008</v>
      </c>
      <c r="D6" s="1">
        <f t="shared" ref="D6:D68" si="8">F6-I5+D5</f>
        <v>26</v>
      </c>
      <c r="E6" s="1">
        <f t="shared" si="4"/>
        <v>24</v>
      </c>
      <c r="F6" s="1">
        <v>11</v>
      </c>
      <c r="G6" s="1">
        <v>8</v>
      </c>
      <c r="H6" s="1">
        <f t="shared" si="5"/>
        <v>32</v>
      </c>
      <c r="I6" s="1">
        <f t="shared" si="2"/>
        <v>2</v>
      </c>
      <c r="K6">
        <f t="shared" si="6"/>
        <v>85</v>
      </c>
      <c r="L6">
        <f t="shared" si="3"/>
        <v>7</v>
      </c>
      <c r="M6">
        <f t="shared" si="7"/>
        <v>9</v>
      </c>
      <c r="N6">
        <f t="shared" si="0"/>
        <v>0</v>
      </c>
    </row>
    <row r="7" spans="1:15" x14ac:dyDescent="0.25">
      <c r="A7" s="1"/>
      <c r="B7" s="1">
        <v>5</v>
      </c>
      <c r="C7" s="2">
        <f t="shared" si="1"/>
        <v>1009</v>
      </c>
      <c r="D7" s="1">
        <f t="shared" si="8"/>
        <v>35</v>
      </c>
      <c r="E7" s="1">
        <f t="shared" si="4"/>
        <v>32</v>
      </c>
      <c r="F7" s="1">
        <v>11</v>
      </c>
      <c r="G7" s="1">
        <v>8</v>
      </c>
      <c r="H7" s="1">
        <f t="shared" si="5"/>
        <v>40</v>
      </c>
      <c r="I7" s="1">
        <f t="shared" si="2"/>
        <v>2</v>
      </c>
      <c r="K7">
        <f t="shared" si="6"/>
        <v>106</v>
      </c>
      <c r="L7">
        <f t="shared" si="3"/>
        <v>1</v>
      </c>
      <c r="M7">
        <f t="shared" si="7"/>
        <v>11</v>
      </c>
      <c r="N7">
        <f t="shared" si="0"/>
        <v>0</v>
      </c>
    </row>
    <row r="8" spans="1:15" x14ac:dyDescent="0.25">
      <c r="A8" s="1"/>
      <c r="B8" s="1">
        <v>6</v>
      </c>
      <c r="C8" s="2">
        <f t="shared" si="1"/>
        <v>1010</v>
      </c>
      <c r="D8" s="1">
        <f t="shared" si="8"/>
        <v>44</v>
      </c>
      <c r="E8" s="1">
        <f t="shared" si="4"/>
        <v>40</v>
      </c>
      <c r="F8" s="1">
        <v>11</v>
      </c>
      <c r="G8" s="1">
        <v>8</v>
      </c>
      <c r="H8" s="1">
        <f t="shared" si="5"/>
        <v>48</v>
      </c>
      <c r="I8" s="1">
        <f t="shared" si="2"/>
        <v>2</v>
      </c>
      <c r="K8">
        <f t="shared" si="6"/>
        <v>127</v>
      </c>
      <c r="L8">
        <f t="shared" si="3"/>
        <v>2</v>
      </c>
      <c r="M8">
        <f t="shared" si="7"/>
        <v>13</v>
      </c>
      <c r="N8">
        <f t="shared" si="0"/>
        <v>0</v>
      </c>
    </row>
    <row r="9" spans="1:15" x14ac:dyDescent="0.25">
      <c r="A9" s="1"/>
      <c r="B9" s="1">
        <v>7</v>
      </c>
      <c r="C9" s="2">
        <f t="shared" si="1"/>
        <v>1011</v>
      </c>
      <c r="D9" s="1">
        <f t="shared" si="8"/>
        <v>53</v>
      </c>
      <c r="E9" s="1">
        <f t="shared" si="4"/>
        <v>48</v>
      </c>
      <c r="F9" s="1">
        <v>11</v>
      </c>
      <c r="G9" s="1">
        <v>8</v>
      </c>
      <c r="H9" s="1">
        <f t="shared" si="5"/>
        <v>56</v>
      </c>
      <c r="I9" s="1">
        <f t="shared" si="2"/>
        <v>2</v>
      </c>
      <c r="K9">
        <f t="shared" si="6"/>
        <v>148</v>
      </c>
      <c r="L9">
        <f t="shared" si="3"/>
        <v>3</v>
      </c>
      <c r="M9">
        <f t="shared" si="7"/>
        <v>15</v>
      </c>
      <c r="N9">
        <f t="shared" si="0"/>
        <v>0</v>
      </c>
    </row>
    <row r="10" spans="1:15" x14ac:dyDescent="0.25">
      <c r="A10" s="1"/>
      <c r="B10" s="1">
        <v>8</v>
      </c>
      <c r="C10" s="2">
        <f t="shared" si="1"/>
        <v>1012</v>
      </c>
      <c r="D10" s="1">
        <f t="shared" si="8"/>
        <v>62</v>
      </c>
      <c r="E10" s="1">
        <f t="shared" si="4"/>
        <v>56</v>
      </c>
      <c r="F10" s="1">
        <v>11</v>
      </c>
      <c r="G10" s="1">
        <v>8</v>
      </c>
      <c r="H10" s="1">
        <f t="shared" si="5"/>
        <v>64</v>
      </c>
      <c r="I10" s="1">
        <f t="shared" si="2"/>
        <v>2</v>
      </c>
      <c r="K10">
        <f t="shared" si="6"/>
        <v>169</v>
      </c>
      <c r="L10">
        <f t="shared" si="3"/>
        <v>4</v>
      </c>
      <c r="M10">
        <f t="shared" si="7"/>
        <v>17</v>
      </c>
      <c r="N10">
        <f t="shared" si="0"/>
        <v>0</v>
      </c>
    </row>
    <row r="11" spans="1:15" x14ac:dyDescent="0.25">
      <c r="A11" s="1"/>
      <c r="B11" s="1">
        <v>9</v>
      </c>
      <c r="C11" s="2">
        <f t="shared" si="1"/>
        <v>1013</v>
      </c>
      <c r="D11" s="1">
        <f t="shared" si="8"/>
        <v>71</v>
      </c>
      <c r="E11" s="1">
        <f t="shared" si="4"/>
        <v>64</v>
      </c>
      <c r="F11" s="1">
        <v>11</v>
      </c>
      <c r="G11" s="1">
        <v>8</v>
      </c>
      <c r="H11" s="1">
        <f t="shared" si="5"/>
        <v>72</v>
      </c>
      <c r="I11" s="1">
        <f t="shared" si="2"/>
        <v>2</v>
      </c>
      <c r="K11">
        <f t="shared" si="6"/>
        <v>190</v>
      </c>
      <c r="L11">
        <f t="shared" si="3"/>
        <v>5</v>
      </c>
      <c r="M11">
        <f t="shared" si="7"/>
        <v>19</v>
      </c>
      <c r="N11">
        <f t="shared" si="0"/>
        <v>0</v>
      </c>
    </row>
    <row r="12" spans="1:15" x14ac:dyDescent="0.25">
      <c r="A12" s="1"/>
      <c r="B12" s="1">
        <v>10</v>
      </c>
      <c r="C12" s="2">
        <f t="shared" si="1"/>
        <v>1014</v>
      </c>
      <c r="D12" s="1">
        <f t="shared" si="8"/>
        <v>80</v>
      </c>
      <c r="E12" s="1">
        <f t="shared" si="4"/>
        <v>72</v>
      </c>
      <c r="F12" s="1">
        <v>11</v>
      </c>
      <c r="G12" s="1">
        <v>8</v>
      </c>
      <c r="H12" s="1">
        <f t="shared" si="5"/>
        <v>80</v>
      </c>
      <c r="I12" s="1">
        <f t="shared" si="2"/>
        <v>2</v>
      </c>
      <c r="K12">
        <f t="shared" si="6"/>
        <v>211</v>
      </c>
      <c r="L12">
        <f t="shared" si="3"/>
        <v>6</v>
      </c>
      <c r="M12">
        <f t="shared" si="7"/>
        <v>21</v>
      </c>
      <c r="N12">
        <f t="shared" si="0"/>
        <v>2</v>
      </c>
    </row>
    <row r="13" spans="1:15" x14ac:dyDescent="0.25">
      <c r="A13" s="1"/>
      <c r="B13" s="1">
        <v>11</v>
      </c>
      <c r="C13" s="2">
        <f t="shared" si="1"/>
        <v>1015</v>
      </c>
      <c r="D13" s="1">
        <f t="shared" si="8"/>
        <v>89</v>
      </c>
      <c r="E13" s="1">
        <f t="shared" si="4"/>
        <v>80</v>
      </c>
      <c r="F13" s="1">
        <v>11</v>
      </c>
      <c r="G13" s="1">
        <v>8</v>
      </c>
      <c r="H13" s="1">
        <f t="shared" si="5"/>
        <v>88</v>
      </c>
      <c r="I13" s="1">
        <f t="shared" si="2"/>
        <v>2</v>
      </c>
      <c r="K13">
        <f t="shared" si="6"/>
        <v>232</v>
      </c>
      <c r="L13">
        <f t="shared" si="3"/>
        <v>7</v>
      </c>
      <c r="M13">
        <f t="shared" si="7"/>
        <v>21</v>
      </c>
      <c r="N13">
        <f t="shared" si="0"/>
        <v>0</v>
      </c>
    </row>
    <row r="14" spans="1:15" x14ac:dyDescent="0.25">
      <c r="A14" s="1"/>
      <c r="B14" s="1">
        <v>12</v>
      </c>
      <c r="C14" s="2">
        <f t="shared" si="1"/>
        <v>1016</v>
      </c>
      <c r="D14" s="1">
        <f t="shared" si="8"/>
        <v>98</v>
      </c>
      <c r="E14" s="1">
        <f t="shared" si="4"/>
        <v>88</v>
      </c>
      <c r="F14" s="1">
        <v>11</v>
      </c>
      <c r="G14" s="1">
        <v>8</v>
      </c>
      <c r="H14" s="1">
        <f t="shared" si="5"/>
        <v>96</v>
      </c>
      <c r="I14" s="1">
        <f t="shared" si="2"/>
        <v>2</v>
      </c>
      <c r="K14">
        <f t="shared" si="6"/>
        <v>253</v>
      </c>
      <c r="L14">
        <f t="shared" si="3"/>
        <v>1</v>
      </c>
      <c r="M14">
        <f t="shared" si="7"/>
        <v>23</v>
      </c>
      <c r="N14">
        <f t="shared" si="0"/>
        <v>0</v>
      </c>
    </row>
    <row r="15" spans="1:15" x14ac:dyDescent="0.25">
      <c r="A15" s="1"/>
      <c r="B15" s="1">
        <v>13</v>
      </c>
      <c r="C15" s="2">
        <f t="shared" si="1"/>
        <v>1017</v>
      </c>
      <c r="D15" s="1">
        <f t="shared" si="8"/>
        <v>107</v>
      </c>
      <c r="E15" s="1">
        <f t="shared" si="4"/>
        <v>96</v>
      </c>
      <c r="F15" s="1">
        <v>11</v>
      </c>
      <c r="G15" s="1">
        <v>8</v>
      </c>
      <c r="H15" s="1">
        <f t="shared" si="5"/>
        <v>104</v>
      </c>
      <c r="I15" s="1">
        <f t="shared" si="2"/>
        <v>3</v>
      </c>
      <c r="K15">
        <f t="shared" si="6"/>
        <v>275</v>
      </c>
      <c r="L15">
        <f t="shared" si="3"/>
        <v>2</v>
      </c>
      <c r="M15">
        <f t="shared" si="7"/>
        <v>26</v>
      </c>
      <c r="N15">
        <f t="shared" si="0"/>
        <v>0</v>
      </c>
    </row>
    <row r="16" spans="1:15" x14ac:dyDescent="0.25">
      <c r="A16" s="1"/>
      <c r="B16" s="1">
        <v>14</v>
      </c>
      <c r="C16" s="2">
        <f t="shared" si="1"/>
        <v>1018</v>
      </c>
      <c r="D16" s="1">
        <f t="shared" si="8"/>
        <v>115</v>
      </c>
      <c r="E16" s="1">
        <f t="shared" si="4"/>
        <v>104</v>
      </c>
      <c r="F16" s="1">
        <v>11</v>
      </c>
      <c r="G16" s="1">
        <v>8</v>
      </c>
      <c r="H16" s="1">
        <f t="shared" si="5"/>
        <v>112</v>
      </c>
      <c r="I16" s="1">
        <f t="shared" si="2"/>
        <v>3</v>
      </c>
      <c r="K16">
        <f t="shared" si="6"/>
        <v>297</v>
      </c>
      <c r="L16">
        <f t="shared" si="3"/>
        <v>3</v>
      </c>
      <c r="M16">
        <f t="shared" si="7"/>
        <v>29</v>
      </c>
      <c r="N16">
        <f t="shared" si="0"/>
        <v>0</v>
      </c>
    </row>
    <row r="17" spans="1:14" x14ac:dyDescent="0.25">
      <c r="A17" s="1"/>
      <c r="B17" s="1">
        <v>15</v>
      </c>
      <c r="C17" s="2">
        <f t="shared" si="1"/>
        <v>1019</v>
      </c>
      <c r="D17" s="1">
        <f t="shared" si="8"/>
        <v>123</v>
      </c>
      <c r="E17" s="1">
        <f t="shared" si="4"/>
        <v>112</v>
      </c>
      <c r="F17" s="1">
        <v>11</v>
      </c>
      <c r="G17" s="1">
        <v>8</v>
      </c>
      <c r="H17" s="1">
        <f t="shared" si="5"/>
        <v>120</v>
      </c>
      <c r="I17" s="1">
        <f t="shared" si="2"/>
        <v>3</v>
      </c>
      <c r="K17">
        <f t="shared" si="6"/>
        <v>319</v>
      </c>
      <c r="L17">
        <f t="shared" si="3"/>
        <v>4</v>
      </c>
      <c r="M17">
        <f t="shared" si="7"/>
        <v>32</v>
      </c>
      <c r="N17">
        <f t="shared" si="0"/>
        <v>0</v>
      </c>
    </row>
    <row r="18" spans="1:14" x14ac:dyDescent="0.25">
      <c r="A18" s="1"/>
      <c r="B18" s="1">
        <v>16</v>
      </c>
      <c r="C18" s="2">
        <f t="shared" si="1"/>
        <v>1020</v>
      </c>
      <c r="D18" s="1">
        <f t="shared" si="8"/>
        <v>131</v>
      </c>
      <c r="E18" s="1">
        <f t="shared" si="4"/>
        <v>120</v>
      </c>
      <c r="F18" s="1">
        <v>11</v>
      </c>
      <c r="G18" s="1">
        <v>8</v>
      </c>
      <c r="H18" s="1">
        <f t="shared" si="5"/>
        <v>128</v>
      </c>
      <c r="I18" s="1">
        <f t="shared" si="2"/>
        <v>3</v>
      </c>
      <c r="K18">
        <f t="shared" si="6"/>
        <v>341</v>
      </c>
      <c r="L18">
        <f t="shared" si="3"/>
        <v>5</v>
      </c>
      <c r="M18">
        <f t="shared" si="7"/>
        <v>35</v>
      </c>
      <c r="N18">
        <f t="shared" si="0"/>
        <v>0</v>
      </c>
    </row>
    <row r="19" spans="1:14" x14ac:dyDescent="0.25">
      <c r="A19" s="1"/>
      <c r="B19" s="1">
        <v>17</v>
      </c>
      <c r="C19" s="2">
        <f t="shared" si="1"/>
        <v>1021</v>
      </c>
      <c r="D19" s="1">
        <f t="shared" si="8"/>
        <v>139</v>
      </c>
      <c r="E19" s="1">
        <f t="shared" si="4"/>
        <v>128</v>
      </c>
      <c r="F19" s="1">
        <v>11</v>
      </c>
      <c r="G19" s="1">
        <v>8</v>
      </c>
      <c r="H19" s="1">
        <f t="shared" si="5"/>
        <v>136</v>
      </c>
      <c r="I19" s="1">
        <f t="shared" si="2"/>
        <v>3</v>
      </c>
      <c r="K19">
        <f t="shared" si="6"/>
        <v>363</v>
      </c>
      <c r="L19">
        <f t="shared" si="3"/>
        <v>6</v>
      </c>
      <c r="M19">
        <f t="shared" si="7"/>
        <v>38</v>
      </c>
      <c r="N19">
        <f t="shared" si="0"/>
        <v>3</v>
      </c>
    </row>
    <row r="20" spans="1:14" x14ac:dyDescent="0.25">
      <c r="A20" s="1"/>
      <c r="B20" s="1">
        <v>18</v>
      </c>
      <c r="C20" s="2">
        <f t="shared" si="1"/>
        <v>1022</v>
      </c>
      <c r="D20" s="1">
        <f t="shared" si="8"/>
        <v>147</v>
      </c>
      <c r="E20" s="1">
        <f t="shared" si="4"/>
        <v>136</v>
      </c>
      <c r="F20" s="1">
        <v>11</v>
      </c>
      <c r="G20" s="1">
        <v>8</v>
      </c>
      <c r="H20" s="1">
        <f t="shared" si="5"/>
        <v>144</v>
      </c>
      <c r="I20" s="1">
        <f t="shared" si="2"/>
        <v>3</v>
      </c>
      <c r="K20">
        <f t="shared" si="6"/>
        <v>385</v>
      </c>
      <c r="L20">
        <f t="shared" si="3"/>
        <v>7</v>
      </c>
      <c r="M20">
        <f t="shared" si="7"/>
        <v>38</v>
      </c>
      <c r="N20">
        <f t="shared" si="0"/>
        <v>0</v>
      </c>
    </row>
    <row r="21" spans="1:14" x14ac:dyDescent="0.25">
      <c r="A21" s="1"/>
      <c r="B21" s="1">
        <v>19</v>
      </c>
      <c r="C21" s="2">
        <f t="shared" si="1"/>
        <v>1023</v>
      </c>
      <c r="D21" s="1">
        <f t="shared" si="8"/>
        <v>155</v>
      </c>
      <c r="E21" s="1">
        <f t="shared" si="4"/>
        <v>144</v>
      </c>
      <c r="F21" s="1">
        <v>11</v>
      </c>
      <c r="G21" s="1">
        <v>8</v>
      </c>
      <c r="H21" s="1">
        <f t="shared" si="5"/>
        <v>152</v>
      </c>
      <c r="I21" s="1">
        <f t="shared" si="2"/>
        <v>3</v>
      </c>
      <c r="K21">
        <f t="shared" si="6"/>
        <v>407</v>
      </c>
      <c r="L21">
        <f t="shared" si="3"/>
        <v>1</v>
      </c>
      <c r="M21">
        <f t="shared" si="7"/>
        <v>41</v>
      </c>
      <c r="N21">
        <f t="shared" si="0"/>
        <v>0</v>
      </c>
    </row>
    <row r="22" spans="1:14" x14ac:dyDescent="0.25">
      <c r="A22" s="1"/>
      <c r="B22" s="1">
        <v>20</v>
      </c>
      <c r="C22" s="2">
        <f t="shared" si="1"/>
        <v>1024</v>
      </c>
      <c r="D22" s="1">
        <f t="shared" si="8"/>
        <v>163</v>
      </c>
      <c r="E22" s="1">
        <f t="shared" si="4"/>
        <v>152</v>
      </c>
      <c r="F22" s="1">
        <v>11</v>
      </c>
      <c r="G22" s="1">
        <v>8</v>
      </c>
      <c r="H22" s="1">
        <f t="shared" si="5"/>
        <v>160</v>
      </c>
      <c r="I22" s="1">
        <f t="shared" si="2"/>
        <v>3</v>
      </c>
      <c r="K22">
        <f t="shared" si="6"/>
        <v>429</v>
      </c>
      <c r="L22">
        <f t="shared" si="3"/>
        <v>2</v>
      </c>
      <c r="M22">
        <f t="shared" si="7"/>
        <v>44</v>
      </c>
      <c r="N22">
        <f t="shared" si="0"/>
        <v>0</v>
      </c>
    </row>
    <row r="23" spans="1:14" x14ac:dyDescent="0.25">
      <c r="A23" s="1"/>
      <c r="B23" s="1">
        <v>21</v>
      </c>
      <c r="C23" s="2">
        <f t="shared" si="1"/>
        <v>1025</v>
      </c>
      <c r="D23" s="1">
        <f t="shared" si="8"/>
        <v>171</v>
      </c>
      <c r="E23" s="1">
        <f t="shared" si="4"/>
        <v>160</v>
      </c>
      <c r="F23" s="1">
        <v>11</v>
      </c>
      <c r="G23" s="1">
        <v>8</v>
      </c>
      <c r="H23" s="1">
        <f t="shared" si="5"/>
        <v>168</v>
      </c>
      <c r="I23" s="1">
        <f t="shared" si="2"/>
        <v>3</v>
      </c>
      <c r="K23">
        <f t="shared" si="6"/>
        <v>451</v>
      </c>
      <c r="L23">
        <f t="shared" si="3"/>
        <v>3</v>
      </c>
      <c r="M23">
        <f t="shared" si="7"/>
        <v>47</v>
      </c>
      <c r="N23">
        <f t="shared" si="0"/>
        <v>0</v>
      </c>
    </row>
    <row r="24" spans="1:14" x14ac:dyDescent="0.25">
      <c r="A24" s="1"/>
      <c r="B24" s="1">
        <v>22</v>
      </c>
      <c r="C24" s="2">
        <f t="shared" si="1"/>
        <v>1026</v>
      </c>
      <c r="D24" s="1">
        <f t="shared" si="8"/>
        <v>179</v>
      </c>
      <c r="E24" s="1">
        <f t="shared" si="4"/>
        <v>168</v>
      </c>
      <c r="F24" s="1">
        <v>11</v>
      </c>
      <c r="G24" s="1">
        <v>8</v>
      </c>
      <c r="H24" s="1">
        <f t="shared" si="5"/>
        <v>176</v>
      </c>
      <c r="I24" s="1">
        <f t="shared" si="2"/>
        <v>3</v>
      </c>
      <c r="K24">
        <f t="shared" si="6"/>
        <v>473</v>
      </c>
      <c r="L24">
        <f t="shared" si="3"/>
        <v>4</v>
      </c>
      <c r="M24">
        <f t="shared" si="7"/>
        <v>50</v>
      </c>
      <c r="N24">
        <f t="shared" si="0"/>
        <v>0</v>
      </c>
    </row>
    <row r="25" spans="1:14" x14ac:dyDescent="0.25">
      <c r="A25" s="1"/>
      <c r="B25" s="1">
        <v>23</v>
      </c>
      <c r="C25" s="2">
        <f t="shared" si="1"/>
        <v>1027</v>
      </c>
      <c r="D25" s="1">
        <f t="shared" si="8"/>
        <v>187</v>
      </c>
      <c r="E25" s="1">
        <f t="shared" si="4"/>
        <v>176</v>
      </c>
      <c r="F25" s="1">
        <v>11</v>
      </c>
      <c r="G25" s="1">
        <v>8</v>
      </c>
      <c r="H25" s="1">
        <f t="shared" si="5"/>
        <v>184</v>
      </c>
      <c r="I25" s="1">
        <f t="shared" si="2"/>
        <v>3</v>
      </c>
      <c r="K25">
        <f t="shared" si="6"/>
        <v>495</v>
      </c>
      <c r="L25">
        <f t="shared" si="3"/>
        <v>5</v>
      </c>
      <c r="M25">
        <f t="shared" si="7"/>
        <v>53</v>
      </c>
      <c r="N25">
        <f t="shared" si="0"/>
        <v>0</v>
      </c>
    </row>
    <row r="26" spans="1:14" x14ac:dyDescent="0.25">
      <c r="A26" s="1"/>
      <c r="B26" s="1">
        <v>24</v>
      </c>
      <c r="C26" s="2">
        <f t="shared" si="1"/>
        <v>1028</v>
      </c>
      <c r="D26" s="1">
        <f t="shared" si="8"/>
        <v>195</v>
      </c>
      <c r="E26" s="1">
        <f t="shared" si="4"/>
        <v>184</v>
      </c>
      <c r="F26" s="1">
        <v>11</v>
      </c>
      <c r="G26" s="1">
        <v>8</v>
      </c>
      <c r="H26" s="1">
        <f t="shared" si="5"/>
        <v>192</v>
      </c>
      <c r="I26" s="1">
        <f t="shared" si="2"/>
        <v>3</v>
      </c>
      <c r="K26">
        <f t="shared" si="6"/>
        <v>517</v>
      </c>
      <c r="L26">
        <f t="shared" si="3"/>
        <v>6</v>
      </c>
      <c r="M26">
        <f t="shared" si="7"/>
        <v>56</v>
      </c>
      <c r="N26">
        <f t="shared" si="0"/>
        <v>5</v>
      </c>
    </row>
    <row r="27" spans="1:14" x14ac:dyDescent="0.25">
      <c r="A27" s="1"/>
      <c r="B27" s="1">
        <v>25</v>
      </c>
      <c r="C27" s="2">
        <f t="shared" si="1"/>
        <v>1029</v>
      </c>
      <c r="D27" s="1">
        <f t="shared" si="8"/>
        <v>203</v>
      </c>
      <c r="E27" s="1">
        <f t="shared" si="4"/>
        <v>192</v>
      </c>
      <c r="F27" s="1">
        <v>11</v>
      </c>
      <c r="G27" s="1">
        <v>8</v>
      </c>
      <c r="H27" s="1">
        <f t="shared" si="5"/>
        <v>200</v>
      </c>
      <c r="I27" s="1">
        <f t="shared" si="2"/>
        <v>3</v>
      </c>
      <c r="K27">
        <f t="shared" si="6"/>
        <v>539</v>
      </c>
      <c r="L27">
        <f t="shared" si="3"/>
        <v>7</v>
      </c>
      <c r="M27">
        <f t="shared" si="7"/>
        <v>54</v>
      </c>
      <c r="N27">
        <f t="shared" si="0"/>
        <v>0</v>
      </c>
    </row>
    <row r="28" spans="1:14" x14ac:dyDescent="0.25">
      <c r="A28" s="1"/>
      <c r="B28" s="1">
        <v>26</v>
      </c>
      <c r="C28" s="2">
        <f t="shared" si="1"/>
        <v>1030</v>
      </c>
      <c r="D28" s="1">
        <f t="shared" si="8"/>
        <v>211</v>
      </c>
      <c r="E28" s="1">
        <f t="shared" si="4"/>
        <v>200</v>
      </c>
      <c r="F28" s="1">
        <v>11</v>
      </c>
      <c r="G28" s="1">
        <v>8</v>
      </c>
      <c r="H28" s="1">
        <f t="shared" si="5"/>
        <v>208</v>
      </c>
      <c r="I28" s="1">
        <f t="shared" si="2"/>
        <v>3</v>
      </c>
      <c r="K28">
        <f t="shared" si="6"/>
        <v>561</v>
      </c>
      <c r="L28">
        <f t="shared" si="3"/>
        <v>1</v>
      </c>
      <c r="M28">
        <f t="shared" si="7"/>
        <v>57</v>
      </c>
      <c r="N28">
        <f t="shared" si="0"/>
        <v>0</v>
      </c>
    </row>
    <row r="29" spans="1:14" x14ac:dyDescent="0.25">
      <c r="A29" s="1"/>
      <c r="B29" s="1">
        <v>27</v>
      </c>
      <c r="C29" s="2">
        <f t="shared" si="1"/>
        <v>1031</v>
      </c>
      <c r="D29" s="1">
        <f t="shared" si="8"/>
        <v>219</v>
      </c>
      <c r="E29" s="1">
        <f t="shared" si="4"/>
        <v>208</v>
      </c>
      <c r="F29" s="1">
        <v>11</v>
      </c>
      <c r="G29" s="1">
        <v>8</v>
      </c>
      <c r="H29" s="1">
        <f t="shared" si="5"/>
        <v>216</v>
      </c>
      <c r="I29" s="1">
        <f t="shared" si="2"/>
        <v>3</v>
      </c>
      <c r="K29">
        <f t="shared" si="6"/>
        <v>583</v>
      </c>
      <c r="L29">
        <f t="shared" si="3"/>
        <v>2</v>
      </c>
      <c r="M29">
        <f t="shared" si="7"/>
        <v>60</v>
      </c>
      <c r="N29">
        <f t="shared" si="0"/>
        <v>0</v>
      </c>
    </row>
    <row r="30" spans="1:14" x14ac:dyDescent="0.25">
      <c r="A30" s="1"/>
      <c r="B30" s="1">
        <v>28</v>
      </c>
      <c r="C30" s="2">
        <f t="shared" si="1"/>
        <v>1032</v>
      </c>
      <c r="D30" s="1">
        <f t="shared" si="8"/>
        <v>227</v>
      </c>
      <c r="E30" s="1">
        <f t="shared" si="4"/>
        <v>216</v>
      </c>
      <c r="F30" s="1">
        <v>11</v>
      </c>
      <c r="G30" s="1">
        <v>8</v>
      </c>
      <c r="H30" s="1">
        <f t="shared" si="5"/>
        <v>224</v>
      </c>
      <c r="I30" s="1">
        <f t="shared" si="2"/>
        <v>3</v>
      </c>
      <c r="K30">
        <f t="shared" si="6"/>
        <v>605</v>
      </c>
      <c r="L30">
        <f t="shared" si="3"/>
        <v>3</v>
      </c>
      <c r="M30">
        <f t="shared" si="7"/>
        <v>63</v>
      </c>
      <c r="N30">
        <f t="shared" si="0"/>
        <v>0</v>
      </c>
    </row>
    <row r="31" spans="1:14" x14ac:dyDescent="0.25">
      <c r="A31" s="1"/>
      <c r="B31" s="1">
        <v>29</v>
      </c>
      <c r="C31" s="2">
        <f t="shared" si="1"/>
        <v>1033</v>
      </c>
      <c r="D31" s="1">
        <f t="shared" si="8"/>
        <v>235</v>
      </c>
      <c r="E31" s="1">
        <f t="shared" si="4"/>
        <v>224</v>
      </c>
      <c r="F31" s="1">
        <v>11</v>
      </c>
      <c r="G31" s="1">
        <v>8</v>
      </c>
      <c r="H31" s="1">
        <f t="shared" si="5"/>
        <v>232</v>
      </c>
      <c r="I31" s="1">
        <f t="shared" si="2"/>
        <v>3</v>
      </c>
      <c r="K31">
        <f t="shared" si="6"/>
        <v>627</v>
      </c>
      <c r="L31">
        <f t="shared" si="3"/>
        <v>4</v>
      </c>
      <c r="M31">
        <f t="shared" si="7"/>
        <v>66</v>
      </c>
      <c r="N31">
        <f t="shared" si="0"/>
        <v>0</v>
      </c>
    </row>
    <row r="32" spans="1:14" x14ac:dyDescent="0.25">
      <c r="A32" s="1"/>
      <c r="B32" s="1">
        <v>30</v>
      </c>
      <c r="C32" s="2">
        <f t="shared" si="1"/>
        <v>1034</v>
      </c>
      <c r="D32" s="1">
        <f t="shared" si="8"/>
        <v>243</v>
      </c>
      <c r="E32" s="1">
        <f t="shared" si="4"/>
        <v>232</v>
      </c>
      <c r="F32" s="1">
        <v>11</v>
      </c>
      <c r="G32" s="1">
        <v>8</v>
      </c>
      <c r="H32" s="1">
        <f t="shared" si="5"/>
        <v>240</v>
      </c>
      <c r="I32" s="1">
        <f t="shared" si="2"/>
        <v>3</v>
      </c>
      <c r="K32">
        <f t="shared" si="6"/>
        <v>649</v>
      </c>
      <c r="L32">
        <f t="shared" si="3"/>
        <v>5</v>
      </c>
      <c r="M32">
        <f t="shared" si="7"/>
        <v>69</v>
      </c>
      <c r="N32">
        <f t="shared" si="0"/>
        <v>0</v>
      </c>
    </row>
    <row r="33" spans="1:14" x14ac:dyDescent="0.25">
      <c r="A33" s="1"/>
      <c r="B33" s="1">
        <v>31</v>
      </c>
      <c r="C33" s="2">
        <f t="shared" si="1"/>
        <v>1035</v>
      </c>
      <c r="D33" s="1">
        <f t="shared" si="8"/>
        <v>251</v>
      </c>
      <c r="E33" s="1">
        <f t="shared" si="4"/>
        <v>240</v>
      </c>
      <c r="F33" s="1">
        <v>11</v>
      </c>
      <c r="G33" s="1">
        <v>8</v>
      </c>
      <c r="H33" s="1">
        <f t="shared" si="5"/>
        <v>248</v>
      </c>
      <c r="I33" s="1">
        <f t="shared" si="2"/>
        <v>3</v>
      </c>
      <c r="K33">
        <f t="shared" si="6"/>
        <v>671</v>
      </c>
      <c r="L33">
        <f t="shared" si="3"/>
        <v>6</v>
      </c>
      <c r="M33">
        <f t="shared" si="7"/>
        <v>72</v>
      </c>
      <c r="N33">
        <f t="shared" si="0"/>
        <v>7</v>
      </c>
    </row>
    <row r="34" spans="1:14" x14ac:dyDescent="0.25">
      <c r="A34" s="1"/>
      <c r="B34" s="1">
        <v>32</v>
      </c>
      <c r="C34" s="2">
        <f t="shared" si="1"/>
        <v>1036</v>
      </c>
      <c r="D34" s="1">
        <f t="shared" si="8"/>
        <v>259</v>
      </c>
      <c r="E34" s="1">
        <f t="shared" si="4"/>
        <v>248</v>
      </c>
      <c r="F34" s="1">
        <v>11</v>
      </c>
      <c r="G34" s="1">
        <v>8</v>
      </c>
      <c r="H34" s="1">
        <f t="shared" si="5"/>
        <v>256</v>
      </c>
      <c r="I34" s="1">
        <f t="shared" si="2"/>
        <v>3</v>
      </c>
      <c r="K34">
        <f t="shared" si="6"/>
        <v>693</v>
      </c>
      <c r="L34">
        <f t="shared" si="3"/>
        <v>7</v>
      </c>
      <c r="M34">
        <f t="shared" si="7"/>
        <v>68</v>
      </c>
      <c r="N34">
        <f t="shared" si="0"/>
        <v>0</v>
      </c>
    </row>
    <row r="35" spans="1:14" x14ac:dyDescent="0.25">
      <c r="A35" s="1"/>
      <c r="B35" s="1">
        <v>33</v>
      </c>
      <c r="C35" s="2">
        <f t="shared" si="1"/>
        <v>1037</v>
      </c>
      <c r="D35" s="1">
        <f t="shared" si="8"/>
        <v>267</v>
      </c>
      <c r="E35" s="1">
        <f t="shared" si="4"/>
        <v>256</v>
      </c>
      <c r="F35" s="1">
        <v>11</v>
      </c>
      <c r="G35" s="1">
        <v>8</v>
      </c>
      <c r="H35" s="1">
        <f t="shared" si="5"/>
        <v>264</v>
      </c>
      <c r="I35" s="1">
        <f t="shared" si="2"/>
        <v>3</v>
      </c>
      <c r="K35">
        <f t="shared" si="6"/>
        <v>715</v>
      </c>
      <c r="L35">
        <f t="shared" si="3"/>
        <v>1</v>
      </c>
      <c r="M35">
        <f t="shared" si="7"/>
        <v>71</v>
      </c>
      <c r="N35">
        <f t="shared" ref="N35:N66" si="9">IF(L35=6,ROUNDDOWN(10%*M35,0),0)</f>
        <v>0</v>
      </c>
    </row>
    <row r="36" spans="1:14" x14ac:dyDescent="0.25">
      <c r="A36" s="1"/>
      <c r="B36" s="1">
        <v>34</v>
      </c>
      <c r="C36" s="2">
        <f t="shared" si="1"/>
        <v>1038</v>
      </c>
      <c r="D36" s="1">
        <f t="shared" si="8"/>
        <v>275</v>
      </c>
      <c r="E36" s="1">
        <f t="shared" si="4"/>
        <v>264</v>
      </c>
      <c r="F36" s="1">
        <v>11</v>
      </c>
      <c r="G36" s="1">
        <v>8</v>
      </c>
      <c r="H36" s="1">
        <f t="shared" si="5"/>
        <v>272</v>
      </c>
      <c r="I36" s="1">
        <f t="shared" si="2"/>
        <v>5</v>
      </c>
      <c r="K36">
        <f t="shared" si="6"/>
        <v>739</v>
      </c>
      <c r="L36">
        <f t="shared" si="3"/>
        <v>2</v>
      </c>
      <c r="M36">
        <f t="shared" si="7"/>
        <v>76</v>
      </c>
      <c r="N36">
        <f t="shared" si="9"/>
        <v>0</v>
      </c>
    </row>
    <row r="37" spans="1:14" x14ac:dyDescent="0.25">
      <c r="A37" s="1"/>
      <c r="B37" s="1">
        <v>35</v>
      </c>
      <c r="C37" s="2">
        <f t="shared" si="1"/>
        <v>1039</v>
      </c>
      <c r="D37" s="1">
        <f t="shared" si="8"/>
        <v>281</v>
      </c>
      <c r="E37" s="1">
        <f t="shared" si="4"/>
        <v>272</v>
      </c>
      <c r="F37" s="1">
        <v>11</v>
      </c>
      <c r="G37" s="1">
        <v>8</v>
      </c>
      <c r="H37" s="1">
        <f t="shared" si="5"/>
        <v>280</v>
      </c>
      <c r="I37" s="1">
        <f t="shared" si="2"/>
        <v>3</v>
      </c>
      <c r="K37">
        <f t="shared" si="6"/>
        <v>761</v>
      </c>
      <c r="L37">
        <f t="shared" si="3"/>
        <v>3</v>
      </c>
      <c r="M37">
        <f t="shared" si="7"/>
        <v>79</v>
      </c>
      <c r="N37">
        <f t="shared" si="9"/>
        <v>0</v>
      </c>
    </row>
    <row r="38" spans="1:14" x14ac:dyDescent="0.25">
      <c r="A38" s="1"/>
      <c r="B38" s="1">
        <v>36</v>
      </c>
      <c r="C38" s="2">
        <f t="shared" si="1"/>
        <v>1040</v>
      </c>
      <c r="D38" s="1">
        <f t="shared" si="8"/>
        <v>289</v>
      </c>
      <c r="E38" s="1">
        <f t="shared" si="4"/>
        <v>280</v>
      </c>
      <c r="F38" s="1">
        <v>11</v>
      </c>
      <c r="G38" s="1">
        <v>8</v>
      </c>
      <c r="H38" s="1">
        <f t="shared" si="5"/>
        <v>288</v>
      </c>
      <c r="I38" s="1">
        <f t="shared" si="2"/>
        <v>3</v>
      </c>
      <c r="K38">
        <f t="shared" si="6"/>
        <v>783</v>
      </c>
      <c r="L38">
        <f t="shared" si="3"/>
        <v>4</v>
      </c>
      <c r="M38">
        <f t="shared" si="7"/>
        <v>82</v>
      </c>
      <c r="N38">
        <f t="shared" si="9"/>
        <v>0</v>
      </c>
    </row>
    <row r="39" spans="1:14" x14ac:dyDescent="0.25">
      <c r="A39" s="1"/>
      <c r="B39" s="1">
        <v>37</v>
      </c>
      <c r="C39" s="2">
        <f t="shared" si="1"/>
        <v>1041</v>
      </c>
      <c r="D39" s="1">
        <f t="shared" si="8"/>
        <v>297</v>
      </c>
      <c r="E39" s="1">
        <f t="shared" si="4"/>
        <v>288</v>
      </c>
      <c r="F39" s="1">
        <v>11</v>
      </c>
      <c r="G39" s="1">
        <v>8</v>
      </c>
      <c r="H39" s="1">
        <f t="shared" si="5"/>
        <v>296</v>
      </c>
      <c r="I39" s="1">
        <f t="shared" si="2"/>
        <v>3</v>
      </c>
      <c r="K39">
        <f t="shared" si="6"/>
        <v>805</v>
      </c>
      <c r="L39">
        <f t="shared" si="3"/>
        <v>5</v>
      </c>
      <c r="M39">
        <f t="shared" si="7"/>
        <v>85</v>
      </c>
      <c r="N39">
        <f t="shared" si="9"/>
        <v>0</v>
      </c>
    </row>
    <row r="40" spans="1:14" x14ac:dyDescent="0.25">
      <c r="A40" s="1"/>
      <c r="B40" s="1">
        <v>38</v>
      </c>
      <c r="C40" s="2">
        <f t="shared" si="1"/>
        <v>1042</v>
      </c>
      <c r="D40" s="1">
        <f t="shared" si="8"/>
        <v>305</v>
      </c>
      <c r="E40" s="1">
        <f t="shared" si="4"/>
        <v>296</v>
      </c>
      <c r="F40" s="1">
        <v>11</v>
      </c>
      <c r="G40" s="1">
        <v>8</v>
      </c>
      <c r="H40" s="1">
        <f t="shared" si="5"/>
        <v>304</v>
      </c>
      <c r="I40" s="1">
        <f t="shared" si="2"/>
        <v>3</v>
      </c>
      <c r="K40">
        <f t="shared" si="6"/>
        <v>827</v>
      </c>
      <c r="L40">
        <f t="shared" si="3"/>
        <v>6</v>
      </c>
      <c r="M40">
        <f t="shared" si="7"/>
        <v>88</v>
      </c>
      <c r="N40">
        <f t="shared" si="9"/>
        <v>8</v>
      </c>
    </row>
    <row r="41" spans="1:14" x14ac:dyDescent="0.25">
      <c r="A41" s="1"/>
      <c r="B41" s="1">
        <v>39</v>
      </c>
      <c r="C41" s="2">
        <f t="shared" si="1"/>
        <v>1043</v>
      </c>
      <c r="D41" s="1">
        <f t="shared" si="8"/>
        <v>313</v>
      </c>
      <c r="E41" s="1">
        <f t="shared" si="4"/>
        <v>304</v>
      </c>
      <c r="F41" s="1">
        <v>11</v>
      </c>
      <c r="G41" s="1">
        <v>8</v>
      </c>
      <c r="H41" s="1">
        <f t="shared" si="5"/>
        <v>312</v>
      </c>
      <c r="I41" s="1">
        <f t="shared" si="2"/>
        <v>3</v>
      </c>
      <c r="K41">
        <f t="shared" si="6"/>
        <v>849</v>
      </c>
      <c r="L41">
        <f t="shared" si="3"/>
        <v>7</v>
      </c>
      <c r="M41">
        <f t="shared" si="7"/>
        <v>83</v>
      </c>
      <c r="N41">
        <f t="shared" si="9"/>
        <v>0</v>
      </c>
    </row>
    <row r="42" spans="1:14" x14ac:dyDescent="0.25">
      <c r="A42" s="1"/>
      <c r="B42" s="1">
        <v>40</v>
      </c>
      <c r="C42" s="2">
        <f t="shared" si="1"/>
        <v>1044</v>
      </c>
      <c r="D42" s="1">
        <f t="shared" si="8"/>
        <v>321</v>
      </c>
      <c r="E42" s="1">
        <f t="shared" si="4"/>
        <v>312</v>
      </c>
      <c r="F42" s="1">
        <v>11</v>
      </c>
      <c r="G42" s="1">
        <v>8</v>
      </c>
      <c r="H42" s="1">
        <f t="shared" si="5"/>
        <v>320</v>
      </c>
      <c r="I42" s="1">
        <f t="shared" si="2"/>
        <v>3</v>
      </c>
      <c r="K42">
        <f t="shared" si="6"/>
        <v>871</v>
      </c>
      <c r="L42">
        <f t="shared" si="3"/>
        <v>1</v>
      </c>
      <c r="M42">
        <f t="shared" si="7"/>
        <v>86</v>
      </c>
      <c r="N42">
        <f t="shared" si="9"/>
        <v>0</v>
      </c>
    </row>
    <row r="43" spans="1:14" x14ac:dyDescent="0.25">
      <c r="A43" s="1"/>
      <c r="B43" s="1">
        <v>41</v>
      </c>
      <c r="C43" s="2">
        <f t="shared" si="1"/>
        <v>1045</v>
      </c>
      <c r="D43" s="1">
        <f t="shared" si="8"/>
        <v>329</v>
      </c>
      <c r="E43" s="1">
        <f t="shared" si="4"/>
        <v>320</v>
      </c>
      <c r="F43" s="1">
        <v>11</v>
      </c>
      <c r="G43" s="1">
        <v>8</v>
      </c>
      <c r="H43" s="1">
        <f t="shared" si="5"/>
        <v>328</v>
      </c>
      <c r="I43" s="1">
        <f t="shared" si="2"/>
        <v>3</v>
      </c>
      <c r="K43">
        <f t="shared" si="6"/>
        <v>893</v>
      </c>
      <c r="L43">
        <f t="shared" si="3"/>
        <v>2</v>
      </c>
      <c r="M43">
        <f t="shared" si="7"/>
        <v>89</v>
      </c>
      <c r="N43">
        <f t="shared" si="9"/>
        <v>0</v>
      </c>
    </row>
    <row r="44" spans="1:14" x14ac:dyDescent="0.25">
      <c r="A44" s="1"/>
      <c r="B44" s="1">
        <v>42</v>
      </c>
      <c r="C44" s="2">
        <f t="shared" si="1"/>
        <v>1046</v>
      </c>
      <c r="D44" s="1">
        <f t="shared" si="8"/>
        <v>337</v>
      </c>
      <c r="E44" s="1">
        <f t="shared" si="4"/>
        <v>328</v>
      </c>
      <c r="F44" s="1">
        <v>11</v>
      </c>
      <c r="G44" s="1">
        <v>8</v>
      </c>
      <c r="H44" s="1">
        <f t="shared" si="5"/>
        <v>336</v>
      </c>
      <c r="I44" s="1">
        <f t="shared" si="2"/>
        <v>3</v>
      </c>
      <c r="K44">
        <f t="shared" si="6"/>
        <v>915</v>
      </c>
      <c r="L44">
        <f t="shared" si="3"/>
        <v>3</v>
      </c>
      <c r="M44">
        <f t="shared" si="7"/>
        <v>92</v>
      </c>
      <c r="N44">
        <f t="shared" si="9"/>
        <v>0</v>
      </c>
    </row>
    <row r="45" spans="1:14" x14ac:dyDescent="0.25">
      <c r="A45" s="1"/>
      <c r="B45" s="1">
        <v>43</v>
      </c>
      <c r="C45" s="2">
        <f t="shared" si="1"/>
        <v>1047</v>
      </c>
      <c r="D45" s="1">
        <f t="shared" si="8"/>
        <v>345</v>
      </c>
      <c r="E45" s="1">
        <f t="shared" si="4"/>
        <v>336</v>
      </c>
      <c r="F45" s="1">
        <v>11</v>
      </c>
      <c r="G45" s="1">
        <v>8</v>
      </c>
      <c r="H45" s="1">
        <f t="shared" si="5"/>
        <v>344</v>
      </c>
      <c r="I45" s="1">
        <f t="shared" si="2"/>
        <v>3</v>
      </c>
      <c r="K45">
        <f t="shared" si="6"/>
        <v>937</v>
      </c>
      <c r="L45">
        <f t="shared" si="3"/>
        <v>4</v>
      </c>
      <c r="M45">
        <f t="shared" si="7"/>
        <v>95</v>
      </c>
      <c r="N45">
        <f t="shared" si="9"/>
        <v>0</v>
      </c>
    </row>
    <row r="46" spans="1:14" x14ac:dyDescent="0.25">
      <c r="A46" s="1"/>
      <c r="B46" s="1">
        <v>44</v>
      </c>
      <c r="C46" s="2">
        <f t="shared" si="1"/>
        <v>1048</v>
      </c>
      <c r="D46" s="1">
        <f t="shared" si="8"/>
        <v>353</v>
      </c>
      <c r="E46" s="1">
        <f t="shared" si="4"/>
        <v>344</v>
      </c>
      <c r="F46" s="1">
        <v>11</v>
      </c>
      <c r="G46" s="1">
        <v>8</v>
      </c>
      <c r="H46" s="1">
        <f t="shared" si="5"/>
        <v>352</v>
      </c>
      <c r="I46" s="1">
        <f t="shared" si="2"/>
        <v>3</v>
      </c>
      <c r="K46">
        <f t="shared" si="6"/>
        <v>959</v>
      </c>
      <c r="L46">
        <f t="shared" si="3"/>
        <v>5</v>
      </c>
      <c r="M46">
        <f t="shared" si="7"/>
        <v>98</v>
      </c>
      <c r="N46">
        <f t="shared" si="9"/>
        <v>0</v>
      </c>
    </row>
    <row r="47" spans="1:14" x14ac:dyDescent="0.25">
      <c r="A47" s="1"/>
      <c r="B47" s="1">
        <v>45</v>
      </c>
      <c r="C47" s="2">
        <f t="shared" si="1"/>
        <v>1049</v>
      </c>
      <c r="D47" s="1">
        <f t="shared" si="8"/>
        <v>361</v>
      </c>
      <c r="E47" s="1">
        <f t="shared" si="4"/>
        <v>352</v>
      </c>
      <c r="F47" s="1">
        <v>11</v>
      </c>
      <c r="G47" s="1">
        <v>8</v>
      </c>
      <c r="H47" s="1">
        <f t="shared" si="5"/>
        <v>360</v>
      </c>
      <c r="I47" s="1">
        <f t="shared" si="2"/>
        <v>3</v>
      </c>
      <c r="K47">
        <f t="shared" si="6"/>
        <v>981</v>
      </c>
      <c r="L47">
        <f t="shared" si="3"/>
        <v>6</v>
      </c>
      <c r="M47">
        <f t="shared" si="7"/>
        <v>101</v>
      </c>
      <c r="N47">
        <f t="shared" si="9"/>
        <v>10</v>
      </c>
    </row>
    <row r="48" spans="1:14" x14ac:dyDescent="0.25">
      <c r="A48" s="1"/>
      <c r="B48" s="1">
        <v>46</v>
      </c>
      <c r="C48" s="2">
        <f t="shared" si="1"/>
        <v>1050</v>
      </c>
      <c r="D48" s="1">
        <f t="shared" si="8"/>
        <v>369</v>
      </c>
      <c r="E48" s="1">
        <f t="shared" si="4"/>
        <v>360</v>
      </c>
      <c r="F48" s="1">
        <v>11</v>
      </c>
      <c r="G48" s="1">
        <v>8</v>
      </c>
      <c r="H48" s="1">
        <f t="shared" si="5"/>
        <v>368</v>
      </c>
      <c r="I48" s="1">
        <f t="shared" si="2"/>
        <v>3</v>
      </c>
      <c r="K48">
        <f t="shared" si="6"/>
        <v>1003</v>
      </c>
      <c r="L48">
        <f t="shared" si="3"/>
        <v>7</v>
      </c>
      <c r="M48">
        <f t="shared" si="7"/>
        <v>94</v>
      </c>
      <c r="N48">
        <f t="shared" si="9"/>
        <v>0</v>
      </c>
    </row>
    <row r="49" spans="1:14" x14ac:dyDescent="0.25">
      <c r="A49" s="1"/>
      <c r="B49" s="1">
        <v>47</v>
      </c>
      <c r="C49" s="2">
        <f t="shared" si="1"/>
        <v>1051</v>
      </c>
      <c r="D49" s="1">
        <f t="shared" si="8"/>
        <v>377</v>
      </c>
      <c r="E49" s="1">
        <f t="shared" si="4"/>
        <v>368</v>
      </c>
      <c r="F49" s="1">
        <v>11</v>
      </c>
      <c r="G49" s="1">
        <v>8</v>
      </c>
      <c r="H49" s="1">
        <f t="shared" si="5"/>
        <v>376</v>
      </c>
      <c r="I49" s="1">
        <f t="shared" si="2"/>
        <v>3</v>
      </c>
      <c r="K49">
        <f t="shared" si="6"/>
        <v>1025</v>
      </c>
      <c r="L49">
        <f t="shared" si="3"/>
        <v>1</v>
      </c>
      <c r="M49">
        <f t="shared" si="7"/>
        <v>97</v>
      </c>
      <c r="N49">
        <f t="shared" si="9"/>
        <v>0</v>
      </c>
    </row>
    <row r="50" spans="1:14" x14ac:dyDescent="0.25">
      <c r="A50" s="1"/>
      <c r="B50" s="1">
        <v>48</v>
      </c>
      <c r="C50" s="2">
        <f t="shared" si="1"/>
        <v>1052</v>
      </c>
      <c r="D50" s="1">
        <f t="shared" si="8"/>
        <v>385</v>
      </c>
      <c r="E50" s="1">
        <f t="shared" si="4"/>
        <v>376</v>
      </c>
      <c r="F50" s="1">
        <v>11</v>
      </c>
      <c r="G50" s="1">
        <v>8</v>
      </c>
      <c r="H50" s="1">
        <f t="shared" si="5"/>
        <v>384</v>
      </c>
      <c r="I50" s="1">
        <f t="shared" si="2"/>
        <v>3</v>
      </c>
      <c r="K50">
        <f t="shared" si="6"/>
        <v>1047</v>
      </c>
      <c r="L50">
        <f t="shared" si="3"/>
        <v>2</v>
      </c>
      <c r="M50">
        <f t="shared" si="7"/>
        <v>100</v>
      </c>
      <c r="N50">
        <f t="shared" si="9"/>
        <v>0</v>
      </c>
    </row>
    <row r="51" spans="1:14" x14ac:dyDescent="0.25">
      <c r="A51" s="1"/>
      <c r="B51" s="1">
        <v>49</v>
      </c>
      <c r="C51" s="2">
        <f t="shared" si="1"/>
        <v>1053</v>
      </c>
      <c r="D51" s="1">
        <f t="shared" si="8"/>
        <v>393</v>
      </c>
      <c r="E51" s="1">
        <f t="shared" si="4"/>
        <v>384</v>
      </c>
      <c r="F51" s="1">
        <v>11</v>
      </c>
      <c r="G51" s="1">
        <v>8</v>
      </c>
      <c r="H51" s="1">
        <f t="shared" si="5"/>
        <v>392</v>
      </c>
      <c r="I51" s="1">
        <f t="shared" si="2"/>
        <v>3</v>
      </c>
      <c r="K51">
        <f t="shared" si="6"/>
        <v>1069</v>
      </c>
      <c r="L51">
        <f t="shared" si="3"/>
        <v>3</v>
      </c>
      <c r="M51">
        <f t="shared" si="7"/>
        <v>103</v>
      </c>
      <c r="N51">
        <f t="shared" si="9"/>
        <v>0</v>
      </c>
    </row>
    <row r="52" spans="1:14" x14ac:dyDescent="0.25">
      <c r="A52" s="1"/>
      <c r="B52" s="1">
        <v>50</v>
      </c>
      <c r="C52" s="2">
        <f t="shared" si="1"/>
        <v>1054</v>
      </c>
      <c r="D52" s="1">
        <f t="shared" si="8"/>
        <v>401</v>
      </c>
      <c r="E52" s="1">
        <f t="shared" si="4"/>
        <v>392</v>
      </c>
      <c r="F52" s="1">
        <v>11</v>
      </c>
      <c r="G52" s="1">
        <v>8</v>
      </c>
      <c r="H52" s="1">
        <f t="shared" si="5"/>
        <v>400</v>
      </c>
      <c r="I52" s="1">
        <f t="shared" si="2"/>
        <v>3</v>
      </c>
      <c r="K52">
        <f t="shared" si="6"/>
        <v>1091</v>
      </c>
      <c r="L52">
        <f t="shared" si="3"/>
        <v>4</v>
      </c>
      <c r="M52">
        <f t="shared" si="7"/>
        <v>106</v>
      </c>
      <c r="N52">
        <f t="shared" si="9"/>
        <v>0</v>
      </c>
    </row>
    <row r="53" spans="1:14" x14ac:dyDescent="0.25">
      <c r="A53" s="1"/>
      <c r="B53" s="1">
        <v>51</v>
      </c>
      <c r="C53" s="2">
        <f t="shared" si="1"/>
        <v>1055</v>
      </c>
      <c r="D53" s="1">
        <f t="shared" si="8"/>
        <v>409</v>
      </c>
      <c r="E53" s="1">
        <f t="shared" si="4"/>
        <v>400</v>
      </c>
      <c r="F53" s="1">
        <v>11</v>
      </c>
      <c r="G53" s="1">
        <v>8</v>
      </c>
      <c r="H53" s="1">
        <f t="shared" si="5"/>
        <v>408</v>
      </c>
      <c r="I53" s="1">
        <f t="shared" si="2"/>
        <v>3</v>
      </c>
      <c r="K53">
        <f t="shared" si="6"/>
        <v>1113</v>
      </c>
      <c r="L53">
        <f t="shared" si="3"/>
        <v>5</v>
      </c>
      <c r="M53">
        <f t="shared" si="7"/>
        <v>109</v>
      </c>
      <c r="N53">
        <f t="shared" si="9"/>
        <v>0</v>
      </c>
    </row>
    <row r="54" spans="1:14" x14ac:dyDescent="0.25">
      <c r="A54" s="1"/>
      <c r="B54" s="1">
        <v>52</v>
      </c>
      <c r="C54" s="2">
        <f t="shared" si="1"/>
        <v>1056</v>
      </c>
      <c r="D54" s="1">
        <f t="shared" si="8"/>
        <v>417</v>
      </c>
      <c r="E54" s="1">
        <f t="shared" si="4"/>
        <v>408</v>
      </c>
      <c r="F54" s="1">
        <v>11</v>
      </c>
      <c r="G54" s="1">
        <v>8</v>
      </c>
      <c r="H54" s="1">
        <f t="shared" si="5"/>
        <v>416</v>
      </c>
      <c r="I54" s="1">
        <f t="shared" si="2"/>
        <v>3</v>
      </c>
      <c r="K54">
        <f t="shared" si="6"/>
        <v>1135</v>
      </c>
      <c r="L54">
        <f t="shared" si="3"/>
        <v>6</v>
      </c>
      <c r="M54">
        <f t="shared" si="7"/>
        <v>112</v>
      </c>
      <c r="N54">
        <f t="shared" si="9"/>
        <v>11</v>
      </c>
    </row>
    <row r="55" spans="1:14" x14ac:dyDescent="0.25">
      <c r="A55" s="1"/>
      <c r="B55" s="1">
        <v>53</v>
      </c>
      <c r="C55" s="2">
        <f t="shared" si="1"/>
        <v>1057</v>
      </c>
      <c r="D55" s="1">
        <f t="shared" si="8"/>
        <v>425</v>
      </c>
      <c r="E55" s="1">
        <f t="shared" si="4"/>
        <v>416</v>
      </c>
      <c r="F55" s="1">
        <v>11</v>
      </c>
      <c r="G55" s="1">
        <v>8</v>
      </c>
      <c r="H55" s="1">
        <f t="shared" si="5"/>
        <v>424</v>
      </c>
      <c r="I55" s="1">
        <f t="shared" si="2"/>
        <v>3</v>
      </c>
      <c r="K55">
        <f t="shared" si="6"/>
        <v>1157</v>
      </c>
      <c r="L55">
        <f t="shared" si="3"/>
        <v>7</v>
      </c>
      <c r="M55">
        <f t="shared" si="7"/>
        <v>104</v>
      </c>
      <c r="N55">
        <f t="shared" si="9"/>
        <v>0</v>
      </c>
    </row>
    <row r="56" spans="1:14" x14ac:dyDescent="0.25">
      <c r="A56" s="1"/>
      <c r="B56" s="1">
        <v>54</v>
      </c>
      <c r="C56" s="2">
        <f t="shared" si="1"/>
        <v>1058</v>
      </c>
      <c r="D56" s="1">
        <f t="shared" si="8"/>
        <v>433</v>
      </c>
      <c r="E56" s="1">
        <f t="shared" si="4"/>
        <v>424</v>
      </c>
      <c r="F56" s="1">
        <v>11</v>
      </c>
      <c r="G56" s="1">
        <v>8</v>
      </c>
      <c r="H56" s="1">
        <f t="shared" si="5"/>
        <v>432</v>
      </c>
      <c r="I56" s="1">
        <f t="shared" si="2"/>
        <v>3</v>
      </c>
      <c r="K56">
        <f t="shared" si="6"/>
        <v>1179</v>
      </c>
      <c r="L56">
        <f t="shared" si="3"/>
        <v>1</v>
      </c>
      <c r="M56">
        <f t="shared" si="7"/>
        <v>107</v>
      </c>
      <c r="N56">
        <f t="shared" si="9"/>
        <v>0</v>
      </c>
    </row>
    <row r="57" spans="1:14" x14ac:dyDescent="0.25">
      <c r="A57" s="1"/>
      <c r="B57" s="1">
        <v>55</v>
      </c>
      <c r="C57" s="2">
        <f t="shared" si="1"/>
        <v>1059</v>
      </c>
      <c r="D57" s="1">
        <f t="shared" si="8"/>
        <v>441</v>
      </c>
      <c r="E57" s="1">
        <f t="shared" si="4"/>
        <v>432</v>
      </c>
      <c r="F57" s="1">
        <v>11</v>
      </c>
      <c r="G57" s="1">
        <v>8</v>
      </c>
      <c r="H57" s="1">
        <f t="shared" si="5"/>
        <v>440</v>
      </c>
      <c r="I57" s="1">
        <f t="shared" si="2"/>
        <v>3</v>
      </c>
      <c r="K57">
        <f t="shared" si="6"/>
        <v>1201</v>
      </c>
      <c r="L57">
        <f t="shared" si="3"/>
        <v>2</v>
      </c>
      <c r="M57">
        <f t="shared" si="7"/>
        <v>110</v>
      </c>
      <c r="N57">
        <f t="shared" si="9"/>
        <v>0</v>
      </c>
    </row>
    <row r="58" spans="1:14" x14ac:dyDescent="0.25">
      <c r="A58" s="1"/>
      <c r="B58" s="1">
        <v>56</v>
      </c>
      <c r="C58" s="2">
        <f t="shared" si="1"/>
        <v>1060</v>
      </c>
      <c r="D58" s="1">
        <f t="shared" si="8"/>
        <v>449</v>
      </c>
      <c r="E58" s="1">
        <f t="shared" si="4"/>
        <v>440</v>
      </c>
      <c r="F58" s="1">
        <v>11</v>
      </c>
      <c r="G58" s="1">
        <v>8</v>
      </c>
      <c r="H58" s="1">
        <f t="shared" si="5"/>
        <v>448</v>
      </c>
      <c r="I58" s="1">
        <f t="shared" si="2"/>
        <v>3</v>
      </c>
      <c r="K58">
        <f t="shared" si="6"/>
        <v>1223</v>
      </c>
      <c r="L58">
        <f t="shared" si="3"/>
        <v>3</v>
      </c>
      <c r="M58">
        <f t="shared" si="7"/>
        <v>113</v>
      </c>
      <c r="N58">
        <f t="shared" si="9"/>
        <v>0</v>
      </c>
    </row>
    <row r="59" spans="1:14" x14ac:dyDescent="0.25">
      <c r="A59" s="1"/>
      <c r="B59" s="1">
        <v>57</v>
      </c>
      <c r="C59" s="2">
        <f t="shared" si="1"/>
        <v>1061</v>
      </c>
      <c r="D59" s="1">
        <f t="shared" si="8"/>
        <v>457</v>
      </c>
      <c r="E59" s="1">
        <f t="shared" si="4"/>
        <v>448</v>
      </c>
      <c r="F59" s="1">
        <v>11</v>
      </c>
      <c r="G59" s="1">
        <v>8</v>
      </c>
      <c r="H59" s="1">
        <f t="shared" si="5"/>
        <v>456</v>
      </c>
      <c r="I59" s="1">
        <f t="shared" si="2"/>
        <v>3</v>
      </c>
      <c r="K59">
        <f t="shared" si="6"/>
        <v>1245</v>
      </c>
      <c r="L59">
        <f t="shared" si="3"/>
        <v>4</v>
      </c>
      <c r="M59">
        <f t="shared" si="7"/>
        <v>116</v>
      </c>
      <c r="N59">
        <f t="shared" si="9"/>
        <v>0</v>
      </c>
    </row>
    <row r="60" spans="1:14" x14ac:dyDescent="0.25">
      <c r="A60" s="1"/>
      <c r="B60" s="1">
        <v>58</v>
      </c>
      <c r="C60" s="2">
        <f t="shared" si="1"/>
        <v>1062</v>
      </c>
      <c r="D60" s="1">
        <f t="shared" si="8"/>
        <v>465</v>
      </c>
      <c r="E60" s="1">
        <f t="shared" si="4"/>
        <v>456</v>
      </c>
      <c r="F60" s="1">
        <v>11</v>
      </c>
      <c r="G60" s="1">
        <v>8</v>
      </c>
      <c r="H60" s="1">
        <f t="shared" si="5"/>
        <v>464</v>
      </c>
      <c r="I60" s="1">
        <f t="shared" si="2"/>
        <v>3</v>
      </c>
      <c r="K60">
        <f t="shared" si="6"/>
        <v>1267</v>
      </c>
      <c r="L60">
        <f t="shared" si="3"/>
        <v>5</v>
      </c>
      <c r="M60">
        <f t="shared" si="7"/>
        <v>119</v>
      </c>
      <c r="N60">
        <f t="shared" si="9"/>
        <v>0</v>
      </c>
    </row>
    <row r="61" spans="1:14" x14ac:dyDescent="0.25">
      <c r="A61" s="1"/>
      <c r="B61" s="1">
        <v>59</v>
      </c>
      <c r="C61" s="2">
        <f t="shared" si="1"/>
        <v>1063</v>
      </c>
      <c r="D61" s="1">
        <f t="shared" si="8"/>
        <v>473</v>
      </c>
      <c r="E61" s="1">
        <f t="shared" si="4"/>
        <v>464</v>
      </c>
      <c r="F61" s="1">
        <v>11</v>
      </c>
      <c r="G61" s="1">
        <v>8</v>
      </c>
      <c r="H61" s="1">
        <f t="shared" si="5"/>
        <v>472</v>
      </c>
      <c r="I61" s="1">
        <f t="shared" si="2"/>
        <v>3</v>
      </c>
      <c r="K61">
        <f t="shared" si="6"/>
        <v>1289</v>
      </c>
      <c r="L61">
        <f t="shared" si="3"/>
        <v>6</v>
      </c>
      <c r="M61">
        <f t="shared" si="7"/>
        <v>122</v>
      </c>
      <c r="N61">
        <f t="shared" si="9"/>
        <v>12</v>
      </c>
    </row>
    <row r="62" spans="1:14" x14ac:dyDescent="0.25">
      <c r="A62" s="1"/>
      <c r="B62" s="1">
        <v>60</v>
      </c>
      <c r="C62" s="2">
        <f t="shared" si="1"/>
        <v>1064</v>
      </c>
      <c r="D62" s="1">
        <f t="shared" si="8"/>
        <v>481</v>
      </c>
      <c r="E62" s="1">
        <f t="shared" si="4"/>
        <v>472</v>
      </c>
      <c r="F62" s="1">
        <v>11</v>
      </c>
      <c r="G62" s="1">
        <v>8</v>
      </c>
      <c r="H62" s="1">
        <f t="shared" si="5"/>
        <v>480</v>
      </c>
      <c r="I62" s="1">
        <f t="shared" si="2"/>
        <v>3</v>
      </c>
      <c r="K62">
        <f t="shared" si="6"/>
        <v>1311</v>
      </c>
      <c r="L62">
        <f t="shared" si="3"/>
        <v>7</v>
      </c>
      <c r="M62">
        <f t="shared" si="7"/>
        <v>113</v>
      </c>
      <c r="N62">
        <f t="shared" si="9"/>
        <v>0</v>
      </c>
    </row>
    <row r="63" spans="1:14" x14ac:dyDescent="0.25">
      <c r="A63" s="1"/>
      <c r="B63" s="1">
        <v>61</v>
      </c>
      <c r="C63" s="2">
        <f t="shared" si="1"/>
        <v>1065</v>
      </c>
      <c r="D63" s="1">
        <f t="shared" si="8"/>
        <v>489</v>
      </c>
      <c r="E63" s="1">
        <f t="shared" si="4"/>
        <v>480</v>
      </c>
      <c r="F63" s="1">
        <v>11</v>
      </c>
      <c r="G63" s="1">
        <v>8</v>
      </c>
      <c r="H63" s="1">
        <f t="shared" si="5"/>
        <v>488</v>
      </c>
      <c r="I63" s="1">
        <f t="shared" si="2"/>
        <v>3</v>
      </c>
      <c r="K63">
        <f t="shared" si="6"/>
        <v>1333</v>
      </c>
      <c r="L63">
        <f t="shared" si="3"/>
        <v>1</v>
      </c>
      <c r="M63">
        <f t="shared" si="7"/>
        <v>116</v>
      </c>
      <c r="N63">
        <f t="shared" si="9"/>
        <v>0</v>
      </c>
    </row>
    <row r="64" spans="1:14" x14ac:dyDescent="0.25">
      <c r="A64" s="1"/>
      <c r="B64" s="1">
        <v>62</v>
      </c>
      <c r="C64" s="2">
        <f t="shared" si="1"/>
        <v>1066</v>
      </c>
      <c r="D64" s="1">
        <f t="shared" si="8"/>
        <v>497</v>
      </c>
      <c r="E64" s="1">
        <f t="shared" si="4"/>
        <v>488</v>
      </c>
      <c r="F64" s="1">
        <v>11</v>
      </c>
      <c r="G64" s="1">
        <v>8</v>
      </c>
      <c r="H64" s="1">
        <f t="shared" si="5"/>
        <v>496</v>
      </c>
      <c r="I64" s="1">
        <f t="shared" si="2"/>
        <v>3</v>
      </c>
      <c r="K64">
        <f t="shared" si="6"/>
        <v>1355</v>
      </c>
      <c r="L64">
        <f t="shared" si="3"/>
        <v>2</v>
      </c>
      <c r="M64">
        <f t="shared" si="7"/>
        <v>119</v>
      </c>
      <c r="N64">
        <f t="shared" si="9"/>
        <v>0</v>
      </c>
    </row>
    <row r="65" spans="1:14" x14ac:dyDescent="0.25">
      <c r="A65" s="1"/>
      <c r="B65" s="1">
        <v>63</v>
      </c>
      <c r="C65" s="2">
        <f t="shared" si="1"/>
        <v>1067</v>
      </c>
      <c r="D65" s="1">
        <f t="shared" si="8"/>
        <v>505</v>
      </c>
      <c r="E65" s="1">
        <f t="shared" si="4"/>
        <v>496</v>
      </c>
      <c r="F65" s="1">
        <v>11</v>
      </c>
      <c r="G65" s="1">
        <v>8</v>
      </c>
      <c r="H65" s="1">
        <f t="shared" si="5"/>
        <v>504</v>
      </c>
      <c r="I65" s="1">
        <f t="shared" si="2"/>
        <v>3</v>
      </c>
      <c r="K65">
        <f t="shared" si="6"/>
        <v>1377</v>
      </c>
      <c r="L65">
        <f t="shared" si="3"/>
        <v>3</v>
      </c>
      <c r="M65">
        <f t="shared" si="7"/>
        <v>122</v>
      </c>
      <c r="N65">
        <f t="shared" si="9"/>
        <v>0</v>
      </c>
    </row>
    <row r="66" spans="1:14" x14ac:dyDescent="0.25">
      <c r="A66" s="1"/>
      <c r="B66" s="1">
        <v>64</v>
      </c>
      <c r="C66" s="2">
        <f t="shared" si="1"/>
        <v>1068</v>
      </c>
      <c r="D66" s="1">
        <f t="shared" si="8"/>
        <v>513</v>
      </c>
      <c r="E66" s="1">
        <f t="shared" si="4"/>
        <v>504</v>
      </c>
      <c r="F66" s="1">
        <v>11</v>
      </c>
      <c r="G66" s="1">
        <v>8</v>
      </c>
      <c r="H66" s="1">
        <f t="shared" si="5"/>
        <v>512</v>
      </c>
      <c r="I66" s="1">
        <f t="shared" si="2"/>
        <v>5</v>
      </c>
      <c r="K66">
        <f t="shared" si="6"/>
        <v>1401</v>
      </c>
      <c r="L66">
        <f t="shared" si="3"/>
        <v>4</v>
      </c>
      <c r="M66">
        <f t="shared" si="7"/>
        <v>127</v>
      </c>
      <c r="N66">
        <f t="shared" si="9"/>
        <v>0</v>
      </c>
    </row>
    <row r="67" spans="1:14" x14ac:dyDescent="0.25">
      <c r="A67" s="1"/>
      <c r="B67" s="1">
        <v>65</v>
      </c>
      <c r="C67" s="2">
        <f t="shared" si="1"/>
        <v>1069</v>
      </c>
      <c r="D67" s="1">
        <f t="shared" si="8"/>
        <v>519</v>
      </c>
      <c r="E67" s="1">
        <f t="shared" si="4"/>
        <v>512</v>
      </c>
      <c r="F67" s="1">
        <v>11</v>
      </c>
      <c r="G67" s="1">
        <v>8</v>
      </c>
      <c r="H67" s="1">
        <f t="shared" si="5"/>
        <v>520</v>
      </c>
      <c r="I67" s="1">
        <f t="shared" si="2"/>
        <v>3</v>
      </c>
      <c r="K67">
        <f t="shared" si="6"/>
        <v>1423</v>
      </c>
      <c r="L67">
        <f t="shared" si="3"/>
        <v>5</v>
      </c>
      <c r="M67">
        <f t="shared" si="7"/>
        <v>130</v>
      </c>
      <c r="N67">
        <f t="shared" ref="N67:N98" si="10">IF(L67=6,ROUNDDOWN(10%*M67,0),0)</f>
        <v>0</v>
      </c>
    </row>
    <row r="68" spans="1:14" x14ac:dyDescent="0.25">
      <c r="A68" s="1"/>
      <c r="B68" s="1">
        <v>66</v>
      </c>
      <c r="C68" s="2">
        <f t="shared" ref="C68:C131" si="11">DATE(1902,10,B68)</f>
        <v>1070</v>
      </c>
      <c r="D68" s="1">
        <f t="shared" si="8"/>
        <v>527</v>
      </c>
      <c r="E68" s="1">
        <f t="shared" si="4"/>
        <v>520</v>
      </c>
      <c r="F68" s="1">
        <v>11</v>
      </c>
      <c r="G68" s="1">
        <v>8</v>
      </c>
      <c r="H68" s="1">
        <f t="shared" si="5"/>
        <v>528</v>
      </c>
      <c r="I68" s="1">
        <f t="shared" ref="I68:I131" si="12">LEN(H68)+IF(DAY(C68)=3,2,0)</f>
        <v>3</v>
      </c>
      <c r="K68">
        <f t="shared" si="6"/>
        <v>1445</v>
      </c>
      <c r="L68">
        <f t="shared" ref="L68:L131" si="13">WEEKDAY(C68)</f>
        <v>6</v>
      </c>
      <c r="M68">
        <f t="shared" si="7"/>
        <v>133</v>
      </c>
      <c r="N68">
        <f t="shared" si="10"/>
        <v>13</v>
      </c>
    </row>
    <row r="69" spans="1:14" x14ac:dyDescent="0.25">
      <c r="A69" s="1"/>
      <c r="B69" s="1">
        <v>67</v>
      </c>
      <c r="C69" s="2">
        <f t="shared" si="11"/>
        <v>1071</v>
      </c>
      <c r="D69" s="1">
        <f t="shared" ref="D69:D132" si="14">F69-I68+D68</f>
        <v>535</v>
      </c>
      <c r="E69" s="1">
        <f t="shared" ref="E69:E132" si="15">E68+$H$3</f>
        <v>528</v>
      </c>
      <c r="F69" s="1">
        <v>11</v>
      </c>
      <c r="G69" s="1">
        <v>8</v>
      </c>
      <c r="H69" s="1">
        <f t="shared" ref="H69:H132" si="16">G68+H68</f>
        <v>536</v>
      </c>
      <c r="I69" s="1">
        <f t="shared" si="12"/>
        <v>3</v>
      </c>
      <c r="K69">
        <f t="shared" ref="K69:K132" si="17">K68+F68+G68+I69</f>
        <v>1467</v>
      </c>
      <c r="L69">
        <f t="shared" si="13"/>
        <v>7</v>
      </c>
      <c r="M69">
        <f t="shared" ref="M69:M132" si="18">I69+M68-N68</f>
        <v>123</v>
      </c>
      <c r="N69">
        <f t="shared" si="10"/>
        <v>0</v>
      </c>
    </row>
    <row r="70" spans="1:14" x14ac:dyDescent="0.25">
      <c r="A70" s="1"/>
      <c r="B70" s="1">
        <v>68</v>
      </c>
      <c r="C70" s="2">
        <f t="shared" si="11"/>
        <v>1072</v>
      </c>
      <c r="D70" s="1">
        <f t="shared" si="14"/>
        <v>543</v>
      </c>
      <c r="E70" s="1">
        <f t="shared" si="15"/>
        <v>536</v>
      </c>
      <c r="F70" s="1">
        <v>11</v>
      </c>
      <c r="G70" s="1">
        <v>8</v>
      </c>
      <c r="H70" s="1">
        <f t="shared" si="16"/>
        <v>544</v>
      </c>
      <c r="I70" s="1">
        <f t="shared" si="12"/>
        <v>3</v>
      </c>
      <c r="K70">
        <f t="shared" si="17"/>
        <v>1489</v>
      </c>
      <c r="L70">
        <f t="shared" si="13"/>
        <v>1</v>
      </c>
      <c r="M70">
        <f t="shared" si="18"/>
        <v>126</v>
      </c>
      <c r="N70">
        <f t="shared" si="10"/>
        <v>0</v>
      </c>
    </row>
    <row r="71" spans="1:14" x14ac:dyDescent="0.25">
      <c r="A71" s="1"/>
      <c r="B71" s="1">
        <v>69</v>
      </c>
      <c r="C71" s="2">
        <f t="shared" si="11"/>
        <v>1073</v>
      </c>
      <c r="D71" s="1">
        <f t="shared" si="14"/>
        <v>551</v>
      </c>
      <c r="E71" s="1">
        <f t="shared" si="15"/>
        <v>544</v>
      </c>
      <c r="F71" s="1">
        <v>11</v>
      </c>
      <c r="G71" s="1">
        <v>8</v>
      </c>
      <c r="H71" s="1">
        <f t="shared" si="16"/>
        <v>552</v>
      </c>
      <c r="I71" s="1">
        <f t="shared" si="12"/>
        <v>3</v>
      </c>
      <c r="K71">
        <f t="shared" si="17"/>
        <v>1511</v>
      </c>
      <c r="L71">
        <f t="shared" si="13"/>
        <v>2</v>
      </c>
      <c r="M71">
        <f t="shared" si="18"/>
        <v>129</v>
      </c>
      <c r="N71">
        <f t="shared" si="10"/>
        <v>0</v>
      </c>
    </row>
    <row r="72" spans="1:14" x14ac:dyDescent="0.25">
      <c r="A72" s="1"/>
      <c r="B72" s="1">
        <v>70</v>
      </c>
      <c r="C72" s="2">
        <f t="shared" si="11"/>
        <v>1074</v>
      </c>
      <c r="D72" s="1">
        <f t="shared" si="14"/>
        <v>559</v>
      </c>
      <c r="E72" s="1">
        <f t="shared" si="15"/>
        <v>552</v>
      </c>
      <c r="F72" s="1">
        <v>11</v>
      </c>
      <c r="G72" s="1">
        <v>8</v>
      </c>
      <c r="H72" s="1">
        <f t="shared" si="16"/>
        <v>560</v>
      </c>
      <c r="I72" s="1">
        <f t="shared" si="12"/>
        <v>3</v>
      </c>
      <c r="K72">
        <f t="shared" si="17"/>
        <v>1533</v>
      </c>
      <c r="L72">
        <f t="shared" si="13"/>
        <v>3</v>
      </c>
      <c r="M72">
        <f t="shared" si="18"/>
        <v>132</v>
      </c>
      <c r="N72">
        <f t="shared" si="10"/>
        <v>0</v>
      </c>
    </row>
    <row r="73" spans="1:14" x14ac:dyDescent="0.25">
      <c r="A73" s="1"/>
      <c r="B73" s="1">
        <v>71</v>
      </c>
      <c r="C73" s="2">
        <f t="shared" si="11"/>
        <v>1075</v>
      </c>
      <c r="D73" s="1">
        <f t="shared" si="14"/>
        <v>567</v>
      </c>
      <c r="E73" s="1">
        <f t="shared" si="15"/>
        <v>560</v>
      </c>
      <c r="F73" s="1">
        <v>11</v>
      </c>
      <c r="G73" s="1">
        <v>8</v>
      </c>
      <c r="H73" s="1">
        <f t="shared" si="16"/>
        <v>568</v>
      </c>
      <c r="I73" s="1">
        <f t="shared" si="12"/>
        <v>3</v>
      </c>
      <c r="K73">
        <f t="shared" si="17"/>
        <v>1555</v>
      </c>
      <c r="L73">
        <f t="shared" si="13"/>
        <v>4</v>
      </c>
      <c r="M73">
        <f t="shared" si="18"/>
        <v>135</v>
      </c>
      <c r="N73">
        <f t="shared" si="10"/>
        <v>0</v>
      </c>
    </row>
    <row r="74" spans="1:14" x14ac:dyDescent="0.25">
      <c r="A74" s="1"/>
      <c r="B74" s="1">
        <v>72</v>
      </c>
      <c r="C74" s="2">
        <f t="shared" si="11"/>
        <v>1076</v>
      </c>
      <c r="D74" s="1">
        <f t="shared" si="14"/>
        <v>575</v>
      </c>
      <c r="E74" s="1">
        <f t="shared" si="15"/>
        <v>568</v>
      </c>
      <c r="F74" s="1">
        <v>11</v>
      </c>
      <c r="G74" s="1">
        <v>8</v>
      </c>
      <c r="H74" s="1">
        <f t="shared" si="16"/>
        <v>576</v>
      </c>
      <c r="I74" s="1">
        <f t="shared" si="12"/>
        <v>3</v>
      </c>
      <c r="K74">
        <f t="shared" si="17"/>
        <v>1577</v>
      </c>
      <c r="L74">
        <f t="shared" si="13"/>
        <v>5</v>
      </c>
      <c r="M74">
        <f t="shared" si="18"/>
        <v>138</v>
      </c>
      <c r="N74">
        <f t="shared" si="10"/>
        <v>0</v>
      </c>
    </row>
    <row r="75" spans="1:14" x14ac:dyDescent="0.25">
      <c r="A75" s="1"/>
      <c r="B75" s="1">
        <v>73</v>
      </c>
      <c r="C75" s="2">
        <f t="shared" si="11"/>
        <v>1077</v>
      </c>
      <c r="D75" s="1">
        <f t="shared" si="14"/>
        <v>583</v>
      </c>
      <c r="E75" s="1">
        <f t="shared" si="15"/>
        <v>576</v>
      </c>
      <c r="F75" s="1">
        <v>11</v>
      </c>
      <c r="G75" s="1">
        <v>8</v>
      </c>
      <c r="H75" s="1">
        <f t="shared" si="16"/>
        <v>584</v>
      </c>
      <c r="I75" s="1">
        <f t="shared" si="12"/>
        <v>3</v>
      </c>
      <c r="K75">
        <f t="shared" si="17"/>
        <v>1599</v>
      </c>
      <c r="L75">
        <f t="shared" si="13"/>
        <v>6</v>
      </c>
      <c r="M75">
        <f t="shared" si="18"/>
        <v>141</v>
      </c>
      <c r="N75">
        <f t="shared" si="10"/>
        <v>14</v>
      </c>
    </row>
    <row r="76" spans="1:14" x14ac:dyDescent="0.25">
      <c r="A76" s="1"/>
      <c r="B76" s="1">
        <v>74</v>
      </c>
      <c r="C76" s="2">
        <f t="shared" si="11"/>
        <v>1078</v>
      </c>
      <c r="D76" s="1">
        <f t="shared" si="14"/>
        <v>591</v>
      </c>
      <c r="E76" s="1">
        <f t="shared" si="15"/>
        <v>584</v>
      </c>
      <c r="F76" s="1">
        <v>11</v>
      </c>
      <c r="G76" s="1">
        <v>8</v>
      </c>
      <c r="H76" s="1">
        <f t="shared" si="16"/>
        <v>592</v>
      </c>
      <c r="I76" s="1">
        <f t="shared" si="12"/>
        <v>3</v>
      </c>
      <c r="K76">
        <f t="shared" si="17"/>
        <v>1621</v>
      </c>
      <c r="L76">
        <f t="shared" si="13"/>
        <v>7</v>
      </c>
      <c r="M76">
        <f t="shared" si="18"/>
        <v>130</v>
      </c>
      <c r="N76">
        <f t="shared" si="10"/>
        <v>0</v>
      </c>
    </row>
    <row r="77" spans="1:14" x14ac:dyDescent="0.25">
      <c r="A77" s="1"/>
      <c r="B77" s="1">
        <v>75</v>
      </c>
      <c r="C77" s="2">
        <f t="shared" si="11"/>
        <v>1079</v>
      </c>
      <c r="D77" s="1">
        <f t="shared" si="14"/>
        <v>599</v>
      </c>
      <c r="E77" s="1">
        <f t="shared" si="15"/>
        <v>592</v>
      </c>
      <c r="F77" s="1">
        <v>11</v>
      </c>
      <c r="G77" s="1">
        <v>8</v>
      </c>
      <c r="H77" s="1">
        <f t="shared" si="16"/>
        <v>600</v>
      </c>
      <c r="I77" s="1">
        <f t="shared" si="12"/>
        <v>3</v>
      </c>
      <c r="K77">
        <f t="shared" si="17"/>
        <v>1643</v>
      </c>
      <c r="L77">
        <f t="shared" si="13"/>
        <v>1</v>
      </c>
      <c r="M77">
        <f t="shared" si="18"/>
        <v>133</v>
      </c>
      <c r="N77">
        <f t="shared" si="10"/>
        <v>0</v>
      </c>
    </row>
    <row r="78" spans="1:14" x14ac:dyDescent="0.25">
      <c r="A78" s="1"/>
      <c r="B78" s="1">
        <v>76</v>
      </c>
      <c r="C78" s="2">
        <f t="shared" si="11"/>
        <v>1080</v>
      </c>
      <c r="D78" s="1">
        <f t="shared" si="14"/>
        <v>607</v>
      </c>
      <c r="E78" s="1">
        <f t="shared" si="15"/>
        <v>600</v>
      </c>
      <c r="F78" s="1">
        <v>11</v>
      </c>
      <c r="G78" s="1">
        <v>8</v>
      </c>
      <c r="H78" s="1">
        <f t="shared" si="16"/>
        <v>608</v>
      </c>
      <c r="I78" s="1">
        <f t="shared" si="12"/>
        <v>3</v>
      </c>
      <c r="K78">
        <f t="shared" si="17"/>
        <v>1665</v>
      </c>
      <c r="L78">
        <f t="shared" si="13"/>
        <v>2</v>
      </c>
      <c r="M78">
        <f t="shared" si="18"/>
        <v>136</v>
      </c>
      <c r="N78">
        <f t="shared" si="10"/>
        <v>0</v>
      </c>
    </row>
    <row r="79" spans="1:14" x14ac:dyDescent="0.25">
      <c r="A79" s="1"/>
      <c r="B79" s="1">
        <v>77</v>
      </c>
      <c r="C79" s="2">
        <f t="shared" si="11"/>
        <v>1081</v>
      </c>
      <c r="D79" s="1">
        <f t="shared" si="14"/>
        <v>615</v>
      </c>
      <c r="E79" s="1">
        <f t="shared" si="15"/>
        <v>608</v>
      </c>
      <c r="F79" s="1">
        <v>11</v>
      </c>
      <c r="G79" s="1">
        <v>8</v>
      </c>
      <c r="H79" s="1">
        <f t="shared" si="16"/>
        <v>616</v>
      </c>
      <c r="I79" s="1">
        <f t="shared" si="12"/>
        <v>3</v>
      </c>
      <c r="K79">
        <f t="shared" si="17"/>
        <v>1687</v>
      </c>
      <c r="L79">
        <f t="shared" si="13"/>
        <v>3</v>
      </c>
      <c r="M79">
        <f t="shared" si="18"/>
        <v>139</v>
      </c>
      <c r="N79">
        <f t="shared" si="10"/>
        <v>0</v>
      </c>
    </row>
    <row r="80" spans="1:14" x14ac:dyDescent="0.25">
      <c r="A80" s="1"/>
      <c r="B80" s="1">
        <v>78</v>
      </c>
      <c r="C80" s="2">
        <f t="shared" si="11"/>
        <v>1082</v>
      </c>
      <c r="D80" s="1">
        <f t="shared" si="14"/>
        <v>623</v>
      </c>
      <c r="E80" s="1">
        <f t="shared" si="15"/>
        <v>616</v>
      </c>
      <c r="F80" s="1">
        <v>11</v>
      </c>
      <c r="G80" s="1">
        <v>8</v>
      </c>
      <c r="H80" s="1">
        <f t="shared" si="16"/>
        <v>624</v>
      </c>
      <c r="I80" s="1">
        <f t="shared" si="12"/>
        <v>3</v>
      </c>
      <c r="K80">
        <f t="shared" si="17"/>
        <v>1709</v>
      </c>
      <c r="L80">
        <f t="shared" si="13"/>
        <v>4</v>
      </c>
      <c r="M80">
        <f t="shared" si="18"/>
        <v>142</v>
      </c>
      <c r="N80">
        <f t="shared" si="10"/>
        <v>0</v>
      </c>
    </row>
    <row r="81" spans="1:14" x14ac:dyDescent="0.25">
      <c r="A81" s="1"/>
      <c r="B81" s="1">
        <v>79</v>
      </c>
      <c r="C81" s="2">
        <f t="shared" si="11"/>
        <v>1083</v>
      </c>
      <c r="D81" s="1">
        <f t="shared" si="14"/>
        <v>631</v>
      </c>
      <c r="E81" s="1">
        <f t="shared" si="15"/>
        <v>624</v>
      </c>
      <c r="F81" s="1">
        <v>11</v>
      </c>
      <c r="G81" s="1">
        <v>8</v>
      </c>
      <c r="H81" s="1">
        <f t="shared" si="16"/>
        <v>632</v>
      </c>
      <c r="I81" s="1">
        <f t="shared" si="12"/>
        <v>3</v>
      </c>
      <c r="K81">
        <f t="shared" si="17"/>
        <v>1731</v>
      </c>
      <c r="L81">
        <f t="shared" si="13"/>
        <v>5</v>
      </c>
      <c r="M81">
        <f t="shared" si="18"/>
        <v>145</v>
      </c>
      <c r="N81">
        <f t="shared" si="10"/>
        <v>0</v>
      </c>
    </row>
    <row r="82" spans="1:14" x14ac:dyDescent="0.25">
      <c r="A82" s="1"/>
      <c r="B82" s="1">
        <v>80</v>
      </c>
      <c r="C82" s="2">
        <f t="shared" si="11"/>
        <v>1084</v>
      </c>
      <c r="D82" s="1">
        <f t="shared" si="14"/>
        <v>639</v>
      </c>
      <c r="E82" s="1">
        <f t="shared" si="15"/>
        <v>632</v>
      </c>
      <c r="F82" s="1">
        <v>11</v>
      </c>
      <c r="G82" s="1">
        <v>8</v>
      </c>
      <c r="H82" s="1">
        <f t="shared" si="16"/>
        <v>640</v>
      </c>
      <c r="I82" s="1">
        <f t="shared" si="12"/>
        <v>3</v>
      </c>
      <c r="K82">
        <f t="shared" si="17"/>
        <v>1753</v>
      </c>
      <c r="L82">
        <f t="shared" si="13"/>
        <v>6</v>
      </c>
      <c r="M82">
        <f t="shared" si="18"/>
        <v>148</v>
      </c>
      <c r="N82">
        <f t="shared" si="10"/>
        <v>14</v>
      </c>
    </row>
    <row r="83" spans="1:14" x14ac:dyDescent="0.25">
      <c r="A83" s="1"/>
      <c r="B83" s="1">
        <v>81</v>
      </c>
      <c r="C83" s="2">
        <f t="shared" si="11"/>
        <v>1085</v>
      </c>
      <c r="D83" s="1">
        <f t="shared" si="14"/>
        <v>647</v>
      </c>
      <c r="E83" s="1">
        <f t="shared" si="15"/>
        <v>640</v>
      </c>
      <c r="F83" s="1">
        <v>11</v>
      </c>
      <c r="G83" s="1">
        <v>8</v>
      </c>
      <c r="H83" s="1">
        <f t="shared" si="16"/>
        <v>648</v>
      </c>
      <c r="I83" s="1">
        <f t="shared" si="12"/>
        <v>3</v>
      </c>
      <c r="K83">
        <f t="shared" si="17"/>
        <v>1775</v>
      </c>
      <c r="L83">
        <f t="shared" si="13"/>
        <v>7</v>
      </c>
      <c r="M83">
        <f t="shared" si="18"/>
        <v>137</v>
      </c>
      <c r="N83">
        <f t="shared" si="10"/>
        <v>0</v>
      </c>
    </row>
    <row r="84" spans="1:14" x14ac:dyDescent="0.25">
      <c r="A84" s="1"/>
      <c r="B84" s="1">
        <v>82</v>
      </c>
      <c r="C84" s="2">
        <f t="shared" si="11"/>
        <v>1086</v>
      </c>
      <c r="D84" s="1">
        <f t="shared" si="14"/>
        <v>655</v>
      </c>
      <c r="E84" s="1">
        <f t="shared" si="15"/>
        <v>648</v>
      </c>
      <c r="F84" s="1">
        <v>11</v>
      </c>
      <c r="G84" s="1">
        <v>8</v>
      </c>
      <c r="H84" s="1">
        <f t="shared" si="16"/>
        <v>656</v>
      </c>
      <c r="I84" s="1">
        <f t="shared" si="12"/>
        <v>3</v>
      </c>
      <c r="K84">
        <f t="shared" si="17"/>
        <v>1797</v>
      </c>
      <c r="L84">
        <f t="shared" si="13"/>
        <v>1</v>
      </c>
      <c r="M84">
        <f t="shared" si="18"/>
        <v>140</v>
      </c>
      <c r="N84">
        <f t="shared" si="10"/>
        <v>0</v>
      </c>
    </row>
    <row r="85" spans="1:14" x14ac:dyDescent="0.25">
      <c r="A85" s="1"/>
      <c r="B85" s="1">
        <v>83</v>
      </c>
      <c r="C85" s="2">
        <f t="shared" si="11"/>
        <v>1087</v>
      </c>
      <c r="D85" s="1">
        <f t="shared" si="14"/>
        <v>663</v>
      </c>
      <c r="E85" s="1">
        <f t="shared" si="15"/>
        <v>656</v>
      </c>
      <c r="F85" s="1">
        <v>11</v>
      </c>
      <c r="G85" s="1">
        <v>8</v>
      </c>
      <c r="H85" s="1">
        <f t="shared" si="16"/>
        <v>664</v>
      </c>
      <c r="I85" s="1">
        <f t="shared" si="12"/>
        <v>3</v>
      </c>
      <c r="K85">
        <f t="shared" si="17"/>
        <v>1819</v>
      </c>
      <c r="L85">
        <f t="shared" si="13"/>
        <v>2</v>
      </c>
      <c r="M85">
        <f t="shared" si="18"/>
        <v>143</v>
      </c>
      <c r="N85">
        <f t="shared" si="10"/>
        <v>0</v>
      </c>
    </row>
    <row r="86" spans="1:14" x14ac:dyDescent="0.25">
      <c r="A86" s="1"/>
      <c r="B86" s="1">
        <v>84</v>
      </c>
      <c r="C86" s="2">
        <f t="shared" si="11"/>
        <v>1088</v>
      </c>
      <c r="D86" s="1">
        <f t="shared" si="14"/>
        <v>671</v>
      </c>
      <c r="E86" s="1">
        <f t="shared" si="15"/>
        <v>664</v>
      </c>
      <c r="F86" s="1">
        <v>11</v>
      </c>
      <c r="G86" s="1">
        <v>8</v>
      </c>
      <c r="H86" s="1">
        <f t="shared" si="16"/>
        <v>672</v>
      </c>
      <c r="I86" s="1">
        <f t="shared" si="12"/>
        <v>3</v>
      </c>
      <c r="K86">
        <f t="shared" si="17"/>
        <v>1841</v>
      </c>
      <c r="L86">
        <f t="shared" si="13"/>
        <v>3</v>
      </c>
      <c r="M86">
        <f t="shared" si="18"/>
        <v>146</v>
      </c>
      <c r="N86">
        <f t="shared" si="10"/>
        <v>0</v>
      </c>
    </row>
    <row r="87" spans="1:14" x14ac:dyDescent="0.25">
      <c r="A87" s="1"/>
      <c r="B87" s="1">
        <v>85</v>
      </c>
      <c r="C87" s="2">
        <f t="shared" si="11"/>
        <v>1089</v>
      </c>
      <c r="D87" s="1">
        <f t="shared" si="14"/>
        <v>679</v>
      </c>
      <c r="E87" s="1">
        <f t="shared" si="15"/>
        <v>672</v>
      </c>
      <c r="F87" s="1">
        <v>11</v>
      </c>
      <c r="G87" s="1">
        <v>8</v>
      </c>
      <c r="H87" s="1">
        <f t="shared" si="16"/>
        <v>680</v>
      </c>
      <c r="I87" s="1">
        <f t="shared" si="12"/>
        <v>3</v>
      </c>
      <c r="K87">
        <f t="shared" si="17"/>
        <v>1863</v>
      </c>
      <c r="L87">
        <f t="shared" si="13"/>
        <v>4</v>
      </c>
      <c r="M87">
        <f t="shared" si="18"/>
        <v>149</v>
      </c>
      <c r="N87">
        <f t="shared" si="10"/>
        <v>0</v>
      </c>
    </row>
    <row r="88" spans="1:14" x14ac:dyDescent="0.25">
      <c r="A88" s="1"/>
      <c r="B88" s="1">
        <v>86</v>
      </c>
      <c r="C88" s="2">
        <f t="shared" si="11"/>
        <v>1090</v>
      </c>
      <c r="D88" s="1">
        <f t="shared" si="14"/>
        <v>687</v>
      </c>
      <c r="E88" s="1">
        <f t="shared" si="15"/>
        <v>680</v>
      </c>
      <c r="F88" s="1">
        <v>11</v>
      </c>
      <c r="G88" s="1">
        <v>8</v>
      </c>
      <c r="H88" s="1">
        <f t="shared" si="16"/>
        <v>688</v>
      </c>
      <c r="I88" s="1">
        <f t="shared" si="12"/>
        <v>3</v>
      </c>
      <c r="K88">
        <f t="shared" si="17"/>
        <v>1885</v>
      </c>
      <c r="L88">
        <f t="shared" si="13"/>
        <v>5</v>
      </c>
      <c r="M88">
        <f t="shared" si="18"/>
        <v>152</v>
      </c>
      <c r="N88">
        <f t="shared" si="10"/>
        <v>0</v>
      </c>
    </row>
    <row r="89" spans="1:14" x14ac:dyDescent="0.25">
      <c r="A89" s="1"/>
      <c r="B89" s="1">
        <v>87</v>
      </c>
      <c r="C89" s="2">
        <f t="shared" si="11"/>
        <v>1091</v>
      </c>
      <c r="D89" s="1">
        <f t="shared" si="14"/>
        <v>695</v>
      </c>
      <c r="E89" s="1">
        <f t="shared" si="15"/>
        <v>688</v>
      </c>
      <c r="F89" s="1">
        <v>11</v>
      </c>
      <c r="G89" s="1">
        <v>8</v>
      </c>
      <c r="H89" s="1">
        <f t="shared" si="16"/>
        <v>696</v>
      </c>
      <c r="I89" s="1">
        <f t="shared" si="12"/>
        <v>3</v>
      </c>
      <c r="K89">
        <f t="shared" si="17"/>
        <v>1907</v>
      </c>
      <c r="L89">
        <f t="shared" si="13"/>
        <v>6</v>
      </c>
      <c r="M89">
        <f t="shared" si="18"/>
        <v>155</v>
      </c>
      <c r="N89">
        <f t="shared" si="10"/>
        <v>15</v>
      </c>
    </row>
    <row r="90" spans="1:14" x14ac:dyDescent="0.25">
      <c r="A90" s="1"/>
      <c r="B90" s="1">
        <v>88</v>
      </c>
      <c r="C90" s="2">
        <f t="shared" si="11"/>
        <v>1092</v>
      </c>
      <c r="D90" s="1">
        <f t="shared" si="14"/>
        <v>703</v>
      </c>
      <c r="E90" s="1">
        <f t="shared" si="15"/>
        <v>696</v>
      </c>
      <c r="F90" s="1">
        <v>11</v>
      </c>
      <c r="G90" s="1">
        <v>8</v>
      </c>
      <c r="H90" s="1">
        <f t="shared" si="16"/>
        <v>704</v>
      </c>
      <c r="I90" s="1">
        <f t="shared" si="12"/>
        <v>3</v>
      </c>
      <c r="K90">
        <f t="shared" si="17"/>
        <v>1929</v>
      </c>
      <c r="L90">
        <f t="shared" si="13"/>
        <v>7</v>
      </c>
      <c r="M90">
        <f t="shared" si="18"/>
        <v>143</v>
      </c>
      <c r="N90">
        <f t="shared" si="10"/>
        <v>0</v>
      </c>
    </row>
    <row r="91" spans="1:14" x14ac:dyDescent="0.25">
      <c r="A91" s="1"/>
      <c r="B91" s="1">
        <v>89</v>
      </c>
      <c r="C91" s="2">
        <f t="shared" si="11"/>
        <v>1093</v>
      </c>
      <c r="D91" s="1">
        <f t="shared" si="14"/>
        <v>711</v>
      </c>
      <c r="E91" s="1">
        <f t="shared" si="15"/>
        <v>704</v>
      </c>
      <c r="F91" s="1">
        <v>11</v>
      </c>
      <c r="G91" s="1">
        <v>8</v>
      </c>
      <c r="H91" s="1">
        <f t="shared" si="16"/>
        <v>712</v>
      </c>
      <c r="I91" s="1">
        <f t="shared" si="12"/>
        <v>3</v>
      </c>
      <c r="K91">
        <f t="shared" si="17"/>
        <v>1951</v>
      </c>
      <c r="L91">
        <f t="shared" si="13"/>
        <v>1</v>
      </c>
      <c r="M91">
        <f t="shared" si="18"/>
        <v>146</v>
      </c>
      <c r="N91">
        <f t="shared" si="10"/>
        <v>0</v>
      </c>
    </row>
    <row r="92" spans="1:14" x14ac:dyDescent="0.25">
      <c r="A92" s="1"/>
      <c r="B92" s="1">
        <v>90</v>
      </c>
      <c r="C92" s="2">
        <f t="shared" si="11"/>
        <v>1094</v>
      </c>
      <c r="D92" s="1">
        <f t="shared" si="14"/>
        <v>719</v>
      </c>
      <c r="E92" s="1">
        <f t="shared" si="15"/>
        <v>712</v>
      </c>
      <c r="F92" s="1">
        <v>11</v>
      </c>
      <c r="G92" s="1">
        <v>8</v>
      </c>
      <c r="H92" s="1">
        <f t="shared" si="16"/>
        <v>720</v>
      </c>
      <c r="I92" s="1">
        <f t="shared" si="12"/>
        <v>3</v>
      </c>
      <c r="K92">
        <f t="shared" si="17"/>
        <v>1973</v>
      </c>
      <c r="L92">
        <f t="shared" si="13"/>
        <v>2</v>
      </c>
      <c r="M92">
        <f t="shared" si="18"/>
        <v>149</v>
      </c>
      <c r="N92">
        <f t="shared" si="10"/>
        <v>0</v>
      </c>
    </row>
    <row r="93" spans="1:14" x14ac:dyDescent="0.25">
      <c r="A93" s="1"/>
      <c r="B93" s="1">
        <v>91</v>
      </c>
      <c r="C93" s="2">
        <f t="shared" si="11"/>
        <v>1095</v>
      </c>
      <c r="D93" s="1">
        <f t="shared" si="14"/>
        <v>727</v>
      </c>
      <c r="E93" s="1">
        <f t="shared" si="15"/>
        <v>720</v>
      </c>
      <c r="F93" s="1">
        <v>11</v>
      </c>
      <c r="G93" s="1">
        <v>8</v>
      </c>
      <c r="H93" s="1">
        <f t="shared" si="16"/>
        <v>728</v>
      </c>
      <c r="I93" s="1">
        <f t="shared" si="12"/>
        <v>3</v>
      </c>
      <c r="K93">
        <f t="shared" si="17"/>
        <v>1995</v>
      </c>
      <c r="L93">
        <f t="shared" si="13"/>
        <v>3</v>
      </c>
      <c r="M93">
        <f t="shared" si="18"/>
        <v>152</v>
      </c>
      <c r="N93">
        <f t="shared" si="10"/>
        <v>0</v>
      </c>
    </row>
    <row r="94" spans="1:14" x14ac:dyDescent="0.25">
      <c r="A94" s="1"/>
      <c r="B94" s="1">
        <v>92</v>
      </c>
      <c r="C94" s="2">
        <f t="shared" si="11"/>
        <v>1096</v>
      </c>
      <c r="D94" s="1">
        <f t="shared" si="14"/>
        <v>735</v>
      </c>
      <c r="E94" s="1">
        <f t="shared" si="15"/>
        <v>728</v>
      </c>
      <c r="F94" s="1">
        <v>11</v>
      </c>
      <c r="G94" s="1">
        <v>8</v>
      </c>
      <c r="H94" s="1">
        <f t="shared" si="16"/>
        <v>736</v>
      </c>
      <c r="I94" s="1">
        <f t="shared" si="12"/>
        <v>3</v>
      </c>
      <c r="K94">
        <f t="shared" si="17"/>
        <v>2017</v>
      </c>
      <c r="L94">
        <f t="shared" si="13"/>
        <v>4</v>
      </c>
      <c r="M94">
        <f t="shared" si="18"/>
        <v>155</v>
      </c>
      <c r="N94">
        <f t="shared" si="10"/>
        <v>0</v>
      </c>
    </row>
    <row r="95" spans="1:14" x14ac:dyDescent="0.25">
      <c r="A95" s="1"/>
      <c r="B95" s="1">
        <v>93</v>
      </c>
      <c r="C95" s="2">
        <f t="shared" si="11"/>
        <v>1097</v>
      </c>
      <c r="D95" s="1">
        <f t="shared" si="14"/>
        <v>743</v>
      </c>
      <c r="E95" s="1">
        <f t="shared" si="15"/>
        <v>736</v>
      </c>
      <c r="F95" s="1">
        <v>11</v>
      </c>
      <c r="G95" s="1">
        <v>8</v>
      </c>
      <c r="H95" s="1">
        <f t="shared" si="16"/>
        <v>744</v>
      </c>
      <c r="I95" s="1">
        <f t="shared" si="12"/>
        <v>3</v>
      </c>
      <c r="K95">
        <f t="shared" si="17"/>
        <v>2039</v>
      </c>
      <c r="L95">
        <f t="shared" si="13"/>
        <v>5</v>
      </c>
      <c r="M95">
        <f t="shared" si="18"/>
        <v>158</v>
      </c>
      <c r="N95">
        <f t="shared" si="10"/>
        <v>0</v>
      </c>
    </row>
    <row r="96" spans="1:14" x14ac:dyDescent="0.25">
      <c r="A96" s="1"/>
      <c r="B96" s="1">
        <v>94</v>
      </c>
      <c r="C96" s="2">
        <f t="shared" si="11"/>
        <v>1098</v>
      </c>
      <c r="D96" s="1">
        <f t="shared" si="14"/>
        <v>751</v>
      </c>
      <c r="E96" s="1">
        <f t="shared" si="15"/>
        <v>744</v>
      </c>
      <c r="F96" s="1">
        <v>11</v>
      </c>
      <c r="G96" s="1">
        <v>8</v>
      </c>
      <c r="H96" s="1">
        <f t="shared" si="16"/>
        <v>752</v>
      </c>
      <c r="I96" s="1">
        <f t="shared" si="12"/>
        <v>3</v>
      </c>
      <c r="K96">
        <f t="shared" si="17"/>
        <v>2061</v>
      </c>
      <c r="L96">
        <f t="shared" si="13"/>
        <v>6</v>
      </c>
      <c r="M96">
        <f t="shared" si="18"/>
        <v>161</v>
      </c>
      <c r="N96">
        <f t="shared" si="10"/>
        <v>16</v>
      </c>
    </row>
    <row r="97" spans="1:14" x14ac:dyDescent="0.25">
      <c r="A97" s="1"/>
      <c r="B97" s="1">
        <v>95</v>
      </c>
      <c r="C97" s="2">
        <f t="shared" si="11"/>
        <v>1099</v>
      </c>
      <c r="D97" s="1">
        <f t="shared" si="14"/>
        <v>759</v>
      </c>
      <c r="E97" s="1">
        <f t="shared" si="15"/>
        <v>752</v>
      </c>
      <c r="F97" s="1">
        <v>11</v>
      </c>
      <c r="G97" s="1">
        <v>8</v>
      </c>
      <c r="H97" s="1">
        <f t="shared" si="16"/>
        <v>760</v>
      </c>
      <c r="I97" s="1">
        <f t="shared" si="12"/>
        <v>5</v>
      </c>
      <c r="K97">
        <f t="shared" si="17"/>
        <v>2085</v>
      </c>
      <c r="L97">
        <f t="shared" si="13"/>
        <v>7</v>
      </c>
      <c r="M97">
        <f t="shared" si="18"/>
        <v>150</v>
      </c>
      <c r="N97">
        <f t="shared" si="10"/>
        <v>0</v>
      </c>
    </row>
    <row r="98" spans="1:14" x14ac:dyDescent="0.25">
      <c r="A98" s="1"/>
      <c r="B98" s="1">
        <v>96</v>
      </c>
      <c r="C98" s="2">
        <f t="shared" si="11"/>
        <v>1100</v>
      </c>
      <c r="D98" s="1">
        <f t="shared" si="14"/>
        <v>765</v>
      </c>
      <c r="E98" s="1">
        <f t="shared" si="15"/>
        <v>760</v>
      </c>
      <c r="F98" s="1">
        <v>11</v>
      </c>
      <c r="G98" s="1">
        <v>8</v>
      </c>
      <c r="H98" s="1">
        <f t="shared" si="16"/>
        <v>768</v>
      </c>
      <c r="I98" s="1">
        <f t="shared" si="12"/>
        <v>3</v>
      </c>
      <c r="K98">
        <f t="shared" si="17"/>
        <v>2107</v>
      </c>
      <c r="L98">
        <f t="shared" si="13"/>
        <v>1</v>
      </c>
      <c r="M98">
        <f t="shared" si="18"/>
        <v>153</v>
      </c>
      <c r="N98">
        <f t="shared" si="10"/>
        <v>0</v>
      </c>
    </row>
    <row r="99" spans="1:14" x14ac:dyDescent="0.25">
      <c r="A99" s="1"/>
      <c r="B99" s="1">
        <v>97</v>
      </c>
      <c r="C99" s="2">
        <f t="shared" si="11"/>
        <v>1101</v>
      </c>
      <c r="D99" s="1">
        <f t="shared" si="14"/>
        <v>773</v>
      </c>
      <c r="E99" s="1">
        <f t="shared" si="15"/>
        <v>768</v>
      </c>
      <c r="F99" s="1">
        <v>11</v>
      </c>
      <c r="G99" s="1">
        <v>8</v>
      </c>
      <c r="H99" s="1">
        <f t="shared" si="16"/>
        <v>776</v>
      </c>
      <c r="I99" s="1">
        <f t="shared" si="12"/>
        <v>3</v>
      </c>
      <c r="K99">
        <f t="shared" si="17"/>
        <v>2129</v>
      </c>
      <c r="L99">
        <f t="shared" si="13"/>
        <v>2</v>
      </c>
      <c r="M99">
        <f t="shared" si="18"/>
        <v>156</v>
      </c>
      <c r="N99">
        <f t="shared" ref="N99:N130" si="19">IF(L99=6,ROUNDDOWN(10%*M99,0),0)</f>
        <v>0</v>
      </c>
    </row>
    <row r="100" spans="1:14" x14ac:dyDescent="0.25">
      <c r="A100" s="1"/>
      <c r="B100" s="1">
        <v>98</v>
      </c>
      <c r="C100" s="2">
        <f t="shared" si="11"/>
        <v>1102</v>
      </c>
      <c r="D100" s="1">
        <f t="shared" si="14"/>
        <v>781</v>
      </c>
      <c r="E100" s="1">
        <f t="shared" si="15"/>
        <v>776</v>
      </c>
      <c r="F100" s="1">
        <v>11</v>
      </c>
      <c r="G100" s="1">
        <v>8</v>
      </c>
      <c r="H100" s="1">
        <f t="shared" si="16"/>
        <v>784</v>
      </c>
      <c r="I100" s="1">
        <f t="shared" si="12"/>
        <v>3</v>
      </c>
      <c r="K100">
        <f t="shared" si="17"/>
        <v>2151</v>
      </c>
      <c r="L100">
        <f t="shared" si="13"/>
        <v>3</v>
      </c>
      <c r="M100">
        <f t="shared" si="18"/>
        <v>159</v>
      </c>
      <c r="N100">
        <f t="shared" si="19"/>
        <v>0</v>
      </c>
    </row>
    <row r="101" spans="1:14" x14ac:dyDescent="0.25">
      <c r="A101" s="1"/>
      <c r="B101" s="1">
        <v>99</v>
      </c>
      <c r="C101" s="2">
        <f t="shared" si="11"/>
        <v>1103</v>
      </c>
      <c r="D101" s="1">
        <f t="shared" si="14"/>
        <v>789</v>
      </c>
      <c r="E101" s="1">
        <f t="shared" si="15"/>
        <v>784</v>
      </c>
      <c r="F101" s="1">
        <v>11</v>
      </c>
      <c r="G101" s="1">
        <v>8</v>
      </c>
      <c r="H101" s="1">
        <f t="shared" si="16"/>
        <v>792</v>
      </c>
      <c r="I101" s="1">
        <f t="shared" si="12"/>
        <v>3</v>
      </c>
      <c r="K101">
        <f t="shared" si="17"/>
        <v>2173</v>
      </c>
      <c r="L101">
        <f t="shared" si="13"/>
        <v>4</v>
      </c>
      <c r="M101">
        <f t="shared" si="18"/>
        <v>162</v>
      </c>
      <c r="N101">
        <f t="shared" si="19"/>
        <v>0</v>
      </c>
    </row>
    <row r="102" spans="1:14" x14ac:dyDescent="0.25">
      <c r="A102" s="1"/>
      <c r="B102" s="1">
        <v>100</v>
      </c>
      <c r="C102" s="2">
        <f t="shared" si="11"/>
        <v>1104</v>
      </c>
      <c r="D102" s="1">
        <f t="shared" si="14"/>
        <v>797</v>
      </c>
      <c r="E102" s="1">
        <f t="shared" si="15"/>
        <v>792</v>
      </c>
      <c r="F102" s="1">
        <v>11</v>
      </c>
      <c r="G102" s="1">
        <v>8</v>
      </c>
      <c r="H102" s="1">
        <f t="shared" si="16"/>
        <v>800</v>
      </c>
      <c r="I102" s="1">
        <f t="shared" si="12"/>
        <v>3</v>
      </c>
      <c r="K102">
        <f t="shared" si="17"/>
        <v>2195</v>
      </c>
      <c r="L102">
        <f t="shared" si="13"/>
        <v>5</v>
      </c>
      <c r="M102">
        <f t="shared" si="18"/>
        <v>165</v>
      </c>
      <c r="N102">
        <f t="shared" si="19"/>
        <v>0</v>
      </c>
    </row>
    <row r="103" spans="1:14" x14ac:dyDescent="0.25">
      <c r="A103" s="1"/>
      <c r="B103" s="1">
        <v>101</v>
      </c>
      <c r="C103" s="2">
        <f t="shared" si="11"/>
        <v>1105</v>
      </c>
      <c r="D103" s="1">
        <f t="shared" si="14"/>
        <v>805</v>
      </c>
      <c r="E103" s="1">
        <f t="shared" si="15"/>
        <v>800</v>
      </c>
      <c r="F103" s="1">
        <v>11</v>
      </c>
      <c r="G103" s="1">
        <v>8</v>
      </c>
      <c r="H103" s="1">
        <f t="shared" si="16"/>
        <v>808</v>
      </c>
      <c r="I103" s="1">
        <f t="shared" si="12"/>
        <v>3</v>
      </c>
      <c r="K103">
        <f t="shared" si="17"/>
        <v>2217</v>
      </c>
      <c r="L103">
        <f t="shared" si="13"/>
        <v>6</v>
      </c>
      <c r="M103">
        <f t="shared" si="18"/>
        <v>168</v>
      </c>
      <c r="N103">
        <f t="shared" si="19"/>
        <v>16</v>
      </c>
    </row>
    <row r="104" spans="1:14" x14ac:dyDescent="0.25">
      <c r="A104" s="1"/>
      <c r="B104" s="1">
        <v>102</v>
      </c>
      <c r="C104" s="2">
        <f t="shared" si="11"/>
        <v>1106</v>
      </c>
      <c r="D104" s="1">
        <f t="shared" si="14"/>
        <v>813</v>
      </c>
      <c r="E104" s="1">
        <f t="shared" si="15"/>
        <v>808</v>
      </c>
      <c r="F104" s="1">
        <v>11</v>
      </c>
      <c r="G104" s="1">
        <v>8</v>
      </c>
      <c r="H104" s="1">
        <f t="shared" si="16"/>
        <v>816</v>
      </c>
      <c r="I104" s="1">
        <f t="shared" si="12"/>
        <v>3</v>
      </c>
      <c r="K104">
        <f t="shared" si="17"/>
        <v>2239</v>
      </c>
      <c r="L104">
        <f t="shared" si="13"/>
        <v>7</v>
      </c>
      <c r="M104">
        <f t="shared" si="18"/>
        <v>155</v>
      </c>
      <c r="N104">
        <f t="shared" si="19"/>
        <v>0</v>
      </c>
    </row>
    <row r="105" spans="1:14" x14ac:dyDescent="0.25">
      <c r="A105" s="1"/>
      <c r="B105" s="1">
        <v>103</v>
      </c>
      <c r="C105" s="2">
        <f t="shared" si="11"/>
        <v>1107</v>
      </c>
      <c r="D105" s="1">
        <f t="shared" si="14"/>
        <v>821</v>
      </c>
      <c r="E105" s="1">
        <f t="shared" si="15"/>
        <v>816</v>
      </c>
      <c r="F105" s="1">
        <v>11</v>
      </c>
      <c r="G105" s="1">
        <v>8</v>
      </c>
      <c r="H105" s="1">
        <f t="shared" si="16"/>
        <v>824</v>
      </c>
      <c r="I105" s="1">
        <f t="shared" si="12"/>
        <v>3</v>
      </c>
      <c r="K105">
        <f t="shared" si="17"/>
        <v>2261</v>
      </c>
      <c r="L105">
        <f t="shared" si="13"/>
        <v>1</v>
      </c>
      <c r="M105">
        <f t="shared" si="18"/>
        <v>158</v>
      </c>
      <c r="N105">
        <f t="shared" si="19"/>
        <v>0</v>
      </c>
    </row>
    <row r="106" spans="1:14" x14ac:dyDescent="0.25">
      <c r="A106" s="1"/>
      <c r="B106" s="1">
        <v>104</v>
      </c>
      <c r="C106" s="2">
        <f t="shared" si="11"/>
        <v>1108</v>
      </c>
      <c r="D106" s="1">
        <f t="shared" si="14"/>
        <v>829</v>
      </c>
      <c r="E106" s="1">
        <f t="shared" si="15"/>
        <v>824</v>
      </c>
      <c r="F106" s="1">
        <v>11</v>
      </c>
      <c r="G106" s="1">
        <v>8</v>
      </c>
      <c r="H106" s="1">
        <f t="shared" si="16"/>
        <v>832</v>
      </c>
      <c r="I106" s="1">
        <f t="shared" si="12"/>
        <v>3</v>
      </c>
      <c r="K106">
        <f t="shared" si="17"/>
        <v>2283</v>
      </c>
      <c r="L106">
        <f t="shared" si="13"/>
        <v>2</v>
      </c>
      <c r="M106">
        <f t="shared" si="18"/>
        <v>161</v>
      </c>
      <c r="N106">
        <f t="shared" si="19"/>
        <v>0</v>
      </c>
    </row>
    <row r="107" spans="1:14" x14ac:dyDescent="0.25">
      <c r="A107" s="1"/>
      <c r="B107" s="1">
        <v>105</v>
      </c>
      <c r="C107" s="2">
        <f t="shared" si="11"/>
        <v>1109</v>
      </c>
      <c r="D107" s="1">
        <f t="shared" si="14"/>
        <v>837</v>
      </c>
      <c r="E107" s="1">
        <f t="shared" si="15"/>
        <v>832</v>
      </c>
      <c r="F107" s="1">
        <v>11</v>
      </c>
      <c r="G107" s="1">
        <v>8</v>
      </c>
      <c r="H107" s="1">
        <f t="shared" si="16"/>
        <v>840</v>
      </c>
      <c r="I107" s="1">
        <f t="shared" si="12"/>
        <v>3</v>
      </c>
      <c r="K107">
        <f t="shared" si="17"/>
        <v>2305</v>
      </c>
      <c r="L107">
        <f t="shared" si="13"/>
        <v>3</v>
      </c>
      <c r="M107">
        <f t="shared" si="18"/>
        <v>164</v>
      </c>
      <c r="N107">
        <f t="shared" si="19"/>
        <v>0</v>
      </c>
    </row>
    <row r="108" spans="1:14" x14ac:dyDescent="0.25">
      <c r="A108" s="1"/>
      <c r="B108" s="1">
        <v>106</v>
      </c>
      <c r="C108" s="2">
        <f t="shared" si="11"/>
        <v>1110</v>
      </c>
      <c r="D108" s="1">
        <f t="shared" si="14"/>
        <v>845</v>
      </c>
      <c r="E108" s="1">
        <f t="shared" si="15"/>
        <v>840</v>
      </c>
      <c r="F108" s="1">
        <v>11</v>
      </c>
      <c r="G108" s="1">
        <v>8</v>
      </c>
      <c r="H108" s="1">
        <f t="shared" si="16"/>
        <v>848</v>
      </c>
      <c r="I108" s="1">
        <f t="shared" si="12"/>
        <v>3</v>
      </c>
      <c r="K108">
        <f t="shared" si="17"/>
        <v>2327</v>
      </c>
      <c r="L108">
        <f t="shared" si="13"/>
        <v>4</v>
      </c>
      <c r="M108">
        <f t="shared" si="18"/>
        <v>167</v>
      </c>
      <c r="N108">
        <f t="shared" si="19"/>
        <v>0</v>
      </c>
    </row>
    <row r="109" spans="1:14" x14ac:dyDescent="0.25">
      <c r="A109" s="1"/>
      <c r="B109" s="1">
        <v>107</v>
      </c>
      <c r="C109" s="2">
        <f t="shared" si="11"/>
        <v>1111</v>
      </c>
      <c r="D109" s="1">
        <f t="shared" si="14"/>
        <v>853</v>
      </c>
      <c r="E109" s="1">
        <f t="shared" si="15"/>
        <v>848</v>
      </c>
      <c r="F109" s="1">
        <v>11</v>
      </c>
      <c r="G109" s="1">
        <v>8</v>
      </c>
      <c r="H109" s="1">
        <f t="shared" si="16"/>
        <v>856</v>
      </c>
      <c r="I109" s="1">
        <f t="shared" si="12"/>
        <v>3</v>
      </c>
      <c r="K109">
        <f t="shared" si="17"/>
        <v>2349</v>
      </c>
      <c r="L109">
        <f t="shared" si="13"/>
        <v>5</v>
      </c>
      <c r="M109">
        <f t="shared" si="18"/>
        <v>170</v>
      </c>
      <c r="N109">
        <f t="shared" si="19"/>
        <v>0</v>
      </c>
    </row>
    <row r="110" spans="1:14" x14ac:dyDescent="0.25">
      <c r="A110" s="1"/>
      <c r="B110" s="1">
        <v>108</v>
      </c>
      <c r="C110" s="2">
        <f t="shared" si="11"/>
        <v>1112</v>
      </c>
      <c r="D110" s="1">
        <f t="shared" si="14"/>
        <v>861</v>
      </c>
      <c r="E110" s="1">
        <f t="shared" si="15"/>
        <v>856</v>
      </c>
      <c r="F110" s="1">
        <v>11</v>
      </c>
      <c r="G110" s="1">
        <v>8</v>
      </c>
      <c r="H110" s="1">
        <f t="shared" si="16"/>
        <v>864</v>
      </c>
      <c r="I110" s="1">
        <f t="shared" si="12"/>
        <v>3</v>
      </c>
      <c r="K110">
        <f t="shared" si="17"/>
        <v>2371</v>
      </c>
      <c r="L110">
        <f t="shared" si="13"/>
        <v>6</v>
      </c>
      <c r="M110">
        <f t="shared" si="18"/>
        <v>173</v>
      </c>
      <c r="N110">
        <f t="shared" si="19"/>
        <v>17</v>
      </c>
    </row>
    <row r="111" spans="1:14" x14ac:dyDescent="0.25">
      <c r="A111" s="1"/>
      <c r="B111" s="1">
        <v>109</v>
      </c>
      <c r="C111" s="2">
        <f t="shared" si="11"/>
        <v>1113</v>
      </c>
      <c r="D111" s="1">
        <f t="shared" si="14"/>
        <v>869</v>
      </c>
      <c r="E111" s="1">
        <f t="shared" si="15"/>
        <v>864</v>
      </c>
      <c r="F111" s="1">
        <v>11</v>
      </c>
      <c r="G111" s="1">
        <v>8</v>
      </c>
      <c r="H111" s="1">
        <f t="shared" si="16"/>
        <v>872</v>
      </c>
      <c r="I111" s="1">
        <f t="shared" si="12"/>
        <v>3</v>
      </c>
      <c r="K111">
        <f t="shared" si="17"/>
        <v>2393</v>
      </c>
      <c r="L111">
        <f t="shared" si="13"/>
        <v>7</v>
      </c>
      <c r="M111">
        <f t="shared" si="18"/>
        <v>159</v>
      </c>
      <c r="N111">
        <f t="shared" si="19"/>
        <v>0</v>
      </c>
    </row>
    <row r="112" spans="1:14" x14ac:dyDescent="0.25">
      <c r="A112" s="1"/>
      <c r="B112" s="1">
        <v>110</v>
      </c>
      <c r="C112" s="2">
        <f t="shared" si="11"/>
        <v>1114</v>
      </c>
      <c r="D112" s="1">
        <f t="shared" si="14"/>
        <v>877</v>
      </c>
      <c r="E112" s="1">
        <f t="shared" si="15"/>
        <v>872</v>
      </c>
      <c r="F112" s="1">
        <v>11</v>
      </c>
      <c r="G112" s="1">
        <v>8</v>
      </c>
      <c r="H112" s="1">
        <f t="shared" si="16"/>
        <v>880</v>
      </c>
      <c r="I112" s="1">
        <f t="shared" si="12"/>
        <v>3</v>
      </c>
      <c r="K112">
        <f t="shared" si="17"/>
        <v>2415</v>
      </c>
      <c r="L112">
        <f t="shared" si="13"/>
        <v>1</v>
      </c>
      <c r="M112">
        <f t="shared" si="18"/>
        <v>162</v>
      </c>
      <c r="N112">
        <f t="shared" si="19"/>
        <v>0</v>
      </c>
    </row>
    <row r="113" spans="1:14" x14ac:dyDescent="0.25">
      <c r="A113" s="1"/>
      <c r="B113" s="1">
        <v>111</v>
      </c>
      <c r="C113" s="2">
        <f t="shared" si="11"/>
        <v>1115</v>
      </c>
      <c r="D113" s="1">
        <f t="shared" si="14"/>
        <v>885</v>
      </c>
      <c r="E113" s="1">
        <f t="shared" si="15"/>
        <v>880</v>
      </c>
      <c r="F113" s="1">
        <v>11</v>
      </c>
      <c r="G113" s="1">
        <v>8</v>
      </c>
      <c r="H113" s="1">
        <f t="shared" si="16"/>
        <v>888</v>
      </c>
      <c r="I113" s="1">
        <f t="shared" si="12"/>
        <v>3</v>
      </c>
      <c r="K113">
        <f t="shared" si="17"/>
        <v>2437</v>
      </c>
      <c r="L113">
        <f t="shared" si="13"/>
        <v>2</v>
      </c>
      <c r="M113">
        <f t="shared" si="18"/>
        <v>165</v>
      </c>
      <c r="N113">
        <f t="shared" si="19"/>
        <v>0</v>
      </c>
    </row>
    <row r="114" spans="1:14" x14ac:dyDescent="0.25">
      <c r="A114" s="1"/>
      <c r="B114" s="1">
        <v>112</v>
      </c>
      <c r="C114" s="2">
        <f t="shared" si="11"/>
        <v>1116</v>
      </c>
      <c r="D114" s="1">
        <f t="shared" si="14"/>
        <v>893</v>
      </c>
      <c r="E114" s="1">
        <f t="shared" si="15"/>
        <v>888</v>
      </c>
      <c r="F114" s="1">
        <v>11</v>
      </c>
      <c r="G114" s="1">
        <v>8</v>
      </c>
      <c r="H114" s="1">
        <f t="shared" si="16"/>
        <v>896</v>
      </c>
      <c r="I114" s="1">
        <f t="shared" si="12"/>
        <v>3</v>
      </c>
      <c r="K114">
        <f t="shared" si="17"/>
        <v>2459</v>
      </c>
      <c r="L114">
        <f t="shared" si="13"/>
        <v>3</v>
      </c>
      <c r="M114">
        <f t="shared" si="18"/>
        <v>168</v>
      </c>
      <c r="N114">
        <f t="shared" si="19"/>
        <v>0</v>
      </c>
    </row>
    <row r="115" spans="1:14" x14ac:dyDescent="0.25">
      <c r="A115" s="1"/>
      <c r="B115" s="1">
        <v>113</v>
      </c>
      <c r="C115" s="2">
        <f t="shared" si="11"/>
        <v>1117</v>
      </c>
      <c r="D115" s="1">
        <f t="shared" si="14"/>
        <v>901</v>
      </c>
      <c r="E115" s="1">
        <f t="shared" si="15"/>
        <v>896</v>
      </c>
      <c r="F115" s="1">
        <v>11</v>
      </c>
      <c r="G115" s="1">
        <v>8</v>
      </c>
      <c r="H115" s="1">
        <f t="shared" si="16"/>
        <v>904</v>
      </c>
      <c r="I115" s="1">
        <f t="shared" si="12"/>
        <v>3</v>
      </c>
      <c r="K115">
        <f t="shared" si="17"/>
        <v>2481</v>
      </c>
      <c r="L115">
        <f t="shared" si="13"/>
        <v>4</v>
      </c>
      <c r="M115">
        <f t="shared" si="18"/>
        <v>171</v>
      </c>
      <c r="N115">
        <f t="shared" si="19"/>
        <v>0</v>
      </c>
    </row>
    <row r="116" spans="1:14" x14ac:dyDescent="0.25">
      <c r="A116" s="1"/>
      <c r="B116" s="1">
        <v>114</v>
      </c>
      <c r="C116" s="2">
        <f t="shared" si="11"/>
        <v>1118</v>
      </c>
      <c r="D116" s="1">
        <f t="shared" si="14"/>
        <v>909</v>
      </c>
      <c r="E116" s="1">
        <f t="shared" si="15"/>
        <v>904</v>
      </c>
      <c r="F116" s="1">
        <v>11</v>
      </c>
      <c r="G116" s="1">
        <v>8</v>
      </c>
      <c r="H116" s="1">
        <f t="shared" si="16"/>
        <v>912</v>
      </c>
      <c r="I116" s="1">
        <f t="shared" si="12"/>
        <v>3</v>
      </c>
      <c r="K116">
        <f t="shared" si="17"/>
        <v>2503</v>
      </c>
      <c r="L116">
        <f t="shared" si="13"/>
        <v>5</v>
      </c>
      <c r="M116">
        <f t="shared" si="18"/>
        <v>174</v>
      </c>
      <c r="N116">
        <f t="shared" si="19"/>
        <v>0</v>
      </c>
    </row>
    <row r="117" spans="1:14" x14ac:dyDescent="0.25">
      <c r="A117" s="1"/>
      <c r="B117" s="1">
        <v>115</v>
      </c>
      <c r="C117" s="2">
        <f t="shared" si="11"/>
        <v>1119</v>
      </c>
      <c r="D117" s="1">
        <f t="shared" si="14"/>
        <v>917</v>
      </c>
      <c r="E117" s="1">
        <f t="shared" si="15"/>
        <v>912</v>
      </c>
      <c r="F117" s="1">
        <v>11</v>
      </c>
      <c r="G117" s="1">
        <v>8</v>
      </c>
      <c r="H117" s="1">
        <f t="shared" si="16"/>
        <v>920</v>
      </c>
      <c r="I117" s="1">
        <f t="shared" si="12"/>
        <v>3</v>
      </c>
      <c r="K117">
        <f t="shared" si="17"/>
        <v>2525</v>
      </c>
      <c r="L117">
        <f t="shared" si="13"/>
        <v>6</v>
      </c>
      <c r="M117">
        <f t="shared" si="18"/>
        <v>177</v>
      </c>
      <c r="N117">
        <f t="shared" si="19"/>
        <v>17</v>
      </c>
    </row>
    <row r="118" spans="1:14" x14ac:dyDescent="0.25">
      <c r="A118" s="1"/>
      <c r="B118" s="1">
        <v>116</v>
      </c>
      <c r="C118" s="2">
        <f t="shared" si="11"/>
        <v>1120</v>
      </c>
      <c r="D118" s="1">
        <f t="shared" si="14"/>
        <v>925</v>
      </c>
      <c r="E118" s="1">
        <f t="shared" si="15"/>
        <v>920</v>
      </c>
      <c r="F118" s="1">
        <v>11</v>
      </c>
      <c r="G118" s="1">
        <v>8</v>
      </c>
      <c r="H118" s="1">
        <f t="shared" si="16"/>
        <v>928</v>
      </c>
      <c r="I118" s="1">
        <f t="shared" si="12"/>
        <v>3</v>
      </c>
      <c r="K118">
        <f t="shared" si="17"/>
        <v>2547</v>
      </c>
      <c r="L118">
        <f t="shared" si="13"/>
        <v>7</v>
      </c>
      <c r="M118">
        <f t="shared" si="18"/>
        <v>163</v>
      </c>
      <c r="N118">
        <f t="shared" si="19"/>
        <v>0</v>
      </c>
    </row>
    <row r="119" spans="1:14" x14ac:dyDescent="0.25">
      <c r="A119" s="1"/>
      <c r="B119" s="1">
        <v>117</v>
      </c>
      <c r="C119" s="2">
        <f t="shared" si="11"/>
        <v>1121</v>
      </c>
      <c r="D119" s="1">
        <f t="shared" si="14"/>
        <v>933</v>
      </c>
      <c r="E119" s="1">
        <f t="shared" si="15"/>
        <v>928</v>
      </c>
      <c r="F119" s="1">
        <v>11</v>
      </c>
      <c r="G119" s="1">
        <v>8</v>
      </c>
      <c r="H119" s="1">
        <f t="shared" si="16"/>
        <v>936</v>
      </c>
      <c r="I119" s="1">
        <f t="shared" si="12"/>
        <v>3</v>
      </c>
      <c r="K119">
        <f t="shared" si="17"/>
        <v>2569</v>
      </c>
      <c r="L119">
        <f t="shared" si="13"/>
        <v>1</v>
      </c>
      <c r="M119">
        <f t="shared" si="18"/>
        <v>166</v>
      </c>
      <c r="N119">
        <f t="shared" si="19"/>
        <v>0</v>
      </c>
    </row>
    <row r="120" spans="1:14" x14ac:dyDescent="0.25">
      <c r="A120" s="1"/>
      <c r="B120" s="1">
        <v>118</v>
      </c>
      <c r="C120" s="2">
        <f t="shared" si="11"/>
        <v>1122</v>
      </c>
      <c r="D120" s="1">
        <f t="shared" si="14"/>
        <v>941</v>
      </c>
      <c r="E120" s="1">
        <f t="shared" si="15"/>
        <v>936</v>
      </c>
      <c r="F120" s="1">
        <v>11</v>
      </c>
      <c r="G120" s="1">
        <v>8</v>
      </c>
      <c r="H120" s="1">
        <f t="shared" si="16"/>
        <v>944</v>
      </c>
      <c r="I120" s="1">
        <f t="shared" si="12"/>
        <v>3</v>
      </c>
      <c r="K120">
        <f t="shared" si="17"/>
        <v>2591</v>
      </c>
      <c r="L120">
        <f t="shared" si="13"/>
        <v>2</v>
      </c>
      <c r="M120">
        <f t="shared" si="18"/>
        <v>169</v>
      </c>
      <c r="N120">
        <f t="shared" si="19"/>
        <v>0</v>
      </c>
    </row>
    <row r="121" spans="1:14" x14ac:dyDescent="0.25">
      <c r="A121" s="1"/>
      <c r="B121" s="1">
        <v>119</v>
      </c>
      <c r="C121" s="2">
        <f t="shared" si="11"/>
        <v>1123</v>
      </c>
      <c r="D121" s="1">
        <f t="shared" si="14"/>
        <v>949</v>
      </c>
      <c r="E121" s="1">
        <f t="shared" si="15"/>
        <v>944</v>
      </c>
      <c r="F121" s="1">
        <v>11</v>
      </c>
      <c r="G121" s="1">
        <v>8</v>
      </c>
      <c r="H121" s="1">
        <f t="shared" si="16"/>
        <v>952</v>
      </c>
      <c r="I121" s="1">
        <f t="shared" si="12"/>
        <v>3</v>
      </c>
      <c r="K121">
        <f t="shared" si="17"/>
        <v>2613</v>
      </c>
      <c r="L121">
        <f t="shared" si="13"/>
        <v>3</v>
      </c>
      <c r="M121">
        <f t="shared" si="18"/>
        <v>172</v>
      </c>
      <c r="N121">
        <f t="shared" si="19"/>
        <v>0</v>
      </c>
    </row>
    <row r="122" spans="1:14" x14ac:dyDescent="0.25">
      <c r="A122" s="1"/>
      <c r="B122" s="1">
        <v>120</v>
      </c>
      <c r="C122" s="2">
        <f t="shared" si="11"/>
        <v>1124</v>
      </c>
      <c r="D122" s="1">
        <f t="shared" si="14"/>
        <v>957</v>
      </c>
      <c r="E122" s="1">
        <f t="shared" si="15"/>
        <v>952</v>
      </c>
      <c r="F122" s="1">
        <v>11</v>
      </c>
      <c r="G122" s="1">
        <v>8</v>
      </c>
      <c r="H122" s="1">
        <f t="shared" si="16"/>
        <v>960</v>
      </c>
      <c r="I122" s="1">
        <f t="shared" si="12"/>
        <v>3</v>
      </c>
      <c r="K122">
        <f t="shared" si="17"/>
        <v>2635</v>
      </c>
      <c r="L122">
        <f t="shared" si="13"/>
        <v>4</v>
      </c>
      <c r="M122">
        <f t="shared" si="18"/>
        <v>175</v>
      </c>
      <c r="N122">
        <f t="shared" si="19"/>
        <v>0</v>
      </c>
    </row>
    <row r="123" spans="1:14" x14ac:dyDescent="0.25">
      <c r="A123" s="1"/>
      <c r="B123" s="1">
        <v>121</v>
      </c>
      <c r="C123" s="2">
        <f t="shared" si="11"/>
        <v>1125</v>
      </c>
      <c r="D123" s="1">
        <f t="shared" si="14"/>
        <v>965</v>
      </c>
      <c r="E123" s="1">
        <f t="shared" si="15"/>
        <v>960</v>
      </c>
      <c r="F123" s="1">
        <v>11</v>
      </c>
      <c r="G123" s="1">
        <v>8</v>
      </c>
      <c r="H123" s="1">
        <f t="shared" si="16"/>
        <v>968</v>
      </c>
      <c r="I123" s="1">
        <f t="shared" si="12"/>
        <v>3</v>
      </c>
      <c r="K123">
        <f t="shared" si="17"/>
        <v>2657</v>
      </c>
      <c r="L123">
        <f t="shared" si="13"/>
        <v>5</v>
      </c>
      <c r="M123">
        <f t="shared" si="18"/>
        <v>178</v>
      </c>
      <c r="N123">
        <f t="shared" si="19"/>
        <v>0</v>
      </c>
    </row>
    <row r="124" spans="1:14" x14ac:dyDescent="0.25">
      <c r="A124" s="1"/>
      <c r="B124" s="1">
        <v>122</v>
      </c>
      <c r="C124" s="2">
        <f t="shared" si="11"/>
        <v>1126</v>
      </c>
      <c r="D124" s="1">
        <f t="shared" si="14"/>
        <v>973</v>
      </c>
      <c r="E124" s="1">
        <f t="shared" si="15"/>
        <v>968</v>
      </c>
      <c r="F124" s="1">
        <v>11</v>
      </c>
      <c r="G124" s="1">
        <v>8</v>
      </c>
      <c r="H124" s="1">
        <f t="shared" si="16"/>
        <v>976</v>
      </c>
      <c r="I124" s="1">
        <f t="shared" si="12"/>
        <v>3</v>
      </c>
      <c r="K124">
        <f t="shared" si="17"/>
        <v>2679</v>
      </c>
      <c r="L124">
        <f t="shared" si="13"/>
        <v>6</v>
      </c>
      <c r="M124">
        <f t="shared" si="18"/>
        <v>181</v>
      </c>
      <c r="N124">
        <f t="shared" si="19"/>
        <v>18</v>
      </c>
    </row>
    <row r="125" spans="1:14" x14ac:dyDescent="0.25">
      <c r="A125" s="1"/>
      <c r="B125" s="1">
        <v>123</v>
      </c>
      <c r="C125" s="2">
        <f t="shared" si="11"/>
        <v>1127</v>
      </c>
      <c r="D125" s="1">
        <f t="shared" si="14"/>
        <v>981</v>
      </c>
      <c r="E125" s="1">
        <f t="shared" si="15"/>
        <v>976</v>
      </c>
      <c r="F125" s="1">
        <v>11</v>
      </c>
      <c r="G125" s="1">
        <v>8</v>
      </c>
      <c r="H125" s="1">
        <f t="shared" si="16"/>
        <v>984</v>
      </c>
      <c r="I125" s="1">
        <f t="shared" si="12"/>
        <v>3</v>
      </c>
      <c r="K125">
        <f t="shared" si="17"/>
        <v>2701</v>
      </c>
      <c r="L125">
        <f t="shared" si="13"/>
        <v>7</v>
      </c>
      <c r="M125">
        <f t="shared" si="18"/>
        <v>166</v>
      </c>
      <c r="N125">
        <f t="shared" si="19"/>
        <v>0</v>
      </c>
    </row>
    <row r="126" spans="1:14" x14ac:dyDescent="0.25">
      <c r="A126" s="1"/>
      <c r="B126" s="1">
        <v>124</v>
      </c>
      <c r="C126" s="2">
        <f t="shared" si="11"/>
        <v>1128</v>
      </c>
      <c r="D126" s="1">
        <f t="shared" si="14"/>
        <v>989</v>
      </c>
      <c r="E126" s="1">
        <f t="shared" si="15"/>
        <v>984</v>
      </c>
      <c r="F126" s="1">
        <v>11</v>
      </c>
      <c r="G126" s="1">
        <v>8</v>
      </c>
      <c r="H126" s="1">
        <f t="shared" si="16"/>
        <v>992</v>
      </c>
      <c r="I126" s="1">
        <f t="shared" si="12"/>
        <v>3</v>
      </c>
      <c r="K126">
        <f t="shared" si="17"/>
        <v>2723</v>
      </c>
      <c r="L126">
        <f t="shared" si="13"/>
        <v>1</v>
      </c>
      <c r="M126">
        <f t="shared" si="18"/>
        <v>169</v>
      </c>
      <c r="N126">
        <f t="shared" si="19"/>
        <v>0</v>
      </c>
    </row>
    <row r="127" spans="1:14" x14ac:dyDescent="0.25">
      <c r="A127" s="1"/>
      <c r="B127" s="1">
        <v>125</v>
      </c>
      <c r="C127" s="2">
        <f t="shared" si="11"/>
        <v>1129</v>
      </c>
      <c r="D127" s="1">
        <f t="shared" si="14"/>
        <v>997</v>
      </c>
      <c r="E127" s="1">
        <f t="shared" si="15"/>
        <v>992</v>
      </c>
      <c r="F127" s="1">
        <v>11</v>
      </c>
      <c r="G127" s="1">
        <v>8</v>
      </c>
      <c r="H127" s="1">
        <f t="shared" si="16"/>
        <v>1000</v>
      </c>
      <c r="I127" s="1">
        <f t="shared" si="12"/>
        <v>4</v>
      </c>
      <c r="K127">
        <f t="shared" si="17"/>
        <v>2746</v>
      </c>
      <c r="L127">
        <f t="shared" si="13"/>
        <v>2</v>
      </c>
      <c r="M127">
        <f t="shared" si="18"/>
        <v>173</v>
      </c>
      <c r="N127">
        <f t="shared" si="19"/>
        <v>0</v>
      </c>
    </row>
    <row r="128" spans="1:14" x14ac:dyDescent="0.25">
      <c r="A128" s="1"/>
      <c r="B128" s="1">
        <v>126</v>
      </c>
      <c r="C128" s="2">
        <f t="shared" si="11"/>
        <v>1130</v>
      </c>
      <c r="D128" s="1">
        <f t="shared" si="14"/>
        <v>1004</v>
      </c>
      <c r="E128" s="1">
        <f t="shared" si="15"/>
        <v>1000</v>
      </c>
      <c r="F128" s="1">
        <v>11</v>
      </c>
      <c r="G128" s="1">
        <v>8</v>
      </c>
      <c r="H128" s="1">
        <f t="shared" si="16"/>
        <v>1008</v>
      </c>
      <c r="I128" s="1">
        <f t="shared" si="12"/>
        <v>6</v>
      </c>
      <c r="K128">
        <f t="shared" si="17"/>
        <v>2771</v>
      </c>
      <c r="L128">
        <f t="shared" si="13"/>
        <v>3</v>
      </c>
      <c r="M128">
        <f t="shared" si="18"/>
        <v>179</v>
      </c>
      <c r="N128">
        <f t="shared" si="19"/>
        <v>0</v>
      </c>
    </row>
    <row r="129" spans="1:14" x14ac:dyDescent="0.25">
      <c r="A129" s="1"/>
      <c r="B129" s="1">
        <v>127</v>
      </c>
      <c r="C129" s="2">
        <f t="shared" si="11"/>
        <v>1131</v>
      </c>
      <c r="D129" s="1">
        <f t="shared" si="14"/>
        <v>1009</v>
      </c>
      <c r="E129" s="1">
        <f t="shared" si="15"/>
        <v>1008</v>
      </c>
      <c r="F129" s="1">
        <v>11</v>
      </c>
      <c r="G129" s="1">
        <v>8</v>
      </c>
      <c r="H129" s="1">
        <f t="shared" si="16"/>
        <v>1016</v>
      </c>
      <c r="I129" s="1">
        <f t="shared" si="12"/>
        <v>4</v>
      </c>
      <c r="K129">
        <f t="shared" si="17"/>
        <v>2794</v>
      </c>
      <c r="L129">
        <f t="shared" si="13"/>
        <v>4</v>
      </c>
      <c r="M129">
        <f t="shared" si="18"/>
        <v>183</v>
      </c>
      <c r="N129">
        <f t="shared" si="19"/>
        <v>0</v>
      </c>
    </row>
    <row r="130" spans="1:14" x14ac:dyDescent="0.25">
      <c r="A130" s="1"/>
      <c r="B130" s="1">
        <v>128</v>
      </c>
      <c r="C130" s="2">
        <f t="shared" si="11"/>
        <v>1132</v>
      </c>
      <c r="D130" s="1">
        <f t="shared" si="14"/>
        <v>1016</v>
      </c>
      <c r="E130" s="1">
        <f t="shared" si="15"/>
        <v>1016</v>
      </c>
      <c r="F130" s="1">
        <v>11</v>
      </c>
      <c r="G130" s="1">
        <v>8</v>
      </c>
      <c r="H130" s="1">
        <f t="shared" si="16"/>
        <v>1024</v>
      </c>
      <c r="I130" s="1">
        <f t="shared" si="12"/>
        <v>4</v>
      </c>
      <c r="K130">
        <f t="shared" si="17"/>
        <v>2817</v>
      </c>
      <c r="L130">
        <f t="shared" si="13"/>
        <v>5</v>
      </c>
      <c r="M130">
        <f t="shared" si="18"/>
        <v>187</v>
      </c>
      <c r="N130">
        <f t="shared" si="19"/>
        <v>0</v>
      </c>
    </row>
    <row r="131" spans="1:14" x14ac:dyDescent="0.25">
      <c r="A131" s="1"/>
      <c r="B131" s="1">
        <v>129</v>
      </c>
      <c r="C131" s="2">
        <f t="shared" si="11"/>
        <v>1133</v>
      </c>
      <c r="D131" s="1">
        <f t="shared" si="14"/>
        <v>1023</v>
      </c>
      <c r="E131" s="1">
        <f t="shared" si="15"/>
        <v>1024</v>
      </c>
      <c r="F131" s="1">
        <v>11</v>
      </c>
      <c r="G131" s="1">
        <v>8</v>
      </c>
      <c r="H131" s="1">
        <f t="shared" si="16"/>
        <v>1032</v>
      </c>
      <c r="I131" s="1">
        <f t="shared" si="12"/>
        <v>4</v>
      </c>
      <c r="K131">
        <f t="shared" si="17"/>
        <v>2840</v>
      </c>
      <c r="L131">
        <f t="shared" si="13"/>
        <v>6</v>
      </c>
      <c r="M131">
        <f t="shared" si="18"/>
        <v>191</v>
      </c>
      <c r="N131">
        <f t="shared" ref="N131:N152" si="20">IF(L131=6,ROUNDDOWN(10%*M131,0),0)</f>
        <v>19</v>
      </c>
    </row>
    <row r="132" spans="1:14" x14ac:dyDescent="0.25">
      <c r="A132" s="1"/>
      <c r="B132" s="1">
        <v>130</v>
      </c>
      <c r="C132" s="2">
        <f t="shared" ref="C132:C153" si="21">DATE(1902,10,B132)</f>
        <v>1134</v>
      </c>
      <c r="D132" s="1">
        <f t="shared" si="14"/>
        <v>1030</v>
      </c>
      <c r="E132" s="1">
        <f t="shared" si="15"/>
        <v>1032</v>
      </c>
      <c r="F132" s="1">
        <v>11</v>
      </c>
      <c r="G132" s="1">
        <v>8</v>
      </c>
      <c r="H132" s="1">
        <f t="shared" si="16"/>
        <v>1040</v>
      </c>
      <c r="I132" s="1">
        <f t="shared" ref="I132:I152" si="22">LEN(H132)+IF(DAY(C132)=3,2,0)</f>
        <v>4</v>
      </c>
      <c r="K132">
        <f t="shared" si="17"/>
        <v>2863</v>
      </c>
      <c r="L132">
        <f t="shared" ref="L132:L152" si="23">WEEKDAY(C132)</f>
        <v>7</v>
      </c>
      <c r="M132">
        <f t="shared" si="18"/>
        <v>176</v>
      </c>
      <c r="N132">
        <f t="shared" si="20"/>
        <v>0</v>
      </c>
    </row>
    <row r="133" spans="1:14" x14ac:dyDescent="0.25">
      <c r="A133" s="1"/>
      <c r="B133" s="1">
        <v>131</v>
      </c>
      <c r="C133" s="2">
        <f t="shared" si="21"/>
        <v>1135</v>
      </c>
      <c r="D133" s="1">
        <f t="shared" ref="D133:D152" si="24">F133-I132+D132</f>
        <v>1037</v>
      </c>
      <c r="E133" s="1">
        <f t="shared" ref="E133:E152" si="25">E132+$H$3</f>
        <v>1040</v>
      </c>
      <c r="F133" s="1">
        <v>11</v>
      </c>
      <c r="G133" s="1">
        <v>8</v>
      </c>
      <c r="H133" s="1">
        <f t="shared" ref="H133:H152" si="26">G132+H132</f>
        <v>1048</v>
      </c>
      <c r="I133" s="1">
        <f t="shared" si="22"/>
        <v>4</v>
      </c>
      <c r="K133">
        <f t="shared" ref="K133:K152" si="27">K132+F132+G132+I133</f>
        <v>2886</v>
      </c>
      <c r="L133">
        <f t="shared" si="23"/>
        <v>1</v>
      </c>
      <c r="M133">
        <f t="shared" ref="M133:M152" si="28">I133+M132-N132</f>
        <v>180</v>
      </c>
      <c r="N133">
        <f t="shared" si="20"/>
        <v>0</v>
      </c>
    </row>
    <row r="134" spans="1:14" x14ac:dyDescent="0.25">
      <c r="A134" s="1"/>
      <c r="B134" s="1">
        <v>132</v>
      </c>
      <c r="C134" s="2">
        <f t="shared" si="21"/>
        <v>1136</v>
      </c>
      <c r="D134" s="1">
        <f t="shared" si="24"/>
        <v>1044</v>
      </c>
      <c r="E134" s="1">
        <f t="shared" si="25"/>
        <v>1048</v>
      </c>
      <c r="F134" s="1">
        <v>11</v>
      </c>
      <c r="G134" s="1">
        <v>8</v>
      </c>
      <c r="H134" s="1">
        <f t="shared" si="26"/>
        <v>1056</v>
      </c>
      <c r="I134" s="1">
        <f t="shared" si="22"/>
        <v>4</v>
      </c>
      <c r="K134">
        <f t="shared" si="27"/>
        <v>2909</v>
      </c>
      <c r="L134">
        <f t="shared" si="23"/>
        <v>2</v>
      </c>
      <c r="M134">
        <f t="shared" si="28"/>
        <v>184</v>
      </c>
      <c r="N134">
        <f t="shared" si="20"/>
        <v>0</v>
      </c>
    </row>
    <row r="135" spans="1:14" x14ac:dyDescent="0.25">
      <c r="A135" s="1"/>
      <c r="B135" s="1">
        <v>133</v>
      </c>
      <c r="C135" s="2">
        <f t="shared" si="21"/>
        <v>1137</v>
      </c>
      <c r="D135" s="1">
        <f t="shared" si="24"/>
        <v>1051</v>
      </c>
      <c r="E135" s="1">
        <f t="shared" si="25"/>
        <v>1056</v>
      </c>
      <c r="F135" s="1">
        <v>11</v>
      </c>
      <c r="G135" s="1">
        <v>8</v>
      </c>
      <c r="H135" s="1">
        <f t="shared" si="26"/>
        <v>1064</v>
      </c>
      <c r="I135" s="1">
        <f t="shared" si="22"/>
        <v>4</v>
      </c>
      <c r="K135">
        <f t="shared" si="27"/>
        <v>2932</v>
      </c>
      <c r="L135">
        <f t="shared" si="23"/>
        <v>3</v>
      </c>
      <c r="M135">
        <f t="shared" si="28"/>
        <v>188</v>
      </c>
      <c r="N135">
        <f t="shared" si="20"/>
        <v>0</v>
      </c>
    </row>
    <row r="136" spans="1:14" x14ac:dyDescent="0.25">
      <c r="A136" s="1"/>
      <c r="B136" s="1">
        <v>134</v>
      </c>
      <c r="C136" s="2">
        <f t="shared" si="21"/>
        <v>1138</v>
      </c>
      <c r="D136" s="1">
        <f t="shared" si="24"/>
        <v>1058</v>
      </c>
      <c r="E136" s="1">
        <f t="shared" si="25"/>
        <v>1064</v>
      </c>
      <c r="F136" s="1">
        <v>11</v>
      </c>
      <c r="G136" s="1">
        <v>8</v>
      </c>
      <c r="H136" s="1">
        <f t="shared" si="26"/>
        <v>1072</v>
      </c>
      <c r="I136" s="1">
        <f t="shared" si="22"/>
        <v>4</v>
      </c>
      <c r="K136">
        <f t="shared" si="27"/>
        <v>2955</v>
      </c>
      <c r="L136">
        <f t="shared" si="23"/>
        <v>4</v>
      </c>
      <c r="M136">
        <f t="shared" si="28"/>
        <v>192</v>
      </c>
      <c r="N136">
        <f t="shared" si="20"/>
        <v>0</v>
      </c>
    </row>
    <row r="137" spans="1:14" x14ac:dyDescent="0.25">
      <c r="A137" s="1"/>
      <c r="B137" s="1">
        <v>135</v>
      </c>
      <c r="C137" s="2">
        <f t="shared" si="21"/>
        <v>1139</v>
      </c>
      <c r="D137" s="1">
        <f t="shared" si="24"/>
        <v>1065</v>
      </c>
      <c r="E137" s="1">
        <f t="shared" si="25"/>
        <v>1072</v>
      </c>
      <c r="F137" s="1">
        <v>11</v>
      </c>
      <c r="G137" s="1">
        <v>8</v>
      </c>
      <c r="H137" s="1">
        <f t="shared" si="26"/>
        <v>1080</v>
      </c>
      <c r="I137" s="1">
        <f t="shared" si="22"/>
        <v>4</v>
      </c>
      <c r="K137">
        <f t="shared" si="27"/>
        <v>2978</v>
      </c>
      <c r="L137">
        <f t="shared" si="23"/>
        <v>5</v>
      </c>
      <c r="M137">
        <f t="shared" si="28"/>
        <v>196</v>
      </c>
      <c r="N137">
        <f t="shared" si="20"/>
        <v>0</v>
      </c>
    </row>
    <row r="138" spans="1:14" x14ac:dyDescent="0.25">
      <c r="A138" s="1"/>
      <c r="B138" s="1">
        <v>136</v>
      </c>
      <c r="C138" s="2">
        <f t="shared" si="21"/>
        <v>1140</v>
      </c>
      <c r="D138" s="1">
        <f t="shared" si="24"/>
        <v>1072</v>
      </c>
      <c r="E138" s="1">
        <f t="shared" si="25"/>
        <v>1080</v>
      </c>
      <c r="F138" s="1">
        <v>11</v>
      </c>
      <c r="G138" s="1">
        <v>8</v>
      </c>
      <c r="H138" s="1">
        <f t="shared" si="26"/>
        <v>1088</v>
      </c>
      <c r="I138" s="1">
        <f t="shared" si="22"/>
        <v>4</v>
      </c>
      <c r="K138">
        <f t="shared" si="27"/>
        <v>3001</v>
      </c>
      <c r="L138">
        <f t="shared" si="23"/>
        <v>6</v>
      </c>
      <c r="M138">
        <f t="shared" si="28"/>
        <v>200</v>
      </c>
      <c r="N138">
        <f t="shared" si="20"/>
        <v>20</v>
      </c>
    </row>
    <row r="139" spans="1:14" x14ac:dyDescent="0.25">
      <c r="A139" s="1"/>
      <c r="B139" s="1">
        <v>137</v>
      </c>
      <c r="C139" s="2">
        <f t="shared" si="21"/>
        <v>1141</v>
      </c>
      <c r="D139" s="1">
        <f t="shared" si="24"/>
        <v>1079</v>
      </c>
      <c r="E139" s="1">
        <f t="shared" si="25"/>
        <v>1088</v>
      </c>
      <c r="F139" s="1">
        <v>11</v>
      </c>
      <c r="G139" s="1">
        <v>8</v>
      </c>
      <c r="H139" s="1">
        <f t="shared" si="26"/>
        <v>1096</v>
      </c>
      <c r="I139" s="1">
        <f t="shared" si="22"/>
        <v>4</v>
      </c>
      <c r="K139">
        <f t="shared" si="27"/>
        <v>3024</v>
      </c>
      <c r="L139">
        <f t="shared" si="23"/>
        <v>7</v>
      </c>
      <c r="M139">
        <f t="shared" si="28"/>
        <v>184</v>
      </c>
      <c r="N139">
        <f t="shared" si="20"/>
        <v>0</v>
      </c>
    </row>
    <row r="140" spans="1:14" x14ac:dyDescent="0.25">
      <c r="A140" s="1"/>
      <c r="B140" s="1">
        <v>138</v>
      </c>
      <c r="C140" s="2">
        <f t="shared" si="21"/>
        <v>1142</v>
      </c>
      <c r="D140" s="1">
        <f t="shared" si="24"/>
        <v>1086</v>
      </c>
      <c r="E140" s="1">
        <f t="shared" si="25"/>
        <v>1096</v>
      </c>
      <c r="F140" s="1">
        <v>11</v>
      </c>
      <c r="G140" s="1">
        <v>8</v>
      </c>
      <c r="H140" s="1">
        <f t="shared" si="26"/>
        <v>1104</v>
      </c>
      <c r="I140" s="1">
        <f t="shared" si="22"/>
        <v>4</v>
      </c>
      <c r="K140">
        <f t="shared" si="27"/>
        <v>3047</v>
      </c>
      <c r="L140">
        <f t="shared" si="23"/>
        <v>1</v>
      </c>
      <c r="M140">
        <f t="shared" si="28"/>
        <v>188</v>
      </c>
      <c r="N140">
        <f t="shared" si="20"/>
        <v>0</v>
      </c>
    </row>
    <row r="141" spans="1:14" x14ac:dyDescent="0.25">
      <c r="A141" s="1"/>
      <c r="B141" s="1">
        <v>139</v>
      </c>
      <c r="C141" s="2">
        <f t="shared" si="21"/>
        <v>1143</v>
      </c>
      <c r="D141" s="1">
        <f t="shared" si="24"/>
        <v>1093</v>
      </c>
      <c r="E141" s="1">
        <f t="shared" si="25"/>
        <v>1104</v>
      </c>
      <c r="F141" s="1">
        <v>11</v>
      </c>
      <c r="G141" s="1">
        <v>8</v>
      </c>
      <c r="H141" s="1">
        <f t="shared" si="26"/>
        <v>1112</v>
      </c>
      <c r="I141" s="1">
        <f t="shared" si="22"/>
        <v>4</v>
      </c>
      <c r="K141">
        <f t="shared" si="27"/>
        <v>3070</v>
      </c>
      <c r="L141">
        <f t="shared" si="23"/>
        <v>2</v>
      </c>
      <c r="M141">
        <f t="shared" si="28"/>
        <v>192</v>
      </c>
      <c r="N141">
        <f t="shared" si="20"/>
        <v>0</v>
      </c>
    </row>
    <row r="142" spans="1:14" x14ac:dyDescent="0.25">
      <c r="A142" s="1"/>
      <c r="B142" s="1">
        <v>140</v>
      </c>
      <c r="C142" s="2">
        <f t="shared" si="21"/>
        <v>1144</v>
      </c>
      <c r="D142" s="1">
        <f t="shared" si="24"/>
        <v>1100</v>
      </c>
      <c r="E142" s="1">
        <f t="shared" si="25"/>
        <v>1112</v>
      </c>
      <c r="F142" s="1">
        <v>11</v>
      </c>
      <c r="G142" s="1">
        <v>8</v>
      </c>
      <c r="H142" s="1">
        <f t="shared" si="26"/>
        <v>1120</v>
      </c>
      <c r="I142" s="1">
        <f t="shared" si="22"/>
        <v>4</v>
      </c>
      <c r="K142">
        <f t="shared" si="27"/>
        <v>3093</v>
      </c>
      <c r="L142">
        <f t="shared" si="23"/>
        <v>3</v>
      </c>
      <c r="M142">
        <f t="shared" si="28"/>
        <v>196</v>
      </c>
      <c r="N142">
        <f t="shared" si="20"/>
        <v>0</v>
      </c>
    </row>
    <row r="143" spans="1:14" x14ac:dyDescent="0.25">
      <c r="A143" s="1"/>
      <c r="B143" s="1">
        <v>141</v>
      </c>
      <c r="C143" s="2">
        <f t="shared" si="21"/>
        <v>1145</v>
      </c>
      <c r="D143" s="1">
        <f t="shared" si="24"/>
        <v>1107</v>
      </c>
      <c r="E143" s="1">
        <f t="shared" si="25"/>
        <v>1120</v>
      </c>
      <c r="F143" s="1">
        <v>11</v>
      </c>
      <c r="G143" s="1">
        <v>8</v>
      </c>
      <c r="H143" s="1">
        <f t="shared" si="26"/>
        <v>1128</v>
      </c>
      <c r="I143" s="1">
        <f t="shared" si="22"/>
        <v>4</v>
      </c>
      <c r="K143">
        <f t="shared" si="27"/>
        <v>3116</v>
      </c>
      <c r="L143">
        <f t="shared" si="23"/>
        <v>4</v>
      </c>
      <c r="M143">
        <f t="shared" si="28"/>
        <v>200</v>
      </c>
      <c r="N143">
        <f t="shared" si="20"/>
        <v>0</v>
      </c>
    </row>
    <row r="144" spans="1:14" x14ac:dyDescent="0.25">
      <c r="A144" s="1"/>
      <c r="B144" s="1">
        <v>142</v>
      </c>
      <c r="C144" s="2">
        <f t="shared" si="21"/>
        <v>1146</v>
      </c>
      <c r="D144" s="1">
        <f t="shared" si="24"/>
        <v>1114</v>
      </c>
      <c r="E144" s="1">
        <f t="shared" si="25"/>
        <v>1128</v>
      </c>
      <c r="F144" s="1">
        <v>11</v>
      </c>
      <c r="G144" s="1">
        <v>8</v>
      </c>
      <c r="H144" s="1">
        <f t="shared" si="26"/>
        <v>1136</v>
      </c>
      <c r="I144" s="1">
        <f t="shared" si="22"/>
        <v>4</v>
      </c>
      <c r="K144">
        <f t="shared" si="27"/>
        <v>3139</v>
      </c>
      <c r="L144">
        <f t="shared" si="23"/>
        <v>5</v>
      </c>
      <c r="M144">
        <f t="shared" si="28"/>
        <v>204</v>
      </c>
      <c r="N144">
        <f t="shared" si="20"/>
        <v>0</v>
      </c>
    </row>
    <row r="145" spans="1:14" x14ac:dyDescent="0.25">
      <c r="A145" s="1"/>
      <c r="B145" s="1">
        <v>143</v>
      </c>
      <c r="C145" s="2">
        <f t="shared" si="21"/>
        <v>1147</v>
      </c>
      <c r="D145" s="1">
        <f t="shared" si="24"/>
        <v>1121</v>
      </c>
      <c r="E145" s="1">
        <f t="shared" si="25"/>
        <v>1136</v>
      </c>
      <c r="F145" s="1">
        <v>11</v>
      </c>
      <c r="G145" s="1">
        <v>8</v>
      </c>
      <c r="H145" s="1">
        <f t="shared" si="26"/>
        <v>1144</v>
      </c>
      <c r="I145" s="1">
        <f t="shared" si="22"/>
        <v>4</v>
      </c>
      <c r="K145">
        <f t="shared" si="27"/>
        <v>3162</v>
      </c>
      <c r="L145">
        <f t="shared" si="23"/>
        <v>6</v>
      </c>
      <c r="M145">
        <f t="shared" si="28"/>
        <v>208</v>
      </c>
      <c r="N145">
        <f t="shared" si="20"/>
        <v>20</v>
      </c>
    </row>
    <row r="146" spans="1:14" x14ac:dyDescent="0.25">
      <c r="A146" s="1"/>
      <c r="B146" s="1">
        <v>144</v>
      </c>
      <c r="C146" s="2">
        <f t="shared" si="21"/>
        <v>1148</v>
      </c>
      <c r="D146" s="1">
        <f t="shared" si="24"/>
        <v>1128</v>
      </c>
      <c r="E146" s="1">
        <f t="shared" si="25"/>
        <v>1144</v>
      </c>
      <c r="F146" s="1">
        <v>11</v>
      </c>
      <c r="G146" s="1">
        <v>8</v>
      </c>
      <c r="H146" s="1">
        <f t="shared" si="26"/>
        <v>1152</v>
      </c>
      <c r="I146" s="1">
        <f t="shared" si="22"/>
        <v>4</v>
      </c>
      <c r="K146">
        <f t="shared" si="27"/>
        <v>3185</v>
      </c>
      <c r="L146">
        <f t="shared" si="23"/>
        <v>7</v>
      </c>
      <c r="M146">
        <f t="shared" si="28"/>
        <v>192</v>
      </c>
      <c r="N146">
        <f t="shared" si="20"/>
        <v>0</v>
      </c>
    </row>
    <row r="147" spans="1:14" x14ac:dyDescent="0.25">
      <c r="A147" s="1"/>
      <c r="B147" s="1">
        <v>145</v>
      </c>
      <c r="C147" s="2">
        <f t="shared" si="21"/>
        <v>1149</v>
      </c>
      <c r="D147" s="1">
        <f t="shared" si="24"/>
        <v>1135</v>
      </c>
      <c r="E147" s="1">
        <f t="shared" si="25"/>
        <v>1152</v>
      </c>
      <c r="F147" s="1">
        <v>11</v>
      </c>
      <c r="G147" s="1">
        <v>8</v>
      </c>
      <c r="H147" s="1">
        <f t="shared" si="26"/>
        <v>1160</v>
      </c>
      <c r="I147" s="1">
        <f t="shared" si="22"/>
        <v>4</v>
      </c>
      <c r="K147">
        <f t="shared" si="27"/>
        <v>3208</v>
      </c>
      <c r="L147">
        <f t="shared" si="23"/>
        <v>1</v>
      </c>
      <c r="M147">
        <f t="shared" si="28"/>
        <v>196</v>
      </c>
      <c r="N147">
        <f t="shared" si="20"/>
        <v>0</v>
      </c>
    </row>
    <row r="148" spans="1:14" x14ac:dyDescent="0.25">
      <c r="A148" s="1"/>
      <c r="B148" s="1">
        <v>146</v>
      </c>
      <c r="C148" s="2">
        <f t="shared" si="21"/>
        <v>1150</v>
      </c>
      <c r="D148" s="1">
        <f t="shared" si="24"/>
        <v>1142</v>
      </c>
      <c r="E148" s="1">
        <f t="shared" si="25"/>
        <v>1160</v>
      </c>
      <c r="F148" s="1">
        <v>11</v>
      </c>
      <c r="G148" s="1">
        <v>8</v>
      </c>
      <c r="H148" s="1">
        <f t="shared" si="26"/>
        <v>1168</v>
      </c>
      <c r="I148" s="1">
        <f t="shared" si="22"/>
        <v>4</v>
      </c>
      <c r="K148">
        <f t="shared" si="27"/>
        <v>3231</v>
      </c>
      <c r="L148">
        <f t="shared" si="23"/>
        <v>2</v>
      </c>
      <c r="M148">
        <f t="shared" si="28"/>
        <v>200</v>
      </c>
      <c r="N148">
        <f t="shared" si="20"/>
        <v>0</v>
      </c>
    </row>
    <row r="149" spans="1:14" x14ac:dyDescent="0.25">
      <c r="A149" s="1"/>
      <c r="B149" s="1">
        <v>147</v>
      </c>
      <c r="C149" s="2">
        <f t="shared" si="21"/>
        <v>1151</v>
      </c>
      <c r="D149" s="1">
        <f t="shared" si="24"/>
        <v>1149</v>
      </c>
      <c r="E149" s="1">
        <f t="shared" si="25"/>
        <v>1168</v>
      </c>
      <c r="F149" s="1">
        <v>11</v>
      </c>
      <c r="G149" s="1">
        <v>8</v>
      </c>
      <c r="H149" s="1">
        <f t="shared" si="26"/>
        <v>1176</v>
      </c>
      <c r="I149" s="1">
        <f t="shared" si="22"/>
        <v>4</v>
      </c>
      <c r="K149">
        <f t="shared" si="27"/>
        <v>3254</v>
      </c>
      <c r="L149">
        <f t="shared" si="23"/>
        <v>3</v>
      </c>
      <c r="M149">
        <f t="shared" si="28"/>
        <v>204</v>
      </c>
      <c r="N149">
        <f t="shared" si="20"/>
        <v>0</v>
      </c>
    </row>
    <row r="150" spans="1:14" x14ac:dyDescent="0.25">
      <c r="A150" s="1"/>
      <c r="B150" s="1">
        <v>148</v>
      </c>
      <c r="C150" s="2">
        <f t="shared" si="21"/>
        <v>1152</v>
      </c>
      <c r="D150" s="1">
        <f t="shared" si="24"/>
        <v>1156</v>
      </c>
      <c r="E150" s="1">
        <f t="shared" si="25"/>
        <v>1176</v>
      </c>
      <c r="F150" s="1">
        <v>11</v>
      </c>
      <c r="G150" s="1">
        <v>8</v>
      </c>
      <c r="H150" s="1">
        <f t="shared" si="26"/>
        <v>1184</v>
      </c>
      <c r="I150" s="1">
        <f t="shared" si="22"/>
        <v>4</v>
      </c>
      <c r="K150">
        <f t="shared" si="27"/>
        <v>3277</v>
      </c>
      <c r="L150">
        <f t="shared" si="23"/>
        <v>4</v>
      </c>
      <c r="M150">
        <f t="shared" si="28"/>
        <v>208</v>
      </c>
      <c r="N150">
        <f t="shared" si="20"/>
        <v>0</v>
      </c>
    </row>
    <row r="151" spans="1:14" x14ac:dyDescent="0.25">
      <c r="A151" s="1"/>
      <c r="B151" s="1">
        <v>149</v>
      </c>
      <c r="C151" s="2">
        <f t="shared" si="21"/>
        <v>1153</v>
      </c>
      <c r="D151" s="1">
        <f t="shared" si="24"/>
        <v>1163</v>
      </c>
      <c r="E151" s="1">
        <f t="shared" si="25"/>
        <v>1184</v>
      </c>
      <c r="F151" s="1">
        <v>11</v>
      </c>
      <c r="G151" s="1">
        <v>8</v>
      </c>
      <c r="H151" s="1">
        <f t="shared" si="26"/>
        <v>1192</v>
      </c>
      <c r="I151" s="1">
        <f t="shared" si="22"/>
        <v>4</v>
      </c>
      <c r="K151">
        <f t="shared" si="27"/>
        <v>3300</v>
      </c>
      <c r="L151">
        <f t="shared" si="23"/>
        <v>5</v>
      </c>
      <c r="M151">
        <f t="shared" si="28"/>
        <v>212</v>
      </c>
      <c r="N151">
        <f t="shared" si="20"/>
        <v>0</v>
      </c>
    </row>
    <row r="152" spans="1:14" x14ac:dyDescent="0.25">
      <c r="A152" s="1"/>
      <c r="B152" s="1">
        <v>150</v>
      </c>
      <c r="C152" s="2">
        <f t="shared" si="21"/>
        <v>1154</v>
      </c>
      <c r="D152" s="1">
        <f t="shared" si="24"/>
        <v>1170</v>
      </c>
      <c r="E152" s="1">
        <f t="shared" si="25"/>
        <v>1192</v>
      </c>
      <c r="F152" s="1">
        <v>11</v>
      </c>
      <c r="G152" s="1">
        <v>8</v>
      </c>
      <c r="H152" s="1">
        <f t="shared" si="26"/>
        <v>1200</v>
      </c>
      <c r="I152" s="1">
        <f t="shared" si="22"/>
        <v>4</v>
      </c>
      <c r="K152">
        <f t="shared" si="27"/>
        <v>3323</v>
      </c>
      <c r="L152">
        <f t="shared" si="23"/>
        <v>6</v>
      </c>
      <c r="M152">
        <f t="shared" si="28"/>
        <v>216</v>
      </c>
      <c r="N152">
        <f t="shared" si="20"/>
        <v>21</v>
      </c>
    </row>
    <row r="153" spans="1:14" x14ac:dyDescent="0.25">
      <c r="A153" s="1"/>
      <c r="B153" s="1">
        <v>151</v>
      </c>
      <c r="C153" s="2">
        <f t="shared" si="21"/>
        <v>1155</v>
      </c>
      <c r="D153" s="1">
        <f t="shared" ref="D153" si="29">F153-I152+D152</f>
        <v>1177</v>
      </c>
      <c r="E153" s="1">
        <f t="shared" ref="E153" si="30">E152+$H$3</f>
        <v>1200</v>
      </c>
      <c r="F153" s="1">
        <v>11</v>
      </c>
      <c r="G153" s="1">
        <v>8</v>
      </c>
      <c r="H153" s="1">
        <f t="shared" ref="H153" si="31">G152+H152</f>
        <v>1208</v>
      </c>
      <c r="I153" s="1">
        <f t="shared" ref="I153" si="32">LEN(H153)+IF(DAY(C153)=3,2,0)</f>
        <v>4</v>
      </c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B1" workbookViewId="0">
      <selection activeCell="S3" sqref="S3"/>
    </sheetView>
  </sheetViews>
  <sheetFormatPr defaultRowHeight="15" x14ac:dyDescent="0.25"/>
  <cols>
    <col min="1" max="1" width="13.5703125" customWidth="1"/>
    <col min="2" max="2" width="10.140625" bestFit="1" customWidth="1"/>
    <col min="3" max="3" width="12.85546875" customWidth="1"/>
    <col min="4" max="4" width="14.85546875" customWidth="1"/>
    <col min="6" max="6" width="19.42578125" customWidth="1"/>
    <col min="7" max="7" width="18.85546875" customWidth="1"/>
    <col min="12" max="12" width="14.85546875" customWidth="1"/>
  </cols>
  <sheetData>
    <row r="1" spans="1:20" x14ac:dyDescent="0.25">
      <c r="A1" t="s">
        <v>13</v>
      </c>
      <c r="B1" t="s">
        <v>14</v>
      </c>
      <c r="C1" t="s">
        <v>16</v>
      </c>
      <c r="D1" t="s">
        <v>17</v>
      </c>
      <c r="E1" t="s">
        <v>15</v>
      </c>
      <c r="F1" t="s">
        <v>18</v>
      </c>
      <c r="G1" t="s">
        <v>24</v>
      </c>
      <c r="H1" t="s">
        <v>19</v>
      </c>
      <c r="J1" t="s">
        <v>20</v>
      </c>
      <c r="L1" t="s">
        <v>12</v>
      </c>
      <c r="M1" t="s">
        <v>23</v>
      </c>
      <c r="Q1" t="s">
        <v>21</v>
      </c>
      <c r="T1">
        <f>SUM(M2:M151)</f>
        <v>125</v>
      </c>
    </row>
    <row r="2" spans="1:20" x14ac:dyDescent="0.25">
      <c r="A2">
        <v>1</v>
      </c>
      <c r="B2" s="3">
        <f>DATE(1902,10,A2)</f>
        <v>1005</v>
      </c>
      <c r="C2">
        <v>8</v>
      </c>
      <c r="D2">
        <v>11</v>
      </c>
      <c r="E2">
        <f>($D2)-($G2)</f>
        <v>10</v>
      </c>
      <c r="F2">
        <f>(C2)</f>
        <v>8</v>
      </c>
      <c r="G2">
        <f>LEN(F2)+IF(DAY(B2)=3,2,0)</f>
        <v>1</v>
      </c>
      <c r="H2">
        <f>G2</f>
        <v>1</v>
      </c>
      <c r="J2">
        <f>SUM(C2,D2,G2)</f>
        <v>20</v>
      </c>
      <c r="L2">
        <f t="shared" ref="L2:L65" si="0">IF(WEEKDAY(B2,2)=6,ROUNDDOWN(H2 * 0.1,0),0)</f>
        <v>0</v>
      </c>
      <c r="M2">
        <f>IF($G2&gt;=4, $G2, 0)</f>
        <v>0</v>
      </c>
      <c r="Q2" t="s">
        <v>22</v>
      </c>
      <c r="S2">
        <f>SUM($L$2:$L$151)</f>
        <v>260</v>
      </c>
    </row>
    <row r="3" spans="1:20" x14ac:dyDescent="0.25">
      <c r="A3">
        <v>2</v>
      </c>
      <c r="B3" s="3">
        <f t="shared" ref="B3:B66" si="1">DATE(1902,10,A3)</f>
        <v>1006</v>
      </c>
      <c r="C3">
        <v>8</v>
      </c>
      <c r="D3">
        <v>11</v>
      </c>
      <c r="E3">
        <f>($E2)+($D3)-($G3)</f>
        <v>19</v>
      </c>
      <c r="F3">
        <f>SUM($F2, $C3)</f>
        <v>16</v>
      </c>
      <c r="G3">
        <f t="shared" ref="G3:G66" si="2">LEN(F3)+IF(DAY(B3)=3,2,0)</f>
        <v>2</v>
      </c>
      <c r="H3">
        <f>$G3+$H2-L2</f>
        <v>3</v>
      </c>
      <c r="J3">
        <f>SUM(J2,C3,D3,G3)</f>
        <v>41</v>
      </c>
      <c r="L3">
        <f t="shared" si="0"/>
        <v>0</v>
      </c>
      <c r="M3">
        <f t="shared" ref="M3:M66" si="3">IF($G3&gt;=4, $G3, 0)</f>
        <v>0</v>
      </c>
    </row>
    <row r="4" spans="1:20" x14ac:dyDescent="0.25">
      <c r="A4">
        <v>3</v>
      </c>
      <c r="B4" s="3">
        <f t="shared" si="1"/>
        <v>1007</v>
      </c>
      <c r="C4">
        <v>8</v>
      </c>
      <c r="D4">
        <v>11</v>
      </c>
      <c r="E4">
        <f t="shared" ref="E4:E67" si="4">($E3)+($D4)-($G4)</f>
        <v>26</v>
      </c>
      <c r="F4">
        <f t="shared" ref="F4:F67" si="5">SUM($F3, $C4)</f>
        <v>24</v>
      </c>
      <c r="G4">
        <f t="shared" si="2"/>
        <v>4</v>
      </c>
      <c r="H4">
        <f t="shared" ref="H4:H67" si="6">$G4+$H3-L3</f>
        <v>7</v>
      </c>
      <c r="J4">
        <f t="shared" ref="J4:J67" si="7">SUM(J3,C4,D4,G4)</f>
        <v>64</v>
      </c>
      <c r="L4">
        <f t="shared" si="0"/>
        <v>0</v>
      </c>
      <c r="M4">
        <f t="shared" si="3"/>
        <v>4</v>
      </c>
    </row>
    <row r="5" spans="1:20" x14ac:dyDescent="0.25">
      <c r="A5">
        <v>4</v>
      </c>
      <c r="B5" s="3">
        <f t="shared" si="1"/>
        <v>1008</v>
      </c>
      <c r="C5">
        <v>8</v>
      </c>
      <c r="D5">
        <v>11</v>
      </c>
      <c r="E5">
        <f t="shared" si="4"/>
        <v>35</v>
      </c>
      <c r="F5">
        <f t="shared" si="5"/>
        <v>32</v>
      </c>
      <c r="G5">
        <f t="shared" si="2"/>
        <v>2</v>
      </c>
      <c r="H5">
        <f t="shared" si="6"/>
        <v>9</v>
      </c>
      <c r="J5">
        <f t="shared" si="7"/>
        <v>85</v>
      </c>
      <c r="L5">
        <f t="shared" si="0"/>
        <v>0</v>
      </c>
      <c r="M5">
        <f t="shared" si="3"/>
        <v>0</v>
      </c>
    </row>
    <row r="6" spans="1:20" x14ac:dyDescent="0.25">
      <c r="A6">
        <v>5</v>
      </c>
      <c r="B6" s="3">
        <f t="shared" si="1"/>
        <v>1009</v>
      </c>
      <c r="C6">
        <v>8</v>
      </c>
      <c r="D6">
        <v>11</v>
      </c>
      <c r="E6">
        <f t="shared" si="4"/>
        <v>44</v>
      </c>
      <c r="F6">
        <f t="shared" si="5"/>
        <v>40</v>
      </c>
      <c r="G6">
        <f t="shared" si="2"/>
        <v>2</v>
      </c>
      <c r="H6">
        <f t="shared" si="6"/>
        <v>11</v>
      </c>
      <c r="J6">
        <f t="shared" si="7"/>
        <v>106</v>
      </c>
      <c r="L6">
        <f t="shared" si="0"/>
        <v>0</v>
      </c>
      <c r="M6">
        <f t="shared" si="3"/>
        <v>0</v>
      </c>
    </row>
    <row r="7" spans="1:20" x14ac:dyDescent="0.25">
      <c r="A7">
        <v>6</v>
      </c>
      <c r="B7" s="3">
        <f t="shared" si="1"/>
        <v>1010</v>
      </c>
      <c r="C7">
        <v>8</v>
      </c>
      <c r="D7">
        <v>11</v>
      </c>
      <c r="E7">
        <f t="shared" si="4"/>
        <v>53</v>
      </c>
      <c r="F7">
        <f t="shared" si="5"/>
        <v>48</v>
      </c>
      <c r="G7">
        <f t="shared" si="2"/>
        <v>2</v>
      </c>
      <c r="H7">
        <f t="shared" si="6"/>
        <v>13</v>
      </c>
      <c r="J7">
        <f t="shared" si="7"/>
        <v>127</v>
      </c>
      <c r="L7">
        <f t="shared" si="0"/>
        <v>0</v>
      </c>
      <c r="M7">
        <f t="shared" si="3"/>
        <v>0</v>
      </c>
    </row>
    <row r="8" spans="1:20" x14ac:dyDescent="0.25">
      <c r="A8">
        <v>7</v>
      </c>
      <c r="B8" s="3">
        <f t="shared" si="1"/>
        <v>1011</v>
      </c>
      <c r="C8">
        <v>8</v>
      </c>
      <c r="D8">
        <v>11</v>
      </c>
      <c r="E8">
        <f t="shared" si="4"/>
        <v>62</v>
      </c>
      <c r="F8">
        <f t="shared" si="5"/>
        <v>56</v>
      </c>
      <c r="G8">
        <f t="shared" si="2"/>
        <v>2</v>
      </c>
      <c r="H8">
        <f t="shared" si="6"/>
        <v>15</v>
      </c>
      <c r="J8">
        <f t="shared" si="7"/>
        <v>148</v>
      </c>
      <c r="L8">
        <f t="shared" si="0"/>
        <v>0</v>
      </c>
      <c r="M8">
        <f t="shared" si="3"/>
        <v>0</v>
      </c>
    </row>
    <row r="9" spans="1:20" x14ac:dyDescent="0.25">
      <c r="A9">
        <v>8</v>
      </c>
      <c r="B9" s="3">
        <f t="shared" si="1"/>
        <v>1012</v>
      </c>
      <c r="C9">
        <v>8</v>
      </c>
      <c r="D9">
        <v>11</v>
      </c>
      <c r="E9">
        <f t="shared" si="4"/>
        <v>71</v>
      </c>
      <c r="F9">
        <f t="shared" si="5"/>
        <v>64</v>
      </c>
      <c r="G9">
        <f t="shared" si="2"/>
        <v>2</v>
      </c>
      <c r="H9">
        <f t="shared" si="6"/>
        <v>17</v>
      </c>
      <c r="J9">
        <f t="shared" si="7"/>
        <v>169</v>
      </c>
      <c r="L9">
        <f t="shared" si="0"/>
        <v>0</v>
      </c>
      <c r="M9">
        <f t="shared" si="3"/>
        <v>0</v>
      </c>
    </row>
    <row r="10" spans="1:20" x14ac:dyDescent="0.25">
      <c r="A10">
        <v>9</v>
      </c>
      <c r="B10" s="3">
        <f t="shared" si="1"/>
        <v>1013</v>
      </c>
      <c r="C10">
        <v>8</v>
      </c>
      <c r="D10">
        <v>11</v>
      </c>
      <c r="E10">
        <f t="shared" si="4"/>
        <v>80</v>
      </c>
      <c r="F10">
        <f t="shared" si="5"/>
        <v>72</v>
      </c>
      <c r="G10">
        <f t="shared" si="2"/>
        <v>2</v>
      </c>
      <c r="H10">
        <f t="shared" si="6"/>
        <v>19</v>
      </c>
      <c r="J10">
        <f t="shared" si="7"/>
        <v>190</v>
      </c>
      <c r="L10">
        <f t="shared" si="0"/>
        <v>0</v>
      </c>
      <c r="M10">
        <f t="shared" si="3"/>
        <v>0</v>
      </c>
    </row>
    <row r="11" spans="1:20" x14ac:dyDescent="0.25">
      <c r="A11">
        <v>10</v>
      </c>
      <c r="B11" s="3">
        <f t="shared" si="1"/>
        <v>1014</v>
      </c>
      <c r="C11">
        <v>8</v>
      </c>
      <c r="D11">
        <v>11</v>
      </c>
      <c r="E11">
        <f t="shared" si="4"/>
        <v>89</v>
      </c>
      <c r="F11">
        <f t="shared" si="5"/>
        <v>80</v>
      </c>
      <c r="G11">
        <f t="shared" si="2"/>
        <v>2</v>
      </c>
      <c r="H11">
        <f t="shared" si="6"/>
        <v>21</v>
      </c>
      <c r="J11">
        <f t="shared" si="7"/>
        <v>211</v>
      </c>
      <c r="L11">
        <f t="shared" si="0"/>
        <v>0</v>
      </c>
      <c r="M11">
        <f t="shared" si="3"/>
        <v>0</v>
      </c>
    </row>
    <row r="12" spans="1:20" x14ac:dyDescent="0.25">
      <c r="A12">
        <v>11</v>
      </c>
      <c r="B12" s="3">
        <f t="shared" si="1"/>
        <v>1015</v>
      </c>
      <c r="C12">
        <v>8</v>
      </c>
      <c r="D12">
        <v>11</v>
      </c>
      <c r="E12">
        <f t="shared" si="4"/>
        <v>98</v>
      </c>
      <c r="F12">
        <f t="shared" si="5"/>
        <v>88</v>
      </c>
      <c r="G12">
        <f t="shared" si="2"/>
        <v>2</v>
      </c>
      <c r="H12">
        <f t="shared" si="6"/>
        <v>23</v>
      </c>
      <c r="J12">
        <f t="shared" si="7"/>
        <v>232</v>
      </c>
      <c r="L12">
        <f t="shared" si="0"/>
        <v>2</v>
      </c>
      <c r="M12">
        <f t="shared" si="3"/>
        <v>0</v>
      </c>
    </row>
    <row r="13" spans="1:20" x14ac:dyDescent="0.25">
      <c r="A13">
        <v>12</v>
      </c>
      <c r="B13" s="3">
        <f t="shared" si="1"/>
        <v>1016</v>
      </c>
      <c r="C13">
        <v>8</v>
      </c>
      <c r="D13">
        <v>11</v>
      </c>
      <c r="E13">
        <f t="shared" si="4"/>
        <v>107</v>
      </c>
      <c r="F13">
        <f t="shared" si="5"/>
        <v>96</v>
      </c>
      <c r="G13">
        <f t="shared" si="2"/>
        <v>2</v>
      </c>
      <c r="H13">
        <f t="shared" si="6"/>
        <v>23</v>
      </c>
      <c r="J13">
        <f t="shared" si="7"/>
        <v>253</v>
      </c>
      <c r="L13">
        <f t="shared" si="0"/>
        <v>0</v>
      </c>
      <c r="M13">
        <f t="shared" si="3"/>
        <v>0</v>
      </c>
    </row>
    <row r="14" spans="1:20" x14ac:dyDescent="0.25">
      <c r="A14">
        <v>13</v>
      </c>
      <c r="B14" s="3">
        <f t="shared" si="1"/>
        <v>1017</v>
      </c>
      <c r="C14">
        <v>8</v>
      </c>
      <c r="D14">
        <v>11</v>
      </c>
      <c r="E14">
        <f t="shared" si="4"/>
        <v>115</v>
      </c>
      <c r="F14">
        <f t="shared" si="5"/>
        <v>104</v>
      </c>
      <c r="G14">
        <f t="shared" si="2"/>
        <v>3</v>
      </c>
      <c r="H14">
        <f t="shared" si="6"/>
        <v>26</v>
      </c>
      <c r="J14">
        <f t="shared" si="7"/>
        <v>275</v>
      </c>
      <c r="L14">
        <f t="shared" si="0"/>
        <v>0</v>
      </c>
      <c r="M14">
        <f t="shared" si="3"/>
        <v>0</v>
      </c>
    </row>
    <row r="15" spans="1:20" x14ac:dyDescent="0.25">
      <c r="A15">
        <v>14</v>
      </c>
      <c r="B15" s="3">
        <f t="shared" si="1"/>
        <v>1018</v>
      </c>
      <c r="C15">
        <v>8</v>
      </c>
      <c r="D15">
        <v>11</v>
      </c>
      <c r="E15">
        <f t="shared" si="4"/>
        <v>123</v>
      </c>
      <c r="F15">
        <f t="shared" si="5"/>
        <v>112</v>
      </c>
      <c r="G15">
        <f t="shared" si="2"/>
        <v>3</v>
      </c>
      <c r="H15">
        <f t="shared" si="6"/>
        <v>29</v>
      </c>
      <c r="J15">
        <f t="shared" si="7"/>
        <v>297</v>
      </c>
      <c r="L15">
        <f t="shared" si="0"/>
        <v>0</v>
      </c>
      <c r="M15">
        <f t="shared" si="3"/>
        <v>0</v>
      </c>
    </row>
    <row r="16" spans="1:20" x14ac:dyDescent="0.25">
      <c r="A16">
        <v>15</v>
      </c>
      <c r="B16" s="3">
        <f t="shared" si="1"/>
        <v>1019</v>
      </c>
      <c r="C16">
        <v>8</v>
      </c>
      <c r="D16">
        <v>11</v>
      </c>
      <c r="E16">
        <f t="shared" si="4"/>
        <v>131</v>
      </c>
      <c r="F16">
        <f t="shared" si="5"/>
        <v>120</v>
      </c>
      <c r="G16">
        <f t="shared" si="2"/>
        <v>3</v>
      </c>
      <c r="H16">
        <f t="shared" si="6"/>
        <v>32</v>
      </c>
      <c r="J16">
        <f t="shared" si="7"/>
        <v>319</v>
      </c>
      <c r="L16">
        <f t="shared" si="0"/>
        <v>0</v>
      </c>
      <c r="M16">
        <f t="shared" si="3"/>
        <v>0</v>
      </c>
    </row>
    <row r="17" spans="1:13" x14ac:dyDescent="0.25">
      <c r="A17">
        <v>16</v>
      </c>
      <c r="B17" s="3">
        <f t="shared" si="1"/>
        <v>1020</v>
      </c>
      <c r="C17">
        <v>8</v>
      </c>
      <c r="D17">
        <v>11</v>
      </c>
      <c r="E17">
        <f t="shared" si="4"/>
        <v>139</v>
      </c>
      <c r="F17">
        <f t="shared" si="5"/>
        <v>128</v>
      </c>
      <c r="G17">
        <f t="shared" si="2"/>
        <v>3</v>
      </c>
      <c r="H17">
        <f t="shared" si="6"/>
        <v>35</v>
      </c>
      <c r="J17">
        <f t="shared" si="7"/>
        <v>341</v>
      </c>
      <c r="L17">
        <f t="shared" si="0"/>
        <v>0</v>
      </c>
      <c r="M17">
        <f t="shared" si="3"/>
        <v>0</v>
      </c>
    </row>
    <row r="18" spans="1:13" x14ac:dyDescent="0.25">
      <c r="A18">
        <v>17</v>
      </c>
      <c r="B18" s="3">
        <f t="shared" si="1"/>
        <v>1021</v>
      </c>
      <c r="C18">
        <v>8</v>
      </c>
      <c r="D18">
        <v>11</v>
      </c>
      <c r="E18">
        <f t="shared" si="4"/>
        <v>147</v>
      </c>
      <c r="F18">
        <f t="shared" si="5"/>
        <v>136</v>
      </c>
      <c r="G18">
        <f t="shared" si="2"/>
        <v>3</v>
      </c>
      <c r="H18">
        <f t="shared" si="6"/>
        <v>38</v>
      </c>
      <c r="J18">
        <f t="shared" si="7"/>
        <v>363</v>
      </c>
      <c r="L18">
        <f t="shared" si="0"/>
        <v>0</v>
      </c>
      <c r="M18">
        <f t="shared" si="3"/>
        <v>0</v>
      </c>
    </row>
    <row r="19" spans="1:13" x14ac:dyDescent="0.25">
      <c r="A19">
        <v>18</v>
      </c>
      <c r="B19" s="3">
        <f t="shared" si="1"/>
        <v>1022</v>
      </c>
      <c r="C19">
        <v>8</v>
      </c>
      <c r="D19">
        <v>11</v>
      </c>
      <c r="E19">
        <f t="shared" si="4"/>
        <v>155</v>
      </c>
      <c r="F19">
        <f t="shared" si="5"/>
        <v>144</v>
      </c>
      <c r="G19">
        <f t="shared" si="2"/>
        <v>3</v>
      </c>
      <c r="H19">
        <f t="shared" si="6"/>
        <v>41</v>
      </c>
      <c r="J19">
        <f t="shared" si="7"/>
        <v>385</v>
      </c>
      <c r="L19">
        <f t="shared" si="0"/>
        <v>4</v>
      </c>
      <c r="M19">
        <f t="shared" si="3"/>
        <v>0</v>
      </c>
    </row>
    <row r="20" spans="1:13" x14ac:dyDescent="0.25">
      <c r="A20">
        <v>19</v>
      </c>
      <c r="B20" s="3">
        <f t="shared" si="1"/>
        <v>1023</v>
      </c>
      <c r="C20">
        <v>8</v>
      </c>
      <c r="D20">
        <v>11</v>
      </c>
      <c r="E20">
        <f t="shared" si="4"/>
        <v>163</v>
      </c>
      <c r="F20">
        <f t="shared" si="5"/>
        <v>152</v>
      </c>
      <c r="G20">
        <f t="shared" si="2"/>
        <v>3</v>
      </c>
      <c r="H20">
        <f t="shared" si="6"/>
        <v>40</v>
      </c>
      <c r="J20">
        <f t="shared" si="7"/>
        <v>407</v>
      </c>
      <c r="L20">
        <f t="shared" si="0"/>
        <v>0</v>
      </c>
      <c r="M20">
        <f t="shared" si="3"/>
        <v>0</v>
      </c>
    </row>
    <row r="21" spans="1:13" x14ac:dyDescent="0.25">
      <c r="A21">
        <v>20</v>
      </c>
      <c r="B21" s="3">
        <f t="shared" si="1"/>
        <v>1024</v>
      </c>
      <c r="C21">
        <v>8</v>
      </c>
      <c r="D21">
        <v>11</v>
      </c>
      <c r="E21">
        <f t="shared" si="4"/>
        <v>171</v>
      </c>
      <c r="F21">
        <f t="shared" si="5"/>
        <v>160</v>
      </c>
      <c r="G21">
        <f t="shared" si="2"/>
        <v>3</v>
      </c>
      <c r="H21">
        <f t="shared" si="6"/>
        <v>43</v>
      </c>
      <c r="J21">
        <f t="shared" si="7"/>
        <v>429</v>
      </c>
      <c r="L21">
        <f t="shared" si="0"/>
        <v>0</v>
      </c>
      <c r="M21">
        <f t="shared" si="3"/>
        <v>0</v>
      </c>
    </row>
    <row r="22" spans="1:13" x14ac:dyDescent="0.25">
      <c r="A22">
        <v>21</v>
      </c>
      <c r="B22" s="3">
        <f t="shared" si="1"/>
        <v>1025</v>
      </c>
      <c r="C22">
        <v>8</v>
      </c>
      <c r="D22">
        <v>11</v>
      </c>
      <c r="E22">
        <f t="shared" si="4"/>
        <v>179</v>
      </c>
      <c r="F22">
        <f t="shared" si="5"/>
        <v>168</v>
      </c>
      <c r="G22">
        <f t="shared" si="2"/>
        <v>3</v>
      </c>
      <c r="H22">
        <f t="shared" si="6"/>
        <v>46</v>
      </c>
      <c r="J22">
        <f t="shared" si="7"/>
        <v>451</v>
      </c>
      <c r="L22">
        <f t="shared" si="0"/>
        <v>0</v>
      </c>
      <c r="M22">
        <f t="shared" si="3"/>
        <v>0</v>
      </c>
    </row>
    <row r="23" spans="1:13" x14ac:dyDescent="0.25">
      <c r="A23">
        <v>22</v>
      </c>
      <c r="B23" s="3">
        <f t="shared" si="1"/>
        <v>1026</v>
      </c>
      <c r="C23">
        <v>8</v>
      </c>
      <c r="D23">
        <v>11</v>
      </c>
      <c r="E23">
        <f t="shared" si="4"/>
        <v>187</v>
      </c>
      <c r="F23">
        <f t="shared" si="5"/>
        <v>176</v>
      </c>
      <c r="G23">
        <f t="shared" si="2"/>
        <v>3</v>
      </c>
      <c r="H23">
        <f t="shared" si="6"/>
        <v>49</v>
      </c>
      <c r="J23">
        <f t="shared" si="7"/>
        <v>473</v>
      </c>
      <c r="L23">
        <f t="shared" si="0"/>
        <v>0</v>
      </c>
      <c r="M23">
        <f t="shared" si="3"/>
        <v>0</v>
      </c>
    </row>
    <row r="24" spans="1:13" x14ac:dyDescent="0.25">
      <c r="A24">
        <v>23</v>
      </c>
      <c r="B24" s="3">
        <f t="shared" si="1"/>
        <v>1027</v>
      </c>
      <c r="C24">
        <v>8</v>
      </c>
      <c r="D24">
        <v>11</v>
      </c>
      <c r="E24">
        <f t="shared" si="4"/>
        <v>195</v>
      </c>
      <c r="F24">
        <f t="shared" si="5"/>
        <v>184</v>
      </c>
      <c r="G24">
        <f t="shared" si="2"/>
        <v>3</v>
      </c>
      <c r="H24">
        <f t="shared" si="6"/>
        <v>52</v>
      </c>
      <c r="J24">
        <f t="shared" si="7"/>
        <v>495</v>
      </c>
      <c r="L24">
        <f t="shared" si="0"/>
        <v>0</v>
      </c>
      <c r="M24">
        <f t="shared" si="3"/>
        <v>0</v>
      </c>
    </row>
    <row r="25" spans="1:13" x14ac:dyDescent="0.25">
      <c r="A25">
        <v>24</v>
      </c>
      <c r="B25" s="3">
        <f t="shared" si="1"/>
        <v>1028</v>
      </c>
      <c r="C25">
        <v>8</v>
      </c>
      <c r="D25">
        <v>11</v>
      </c>
      <c r="E25">
        <f t="shared" si="4"/>
        <v>203</v>
      </c>
      <c r="F25">
        <f t="shared" si="5"/>
        <v>192</v>
      </c>
      <c r="G25">
        <f t="shared" si="2"/>
        <v>3</v>
      </c>
      <c r="H25">
        <f t="shared" si="6"/>
        <v>55</v>
      </c>
      <c r="J25">
        <f t="shared" si="7"/>
        <v>517</v>
      </c>
      <c r="L25">
        <f t="shared" si="0"/>
        <v>0</v>
      </c>
      <c r="M25">
        <f t="shared" si="3"/>
        <v>0</v>
      </c>
    </row>
    <row r="26" spans="1:13" x14ac:dyDescent="0.25">
      <c r="A26">
        <v>25</v>
      </c>
      <c r="B26" s="3">
        <f t="shared" si="1"/>
        <v>1029</v>
      </c>
      <c r="C26">
        <v>8</v>
      </c>
      <c r="D26">
        <v>11</v>
      </c>
      <c r="E26">
        <f t="shared" si="4"/>
        <v>211</v>
      </c>
      <c r="F26">
        <f t="shared" si="5"/>
        <v>200</v>
      </c>
      <c r="G26">
        <f t="shared" si="2"/>
        <v>3</v>
      </c>
      <c r="H26">
        <f t="shared" si="6"/>
        <v>58</v>
      </c>
      <c r="J26">
        <f t="shared" si="7"/>
        <v>539</v>
      </c>
      <c r="L26">
        <f t="shared" si="0"/>
        <v>5</v>
      </c>
      <c r="M26">
        <f t="shared" si="3"/>
        <v>0</v>
      </c>
    </row>
    <row r="27" spans="1:13" x14ac:dyDescent="0.25">
      <c r="A27">
        <v>26</v>
      </c>
      <c r="B27" s="3">
        <f t="shared" si="1"/>
        <v>1030</v>
      </c>
      <c r="C27">
        <v>8</v>
      </c>
      <c r="D27">
        <v>11</v>
      </c>
      <c r="E27">
        <f t="shared" si="4"/>
        <v>219</v>
      </c>
      <c r="F27">
        <f t="shared" si="5"/>
        <v>208</v>
      </c>
      <c r="G27">
        <f t="shared" si="2"/>
        <v>3</v>
      </c>
      <c r="H27">
        <f t="shared" si="6"/>
        <v>56</v>
      </c>
      <c r="J27">
        <f t="shared" si="7"/>
        <v>561</v>
      </c>
      <c r="L27">
        <f t="shared" si="0"/>
        <v>0</v>
      </c>
      <c r="M27">
        <f t="shared" si="3"/>
        <v>0</v>
      </c>
    </row>
    <row r="28" spans="1:13" x14ac:dyDescent="0.25">
      <c r="A28">
        <v>27</v>
      </c>
      <c r="B28" s="3">
        <f t="shared" si="1"/>
        <v>1031</v>
      </c>
      <c r="C28">
        <v>8</v>
      </c>
      <c r="D28">
        <v>11</v>
      </c>
      <c r="E28">
        <f t="shared" si="4"/>
        <v>227</v>
      </c>
      <c r="F28">
        <f t="shared" si="5"/>
        <v>216</v>
      </c>
      <c r="G28">
        <f t="shared" si="2"/>
        <v>3</v>
      </c>
      <c r="H28">
        <f t="shared" si="6"/>
        <v>59</v>
      </c>
      <c r="J28">
        <f t="shared" si="7"/>
        <v>583</v>
      </c>
      <c r="L28">
        <f t="shared" si="0"/>
        <v>0</v>
      </c>
      <c r="M28">
        <f t="shared" si="3"/>
        <v>0</v>
      </c>
    </row>
    <row r="29" spans="1:13" x14ac:dyDescent="0.25">
      <c r="A29">
        <v>28</v>
      </c>
      <c r="B29" s="3">
        <f t="shared" si="1"/>
        <v>1032</v>
      </c>
      <c r="C29">
        <v>8</v>
      </c>
      <c r="D29">
        <v>11</v>
      </c>
      <c r="E29">
        <f t="shared" si="4"/>
        <v>235</v>
      </c>
      <c r="F29">
        <f t="shared" si="5"/>
        <v>224</v>
      </c>
      <c r="G29">
        <f t="shared" si="2"/>
        <v>3</v>
      </c>
      <c r="H29">
        <f t="shared" si="6"/>
        <v>62</v>
      </c>
      <c r="J29">
        <f t="shared" si="7"/>
        <v>605</v>
      </c>
      <c r="L29">
        <f t="shared" si="0"/>
        <v>0</v>
      </c>
      <c r="M29">
        <f t="shared" si="3"/>
        <v>0</v>
      </c>
    </row>
    <row r="30" spans="1:13" x14ac:dyDescent="0.25">
      <c r="A30">
        <v>29</v>
      </c>
      <c r="B30" s="3">
        <f t="shared" si="1"/>
        <v>1033</v>
      </c>
      <c r="C30">
        <v>8</v>
      </c>
      <c r="D30">
        <v>11</v>
      </c>
      <c r="E30">
        <f t="shared" si="4"/>
        <v>243</v>
      </c>
      <c r="F30">
        <f t="shared" si="5"/>
        <v>232</v>
      </c>
      <c r="G30">
        <f t="shared" si="2"/>
        <v>3</v>
      </c>
      <c r="H30">
        <f t="shared" si="6"/>
        <v>65</v>
      </c>
      <c r="J30">
        <f t="shared" si="7"/>
        <v>627</v>
      </c>
      <c r="L30">
        <f t="shared" si="0"/>
        <v>0</v>
      </c>
      <c r="M30">
        <f t="shared" si="3"/>
        <v>0</v>
      </c>
    </row>
    <row r="31" spans="1:13" x14ac:dyDescent="0.25">
      <c r="A31">
        <v>30</v>
      </c>
      <c r="B31" s="3">
        <f t="shared" si="1"/>
        <v>1034</v>
      </c>
      <c r="C31">
        <v>8</v>
      </c>
      <c r="D31">
        <v>11</v>
      </c>
      <c r="E31">
        <f t="shared" si="4"/>
        <v>251</v>
      </c>
      <c r="F31">
        <f t="shared" si="5"/>
        <v>240</v>
      </c>
      <c r="G31">
        <f t="shared" si="2"/>
        <v>3</v>
      </c>
      <c r="H31">
        <f t="shared" si="6"/>
        <v>68</v>
      </c>
      <c r="J31">
        <f t="shared" si="7"/>
        <v>649</v>
      </c>
      <c r="L31">
        <f t="shared" si="0"/>
        <v>0</v>
      </c>
      <c r="M31">
        <f t="shared" si="3"/>
        <v>0</v>
      </c>
    </row>
    <row r="32" spans="1:13" x14ac:dyDescent="0.25">
      <c r="A32">
        <v>31</v>
      </c>
      <c r="B32" s="3">
        <f t="shared" si="1"/>
        <v>1035</v>
      </c>
      <c r="C32">
        <v>8</v>
      </c>
      <c r="D32">
        <v>11</v>
      </c>
      <c r="E32">
        <f t="shared" si="4"/>
        <v>259</v>
      </c>
      <c r="F32">
        <f t="shared" si="5"/>
        <v>248</v>
      </c>
      <c r="G32">
        <f t="shared" si="2"/>
        <v>3</v>
      </c>
      <c r="H32">
        <f t="shared" si="6"/>
        <v>71</v>
      </c>
      <c r="J32">
        <f t="shared" si="7"/>
        <v>671</v>
      </c>
      <c r="L32">
        <f t="shared" si="0"/>
        <v>0</v>
      </c>
      <c r="M32">
        <f t="shared" si="3"/>
        <v>0</v>
      </c>
    </row>
    <row r="33" spans="1:13" x14ac:dyDescent="0.25">
      <c r="A33">
        <v>32</v>
      </c>
      <c r="B33" s="3">
        <f t="shared" si="1"/>
        <v>1036</v>
      </c>
      <c r="C33">
        <v>8</v>
      </c>
      <c r="D33">
        <v>11</v>
      </c>
      <c r="E33">
        <f t="shared" si="4"/>
        <v>267</v>
      </c>
      <c r="F33">
        <f t="shared" si="5"/>
        <v>256</v>
      </c>
      <c r="G33">
        <f t="shared" si="2"/>
        <v>3</v>
      </c>
      <c r="H33">
        <f t="shared" si="6"/>
        <v>74</v>
      </c>
      <c r="J33">
        <f t="shared" si="7"/>
        <v>693</v>
      </c>
      <c r="L33">
        <f t="shared" si="0"/>
        <v>7</v>
      </c>
      <c r="M33">
        <f t="shared" si="3"/>
        <v>0</v>
      </c>
    </row>
    <row r="34" spans="1:13" x14ac:dyDescent="0.25">
      <c r="A34">
        <v>33</v>
      </c>
      <c r="B34" s="3">
        <f t="shared" si="1"/>
        <v>1037</v>
      </c>
      <c r="C34">
        <v>8</v>
      </c>
      <c r="D34">
        <v>11</v>
      </c>
      <c r="E34">
        <f t="shared" si="4"/>
        <v>275</v>
      </c>
      <c r="F34">
        <f t="shared" si="5"/>
        <v>264</v>
      </c>
      <c r="G34">
        <f t="shared" si="2"/>
        <v>3</v>
      </c>
      <c r="H34">
        <f t="shared" si="6"/>
        <v>70</v>
      </c>
      <c r="J34">
        <f t="shared" si="7"/>
        <v>715</v>
      </c>
      <c r="L34">
        <f t="shared" si="0"/>
        <v>0</v>
      </c>
      <c r="M34">
        <f t="shared" si="3"/>
        <v>0</v>
      </c>
    </row>
    <row r="35" spans="1:13" x14ac:dyDescent="0.25">
      <c r="A35">
        <v>34</v>
      </c>
      <c r="B35" s="3">
        <f t="shared" si="1"/>
        <v>1038</v>
      </c>
      <c r="C35">
        <v>8</v>
      </c>
      <c r="D35">
        <v>11</v>
      </c>
      <c r="E35">
        <f t="shared" si="4"/>
        <v>281</v>
      </c>
      <c r="F35">
        <f t="shared" si="5"/>
        <v>272</v>
      </c>
      <c r="G35">
        <f t="shared" si="2"/>
        <v>5</v>
      </c>
      <c r="H35">
        <f t="shared" si="6"/>
        <v>75</v>
      </c>
      <c r="J35">
        <f t="shared" si="7"/>
        <v>739</v>
      </c>
      <c r="L35">
        <f t="shared" si="0"/>
        <v>0</v>
      </c>
      <c r="M35">
        <f t="shared" si="3"/>
        <v>5</v>
      </c>
    </row>
    <row r="36" spans="1:13" x14ac:dyDescent="0.25">
      <c r="A36">
        <v>35</v>
      </c>
      <c r="B36" s="3">
        <f t="shared" si="1"/>
        <v>1039</v>
      </c>
      <c r="C36">
        <v>8</v>
      </c>
      <c r="D36">
        <v>11</v>
      </c>
      <c r="E36">
        <f t="shared" si="4"/>
        <v>289</v>
      </c>
      <c r="F36">
        <f t="shared" si="5"/>
        <v>280</v>
      </c>
      <c r="G36">
        <f t="shared" si="2"/>
        <v>3</v>
      </c>
      <c r="H36">
        <f t="shared" si="6"/>
        <v>78</v>
      </c>
      <c r="J36">
        <f t="shared" si="7"/>
        <v>761</v>
      </c>
      <c r="L36">
        <f t="shared" si="0"/>
        <v>0</v>
      </c>
      <c r="M36">
        <f t="shared" si="3"/>
        <v>0</v>
      </c>
    </row>
    <row r="37" spans="1:13" x14ac:dyDescent="0.25">
      <c r="A37">
        <v>36</v>
      </c>
      <c r="B37" s="3">
        <f t="shared" si="1"/>
        <v>1040</v>
      </c>
      <c r="C37">
        <v>8</v>
      </c>
      <c r="D37">
        <v>11</v>
      </c>
      <c r="E37">
        <f t="shared" si="4"/>
        <v>297</v>
      </c>
      <c r="F37">
        <f t="shared" si="5"/>
        <v>288</v>
      </c>
      <c r="G37">
        <f t="shared" si="2"/>
        <v>3</v>
      </c>
      <c r="H37">
        <f t="shared" si="6"/>
        <v>81</v>
      </c>
      <c r="J37">
        <f t="shared" si="7"/>
        <v>783</v>
      </c>
      <c r="L37">
        <f t="shared" si="0"/>
        <v>0</v>
      </c>
      <c r="M37">
        <f t="shared" si="3"/>
        <v>0</v>
      </c>
    </row>
    <row r="38" spans="1:13" x14ac:dyDescent="0.25">
      <c r="A38">
        <v>37</v>
      </c>
      <c r="B38" s="3">
        <f t="shared" si="1"/>
        <v>1041</v>
      </c>
      <c r="C38">
        <v>8</v>
      </c>
      <c r="D38">
        <v>11</v>
      </c>
      <c r="E38">
        <f t="shared" si="4"/>
        <v>305</v>
      </c>
      <c r="F38">
        <f t="shared" si="5"/>
        <v>296</v>
      </c>
      <c r="G38">
        <f t="shared" si="2"/>
        <v>3</v>
      </c>
      <c r="H38">
        <f t="shared" si="6"/>
        <v>84</v>
      </c>
      <c r="J38">
        <f t="shared" si="7"/>
        <v>805</v>
      </c>
      <c r="L38">
        <f t="shared" si="0"/>
        <v>0</v>
      </c>
      <c r="M38">
        <f t="shared" si="3"/>
        <v>0</v>
      </c>
    </row>
    <row r="39" spans="1:13" x14ac:dyDescent="0.25">
      <c r="A39">
        <v>38</v>
      </c>
      <c r="B39" s="3">
        <f t="shared" si="1"/>
        <v>1042</v>
      </c>
      <c r="C39">
        <v>8</v>
      </c>
      <c r="D39">
        <v>11</v>
      </c>
      <c r="E39">
        <f t="shared" si="4"/>
        <v>313</v>
      </c>
      <c r="F39">
        <f t="shared" si="5"/>
        <v>304</v>
      </c>
      <c r="G39">
        <f t="shared" si="2"/>
        <v>3</v>
      </c>
      <c r="H39">
        <f t="shared" si="6"/>
        <v>87</v>
      </c>
      <c r="J39">
        <f t="shared" si="7"/>
        <v>827</v>
      </c>
      <c r="L39">
        <f t="shared" si="0"/>
        <v>0</v>
      </c>
      <c r="M39">
        <f t="shared" si="3"/>
        <v>0</v>
      </c>
    </row>
    <row r="40" spans="1:13" x14ac:dyDescent="0.25">
      <c r="A40">
        <v>39</v>
      </c>
      <c r="B40" s="3">
        <f t="shared" si="1"/>
        <v>1043</v>
      </c>
      <c r="C40">
        <v>8</v>
      </c>
      <c r="D40">
        <v>11</v>
      </c>
      <c r="E40">
        <f t="shared" si="4"/>
        <v>321</v>
      </c>
      <c r="F40">
        <f t="shared" si="5"/>
        <v>312</v>
      </c>
      <c r="G40">
        <f t="shared" si="2"/>
        <v>3</v>
      </c>
      <c r="H40">
        <f t="shared" si="6"/>
        <v>90</v>
      </c>
      <c r="J40">
        <f t="shared" si="7"/>
        <v>849</v>
      </c>
      <c r="L40">
        <f t="shared" si="0"/>
        <v>9</v>
      </c>
      <c r="M40">
        <f t="shared" si="3"/>
        <v>0</v>
      </c>
    </row>
    <row r="41" spans="1:13" x14ac:dyDescent="0.25">
      <c r="A41">
        <v>40</v>
      </c>
      <c r="B41" s="3">
        <f t="shared" si="1"/>
        <v>1044</v>
      </c>
      <c r="C41">
        <v>8</v>
      </c>
      <c r="D41">
        <v>11</v>
      </c>
      <c r="E41">
        <f t="shared" si="4"/>
        <v>329</v>
      </c>
      <c r="F41">
        <f t="shared" si="5"/>
        <v>320</v>
      </c>
      <c r="G41">
        <f t="shared" si="2"/>
        <v>3</v>
      </c>
      <c r="H41">
        <f t="shared" si="6"/>
        <v>84</v>
      </c>
      <c r="J41">
        <f t="shared" si="7"/>
        <v>871</v>
      </c>
      <c r="L41">
        <f t="shared" si="0"/>
        <v>0</v>
      </c>
      <c r="M41">
        <f t="shared" si="3"/>
        <v>0</v>
      </c>
    </row>
    <row r="42" spans="1:13" x14ac:dyDescent="0.25">
      <c r="A42">
        <v>41</v>
      </c>
      <c r="B42" s="3">
        <f t="shared" si="1"/>
        <v>1045</v>
      </c>
      <c r="C42">
        <v>8</v>
      </c>
      <c r="D42">
        <v>11</v>
      </c>
      <c r="E42">
        <f t="shared" si="4"/>
        <v>337</v>
      </c>
      <c r="F42">
        <f t="shared" si="5"/>
        <v>328</v>
      </c>
      <c r="G42">
        <f t="shared" si="2"/>
        <v>3</v>
      </c>
      <c r="H42">
        <f t="shared" si="6"/>
        <v>87</v>
      </c>
      <c r="J42">
        <f t="shared" si="7"/>
        <v>893</v>
      </c>
      <c r="L42">
        <f t="shared" si="0"/>
        <v>0</v>
      </c>
      <c r="M42">
        <f t="shared" si="3"/>
        <v>0</v>
      </c>
    </row>
    <row r="43" spans="1:13" x14ac:dyDescent="0.25">
      <c r="A43">
        <v>42</v>
      </c>
      <c r="B43" s="3">
        <f t="shared" si="1"/>
        <v>1046</v>
      </c>
      <c r="C43">
        <v>8</v>
      </c>
      <c r="D43">
        <v>11</v>
      </c>
      <c r="E43">
        <f t="shared" si="4"/>
        <v>345</v>
      </c>
      <c r="F43">
        <f t="shared" si="5"/>
        <v>336</v>
      </c>
      <c r="G43">
        <f t="shared" si="2"/>
        <v>3</v>
      </c>
      <c r="H43">
        <f t="shared" si="6"/>
        <v>90</v>
      </c>
      <c r="J43">
        <f t="shared" si="7"/>
        <v>915</v>
      </c>
      <c r="L43">
        <f t="shared" si="0"/>
        <v>0</v>
      </c>
      <c r="M43">
        <f t="shared" si="3"/>
        <v>0</v>
      </c>
    </row>
    <row r="44" spans="1:13" x14ac:dyDescent="0.25">
      <c r="A44">
        <v>43</v>
      </c>
      <c r="B44" s="3">
        <f t="shared" si="1"/>
        <v>1047</v>
      </c>
      <c r="C44">
        <v>8</v>
      </c>
      <c r="D44">
        <v>11</v>
      </c>
      <c r="E44">
        <f t="shared" si="4"/>
        <v>353</v>
      </c>
      <c r="F44">
        <f t="shared" si="5"/>
        <v>344</v>
      </c>
      <c r="G44">
        <f t="shared" si="2"/>
        <v>3</v>
      </c>
      <c r="H44">
        <f t="shared" si="6"/>
        <v>93</v>
      </c>
      <c r="J44">
        <f t="shared" si="7"/>
        <v>937</v>
      </c>
      <c r="L44">
        <f t="shared" si="0"/>
        <v>0</v>
      </c>
      <c r="M44">
        <f t="shared" si="3"/>
        <v>0</v>
      </c>
    </row>
    <row r="45" spans="1:13" x14ac:dyDescent="0.25">
      <c r="A45">
        <v>44</v>
      </c>
      <c r="B45" s="3">
        <f t="shared" si="1"/>
        <v>1048</v>
      </c>
      <c r="C45">
        <v>8</v>
      </c>
      <c r="D45">
        <v>11</v>
      </c>
      <c r="E45">
        <f t="shared" si="4"/>
        <v>361</v>
      </c>
      <c r="F45">
        <f t="shared" si="5"/>
        <v>352</v>
      </c>
      <c r="G45">
        <f t="shared" si="2"/>
        <v>3</v>
      </c>
      <c r="H45">
        <f t="shared" si="6"/>
        <v>96</v>
      </c>
      <c r="J45">
        <f t="shared" si="7"/>
        <v>959</v>
      </c>
      <c r="L45">
        <f t="shared" si="0"/>
        <v>0</v>
      </c>
      <c r="M45">
        <f t="shared" si="3"/>
        <v>0</v>
      </c>
    </row>
    <row r="46" spans="1:13" x14ac:dyDescent="0.25">
      <c r="A46">
        <v>45</v>
      </c>
      <c r="B46" s="3">
        <f t="shared" si="1"/>
        <v>1049</v>
      </c>
      <c r="C46">
        <v>8</v>
      </c>
      <c r="D46">
        <v>11</v>
      </c>
      <c r="E46">
        <f t="shared" si="4"/>
        <v>369</v>
      </c>
      <c r="F46">
        <f t="shared" si="5"/>
        <v>360</v>
      </c>
      <c r="G46">
        <f t="shared" si="2"/>
        <v>3</v>
      </c>
      <c r="H46">
        <f t="shared" si="6"/>
        <v>99</v>
      </c>
      <c r="J46">
        <f t="shared" si="7"/>
        <v>981</v>
      </c>
      <c r="L46">
        <f t="shared" si="0"/>
        <v>0</v>
      </c>
      <c r="M46">
        <f t="shared" si="3"/>
        <v>0</v>
      </c>
    </row>
    <row r="47" spans="1:13" x14ac:dyDescent="0.25">
      <c r="A47">
        <v>46</v>
      </c>
      <c r="B47" s="3">
        <f t="shared" si="1"/>
        <v>1050</v>
      </c>
      <c r="C47">
        <v>8</v>
      </c>
      <c r="D47">
        <v>11</v>
      </c>
      <c r="E47">
        <f t="shared" si="4"/>
        <v>377</v>
      </c>
      <c r="F47">
        <f t="shared" si="5"/>
        <v>368</v>
      </c>
      <c r="G47">
        <f t="shared" si="2"/>
        <v>3</v>
      </c>
      <c r="H47">
        <f t="shared" si="6"/>
        <v>102</v>
      </c>
      <c r="J47">
        <f t="shared" si="7"/>
        <v>1003</v>
      </c>
      <c r="L47">
        <f t="shared" si="0"/>
        <v>10</v>
      </c>
      <c r="M47">
        <f t="shared" si="3"/>
        <v>0</v>
      </c>
    </row>
    <row r="48" spans="1:13" x14ac:dyDescent="0.25">
      <c r="A48">
        <v>47</v>
      </c>
      <c r="B48" s="3">
        <f t="shared" si="1"/>
        <v>1051</v>
      </c>
      <c r="C48">
        <v>8</v>
      </c>
      <c r="D48">
        <v>11</v>
      </c>
      <c r="E48">
        <f t="shared" si="4"/>
        <v>385</v>
      </c>
      <c r="F48">
        <f t="shared" si="5"/>
        <v>376</v>
      </c>
      <c r="G48">
        <f t="shared" si="2"/>
        <v>3</v>
      </c>
      <c r="H48">
        <f t="shared" si="6"/>
        <v>95</v>
      </c>
      <c r="J48">
        <f t="shared" si="7"/>
        <v>1025</v>
      </c>
      <c r="L48">
        <f t="shared" si="0"/>
        <v>0</v>
      </c>
      <c r="M48">
        <f t="shared" si="3"/>
        <v>0</v>
      </c>
    </row>
    <row r="49" spans="1:13" x14ac:dyDescent="0.25">
      <c r="A49">
        <v>48</v>
      </c>
      <c r="B49" s="3">
        <f t="shared" si="1"/>
        <v>1052</v>
      </c>
      <c r="C49">
        <v>8</v>
      </c>
      <c r="D49">
        <v>11</v>
      </c>
      <c r="E49">
        <f t="shared" si="4"/>
        <v>393</v>
      </c>
      <c r="F49">
        <f t="shared" si="5"/>
        <v>384</v>
      </c>
      <c r="G49">
        <f t="shared" si="2"/>
        <v>3</v>
      </c>
      <c r="H49">
        <f t="shared" si="6"/>
        <v>98</v>
      </c>
      <c r="J49">
        <f t="shared" si="7"/>
        <v>1047</v>
      </c>
      <c r="L49">
        <f t="shared" si="0"/>
        <v>0</v>
      </c>
      <c r="M49">
        <f t="shared" si="3"/>
        <v>0</v>
      </c>
    </row>
    <row r="50" spans="1:13" x14ac:dyDescent="0.25">
      <c r="A50">
        <v>49</v>
      </c>
      <c r="B50" s="3">
        <f t="shared" si="1"/>
        <v>1053</v>
      </c>
      <c r="C50">
        <v>8</v>
      </c>
      <c r="D50">
        <v>11</v>
      </c>
      <c r="E50">
        <f t="shared" si="4"/>
        <v>401</v>
      </c>
      <c r="F50">
        <f t="shared" si="5"/>
        <v>392</v>
      </c>
      <c r="G50">
        <f t="shared" si="2"/>
        <v>3</v>
      </c>
      <c r="H50">
        <f t="shared" si="6"/>
        <v>101</v>
      </c>
      <c r="J50">
        <f t="shared" si="7"/>
        <v>1069</v>
      </c>
      <c r="L50">
        <f t="shared" si="0"/>
        <v>0</v>
      </c>
      <c r="M50">
        <f t="shared" si="3"/>
        <v>0</v>
      </c>
    </row>
    <row r="51" spans="1:13" x14ac:dyDescent="0.25">
      <c r="A51">
        <v>50</v>
      </c>
      <c r="B51" s="3">
        <f t="shared" si="1"/>
        <v>1054</v>
      </c>
      <c r="C51">
        <v>8</v>
      </c>
      <c r="D51">
        <v>11</v>
      </c>
      <c r="E51">
        <f t="shared" si="4"/>
        <v>409</v>
      </c>
      <c r="F51">
        <f t="shared" si="5"/>
        <v>400</v>
      </c>
      <c r="G51">
        <f t="shared" si="2"/>
        <v>3</v>
      </c>
      <c r="H51">
        <f t="shared" si="6"/>
        <v>104</v>
      </c>
      <c r="J51">
        <f t="shared" si="7"/>
        <v>1091</v>
      </c>
      <c r="L51">
        <f t="shared" si="0"/>
        <v>0</v>
      </c>
      <c r="M51">
        <f t="shared" si="3"/>
        <v>0</v>
      </c>
    </row>
    <row r="52" spans="1:13" x14ac:dyDescent="0.25">
      <c r="A52">
        <v>51</v>
      </c>
      <c r="B52" s="3">
        <f t="shared" si="1"/>
        <v>1055</v>
      </c>
      <c r="C52">
        <v>8</v>
      </c>
      <c r="D52">
        <v>11</v>
      </c>
      <c r="E52">
        <f t="shared" si="4"/>
        <v>417</v>
      </c>
      <c r="F52">
        <f t="shared" si="5"/>
        <v>408</v>
      </c>
      <c r="G52">
        <f t="shared" si="2"/>
        <v>3</v>
      </c>
      <c r="H52">
        <f t="shared" si="6"/>
        <v>107</v>
      </c>
      <c r="J52">
        <f t="shared" si="7"/>
        <v>1113</v>
      </c>
      <c r="L52">
        <f t="shared" si="0"/>
        <v>0</v>
      </c>
      <c r="M52">
        <f t="shared" si="3"/>
        <v>0</v>
      </c>
    </row>
    <row r="53" spans="1:13" x14ac:dyDescent="0.25">
      <c r="A53">
        <v>52</v>
      </c>
      <c r="B53" s="3">
        <f t="shared" si="1"/>
        <v>1056</v>
      </c>
      <c r="C53">
        <v>8</v>
      </c>
      <c r="D53">
        <v>11</v>
      </c>
      <c r="E53">
        <f t="shared" si="4"/>
        <v>425</v>
      </c>
      <c r="F53">
        <f t="shared" si="5"/>
        <v>416</v>
      </c>
      <c r="G53">
        <f t="shared" si="2"/>
        <v>3</v>
      </c>
      <c r="H53">
        <f t="shared" si="6"/>
        <v>110</v>
      </c>
      <c r="J53">
        <f t="shared" si="7"/>
        <v>1135</v>
      </c>
      <c r="L53">
        <f t="shared" si="0"/>
        <v>0</v>
      </c>
      <c r="M53">
        <f t="shared" si="3"/>
        <v>0</v>
      </c>
    </row>
    <row r="54" spans="1:13" x14ac:dyDescent="0.25">
      <c r="A54">
        <v>53</v>
      </c>
      <c r="B54" s="3">
        <f t="shared" si="1"/>
        <v>1057</v>
      </c>
      <c r="C54">
        <v>8</v>
      </c>
      <c r="D54">
        <v>11</v>
      </c>
      <c r="E54">
        <f t="shared" si="4"/>
        <v>433</v>
      </c>
      <c r="F54">
        <f t="shared" si="5"/>
        <v>424</v>
      </c>
      <c r="G54">
        <f t="shared" si="2"/>
        <v>3</v>
      </c>
      <c r="H54">
        <f t="shared" si="6"/>
        <v>113</v>
      </c>
      <c r="J54">
        <f t="shared" si="7"/>
        <v>1157</v>
      </c>
      <c r="L54">
        <f t="shared" si="0"/>
        <v>11</v>
      </c>
      <c r="M54">
        <f t="shared" si="3"/>
        <v>0</v>
      </c>
    </row>
    <row r="55" spans="1:13" x14ac:dyDescent="0.25">
      <c r="A55">
        <v>54</v>
      </c>
      <c r="B55" s="3">
        <f t="shared" si="1"/>
        <v>1058</v>
      </c>
      <c r="C55">
        <v>8</v>
      </c>
      <c r="D55">
        <v>11</v>
      </c>
      <c r="E55">
        <f t="shared" si="4"/>
        <v>441</v>
      </c>
      <c r="F55">
        <f t="shared" si="5"/>
        <v>432</v>
      </c>
      <c r="G55">
        <f t="shared" si="2"/>
        <v>3</v>
      </c>
      <c r="H55">
        <f t="shared" si="6"/>
        <v>105</v>
      </c>
      <c r="J55">
        <f t="shared" si="7"/>
        <v>1179</v>
      </c>
      <c r="L55">
        <f t="shared" si="0"/>
        <v>0</v>
      </c>
      <c r="M55">
        <f t="shared" si="3"/>
        <v>0</v>
      </c>
    </row>
    <row r="56" spans="1:13" x14ac:dyDescent="0.25">
      <c r="A56">
        <v>55</v>
      </c>
      <c r="B56" s="3">
        <f t="shared" si="1"/>
        <v>1059</v>
      </c>
      <c r="C56">
        <v>8</v>
      </c>
      <c r="D56">
        <v>11</v>
      </c>
      <c r="E56">
        <f t="shared" si="4"/>
        <v>449</v>
      </c>
      <c r="F56">
        <f t="shared" si="5"/>
        <v>440</v>
      </c>
      <c r="G56">
        <f t="shared" si="2"/>
        <v>3</v>
      </c>
      <c r="H56">
        <f t="shared" si="6"/>
        <v>108</v>
      </c>
      <c r="J56">
        <f t="shared" si="7"/>
        <v>1201</v>
      </c>
      <c r="L56">
        <f t="shared" si="0"/>
        <v>0</v>
      </c>
      <c r="M56">
        <f t="shared" si="3"/>
        <v>0</v>
      </c>
    </row>
    <row r="57" spans="1:13" x14ac:dyDescent="0.25">
      <c r="A57">
        <v>56</v>
      </c>
      <c r="B57" s="3">
        <f t="shared" si="1"/>
        <v>1060</v>
      </c>
      <c r="C57">
        <v>8</v>
      </c>
      <c r="D57">
        <v>11</v>
      </c>
      <c r="E57">
        <f t="shared" si="4"/>
        <v>457</v>
      </c>
      <c r="F57">
        <f t="shared" si="5"/>
        <v>448</v>
      </c>
      <c r="G57">
        <f t="shared" si="2"/>
        <v>3</v>
      </c>
      <c r="H57">
        <f t="shared" si="6"/>
        <v>111</v>
      </c>
      <c r="J57">
        <f t="shared" si="7"/>
        <v>1223</v>
      </c>
      <c r="L57">
        <f t="shared" si="0"/>
        <v>0</v>
      </c>
      <c r="M57">
        <f t="shared" si="3"/>
        <v>0</v>
      </c>
    </row>
    <row r="58" spans="1:13" x14ac:dyDescent="0.25">
      <c r="A58">
        <v>57</v>
      </c>
      <c r="B58" s="3">
        <f t="shared" si="1"/>
        <v>1061</v>
      </c>
      <c r="C58">
        <v>8</v>
      </c>
      <c r="D58">
        <v>11</v>
      </c>
      <c r="E58">
        <f t="shared" si="4"/>
        <v>465</v>
      </c>
      <c r="F58">
        <f t="shared" si="5"/>
        <v>456</v>
      </c>
      <c r="G58">
        <f t="shared" si="2"/>
        <v>3</v>
      </c>
      <c r="H58">
        <f t="shared" si="6"/>
        <v>114</v>
      </c>
      <c r="J58">
        <f t="shared" si="7"/>
        <v>1245</v>
      </c>
      <c r="L58">
        <f t="shared" si="0"/>
        <v>0</v>
      </c>
      <c r="M58">
        <f t="shared" si="3"/>
        <v>0</v>
      </c>
    </row>
    <row r="59" spans="1:13" x14ac:dyDescent="0.25">
      <c r="A59">
        <v>58</v>
      </c>
      <c r="B59" s="3">
        <f t="shared" si="1"/>
        <v>1062</v>
      </c>
      <c r="C59">
        <v>8</v>
      </c>
      <c r="D59">
        <v>11</v>
      </c>
      <c r="E59">
        <f t="shared" si="4"/>
        <v>473</v>
      </c>
      <c r="F59">
        <f t="shared" si="5"/>
        <v>464</v>
      </c>
      <c r="G59">
        <f t="shared" si="2"/>
        <v>3</v>
      </c>
      <c r="H59">
        <f t="shared" si="6"/>
        <v>117</v>
      </c>
      <c r="J59">
        <f t="shared" si="7"/>
        <v>1267</v>
      </c>
      <c r="L59">
        <f t="shared" si="0"/>
        <v>0</v>
      </c>
      <c r="M59">
        <f t="shared" si="3"/>
        <v>0</v>
      </c>
    </row>
    <row r="60" spans="1:13" x14ac:dyDescent="0.25">
      <c r="A60">
        <v>59</v>
      </c>
      <c r="B60" s="3">
        <f t="shared" si="1"/>
        <v>1063</v>
      </c>
      <c r="C60">
        <v>8</v>
      </c>
      <c r="D60">
        <v>11</v>
      </c>
      <c r="E60">
        <f t="shared" si="4"/>
        <v>481</v>
      </c>
      <c r="F60">
        <f t="shared" si="5"/>
        <v>472</v>
      </c>
      <c r="G60">
        <f t="shared" si="2"/>
        <v>3</v>
      </c>
      <c r="H60">
        <f t="shared" si="6"/>
        <v>120</v>
      </c>
      <c r="J60">
        <f t="shared" si="7"/>
        <v>1289</v>
      </c>
      <c r="L60">
        <f t="shared" si="0"/>
        <v>0</v>
      </c>
      <c r="M60">
        <f t="shared" si="3"/>
        <v>0</v>
      </c>
    </row>
    <row r="61" spans="1:13" x14ac:dyDescent="0.25">
      <c r="A61">
        <v>60</v>
      </c>
      <c r="B61" s="3">
        <f t="shared" si="1"/>
        <v>1064</v>
      </c>
      <c r="C61">
        <v>8</v>
      </c>
      <c r="D61">
        <v>11</v>
      </c>
      <c r="E61">
        <f t="shared" si="4"/>
        <v>489</v>
      </c>
      <c r="F61">
        <f t="shared" si="5"/>
        <v>480</v>
      </c>
      <c r="G61">
        <f t="shared" si="2"/>
        <v>3</v>
      </c>
      <c r="H61">
        <f t="shared" si="6"/>
        <v>123</v>
      </c>
      <c r="J61">
        <f t="shared" si="7"/>
        <v>1311</v>
      </c>
      <c r="L61">
        <f t="shared" si="0"/>
        <v>12</v>
      </c>
      <c r="M61">
        <f t="shared" si="3"/>
        <v>0</v>
      </c>
    </row>
    <row r="62" spans="1:13" x14ac:dyDescent="0.25">
      <c r="A62">
        <v>61</v>
      </c>
      <c r="B62" s="3">
        <f t="shared" si="1"/>
        <v>1065</v>
      </c>
      <c r="C62">
        <v>8</v>
      </c>
      <c r="D62">
        <v>11</v>
      </c>
      <c r="E62">
        <f t="shared" si="4"/>
        <v>497</v>
      </c>
      <c r="F62">
        <f t="shared" si="5"/>
        <v>488</v>
      </c>
      <c r="G62">
        <f t="shared" si="2"/>
        <v>3</v>
      </c>
      <c r="H62">
        <f t="shared" si="6"/>
        <v>114</v>
      </c>
      <c r="J62">
        <f t="shared" si="7"/>
        <v>1333</v>
      </c>
      <c r="L62">
        <f t="shared" si="0"/>
        <v>0</v>
      </c>
      <c r="M62">
        <f t="shared" si="3"/>
        <v>0</v>
      </c>
    </row>
    <row r="63" spans="1:13" x14ac:dyDescent="0.25">
      <c r="A63">
        <v>62</v>
      </c>
      <c r="B63" s="3">
        <f t="shared" si="1"/>
        <v>1066</v>
      </c>
      <c r="C63">
        <v>8</v>
      </c>
      <c r="D63">
        <v>11</v>
      </c>
      <c r="E63">
        <f t="shared" si="4"/>
        <v>505</v>
      </c>
      <c r="F63">
        <f t="shared" si="5"/>
        <v>496</v>
      </c>
      <c r="G63">
        <f t="shared" si="2"/>
        <v>3</v>
      </c>
      <c r="H63">
        <f t="shared" si="6"/>
        <v>117</v>
      </c>
      <c r="J63">
        <f t="shared" si="7"/>
        <v>1355</v>
      </c>
      <c r="L63">
        <f t="shared" si="0"/>
        <v>0</v>
      </c>
      <c r="M63">
        <f t="shared" si="3"/>
        <v>0</v>
      </c>
    </row>
    <row r="64" spans="1:13" x14ac:dyDescent="0.25">
      <c r="A64">
        <v>63</v>
      </c>
      <c r="B64" s="3">
        <f t="shared" si="1"/>
        <v>1067</v>
      </c>
      <c r="C64">
        <v>8</v>
      </c>
      <c r="D64">
        <v>11</v>
      </c>
      <c r="E64">
        <f t="shared" si="4"/>
        <v>513</v>
      </c>
      <c r="F64">
        <f t="shared" si="5"/>
        <v>504</v>
      </c>
      <c r="G64">
        <f t="shared" si="2"/>
        <v>3</v>
      </c>
      <c r="H64">
        <f t="shared" si="6"/>
        <v>120</v>
      </c>
      <c r="J64">
        <f t="shared" si="7"/>
        <v>1377</v>
      </c>
      <c r="L64">
        <f t="shared" si="0"/>
        <v>0</v>
      </c>
      <c r="M64">
        <f t="shared" si="3"/>
        <v>0</v>
      </c>
    </row>
    <row r="65" spans="1:13" x14ac:dyDescent="0.25">
      <c r="A65">
        <v>64</v>
      </c>
      <c r="B65" s="3">
        <f t="shared" si="1"/>
        <v>1068</v>
      </c>
      <c r="C65">
        <v>8</v>
      </c>
      <c r="D65">
        <v>11</v>
      </c>
      <c r="E65">
        <f t="shared" si="4"/>
        <v>519</v>
      </c>
      <c r="F65">
        <f t="shared" si="5"/>
        <v>512</v>
      </c>
      <c r="G65">
        <f t="shared" si="2"/>
        <v>5</v>
      </c>
      <c r="H65">
        <f t="shared" si="6"/>
        <v>125</v>
      </c>
      <c r="J65">
        <f t="shared" si="7"/>
        <v>1401</v>
      </c>
      <c r="L65">
        <f t="shared" si="0"/>
        <v>0</v>
      </c>
      <c r="M65">
        <f t="shared" si="3"/>
        <v>5</v>
      </c>
    </row>
    <row r="66" spans="1:13" x14ac:dyDescent="0.25">
      <c r="A66">
        <v>65</v>
      </c>
      <c r="B66" s="3">
        <f t="shared" si="1"/>
        <v>1069</v>
      </c>
      <c r="C66">
        <v>8</v>
      </c>
      <c r="D66">
        <v>11</v>
      </c>
      <c r="E66">
        <f t="shared" si="4"/>
        <v>527</v>
      </c>
      <c r="F66">
        <f t="shared" si="5"/>
        <v>520</v>
      </c>
      <c r="G66">
        <f t="shared" si="2"/>
        <v>3</v>
      </c>
      <c r="H66">
        <f t="shared" si="6"/>
        <v>128</v>
      </c>
      <c r="J66">
        <f t="shared" si="7"/>
        <v>1423</v>
      </c>
      <c r="L66">
        <f t="shared" ref="L66:L129" si="8">IF(WEEKDAY(B66,2)=6,ROUNDDOWN(H66 * 0.1,0),0)</f>
        <v>0</v>
      </c>
      <c r="M66">
        <f t="shared" si="3"/>
        <v>0</v>
      </c>
    </row>
    <row r="67" spans="1:13" x14ac:dyDescent="0.25">
      <c r="A67">
        <v>66</v>
      </c>
      <c r="B67" s="3">
        <f t="shared" ref="B67:B130" si="9">DATE(1902,10,A67)</f>
        <v>1070</v>
      </c>
      <c r="C67">
        <v>8</v>
      </c>
      <c r="D67">
        <v>11</v>
      </c>
      <c r="E67">
        <f t="shared" si="4"/>
        <v>535</v>
      </c>
      <c r="F67">
        <f t="shared" si="5"/>
        <v>528</v>
      </c>
      <c r="G67">
        <f t="shared" ref="G67:G130" si="10">LEN(F67)+IF(DAY(B67)=3,2,0)</f>
        <v>3</v>
      </c>
      <c r="H67">
        <f t="shared" si="6"/>
        <v>131</v>
      </c>
      <c r="J67">
        <f t="shared" si="7"/>
        <v>1445</v>
      </c>
      <c r="L67">
        <f t="shared" si="8"/>
        <v>0</v>
      </c>
      <c r="M67">
        <f t="shared" ref="M67:M130" si="11">IF($G67&gt;=4, $G67, 0)</f>
        <v>0</v>
      </c>
    </row>
    <row r="68" spans="1:13" x14ac:dyDescent="0.25">
      <c r="A68">
        <v>67</v>
      </c>
      <c r="B68" s="3">
        <f t="shared" si="9"/>
        <v>1071</v>
      </c>
      <c r="C68">
        <v>8</v>
      </c>
      <c r="D68">
        <v>11</v>
      </c>
      <c r="E68">
        <f t="shared" ref="E68:E131" si="12">($E67)+($D68)-($G68)</f>
        <v>543</v>
      </c>
      <c r="F68">
        <f t="shared" ref="F68:F131" si="13">SUM($F67, $C68)</f>
        <v>536</v>
      </c>
      <c r="G68">
        <f t="shared" si="10"/>
        <v>3</v>
      </c>
      <c r="H68">
        <f t="shared" ref="H68:H131" si="14">$G68+$H67-L67</f>
        <v>134</v>
      </c>
      <c r="J68">
        <f t="shared" ref="J68:J131" si="15">SUM(J67,C68,D68,G68)</f>
        <v>1467</v>
      </c>
      <c r="L68">
        <f t="shared" si="8"/>
        <v>13</v>
      </c>
      <c r="M68">
        <f t="shared" si="11"/>
        <v>0</v>
      </c>
    </row>
    <row r="69" spans="1:13" x14ac:dyDescent="0.25">
      <c r="A69">
        <v>68</v>
      </c>
      <c r="B69" s="3">
        <f t="shared" si="9"/>
        <v>1072</v>
      </c>
      <c r="C69">
        <v>8</v>
      </c>
      <c r="D69">
        <v>11</v>
      </c>
      <c r="E69">
        <f t="shared" si="12"/>
        <v>551</v>
      </c>
      <c r="F69">
        <f t="shared" si="13"/>
        <v>544</v>
      </c>
      <c r="G69">
        <f t="shared" si="10"/>
        <v>3</v>
      </c>
      <c r="H69">
        <f t="shared" si="14"/>
        <v>124</v>
      </c>
      <c r="J69">
        <f t="shared" si="15"/>
        <v>1489</v>
      </c>
      <c r="L69">
        <f t="shared" si="8"/>
        <v>0</v>
      </c>
      <c r="M69">
        <f t="shared" si="11"/>
        <v>0</v>
      </c>
    </row>
    <row r="70" spans="1:13" x14ac:dyDescent="0.25">
      <c r="A70">
        <v>69</v>
      </c>
      <c r="B70" s="3">
        <f t="shared" si="9"/>
        <v>1073</v>
      </c>
      <c r="C70">
        <v>8</v>
      </c>
      <c r="D70">
        <v>11</v>
      </c>
      <c r="E70">
        <f t="shared" si="12"/>
        <v>559</v>
      </c>
      <c r="F70">
        <f t="shared" si="13"/>
        <v>552</v>
      </c>
      <c r="G70">
        <f t="shared" si="10"/>
        <v>3</v>
      </c>
      <c r="H70">
        <f t="shared" si="14"/>
        <v>127</v>
      </c>
      <c r="J70">
        <f t="shared" si="15"/>
        <v>1511</v>
      </c>
      <c r="L70">
        <f t="shared" si="8"/>
        <v>0</v>
      </c>
      <c r="M70">
        <f t="shared" si="11"/>
        <v>0</v>
      </c>
    </row>
    <row r="71" spans="1:13" x14ac:dyDescent="0.25">
      <c r="A71">
        <v>70</v>
      </c>
      <c r="B71" s="3">
        <f t="shared" si="9"/>
        <v>1074</v>
      </c>
      <c r="C71">
        <v>8</v>
      </c>
      <c r="D71">
        <v>11</v>
      </c>
      <c r="E71">
        <f t="shared" si="12"/>
        <v>567</v>
      </c>
      <c r="F71">
        <f t="shared" si="13"/>
        <v>560</v>
      </c>
      <c r="G71">
        <f t="shared" si="10"/>
        <v>3</v>
      </c>
      <c r="H71">
        <f t="shared" si="14"/>
        <v>130</v>
      </c>
      <c r="J71">
        <f t="shared" si="15"/>
        <v>1533</v>
      </c>
      <c r="L71">
        <f t="shared" si="8"/>
        <v>0</v>
      </c>
      <c r="M71">
        <f t="shared" si="11"/>
        <v>0</v>
      </c>
    </row>
    <row r="72" spans="1:13" x14ac:dyDescent="0.25">
      <c r="A72">
        <v>71</v>
      </c>
      <c r="B72" s="3">
        <f t="shared" si="9"/>
        <v>1075</v>
      </c>
      <c r="C72">
        <v>8</v>
      </c>
      <c r="D72">
        <v>11</v>
      </c>
      <c r="E72">
        <f t="shared" si="12"/>
        <v>575</v>
      </c>
      <c r="F72">
        <f t="shared" si="13"/>
        <v>568</v>
      </c>
      <c r="G72">
        <f t="shared" si="10"/>
        <v>3</v>
      </c>
      <c r="H72">
        <f t="shared" si="14"/>
        <v>133</v>
      </c>
      <c r="J72">
        <f t="shared" si="15"/>
        <v>1555</v>
      </c>
      <c r="L72">
        <f t="shared" si="8"/>
        <v>0</v>
      </c>
      <c r="M72">
        <f t="shared" si="11"/>
        <v>0</v>
      </c>
    </row>
    <row r="73" spans="1:13" x14ac:dyDescent="0.25">
      <c r="A73">
        <v>72</v>
      </c>
      <c r="B73" s="3">
        <f t="shared" si="9"/>
        <v>1076</v>
      </c>
      <c r="C73">
        <v>8</v>
      </c>
      <c r="D73">
        <v>11</v>
      </c>
      <c r="E73">
        <f t="shared" si="12"/>
        <v>583</v>
      </c>
      <c r="F73">
        <f t="shared" si="13"/>
        <v>576</v>
      </c>
      <c r="G73">
        <f t="shared" si="10"/>
        <v>3</v>
      </c>
      <c r="H73">
        <f t="shared" si="14"/>
        <v>136</v>
      </c>
      <c r="J73">
        <f t="shared" si="15"/>
        <v>1577</v>
      </c>
      <c r="L73">
        <f t="shared" si="8"/>
        <v>0</v>
      </c>
      <c r="M73">
        <f t="shared" si="11"/>
        <v>0</v>
      </c>
    </row>
    <row r="74" spans="1:13" x14ac:dyDescent="0.25">
      <c r="A74">
        <v>73</v>
      </c>
      <c r="B74" s="3">
        <f t="shared" si="9"/>
        <v>1077</v>
      </c>
      <c r="C74">
        <v>8</v>
      </c>
      <c r="D74">
        <v>11</v>
      </c>
      <c r="E74">
        <f t="shared" si="12"/>
        <v>591</v>
      </c>
      <c r="F74">
        <f t="shared" si="13"/>
        <v>584</v>
      </c>
      <c r="G74">
        <f t="shared" si="10"/>
        <v>3</v>
      </c>
      <c r="H74">
        <f t="shared" si="14"/>
        <v>139</v>
      </c>
      <c r="J74">
        <f t="shared" si="15"/>
        <v>1599</v>
      </c>
      <c r="L74">
        <f t="shared" si="8"/>
        <v>0</v>
      </c>
      <c r="M74">
        <f t="shared" si="11"/>
        <v>0</v>
      </c>
    </row>
    <row r="75" spans="1:13" x14ac:dyDescent="0.25">
      <c r="A75">
        <v>74</v>
      </c>
      <c r="B75" s="3">
        <f t="shared" si="9"/>
        <v>1078</v>
      </c>
      <c r="C75">
        <v>8</v>
      </c>
      <c r="D75">
        <v>11</v>
      </c>
      <c r="E75">
        <f t="shared" si="12"/>
        <v>599</v>
      </c>
      <c r="F75">
        <f t="shared" si="13"/>
        <v>592</v>
      </c>
      <c r="G75">
        <f t="shared" si="10"/>
        <v>3</v>
      </c>
      <c r="H75">
        <f t="shared" si="14"/>
        <v>142</v>
      </c>
      <c r="J75">
        <f t="shared" si="15"/>
        <v>1621</v>
      </c>
      <c r="L75">
        <f t="shared" si="8"/>
        <v>14</v>
      </c>
      <c r="M75">
        <f t="shared" si="11"/>
        <v>0</v>
      </c>
    </row>
    <row r="76" spans="1:13" x14ac:dyDescent="0.25">
      <c r="A76">
        <v>75</v>
      </c>
      <c r="B76" s="3">
        <f t="shared" si="9"/>
        <v>1079</v>
      </c>
      <c r="C76">
        <v>8</v>
      </c>
      <c r="D76">
        <v>11</v>
      </c>
      <c r="E76">
        <f t="shared" si="12"/>
        <v>607</v>
      </c>
      <c r="F76">
        <f t="shared" si="13"/>
        <v>600</v>
      </c>
      <c r="G76">
        <f t="shared" si="10"/>
        <v>3</v>
      </c>
      <c r="H76">
        <f t="shared" si="14"/>
        <v>131</v>
      </c>
      <c r="J76">
        <f t="shared" si="15"/>
        <v>1643</v>
      </c>
      <c r="L76">
        <f t="shared" si="8"/>
        <v>0</v>
      </c>
      <c r="M76">
        <f t="shared" si="11"/>
        <v>0</v>
      </c>
    </row>
    <row r="77" spans="1:13" x14ac:dyDescent="0.25">
      <c r="A77">
        <v>76</v>
      </c>
      <c r="B77" s="3">
        <f t="shared" si="9"/>
        <v>1080</v>
      </c>
      <c r="C77">
        <v>8</v>
      </c>
      <c r="D77">
        <v>11</v>
      </c>
      <c r="E77">
        <f t="shared" si="12"/>
        <v>615</v>
      </c>
      <c r="F77">
        <f t="shared" si="13"/>
        <v>608</v>
      </c>
      <c r="G77">
        <f t="shared" si="10"/>
        <v>3</v>
      </c>
      <c r="H77">
        <f t="shared" si="14"/>
        <v>134</v>
      </c>
      <c r="J77">
        <f t="shared" si="15"/>
        <v>1665</v>
      </c>
      <c r="L77">
        <f t="shared" si="8"/>
        <v>0</v>
      </c>
      <c r="M77">
        <f t="shared" si="11"/>
        <v>0</v>
      </c>
    </row>
    <row r="78" spans="1:13" x14ac:dyDescent="0.25">
      <c r="A78">
        <v>77</v>
      </c>
      <c r="B78" s="3">
        <f t="shared" si="9"/>
        <v>1081</v>
      </c>
      <c r="C78">
        <v>8</v>
      </c>
      <c r="D78">
        <v>11</v>
      </c>
      <c r="E78">
        <f t="shared" si="12"/>
        <v>623</v>
      </c>
      <c r="F78">
        <f t="shared" si="13"/>
        <v>616</v>
      </c>
      <c r="G78">
        <f t="shared" si="10"/>
        <v>3</v>
      </c>
      <c r="H78">
        <f t="shared" si="14"/>
        <v>137</v>
      </c>
      <c r="J78">
        <f t="shared" si="15"/>
        <v>1687</v>
      </c>
      <c r="L78">
        <f t="shared" si="8"/>
        <v>0</v>
      </c>
      <c r="M78">
        <f t="shared" si="11"/>
        <v>0</v>
      </c>
    </row>
    <row r="79" spans="1:13" x14ac:dyDescent="0.25">
      <c r="A79">
        <v>78</v>
      </c>
      <c r="B79" s="3">
        <f t="shared" si="9"/>
        <v>1082</v>
      </c>
      <c r="C79">
        <v>8</v>
      </c>
      <c r="D79">
        <v>11</v>
      </c>
      <c r="E79">
        <f t="shared" si="12"/>
        <v>631</v>
      </c>
      <c r="F79">
        <f t="shared" si="13"/>
        <v>624</v>
      </c>
      <c r="G79">
        <f t="shared" si="10"/>
        <v>3</v>
      </c>
      <c r="H79">
        <f t="shared" si="14"/>
        <v>140</v>
      </c>
      <c r="J79">
        <f t="shared" si="15"/>
        <v>1709</v>
      </c>
      <c r="L79">
        <f t="shared" si="8"/>
        <v>0</v>
      </c>
      <c r="M79">
        <f t="shared" si="11"/>
        <v>0</v>
      </c>
    </row>
    <row r="80" spans="1:13" x14ac:dyDescent="0.25">
      <c r="A80">
        <v>79</v>
      </c>
      <c r="B80" s="3">
        <f t="shared" si="9"/>
        <v>1083</v>
      </c>
      <c r="C80">
        <v>8</v>
      </c>
      <c r="D80">
        <v>11</v>
      </c>
      <c r="E80">
        <f t="shared" si="12"/>
        <v>639</v>
      </c>
      <c r="F80">
        <f t="shared" si="13"/>
        <v>632</v>
      </c>
      <c r="G80">
        <f t="shared" si="10"/>
        <v>3</v>
      </c>
      <c r="H80">
        <f t="shared" si="14"/>
        <v>143</v>
      </c>
      <c r="J80">
        <f t="shared" si="15"/>
        <v>1731</v>
      </c>
      <c r="L80">
        <f t="shared" si="8"/>
        <v>0</v>
      </c>
      <c r="M80">
        <f t="shared" si="11"/>
        <v>0</v>
      </c>
    </row>
    <row r="81" spans="1:13" x14ac:dyDescent="0.25">
      <c r="A81">
        <v>80</v>
      </c>
      <c r="B81" s="3">
        <f t="shared" si="9"/>
        <v>1084</v>
      </c>
      <c r="C81">
        <v>8</v>
      </c>
      <c r="D81">
        <v>11</v>
      </c>
      <c r="E81">
        <f t="shared" si="12"/>
        <v>647</v>
      </c>
      <c r="F81">
        <f t="shared" si="13"/>
        <v>640</v>
      </c>
      <c r="G81">
        <f t="shared" si="10"/>
        <v>3</v>
      </c>
      <c r="H81">
        <f t="shared" si="14"/>
        <v>146</v>
      </c>
      <c r="J81">
        <f t="shared" si="15"/>
        <v>1753</v>
      </c>
      <c r="L81">
        <f t="shared" si="8"/>
        <v>0</v>
      </c>
      <c r="M81">
        <f t="shared" si="11"/>
        <v>0</v>
      </c>
    </row>
    <row r="82" spans="1:13" x14ac:dyDescent="0.25">
      <c r="A82">
        <v>81</v>
      </c>
      <c r="B82" s="3">
        <f t="shared" si="9"/>
        <v>1085</v>
      </c>
      <c r="C82">
        <v>8</v>
      </c>
      <c r="D82">
        <v>11</v>
      </c>
      <c r="E82">
        <f t="shared" si="12"/>
        <v>655</v>
      </c>
      <c r="F82">
        <f t="shared" si="13"/>
        <v>648</v>
      </c>
      <c r="G82">
        <f t="shared" si="10"/>
        <v>3</v>
      </c>
      <c r="H82">
        <f t="shared" si="14"/>
        <v>149</v>
      </c>
      <c r="J82">
        <f t="shared" si="15"/>
        <v>1775</v>
      </c>
      <c r="L82">
        <f t="shared" si="8"/>
        <v>14</v>
      </c>
      <c r="M82">
        <f t="shared" si="11"/>
        <v>0</v>
      </c>
    </row>
    <row r="83" spans="1:13" x14ac:dyDescent="0.25">
      <c r="A83">
        <v>82</v>
      </c>
      <c r="B83" s="3">
        <f t="shared" si="9"/>
        <v>1086</v>
      </c>
      <c r="C83">
        <v>8</v>
      </c>
      <c r="D83">
        <v>11</v>
      </c>
      <c r="E83">
        <f t="shared" si="12"/>
        <v>663</v>
      </c>
      <c r="F83">
        <f t="shared" si="13"/>
        <v>656</v>
      </c>
      <c r="G83">
        <f t="shared" si="10"/>
        <v>3</v>
      </c>
      <c r="H83">
        <f t="shared" si="14"/>
        <v>138</v>
      </c>
      <c r="J83">
        <f t="shared" si="15"/>
        <v>1797</v>
      </c>
      <c r="L83">
        <f t="shared" si="8"/>
        <v>0</v>
      </c>
      <c r="M83">
        <f t="shared" si="11"/>
        <v>0</v>
      </c>
    </row>
    <row r="84" spans="1:13" x14ac:dyDescent="0.25">
      <c r="A84">
        <v>83</v>
      </c>
      <c r="B84" s="3">
        <f t="shared" si="9"/>
        <v>1087</v>
      </c>
      <c r="C84">
        <v>8</v>
      </c>
      <c r="D84">
        <v>11</v>
      </c>
      <c r="E84">
        <f t="shared" si="12"/>
        <v>671</v>
      </c>
      <c r="F84">
        <f t="shared" si="13"/>
        <v>664</v>
      </c>
      <c r="G84">
        <f t="shared" si="10"/>
        <v>3</v>
      </c>
      <c r="H84">
        <f t="shared" si="14"/>
        <v>141</v>
      </c>
      <c r="J84">
        <f t="shared" si="15"/>
        <v>1819</v>
      </c>
      <c r="L84">
        <f t="shared" si="8"/>
        <v>0</v>
      </c>
      <c r="M84">
        <f t="shared" si="11"/>
        <v>0</v>
      </c>
    </row>
    <row r="85" spans="1:13" x14ac:dyDescent="0.25">
      <c r="A85">
        <v>84</v>
      </c>
      <c r="B85" s="3">
        <f t="shared" si="9"/>
        <v>1088</v>
      </c>
      <c r="C85">
        <v>8</v>
      </c>
      <c r="D85">
        <v>11</v>
      </c>
      <c r="E85">
        <f t="shared" si="12"/>
        <v>679</v>
      </c>
      <c r="F85">
        <f t="shared" si="13"/>
        <v>672</v>
      </c>
      <c r="G85">
        <f t="shared" si="10"/>
        <v>3</v>
      </c>
      <c r="H85">
        <f t="shared" si="14"/>
        <v>144</v>
      </c>
      <c r="J85">
        <f t="shared" si="15"/>
        <v>1841</v>
      </c>
      <c r="L85">
        <f t="shared" si="8"/>
        <v>0</v>
      </c>
      <c r="M85">
        <f t="shared" si="11"/>
        <v>0</v>
      </c>
    </row>
    <row r="86" spans="1:13" x14ac:dyDescent="0.25">
      <c r="A86">
        <v>85</v>
      </c>
      <c r="B86" s="3">
        <f t="shared" si="9"/>
        <v>1089</v>
      </c>
      <c r="C86">
        <v>8</v>
      </c>
      <c r="D86">
        <v>11</v>
      </c>
      <c r="E86">
        <f t="shared" si="12"/>
        <v>687</v>
      </c>
      <c r="F86">
        <f t="shared" si="13"/>
        <v>680</v>
      </c>
      <c r="G86">
        <f t="shared" si="10"/>
        <v>3</v>
      </c>
      <c r="H86">
        <f t="shared" si="14"/>
        <v>147</v>
      </c>
      <c r="J86">
        <f t="shared" si="15"/>
        <v>1863</v>
      </c>
      <c r="L86">
        <f t="shared" si="8"/>
        <v>0</v>
      </c>
      <c r="M86">
        <f t="shared" si="11"/>
        <v>0</v>
      </c>
    </row>
    <row r="87" spans="1:13" x14ac:dyDescent="0.25">
      <c r="A87">
        <v>86</v>
      </c>
      <c r="B87" s="3">
        <f t="shared" si="9"/>
        <v>1090</v>
      </c>
      <c r="C87">
        <v>8</v>
      </c>
      <c r="D87">
        <v>11</v>
      </c>
      <c r="E87">
        <f t="shared" si="12"/>
        <v>695</v>
      </c>
      <c r="F87">
        <f t="shared" si="13"/>
        <v>688</v>
      </c>
      <c r="G87">
        <f t="shared" si="10"/>
        <v>3</v>
      </c>
      <c r="H87">
        <f t="shared" si="14"/>
        <v>150</v>
      </c>
      <c r="J87">
        <f t="shared" si="15"/>
        <v>1885</v>
      </c>
      <c r="L87">
        <f t="shared" si="8"/>
        <v>0</v>
      </c>
      <c r="M87">
        <f t="shared" si="11"/>
        <v>0</v>
      </c>
    </row>
    <row r="88" spans="1:13" x14ac:dyDescent="0.25">
      <c r="A88">
        <v>87</v>
      </c>
      <c r="B88" s="3">
        <f t="shared" si="9"/>
        <v>1091</v>
      </c>
      <c r="C88">
        <v>8</v>
      </c>
      <c r="D88">
        <v>11</v>
      </c>
      <c r="E88">
        <f t="shared" si="12"/>
        <v>703</v>
      </c>
      <c r="F88">
        <f t="shared" si="13"/>
        <v>696</v>
      </c>
      <c r="G88">
        <f t="shared" si="10"/>
        <v>3</v>
      </c>
      <c r="H88">
        <f t="shared" si="14"/>
        <v>153</v>
      </c>
      <c r="J88">
        <f t="shared" si="15"/>
        <v>1907</v>
      </c>
      <c r="L88">
        <f t="shared" si="8"/>
        <v>0</v>
      </c>
      <c r="M88">
        <f t="shared" si="11"/>
        <v>0</v>
      </c>
    </row>
    <row r="89" spans="1:13" x14ac:dyDescent="0.25">
      <c r="A89">
        <v>88</v>
      </c>
      <c r="B89" s="3">
        <f t="shared" si="9"/>
        <v>1092</v>
      </c>
      <c r="C89">
        <v>8</v>
      </c>
      <c r="D89">
        <v>11</v>
      </c>
      <c r="E89">
        <f t="shared" si="12"/>
        <v>711</v>
      </c>
      <c r="F89">
        <f t="shared" si="13"/>
        <v>704</v>
      </c>
      <c r="G89">
        <f t="shared" si="10"/>
        <v>3</v>
      </c>
      <c r="H89">
        <f t="shared" si="14"/>
        <v>156</v>
      </c>
      <c r="J89">
        <f t="shared" si="15"/>
        <v>1929</v>
      </c>
      <c r="L89">
        <f t="shared" si="8"/>
        <v>15</v>
      </c>
      <c r="M89">
        <f t="shared" si="11"/>
        <v>0</v>
      </c>
    </row>
    <row r="90" spans="1:13" x14ac:dyDescent="0.25">
      <c r="A90">
        <v>89</v>
      </c>
      <c r="B90" s="3">
        <f t="shared" si="9"/>
        <v>1093</v>
      </c>
      <c r="C90">
        <v>8</v>
      </c>
      <c r="D90">
        <v>11</v>
      </c>
      <c r="E90">
        <f t="shared" si="12"/>
        <v>719</v>
      </c>
      <c r="F90">
        <f t="shared" si="13"/>
        <v>712</v>
      </c>
      <c r="G90">
        <f t="shared" si="10"/>
        <v>3</v>
      </c>
      <c r="H90">
        <f t="shared" si="14"/>
        <v>144</v>
      </c>
      <c r="J90">
        <f t="shared" si="15"/>
        <v>1951</v>
      </c>
      <c r="L90">
        <f t="shared" si="8"/>
        <v>0</v>
      </c>
      <c r="M90">
        <f t="shared" si="11"/>
        <v>0</v>
      </c>
    </row>
    <row r="91" spans="1:13" x14ac:dyDescent="0.25">
      <c r="A91">
        <v>90</v>
      </c>
      <c r="B91" s="3">
        <f t="shared" si="9"/>
        <v>1094</v>
      </c>
      <c r="C91">
        <v>8</v>
      </c>
      <c r="D91">
        <v>11</v>
      </c>
      <c r="E91">
        <f t="shared" si="12"/>
        <v>727</v>
      </c>
      <c r="F91">
        <f t="shared" si="13"/>
        <v>720</v>
      </c>
      <c r="G91">
        <f t="shared" si="10"/>
        <v>3</v>
      </c>
      <c r="H91">
        <f t="shared" si="14"/>
        <v>147</v>
      </c>
      <c r="J91">
        <f t="shared" si="15"/>
        <v>1973</v>
      </c>
      <c r="L91">
        <f t="shared" si="8"/>
        <v>0</v>
      </c>
      <c r="M91">
        <f t="shared" si="11"/>
        <v>0</v>
      </c>
    </row>
    <row r="92" spans="1:13" x14ac:dyDescent="0.25">
      <c r="A92">
        <v>91</v>
      </c>
      <c r="B92" s="3">
        <f t="shared" si="9"/>
        <v>1095</v>
      </c>
      <c r="C92">
        <v>8</v>
      </c>
      <c r="D92">
        <v>11</v>
      </c>
      <c r="E92">
        <f t="shared" si="12"/>
        <v>735</v>
      </c>
      <c r="F92">
        <f t="shared" si="13"/>
        <v>728</v>
      </c>
      <c r="G92">
        <f t="shared" si="10"/>
        <v>3</v>
      </c>
      <c r="H92">
        <f t="shared" si="14"/>
        <v>150</v>
      </c>
      <c r="J92">
        <f t="shared" si="15"/>
        <v>1995</v>
      </c>
      <c r="L92">
        <f t="shared" si="8"/>
        <v>0</v>
      </c>
      <c r="M92">
        <f t="shared" si="11"/>
        <v>0</v>
      </c>
    </row>
    <row r="93" spans="1:13" x14ac:dyDescent="0.25">
      <c r="A93">
        <v>92</v>
      </c>
      <c r="B93" s="3">
        <f t="shared" si="9"/>
        <v>1096</v>
      </c>
      <c r="C93">
        <v>8</v>
      </c>
      <c r="D93">
        <v>11</v>
      </c>
      <c r="E93">
        <f t="shared" si="12"/>
        <v>743</v>
      </c>
      <c r="F93">
        <f t="shared" si="13"/>
        <v>736</v>
      </c>
      <c r="G93">
        <f t="shared" si="10"/>
        <v>3</v>
      </c>
      <c r="H93">
        <f t="shared" si="14"/>
        <v>153</v>
      </c>
      <c r="J93">
        <f t="shared" si="15"/>
        <v>2017</v>
      </c>
      <c r="L93">
        <f t="shared" si="8"/>
        <v>0</v>
      </c>
      <c r="M93">
        <f t="shared" si="11"/>
        <v>0</v>
      </c>
    </row>
    <row r="94" spans="1:13" x14ac:dyDescent="0.25">
      <c r="A94">
        <v>93</v>
      </c>
      <c r="B94" s="3">
        <f t="shared" si="9"/>
        <v>1097</v>
      </c>
      <c r="C94">
        <v>8</v>
      </c>
      <c r="D94">
        <v>11</v>
      </c>
      <c r="E94">
        <f t="shared" si="12"/>
        <v>751</v>
      </c>
      <c r="F94">
        <f t="shared" si="13"/>
        <v>744</v>
      </c>
      <c r="G94">
        <f t="shared" si="10"/>
        <v>3</v>
      </c>
      <c r="H94">
        <f t="shared" si="14"/>
        <v>156</v>
      </c>
      <c r="J94">
        <f t="shared" si="15"/>
        <v>2039</v>
      </c>
      <c r="L94">
        <f t="shared" si="8"/>
        <v>0</v>
      </c>
      <c r="M94">
        <f t="shared" si="11"/>
        <v>0</v>
      </c>
    </row>
    <row r="95" spans="1:13" x14ac:dyDescent="0.25">
      <c r="A95">
        <v>94</v>
      </c>
      <c r="B95" s="3">
        <f t="shared" si="9"/>
        <v>1098</v>
      </c>
      <c r="C95">
        <v>8</v>
      </c>
      <c r="D95">
        <v>11</v>
      </c>
      <c r="E95">
        <f t="shared" si="12"/>
        <v>759</v>
      </c>
      <c r="F95">
        <f t="shared" si="13"/>
        <v>752</v>
      </c>
      <c r="G95">
        <f t="shared" si="10"/>
        <v>3</v>
      </c>
      <c r="H95">
        <f t="shared" si="14"/>
        <v>159</v>
      </c>
      <c r="J95">
        <f t="shared" si="15"/>
        <v>2061</v>
      </c>
      <c r="L95">
        <f t="shared" si="8"/>
        <v>0</v>
      </c>
      <c r="M95">
        <f t="shared" si="11"/>
        <v>0</v>
      </c>
    </row>
    <row r="96" spans="1:13" x14ac:dyDescent="0.25">
      <c r="A96">
        <v>95</v>
      </c>
      <c r="B96" s="3">
        <f t="shared" si="9"/>
        <v>1099</v>
      </c>
      <c r="C96">
        <v>8</v>
      </c>
      <c r="D96">
        <v>11</v>
      </c>
      <c r="E96">
        <f t="shared" si="12"/>
        <v>765</v>
      </c>
      <c r="F96">
        <f t="shared" si="13"/>
        <v>760</v>
      </c>
      <c r="G96">
        <f t="shared" si="10"/>
        <v>5</v>
      </c>
      <c r="H96">
        <f t="shared" si="14"/>
        <v>164</v>
      </c>
      <c r="J96">
        <f t="shared" si="15"/>
        <v>2085</v>
      </c>
      <c r="L96">
        <f t="shared" si="8"/>
        <v>16</v>
      </c>
      <c r="M96">
        <f t="shared" si="11"/>
        <v>5</v>
      </c>
    </row>
    <row r="97" spans="1:13" x14ac:dyDescent="0.25">
      <c r="A97">
        <v>96</v>
      </c>
      <c r="B97" s="3">
        <f t="shared" si="9"/>
        <v>1100</v>
      </c>
      <c r="C97">
        <v>8</v>
      </c>
      <c r="D97">
        <v>11</v>
      </c>
      <c r="E97">
        <f t="shared" si="12"/>
        <v>773</v>
      </c>
      <c r="F97">
        <f t="shared" si="13"/>
        <v>768</v>
      </c>
      <c r="G97">
        <f t="shared" si="10"/>
        <v>3</v>
      </c>
      <c r="H97">
        <f t="shared" si="14"/>
        <v>151</v>
      </c>
      <c r="J97">
        <f t="shared" si="15"/>
        <v>2107</v>
      </c>
      <c r="L97">
        <f t="shared" si="8"/>
        <v>0</v>
      </c>
      <c r="M97">
        <f t="shared" si="11"/>
        <v>0</v>
      </c>
    </row>
    <row r="98" spans="1:13" x14ac:dyDescent="0.25">
      <c r="A98">
        <v>97</v>
      </c>
      <c r="B98" s="3">
        <f t="shared" si="9"/>
        <v>1101</v>
      </c>
      <c r="C98">
        <v>8</v>
      </c>
      <c r="D98">
        <v>11</v>
      </c>
      <c r="E98">
        <f t="shared" si="12"/>
        <v>781</v>
      </c>
      <c r="F98">
        <f t="shared" si="13"/>
        <v>776</v>
      </c>
      <c r="G98">
        <f t="shared" si="10"/>
        <v>3</v>
      </c>
      <c r="H98">
        <f t="shared" si="14"/>
        <v>154</v>
      </c>
      <c r="J98">
        <f t="shared" si="15"/>
        <v>2129</v>
      </c>
      <c r="L98">
        <f t="shared" si="8"/>
        <v>0</v>
      </c>
      <c r="M98">
        <f t="shared" si="11"/>
        <v>0</v>
      </c>
    </row>
    <row r="99" spans="1:13" x14ac:dyDescent="0.25">
      <c r="A99">
        <v>98</v>
      </c>
      <c r="B99" s="3">
        <f t="shared" si="9"/>
        <v>1102</v>
      </c>
      <c r="C99">
        <v>8</v>
      </c>
      <c r="D99">
        <v>11</v>
      </c>
      <c r="E99">
        <f t="shared" si="12"/>
        <v>789</v>
      </c>
      <c r="F99">
        <f t="shared" si="13"/>
        <v>784</v>
      </c>
      <c r="G99">
        <f t="shared" si="10"/>
        <v>3</v>
      </c>
      <c r="H99">
        <f t="shared" si="14"/>
        <v>157</v>
      </c>
      <c r="J99">
        <f t="shared" si="15"/>
        <v>2151</v>
      </c>
      <c r="L99">
        <f t="shared" si="8"/>
        <v>0</v>
      </c>
      <c r="M99">
        <f t="shared" si="11"/>
        <v>0</v>
      </c>
    </row>
    <row r="100" spans="1:13" x14ac:dyDescent="0.25">
      <c r="A100">
        <v>99</v>
      </c>
      <c r="B100" s="3">
        <f t="shared" si="9"/>
        <v>1103</v>
      </c>
      <c r="C100">
        <v>8</v>
      </c>
      <c r="D100">
        <v>11</v>
      </c>
      <c r="E100">
        <f t="shared" si="12"/>
        <v>797</v>
      </c>
      <c r="F100">
        <f t="shared" si="13"/>
        <v>792</v>
      </c>
      <c r="G100">
        <f t="shared" si="10"/>
        <v>3</v>
      </c>
      <c r="H100">
        <f t="shared" si="14"/>
        <v>160</v>
      </c>
      <c r="J100">
        <f t="shared" si="15"/>
        <v>2173</v>
      </c>
      <c r="L100">
        <f t="shared" si="8"/>
        <v>0</v>
      </c>
      <c r="M100">
        <f t="shared" si="11"/>
        <v>0</v>
      </c>
    </row>
    <row r="101" spans="1:13" x14ac:dyDescent="0.25">
      <c r="A101">
        <v>100</v>
      </c>
      <c r="B101" s="3">
        <f t="shared" si="9"/>
        <v>1104</v>
      </c>
      <c r="C101">
        <v>8</v>
      </c>
      <c r="D101">
        <v>11</v>
      </c>
      <c r="E101">
        <f t="shared" si="12"/>
        <v>805</v>
      </c>
      <c r="F101">
        <f t="shared" si="13"/>
        <v>800</v>
      </c>
      <c r="G101">
        <f t="shared" si="10"/>
        <v>3</v>
      </c>
      <c r="H101">
        <f t="shared" si="14"/>
        <v>163</v>
      </c>
      <c r="J101">
        <f t="shared" si="15"/>
        <v>2195</v>
      </c>
      <c r="L101">
        <f t="shared" si="8"/>
        <v>0</v>
      </c>
      <c r="M101">
        <f t="shared" si="11"/>
        <v>0</v>
      </c>
    </row>
    <row r="102" spans="1:13" x14ac:dyDescent="0.25">
      <c r="A102">
        <v>101</v>
      </c>
      <c r="B102" s="3">
        <f t="shared" si="9"/>
        <v>1105</v>
      </c>
      <c r="C102">
        <v>8</v>
      </c>
      <c r="D102">
        <v>11</v>
      </c>
      <c r="E102">
        <f t="shared" si="12"/>
        <v>813</v>
      </c>
      <c r="F102">
        <f t="shared" si="13"/>
        <v>808</v>
      </c>
      <c r="G102">
        <f t="shared" si="10"/>
        <v>3</v>
      </c>
      <c r="H102">
        <f t="shared" si="14"/>
        <v>166</v>
      </c>
      <c r="J102">
        <f t="shared" si="15"/>
        <v>2217</v>
      </c>
      <c r="L102">
        <f t="shared" si="8"/>
        <v>0</v>
      </c>
      <c r="M102">
        <f t="shared" si="11"/>
        <v>0</v>
      </c>
    </row>
    <row r="103" spans="1:13" x14ac:dyDescent="0.25">
      <c r="A103">
        <v>102</v>
      </c>
      <c r="B103" s="3">
        <f t="shared" si="9"/>
        <v>1106</v>
      </c>
      <c r="C103">
        <v>8</v>
      </c>
      <c r="D103">
        <v>11</v>
      </c>
      <c r="E103">
        <f t="shared" si="12"/>
        <v>821</v>
      </c>
      <c r="F103">
        <f t="shared" si="13"/>
        <v>816</v>
      </c>
      <c r="G103">
        <f t="shared" si="10"/>
        <v>3</v>
      </c>
      <c r="H103">
        <f t="shared" si="14"/>
        <v>169</v>
      </c>
      <c r="J103">
        <f t="shared" si="15"/>
        <v>2239</v>
      </c>
      <c r="L103">
        <f t="shared" si="8"/>
        <v>16</v>
      </c>
      <c r="M103">
        <f t="shared" si="11"/>
        <v>0</v>
      </c>
    </row>
    <row r="104" spans="1:13" x14ac:dyDescent="0.25">
      <c r="A104">
        <v>103</v>
      </c>
      <c r="B104" s="3">
        <f t="shared" si="9"/>
        <v>1107</v>
      </c>
      <c r="C104">
        <v>8</v>
      </c>
      <c r="D104">
        <v>11</v>
      </c>
      <c r="E104">
        <f t="shared" si="12"/>
        <v>829</v>
      </c>
      <c r="F104">
        <f t="shared" si="13"/>
        <v>824</v>
      </c>
      <c r="G104">
        <f t="shared" si="10"/>
        <v>3</v>
      </c>
      <c r="H104">
        <f t="shared" si="14"/>
        <v>156</v>
      </c>
      <c r="J104">
        <f t="shared" si="15"/>
        <v>2261</v>
      </c>
      <c r="L104">
        <f t="shared" si="8"/>
        <v>0</v>
      </c>
      <c r="M104">
        <f t="shared" si="11"/>
        <v>0</v>
      </c>
    </row>
    <row r="105" spans="1:13" x14ac:dyDescent="0.25">
      <c r="A105">
        <v>104</v>
      </c>
      <c r="B105" s="3">
        <f t="shared" si="9"/>
        <v>1108</v>
      </c>
      <c r="C105">
        <v>8</v>
      </c>
      <c r="D105">
        <v>11</v>
      </c>
      <c r="E105">
        <f t="shared" si="12"/>
        <v>837</v>
      </c>
      <c r="F105">
        <f t="shared" si="13"/>
        <v>832</v>
      </c>
      <c r="G105">
        <f t="shared" si="10"/>
        <v>3</v>
      </c>
      <c r="H105">
        <f t="shared" si="14"/>
        <v>159</v>
      </c>
      <c r="J105">
        <f t="shared" si="15"/>
        <v>2283</v>
      </c>
      <c r="L105">
        <f t="shared" si="8"/>
        <v>0</v>
      </c>
      <c r="M105">
        <f t="shared" si="11"/>
        <v>0</v>
      </c>
    </row>
    <row r="106" spans="1:13" x14ac:dyDescent="0.25">
      <c r="A106">
        <v>105</v>
      </c>
      <c r="B106" s="3">
        <f t="shared" si="9"/>
        <v>1109</v>
      </c>
      <c r="C106">
        <v>8</v>
      </c>
      <c r="D106">
        <v>11</v>
      </c>
      <c r="E106">
        <f t="shared" si="12"/>
        <v>845</v>
      </c>
      <c r="F106">
        <f t="shared" si="13"/>
        <v>840</v>
      </c>
      <c r="G106">
        <f t="shared" si="10"/>
        <v>3</v>
      </c>
      <c r="H106">
        <f t="shared" si="14"/>
        <v>162</v>
      </c>
      <c r="J106">
        <f t="shared" si="15"/>
        <v>2305</v>
      </c>
      <c r="L106">
        <f t="shared" si="8"/>
        <v>0</v>
      </c>
      <c r="M106">
        <f t="shared" si="11"/>
        <v>0</v>
      </c>
    </row>
    <row r="107" spans="1:13" x14ac:dyDescent="0.25">
      <c r="A107">
        <v>106</v>
      </c>
      <c r="B107" s="3">
        <f t="shared" si="9"/>
        <v>1110</v>
      </c>
      <c r="C107">
        <v>8</v>
      </c>
      <c r="D107">
        <v>11</v>
      </c>
      <c r="E107">
        <f t="shared" si="12"/>
        <v>853</v>
      </c>
      <c r="F107">
        <f t="shared" si="13"/>
        <v>848</v>
      </c>
      <c r="G107">
        <f t="shared" si="10"/>
        <v>3</v>
      </c>
      <c r="H107">
        <f t="shared" si="14"/>
        <v>165</v>
      </c>
      <c r="J107">
        <f t="shared" si="15"/>
        <v>2327</v>
      </c>
      <c r="L107">
        <f t="shared" si="8"/>
        <v>0</v>
      </c>
      <c r="M107">
        <f t="shared" si="11"/>
        <v>0</v>
      </c>
    </row>
    <row r="108" spans="1:13" x14ac:dyDescent="0.25">
      <c r="A108">
        <v>107</v>
      </c>
      <c r="B108" s="3">
        <f t="shared" si="9"/>
        <v>1111</v>
      </c>
      <c r="C108">
        <v>8</v>
      </c>
      <c r="D108">
        <v>11</v>
      </c>
      <c r="E108">
        <f t="shared" si="12"/>
        <v>861</v>
      </c>
      <c r="F108">
        <f t="shared" si="13"/>
        <v>856</v>
      </c>
      <c r="G108">
        <f t="shared" si="10"/>
        <v>3</v>
      </c>
      <c r="H108">
        <f t="shared" si="14"/>
        <v>168</v>
      </c>
      <c r="J108">
        <f t="shared" si="15"/>
        <v>2349</v>
      </c>
      <c r="L108">
        <f t="shared" si="8"/>
        <v>0</v>
      </c>
      <c r="M108">
        <f t="shared" si="11"/>
        <v>0</v>
      </c>
    </row>
    <row r="109" spans="1:13" x14ac:dyDescent="0.25">
      <c r="A109">
        <v>108</v>
      </c>
      <c r="B109" s="3">
        <f t="shared" si="9"/>
        <v>1112</v>
      </c>
      <c r="C109">
        <v>8</v>
      </c>
      <c r="D109">
        <v>11</v>
      </c>
      <c r="E109">
        <f t="shared" si="12"/>
        <v>869</v>
      </c>
      <c r="F109">
        <f t="shared" si="13"/>
        <v>864</v>
      </c>
      <c r="G109">
        <f t="shared" si="10"/>
        <v>3</v>
      </c>
      <c r="H109">
        <f t="shared" si="14"/>
        <v>171</v>
      </c>
      <c r="J109">
        <f t="shared" si="15"/>
        <v>2371</v>
      </c>
      <c r="L109">
        <f t="shared" si="8"/>
        <v>0</v>
      </c>
      <c r="M109">
        <f t="shared" si="11"/>
        <v>0</v>
      </c>
    </row>
    <row r="110" spans="1:13" x14ac:dyDescent="0.25">
      <c r="A110">
        <v>109</v>
      </c>
      <c r="B110" s="3">
        <f t="shared" si="9"/>
        <v>1113</v>
      </c>
      <c r="C110">
        <v>8</v>
      </c>
      <c r="D110">
        <v>11</v>
      </c>
      <c r="E110">
        <f t="shared" si="12"/>
        <v>877</v>
      </c>
      <c r="F110">
        <f t="shared" si="13"/>
        <v>872</v>
      </c>
      <c r="G110">
        <f t="shared" si="10"/>
        <v>3</v>
      </c>
      <c r="H110">
        <f t="shared" si="14"/>
        <v>174</v>
      </c>
      <c r="J110">
        <f t="shared" si="15"/>
        <v>2393</v>
      </c>
      <c r="L110">
        <f t="shared" si="8"/>
        <v>17</v>
      </c>
      <c r="M110">
        <f t="shared" si="11"/>
        <v>0</v>
      </c>
    </row>
    <row r="111" spans="1:13" x14ac:dyDescent="0.25">
      <c r="A111">
        <v>110</v>
      </c>
      <c r="B111" s="3">
        <f t="shared" si="9"/>
        <v>1114</v>
      </c>
      <c r="C111">
        <v>8</v>
      </c>
      <c r="D111">
        <v>11</v>
      </c>
      <c r="E111">
        <f t="shared" si="12"/>
        <v>885</v>
      </c>
      <c r="F111">
        <f t="shared" si="13"/>
        <v>880</v>
      </c>
      <c r="G111">
        <f t="shared" si="10"/>
        <v>3</v>
      </c>
      <c r="H111">
        <f t="shared" si="14"/>
        <v>160</v>
      </c>
      <c r="J111">
        <f t="shared" si="15"/>
        <v>2415</v>
      </c>
      <c r="L111">
        <f t="shared" si="8"/>
        <v>0</v>
      </c>
      <c r="M111">
        <f t="shared" si="11"/>
        <v>0</v>
      </c>
    </row>
    <row r="112" spans="1:13" x14ac:dyDescent="0.25">
      <c r="A112">
        <v>111</v>
      </c>
      <c r="B112" s="3">
        <f t="shared" si="9"/>
        <v>1115</v>
      </c>
      <c r="C112">
        <v>8</v>
      </c>
      <c r="D112">
        <v>11</v>
      </c>
      <c r="E112">
        <f t="shared" si="12"/>
        <v>893</v>
      </c>
      <c r="F112">
        <f t="shared" si="13"/>
        <v>888</v>
      </c>
      <c r="G112">
        <f t="shared" si="10"/>
        <v>3</v>
      </c>
      <c r="H112">
        <f t="shared" si="14"/>
        <v>163</v>
      </c>
      <c r="J112">
        <f t="shared" si="15"/>
        <v>2437</v>
      </c>
      <c r="L112">
        <f t="shared" si="8"/>
        <v>0</v>
      </c>
      <c r="M112">
        <f t="shared" si="11"/>
        <v>0</v>
      </c>
    </row>
    <row r="113" spans="1:13" x14ac:dyDescent="0.25">
      <c r="A113">
        <v>112</v>
      </c>
      <c r="B113" s="3">
        <f t="shared" si="9"/>
        <v>1116</v>
      </c>
      <c r="C113">
        <v>8</v>
      </c>
      <c r="D113">
        <v>11</v>
      </c>
      <c r="E113">
        <f t="shared" si="12"/>
        <v>901</v>
      </c>
      <c r="F113">
        <f t="shared" si="13"/>
        <v>896</v>
      </c>
      <c r="G113">
        <f t="shared" si="10"/>
        <v>3</v>
      </c>
      <c r="H113">
        <f t="shared" si="14"/>
        <v>166</v>
      </c>
      <c r="J113">
        <f t="shared" si="15"/>
        <v>2459</v>
      </c>
      <c r="L113">
        <f t="shared" si="8"/>
        <v>0</v>
      </c>
      <c r="M113">
        <f t="shared" si="11"/>
        <v>0</v>
      </c>
    </row>
    <row r="114" spans="1:13" x14ac:dyDescent="0.25">
      <c r="A114">
        <v>113</v>
      </c>
      <c r="B114" s="3">
        <f t="shared" si="9"/>
        <v>1117</v>
      </c>
      <c r="C114">
        <v>8</v>
      </c>
      <c r="D114">
        <v>11</v>
      </c>
      <c r="E114">
        <f t="shared" si="12"/>
        <v>909</v>
      </c>
      <c r="F114">
        <f t="shared" si="13"/>
        <v>904</v>
      </c>
      <c r="G114">
        <f t="shared" si="10"/>
        <v>3</v>
      </c>
      <c r="H114">
        <f t="shared" si="14"/>
        <v>169</v>
      </c>
      <c r="J114">
        <f t="shared" si="15"/>
        <v>2481</v>
      </c>
      <c r="L114">
        <f t="shared" si="8"/>
        <v>0</v>
      </c>
      <c r="M114">
        <f t="shared" si="11"/>
        <v>0</v>
      </c>
    </row>
    <row r="115" spans="1:13" x14ac:dyDescent="0.25">
      <c r="A115">
        <v>114</v>
      </c>
      <c r="B115" s="3">
        <f t="shared" si="9"/>
        <v>1118</v>
      </c>
      <c r="C115">
        <v>8</v>
      </c>
      <c r="D115">
        <v>11</v>
      </c>
      <c r="E115">
        <f t="shared" si="12"/>
        <v>917</v>
      </c>
      <c r="F115">
        <f t="shared" si="13"/>
        <v>912</v>
      </c>
      <c r="G115">
        <f t="shared" si="10"/>
        <v>3</v>
      </c>
      <c r="H115">
        <f t="shared" si="14"/>
        <v>172</v>
      </c>
      <c r="J115">
        <f t="shared" si="15"/>
        <v>2503</v>
      </c>
      <c r="L115">
        <f t="shared" si="8"/>
        <v>0</v>
      </c>
      <c r="M115">
        <f t="shared" si="11"/>
        <v>0</v>
      </c>
    </row>
    <row r="116" spans="1:13" x14ac:dyDescent="0.25">
      <c r="A116">
        <v>115</v>
      </c>
      <c r="B116" s="3">
        <f t="shared" si="9"/>
        <v>1119</v>
      </c>
      <c r="C116">
        <v>8</v>
      </c>
      <c r="D116">
        <v>11</v>
      </c>
      <c r="E116">
        <f t="shared" si="12"/>
        <v>925</v>
      </c>
      <c r="F116">
        <f t="shared" si="13"/>
        <v>920</v>
      </c>
      <c r="G116">
        <f t="shared" si="10"/>
        <v>3</v>
      </c>
      <c r="H116">
        <f t="shared" si="14"/>
        <v>175</v>
      </c>
      <c r="J116">
        <f t="shared" si="15"/>
        <v>2525</v>
      </c>
      <c r="L116">
        <f t="shared" si="8"/>
        <v>0</v>
      </c>
      <c r="M116">
        <f t="shared" si="11"/>
        <v>0</v>
      </c>
    </row>
    <row r="117" spans="1:13" x14ac:dyDescent="0.25">
      <c r="A117">
        <v>116</v>
      </c>
      <c r="B117" s="3">
        <f t="shared" si="9"/>
        <v>1120</v>
      </c>
      <c r="C117">
        <v>8</v>
      </c>
      <c r="D117">
        <v>11</v>
      </c>
      <c r="E117">
        <f t="shared" si="12"/>
        <v>933</v>
      </c>
      <c r="F117">
        <f t="shared" si="13"/>
        <v>928</v>
      </c>
      <c r="G117">
        <f t="shared" si="10"/>
        <v>3</v>
      </c>
      <c r="H117">
        <f t="shared" si="14"/>
        <v>178</v>
      </c>
      <c r="J117">
        <f t="shared" si="15"/>
        <v>2547</v>
      </c>
      <c r="L117">
        <f t="shared" si="8"/>
        <v>17</v>
      </c>
      <c r="M117">
        <f t="shared" si="11"/>
        <v>0</v>
      </c>
    </row>
    <row r="118" spans="1:13" x14ac:dyDescent="0.25">
      <c r="A118">
        <v>117</v>
      </c>
      <c r="B118" s="3">
        <f t="shared" si="9"/>
        <v>1121</v>
      </c>
      <c r="C118">
        <v>8</v>
      </c>
      <c r="D118">
        <v>11</v>
      </c>
      <c r="E118">
        <f t="shared" si="12"/>
        <v>941</v>
      </c>
      <c r="F118">
        <f t="shared" si="13"/>
        <v>936</v>
      </c>
      <c r="G118">
        <f t="shared" si="10"/>
        <v>3</v>
      </c>
      <c r="H118">
        <f t="shared" si="14"/>
        <v>164</v>
      </c>
      <c r="J118">
        <f t="shared" si="15"/>
        <v>2569</v>
      </c>
      <c r="L118">
        <f t="shared" si="8"/>
        <v>0</v>
      </c>
      <c r="M118">
        <f t="shared" si="11"/>
        <v>0</v>
      </c>
    </row>
    <row r="119" spans="1:13" x14ac:dyDescent="0.25">
      <c r="A119">
        <v>118</v>
      </c>
      <c r="B119" s="3">
        <f t="shared" si="9"/>
        <v>1122</v>
      </c>
      <c r="C119">
        <v>8</v>
      </c>
      <c r="D119">
        <v>11</v>
      </c>
      <c r="E119">
        <f t="shared" si="12"/>
        <v>949</v>
      </c>
      <c r="F119">
        <f t="shared" si="13"/>
        <v>944</v>
      </c>
      <c r="G119">
        <f t="shared" si="10"/>
        <v>3</v>
      </c>
      <c r="H119">
        <f t="shared" si="14"/>
        <v>167</v>
      </c>
      <c r="J119">
        <f t="shared" si="15"/>
        <v>2591</v>
      </c>
      <c r="L119">
        <f t="shared" si="8"/>
        <v>0</v>
      </c>
      <c r="M119">
        <f t="shared" si="11"/>
        <v>0</v>
      </c>
    </row>
    <row r="120" spans="1:13" x14ac:dyDescent="0.25">
      <c r="A120">
        <v>119</v>
      </c>
      <c r="B120" s="3">
        <f t="shared" si="9"/>
        <v>1123</v>
      </c>
      <c r="C120">
        <v>8</v>
      </c>
      <c r="D120">
        <v>11</v>
      </c>
      <c r="E120">
        <f t="shared" si="12"/>
        <v>957</v>
      </c>
      <c r="F120">
        <f t="shared" si="13"/>
        <v>952</v>
      </c>
      <c r="G120">
        <f t="shared" si="10"/>
        <v>3</v>
      </c>
      <c r="H120">
        <f t="shared" si="14"/>
        <v>170</v>
      </c>
      <c r="J120">
        <f t="shared" si="15"/>
        <v>2613</v>
      </c>
      <c r="L120">
        <f t="shared" si="8"/>
        <v>0</v>
      </c>
      <c r="M120">
        <f t="shared" si="11"/>
        <v>0</v>
      </c>
    </row>
    <row r="121" spans="1:13" x14ac:dyDescent="0.25">
      <c r="A121">
        <v>120</v>
      </c>
      <c r="B121" s="3">
        <f t="shared" si="9"/>
        <v>1124</v>
      </c>
      <c r="C121">
        <v>8</v>
      </c>
      <c r="D121">
        <v>11</v>
      </c>
      <c r="E121">
        <f t="shared" si="12"/>
        <v>965</v>
      </c>
      <c r="F121">
        <f t="shared" si="13"/>
        <v>960</v>
      </c>
      <c r="G121">
        <f t="shared" si="10"/>
        <v>3</v>
      </c>
      <c r="H121">
        <f t="shared" si="14"/>
        <v>173</v>
      </c>
      <c r="J121">
        <f t="shared" si="15"/>
        <v>2635</v>
      </c>
      <c r="L121">
        <f t="shared" si="8"/>
        <v>0</v>
      </c>
      <c r="M121">
        <f t="shared" si="11"/>
        <v>0</v>
      </c>
    </row>
    <row r="122" spans="1:13" x14ac:dyDescent="0.25">
      <c r="A122">
        <v>121</v>
      </c>
      <c r="B122" s="3">
        <f t="shared" si="9"/>
        <v>1125</v>
      </c>
      <c r="C122">
        <v>8</v>
      </c>
      <c r="D122">
        <v>11</v>
      </c>
      <c r="E122">
        <f t="shared" si="12"/>
        <v>973</v>
      </c>
      <c r="F122">
        <f t="shared" si="13"/>
        <v>968</v>
      </c>
      <c r="G122">
        <f t="shared" si="10"/>
        <v>3</v>
      </c>
      <c r="H122">
        <f t="shared" si="14"/>
        <v>176</v>
      </c>
      <c r="J122">
        <f t="shared" si="15"/>
        <v>2657</v>
      </c>
      <c r="L122">
        <f t="shared" si="8"/>
        <v>0</v>
      </c>
      <c r="M122">
        <f t="shared" si="11"/>
        <v>0</v>
      </c>
    </row>
    <row r="123" spans="1:13" x14ac:dyDescent="0.25">
      <c r="A123">
        <v>122</v>
      </c>
      <c r="B123" s="3">
        <f t="shared" si="9"/>
        <v>1126</v>
      </c>
      <c r="C123">
        <v>8</v>
      </c>
      <c r="D123">
        <v>11</v>
      </c>
      <c r="E123">
        <f t="shared" si="12"/>
        <v>981</v>
      </c>
      <c r="F123">
        <f t="shared" si="13"/>
        <v>976</v>
      </c>
      <c r="G123">
        <f t="shared" si="10"/>
        <v>3</v>
      </c>
      <c r="H123">
        <f t="shared" si="14"/>
        <v>179</v>
      </c>
      <c r="J123">
        <f t="shared" si="15"/>
        <v>2679</v>
      </c>
      <c r="L123">
        <f t="shared" si="8"/>
        <v>0</v>
      </c>
      <c r="M123">
        <f t="shared" si="11"/>
        <v>0</v>
      </c>
    </row>
    <row r="124" spans="1:13" x14ac:dyDescent="0.25">
      <c r="A124">
        <v>123</v>
      </c>
      <c r="B124" s="3">
        <f t="shared" si="9"/>
        <v>1127</v>
      </c>
      <c r="C124">
        <v>8</v>
      </c>
      <c r="D124">
        <v>11</v>
      </c>
      <c r="E124">
        <f t="shared" si="12"/>
        <v>989</v>
      </c>
      <c r="F124">
        <f t="shared" si="13"/>
        <v>984</v>
      </c>
      <c r="G124">
        <f t="shared" si="10"/>
        <v>3</v>
      </c>
      <c r="H124">
        <f t="shared" si="14"/>
        <v>182</v>
      </c>
      <c r="J124">
        <f t="shared" si="15"/>
        <v>2701</v>
      </c>
      <c r="L124">
        <f t="shared" si="8"/>
        <v>18</v>
      </c>
      <c r="M124">
        <f t="shared" si="11"/>
        <v>0</v>
      </c>
    </row>
    <row r="125" spans="1:13" x14ac:dyDescent="0.25">
      <c r="A125">
        <v>124</v>
      </c>
      <c r="B125" s="3">
        <f t="shared" si="9"/>
        <v>1128</v>
      </c>
      <c r="C125">
        <v>8</v>
      </c>
      <c r="D125">
        <v>11</v>
      </c>
      <c r="E125">
        <f t="shared" si="12"/>
        <v>997</v>
      </c>
      <c r="F125">
        <f t="shared" si="13"/>
        <v>992</v>
      </c>
      <c r="G125">
        <f t="shared" si="10"/>
        <v>3</v>
      </c>
      <c r="H125">
        <f t="shared" si="14"/>
        <v>167</v>
      </c>
      <c r="J125">
        <f t="shared" si="15"/>
        <v>2723</v>
      </c>
      <c r="L125">
        <f t="shared" si="8"/>
        <v>0</v>
      </c>
      <c r="M125">
        <f t="shared" si="11"/>
        <v>0</v>
      </c>
    </row>
    <row r="126" spans="1:13" x14ac:dyDescent="0.25">
      <c r="A126">
        <v>125</v>
      </c>
      <c r="B126" s="3">
        <f t="shared" si="9"/>
        <v>1129</v>
      </c>
      <c r="C126">
        <v>8</v>
      </c>
      <c r="D126">
        <v>11</v>
      </c>
      <c r="E126">
        <f t="shared" si="12"/>
        <v>1004</v>
      </c>
      <c r="F126">
        <f t="shared" si="13"/>
        <v>1000</v>
      </c>
      <c r="G126">
        <f t="shared" si="10"/>
        <v>4</v>
      </c>
      <c r="H126">
        <f t="shared" si="14"/>
        <v>171</v>
      </c>
      <c r="J126">
        <f t="shared" si="15"/>
        <v>2746</v>
      </c>
      <c r="L126">
        <f t="shared" si="8"/>
        <v>0</v>
      </c>
      <c r="M126">
        <f t="shared" si="11"/>
        <v>4</v>
      </c>
    </row>
    <row r="127" spans="1:13" x14ac:dyDescent="0.25">
      <c r="A127">
        <v>126</v>
      </c>
      <c r="B127" s="3">
        <f t="shared" si="9"/>
        <v>1130</v>
      </c>
      <c r="C127">
        <v>8</v>
      </c>
      <c r="D127">
        <v>11</v>
      </c>
      <c r="E127">
        <f t="shared" si="12"/>
        <v>1009</v>
      </c>
      <c r="F127">
        <f t="shared" si="13"/>
        <v>1008</v>
      </c>
      <c r="G127">
        <f t="shared" si="10"/>
        <v>6</v>
      </c>
      <c r="H127">
        <f t="shared" si="14"/>
        <v>177</v>
      </c>
      <c r="J127">
        <f t="shared" si="15"/>
        <v>2771</v>
      </c>
      <c r="L127">
        <f t="shared" si="8"/>
        <v>0</v>
      </c>
      <c r="M127">
        <f t="shared" si="11"/>
        <v>6</v>
      </c>
    </row>
    <row r="128" spans="1:13" x14ac:dyDescent="0.25">
      <c r="A128">
        <v>127</v>
      </c>
      <c r="B128" s="3">
        <f t="shared" si="9"/>
        <v>1131</v>
      </c>
      <c r="C128">
        <v>8</v>
      </c>
      <c r="D128">
        <v>11</v>
      </c>
      <c r="E128">
        <f t="shared" si="12"/>
        <v>1016</v>
      </c>
      <c r="F128">
        <f t="shared" si="13"/>
        <v>1016</v>
      </c>
      <c r="G128">
        <f t="shared" si="10"/>
        <v>4</v>
      </c>
      <c r="H128">
        <f t="shared" si="14"/>
        <v>181</v>
      </c>
      <c r="J128">
        <f t="shared" si="15"/>
        <v>2794</v>
      </c>
      <c r="L128">
        <f t="shared" si="8"/>
        <v>0</v>
      </c>
      <c r="M128">
        <f t="shared" si="11"/>
        <v>4</v>
      </c>
    </row>
    <row r="129" spans="1:13" x14ac:dyDescent="0.25">
      <c r="A129">
        <v>128</v>
      </c>
      <c r="B129" s="3">
        <f t="shared" si="9"/>
        <v>1132</v>
      </c>
      <c r="C129">
        <v>8</v>
      </c>
      <c r="D129">
        <v>11</v>
      </c>
      <c r="E129">
        <f t="shared" si="12"/>
        <v>1023</v>
      </c>
      <c r="F129">
        <f t="shared" si="13"/>
        <v>1024</v>
      </c>
      <c r="G129">
        <f t="shared" si="10"/>
        <v>4</v>
      </c>
      <c r="H129">
        <f t="shared" si="14"/>
        <v>185</v>
      </c>
      <c r="J129">
        <f t="shared" si="15"/>
        <v>2817</v>
      </c>
      <c r="L129">
        <f t="shared" si="8"/>
        <v>0</v>
      </c>
      <c r="M129">
        <f t="shared" si="11"/>
        <v>4</v>
      </c>
    </row>
    <row r="130" spans="1:13" x14ac:dyDescent="0.25">
      <c r="A130">
        <v>129</v>
      </c>
      <c r="B130" s="3">
        <f t="shared" si="9"/>
        <v>1133</v>
      </c>
      <c r="C130">
        <v>8</v>
      </c>
      <c r="D130">
        <v>11</v>
      </c>
      <c r="E130">
        <f t="shared" si="12"/>
        <v>1030</v>
      </c>
      <c r="F130">
        <f t="shared" si="13"/>
        <v>1032</v>
      </c>
      <c r="G130">
        <f t="shared" si="10"/>
        <v>4</v>
      </c>
      <c r="H130">
        <f t="shared" si="14"/>
        <v>189</v>
      </c>
      <c r="J130">
        <f t="shared" si="15"/>
        <v>2840</v>
      </c>
      <c r="L130">
        <f t="shared" ref="L130:L151" si="16">IF(WEEKDAY(B130,2)=6,ROUNDDOWN(H130 * 0.1,0),0)</f>
        <v>0</v>
      </c>
      <c r="M130">
        <f t="shared" si="11"/>
        <v>4</v>
      </c>
    </row>
    <row r="131" spans="1:13" x14ac:dyDescent="0.25">
      <c r="A131">
        <v>130</v>
      </c>
      <c r="B131" s="3">
        <f t="shared" ref="B131:B150" si="17">DATE(1902,10,A131)</f>
        <v>1134</v>
      </c>
      <c r="C131">
        <v>8</v>
      </c>
      <c r="D131">
        <v>11</v>
      </c>
      <c r="E131">
        <f t="shared" si="12"/>
        <v>1037</v>
      </c>
      <c r="F131">
        <f t="shared" si="13"/>
        <v>1040</v>
      </c>
      <c r="G131">
        <f t="shared" ref="G131:G151" si="18">LEN(F131)+IF(DAY(B131)=3,2,0)</f>
        <v>4</v>
      </c>
      <c r="H131">
        <f t="shared" si="14"/>
        <v>193</v>
      </c>
      <c r="J131">
        <f t="shared" si="15"/>
        <v>2863</v>
      </c>
      <c r="L131">
        <f t="shared" si="16"/>
        <v>19</v>
      </c>
      <c r="M131">
        <f t="shared" ref="M131:M151" si="19">IF($G131&gt;=4, $G131, 0)</f>
        <v>4</v>
      </c>
    </row>
    <row r="132" spans="1:13" x14ac:dyDescent="0.25">
      <c r="A132">
        <v>131</v>
      </c>
      <c r="B132" s="3">
        <f t="shared" si="17"/>
        <v>1135</v>
      </c>
      <c r="C132">
        <v>8</v>
      </c>
      <c r="D132">
        <v>11</v>
      </c>
      <c r="E132">
        <f t="shared" ref="E132:E151" si="20">($E131)+($D132)-($G132)</f>
        <v>1044</v>
      </c>
      <c r="F132">
        <f t="shared" ref="F132:F151" si="21">SUM($F131, $C132)</f>
        <v>1048</v>
      </c>
      <c r="G132">
        <f t="shared" si="18"/>
        <v>4</v>
      </c>
      <c r="H132">
        <f t="shared" ref="H132:H151" si="22">$G132+$H131-L131</f>
        <v>178</v>
      </c>
      <c r="J132">
        <f t="shared" ref="J132:J151" si="23">SUM(J131,C132,D132,G132)</f>
        <v>2886</v>
      </c>
      <c r="L132">
        <f t="shared" si="16"/>
        <v>0</v>
      </c>
      <c r="M132">
        <f t="shared" si="19"/>
        <v>4</v>
      </c>
    </row>
    <row r="133" spans="1:13" x14ac:dyDescent="0.25">
      <c r="A133">
        <v>132</v>
      </c>
      <c r="B133" s="3">
        <f t="shared" si="17"/>
        <v>1136</v>
      </c>
      <c r="C133">
        <v>8</v>
      </c>
      <c r="D133">
        <v>11</v>
      </c>
      <c r="E133">
        <f t="shared" si="20"/>
        <v>1051</v>
      </c>
      <c r="F133">
        <f t="shared" si="21"/>
        <v>1056</v>
      </c>
      <c r="G133">
        <f t="shared" si="18"/>
        <v>4</v>
      </c>
      <c r="H133">
        <f t="shared" si="22"/>
        <v>182</v>
      </c>
      <c r="J133">
        <f t="shared" si="23"/>
        <v>2909</v>
      </c>
      <c r="L133">
        <f t="shared" si="16"/>
        <v>0</v>
      </c>
      <c r="M133">
        <f t="shared" si="19"/>
        <v>4</v>
      </c>
    </row>
    <row r="134" spans="1:13" x14ac:dyDescent="0.25">
      <c r="A134">
        <v>133</v>
      </c>
      <c r="B134" s="3">
        <f t="shared" si="17"/>
        <v>1137</v>
      </c>
      <c r="C134">
        <v>8</v>
      </c>
      <c r="D134">
        <v>11</v>
      </c>
      <c r="E134">
        <f t="shared" si="20"/>
        <v>1058</v>
      </c>
      <c r="F134">
        <f t="shared" si="21"/>
        <v>1064</v>
      </c>
      <c r="G134">
        <f t="shared" si="18"/>
        <v>4</v>
      </c>
      <c r="H134">
        <f t="shared" si="22"/>
        <v>186</v>
      </c>
      <c r="J134">
        <f t="shared" si="23"/>
        <v>2932</v>
      </c>
      <c r="L134">
        <f t="shared" si="16"/>
        <v>0</v>
      </c>
      <c r="M134">
        <f t="shared" si="19"/>
        <v>4</v>
      </c>
    </row>
    <row r="135" spans="1:13" x14ac:dyDescent="0.25">
      <c r="A135">
        <v>134</v>
      </c>
      <c r="B135" s="3">
        <f t="shared" si="17"/>
        <v>1138</v>
      </c>
      <c r="C135">
        <v>8</v>
      </c>
      <c r="D135">
        <v>11</v>
      </c>
      <c r="E135">
        <f t="shared" si="20"/>
        <v>1065</v>
      </c>
      <c r="F135">
        <f t="shared" si="21"/>
        <v>1072</v>
      </c>
      <c r="G135">
        <f t="shared" si="18"/>
        <v>4</v>
      </c>
      <c r="H135">
        <f t="shared" si="22"/>
        <v>190</v>
      </c>
      <c r="J135">
        <f t="shared" si="23"/>
        <v>2955</v>
      </c>
      <c r="L135">
        <f t="shared" si="16"/>
        <v>0</v>
      </c>
      <c r="M135">
        <f t="shared" si="19"/>
        <v>4</v>
      </c>
    </row>
    <row r="136" spans="1:13" x14ac:dyDescent="0.25">
      <c r="A136">
        <v>135</v>
      </c>
      <c r="B136" s="3">
        <f t="shared" si="17"/>
        <v>1139</v>
      </c>
      <c r="C136">
        <v>8</v>
      </c>
      <c r="D136">
        <v>11</v>
      </c>
      <c r="E136">
        <f t="shared" si="20"/>
        <v>1072</v>
      </c>
      <c r="F136">
        <f t="shared" si="21"/>
        <v>1080</v>
      </c>
      <c r="G136">
        <f t="shared" si="18"/>
        <v>4</v>
      </c>
      <c r="H136">
        <f t="shared" si="22"/>
        <v>194</v>
      </c>
      <c r="J136">
        <f t="shared" si="23"/>
        <v>2978</v>
      </c>
      <c r="L136">
        <f t="shared" si="16"/>
        <v>0</v>
      </c>
      <c r="M136">
        <f t="shared" si="19"/>
        <v>4</v>
      </c>
    </row>
    <row r="137" spans="1:13" x14ac:dyDescent="0.25">
      <c r="A137">
        <v>136</v>
      </c>
      <c r="B137" s="3">
        <f t="shared" si="17"/>
        <v>1140</v>
      </c>
      <c r="C137">
        <v>8</v>
      </c>
      <c r="D137">
        <v>11</v>
      </c>
      <c r="E137">
        <f t="shared" si="20"/>
        <v>1079</v>
      </c>
      <c r="F137">
        <f t="shared" si="21"/>
        <v>1088</v>
      </c>
      <c r="G137">
        <f t="shared" si="18"/>
        <v>4</v>
      </c>
      <c r="H137">
        <f t="shared" si="22"/>
        <v>198</v>
      </c>
      <c r="J137">
        <f t="shared" si="23"/>
        <v>3001</v>
      </c>
      <c r="L137">
        <f t="shared" si="16"/>
        <v>0</v>
      </c>
      <c r="M137">
        <f t="shared" si="19"/>
        <v>4</v>
      </c>
    </row>
    <row r="138" spans="1:13" x14ac:dyDescent="0.25">
      <c r="A138">
        <v>137</v>
      </c>
      <c r="B138" s="3">
        <f t="shared" si="17"/>
        <v>1141</v>
      </c>
      <c r="C138">
        <v>8</v>
      </c>
      <c r="D138">
        <v>11</v>
      </c>
      <c r="E138">
        <f t="shared" si="20"/>
        <v>1086</v>
      </c>
      <c r="F138">
        <f t="shared" si="21"/>
        <v>1096</v>
      </c>
      <c r="G138">
        <f t="shared" si="18"/>
        <v>4</v>
      </c>
      <c r="H138">
        <f t="shared" si="22"/>
        <v>202</v>
      </c>
      <c r="J138">
        <f t="shared" si="23"/>
        <v>3024</v>
      </c>
      <c r="L138">
        <f t="shared" si="16"/>
        <v>20</v>
      </c>
      <c r="M138">
        <f t="shared" si="19"/>
        <v>4</v>
      </c>
    </row>
    <row r="139" spans="1:13" x14ac:dyDescent="0.25">
      <c r="A139">
        <v>138</v>
      </c>
      <c r="B139" s="3">
        <f t="shared" si="17"/>
        <v>1142</v>
      </c>
      <c r="C139">
        <v>8</v>
      </c>
      <c r="D139">
        <v>11</v>
      </c>
      <c r="E139">
        <f t="shared" si="20"/>
        <v>1093</v>
      </c>
      <c r="F139">
        <f t="shared" si="21"/>
        <v>1104</v>
      </c>
      <c r="G139">
        <f t="shared" si="18"/>
        <v>4</v>
      </c>
      <c r="H139">
        <f t="shared" si="22"/>
        <v>186</v>
      </c>
      <c r="J139">
        <f t="shared" si="23"/>
        <v>3047</v>
      </c>
      <c r="L139">
        <f t="shared" si="16"/>
        <v>0</v>
      </c>
      <c r="M139">
        <f t="shared" si="19"/>
        <v>4</v>
      </c>
    </row>
    <row r="140" spans="1:13" x14ac:dyDescent="0.25">
      <c r="A140">
        <v>139</v>
      </c>
      <c r="B140" s="3">
        <f t="shared" si="17"/>
        <v>1143</v>
      </c>
      <c r="C140">
        <v>8</v>
      </c>
      <c r="D140">
        <v>11</v>
      </c>
      <c r="E140">
        <f t="shared" si="20"/>
        <v>1100</v>
      </c>
      <c r="F140">
        <f t="shared" si="21"/>
        <v>1112</v>
      </c>
      <c r="G140">
        <f t="shared" si="18"/>
        <v>4</v>
      </c>
      <c r="H140">
        <f t="shared" si="22"/>
        <v>190</v>
      </c>
      <c r="J140">
        <f t="shared" si="23"/>
        <v>3070</v>
      </c>
      <c r="L140">
        <f t="shared" si="16"/>
        <v>0</v>
      </c>
      <c r="M140">
        <f t="shared" si="19"/>
        <v>4</v>
      </c>
    </row>
    <row r="141" spans="1:13" x14ac:dyDescent="0.25">
      <c r="A141">
        <v>140</v>
      </c>
      <c r="B141" s="3">
        <f t="shared" si="17"/>
        <v>1144</v>
      </c>
      <c r="C141">
        <v>8</v>
      </c>
      <c r="D141">
        <v>11</v>
      </c>
      <c r="E141">
        <f t="shared" si="20"/>
        <v>1107</v>
      </c>
      <c r="F141">
        <f t="shared" si="21"/>
        <v>1120</v>
      </c>
      <c r="G141">
        <f t="shared" si="18"/>
        <v>4</v>
      </c>
      <c r="H141">
        <f t="shared" si="22"/>
        <v>194</v>
      </c>
      <c r="J141">
        <f t="shared" si="23"/>
        <v>3093</v>
      </c>
      <c r="L141">
        <f t="shared" si="16"/>
        <v>0</v>
      </c>
      <c r="M141">
        <f t="shared" si="19"/>
        <v>4</v>
      </c>
    </row>
    <row r="142" spans="1:13" x14ac:dyDescent="0.25">
      <c r="A142">
        <v>141</v>
      </c>
      <c r="B142" s="3">
        <f t="shared" si="17"/>
        <v>1145</v>
      </c>
      <c r="C142">
        <v>8</v>
      </c>
      <c r="D142">
        <v>11</v>
      </c>
      <c r="E142">
        <f t="shared" si="20"/>
        <v>1114</v>
      </c>
      <c r="F142">
        <f t="shared" si="21"/>
        <v>1128</v>
      </c>
      <c r="G142">
        <f t="shared" si="18"/>
        <v>4</v>
      </c>
      <c r="H142">
        <f t="shared" si="22"/>
        <v>198</v>
      </c>
      <c r="J142">
        <f t="shared" si="23"/>
        <v>3116</v>
      </c>
      <c r="L142">
        <f t="shared" si="16"/>
        <v>0</v>
      </c>
      <c r="M142">
        <f t="shared" si="19"/>
        <v>4</v>
      </c>
    </row>
    <row r="143" spans="1:13" x14ac:dyDescent="0.25">
      <c r="A143">
        <v>142</v>
      </c>
      <c r="B143" s="3">
        <f t="shared" si="17"/>
        <v>1146</v>
      </c>
      <c r="C143">
        <v>8</v>
      </c>
      <c r="D143">
        <v>11</v>
      </c>
      <c r="E143">
        <f t="shared" si="20"/>
        <v>1121</v>
      </c>
      <c r="F143">
        <f t="shared" si="21"/>
        <v>1136</v>
      </c>
      <c r="G143">
        <f t="shared" si="18"/>
        <v>4</v>
      </c>
      <c r="H143">
        <f t="shared" si="22"/>
        <v>202</v>
      </c>
      <c r="J143">
        <f t="shared" si="23"/>
        <v>3139</v>
      </c>
      <c r="L143">
        <f t="shared" si="16"/>
        <v>0</v>
      </c>
      <c r="M143">
        <f t="shared" si="19"/>
        <v>4</v>
      </c>
    </row>
    <row r="144" spans="1:13" x14ac:dyDescent="0.25">
      <c r="A144">
        <v>143</v>
      </c>
      <c r="B144" s="3">
        <f t="shared" si="17"/>
        <v>1147</v>
      </c>
      <c r="C144">
        <v>8</v>
      </c>
      <c r="D144">
        <v>11</v>
      </c>
      <c r="E144">
        <f t="shared" si="20"/>
        <v>1128</v>
      </c>
      <c r="F144">
        <f t="shared" si="21"/>
        <v>1144</v>
      </c>
      <c r="G144">
        <f t="shared" si="18"/>
        <v>4</v>
      </c>
      <c r="H144">
        <f t="shared" si="22"/>
        <v>206</v>
      </c>
      <c r="J144">
        <f t="shared" si="23"/>
        <v>3162</v>
      </c>
      <c r="L144">
        <f t="shared" si="16"/>
        <v>0</v>
      </c>
      <c r="M144">
        <f t="shared" si="19"/>
        <v>4</v>
      </c>
    </row>
    <row r="145" spans="1:13" x14ac:dyDescent="0.25">
      <c r="A145">
        <v>144</v>
      </c>
      <c r="B145" s="3">
        <f t="shared" si="17"/>
        <v>1148</v>
      </c>
      <c r="C145">
        <v>8</v>
      </c>
      <c r="D145">
        <v>11</v>
      </c>
      <c r="E145">
        <f t="shared" si="20"/>
        <v>1135</v>
      </c>
      <c r="F145">
        <f t="shared" si="21"/>
        <v>1152</v>
      </c>
      <c r="G145">
        <f t="shared" si="18"/>
        <v>4</v>
      </c>
      <c r="H145">
        <f t="shared" si="22"/>
        <v>210</v>
      </c>
      <c r="J145">
        <f t="shared" si="23"/>
        <v>3185</v>
      </c>
      <c r="L145">
        <f t="shared" si="16"/>
        <v>21</v>
      </c>
      <c r="M145">
        <f t="shared" si="19"/>
        <v>4</v>
      </c>
    </row>
    <row r="146" spans="1:13" x14ac:dyDescent="0.25">
      <c r="A146">
        <v>145</v>
      </c>
      <c r="B146" s="3">
        <f t="shared" si="17"/>
        <v>1149</v>
      </c>
      <c r="C146">
        <v>8</v>
      </c>
      <c r="D146">
        <v>11</v>
      </c>
      <c r="E146">
        <f t="shared" si="20"/>
        <v>1142</v>
      </c>
      <c r="F146">
        <f t="shared" si="21"/>
        <v>1160</v>
      </c>
      <c r="G146">
        <f t="shared" si="18"/>
        <v>4</v>
      </c>
      <c r="H146">
        <f t="shared" si="22"/>
        <v>193</v>
      </c>
      <c r="J146">
        <f t="shared" si="23"/>
        <v>3208</v>
      </c>
      <c r="L146">
        <f t="shared" si="16"/>
        <v>0</v>
      </c>
      <c r="M146">
        <f t="shared" si="19"/>
        <v>4</v>
      </c>
    </row>
    <row r="147" spans="1:13" x14ac:dyDescent="0.25">
      <c r="A147">
        <v>146</v>
      </c>
      <c r="B147" s="3">
        <f t="shared" si="17"/>
        <v>1150</v>
      </c>
      <c r="C147">
        <v>8</v>
      </c>
      <c r="D147">
        <v>11</v>
      </c>
      <c r="E147">
        <f t="shared" si="20"/>
        <v>1149</v>
      </c>
      <c r="F147">
        <f t="shared" si="21"/>
        <v>1168</v>
      </c>
      <c r="G147">
        <f t="shared" si="18"/>
        <v>4</v>
      </c>
      <c r="H147">
        <f t="shared" si="22"/>
        <v>197</v>
      </c>
      <c r="J147">
        <f t="shared" si="23"/>
        <v>3231</v>
      </c>
      <c r="L147">
        <f t="shared" si="16"/>
        <v>0</v>
      </c>
      <c r="M147">
        <f t="shared" si="19"/>
        <v>4</v>
      </c>
    </row>
    <row r="148" spans="1:13" x14ac:dyDescent="0.25">
      <c r="A148">
        <v>147</v>
      </c>
      <c r="B148" s="3">
        <f t="shared" si="17"/>
        <v>1151</v>
      </c>
      <c r="C148">
        <v>8</v>
      </c>
      <c r="D148">
        <v>11</v>
      </c>
      <c r="E148">
        <f t="shared" si="20"/>
        <v>1156</v>
      </c>
      <c r="F148">
        <f t="shared" si="21"/>
        <v>1176</v>
      </c>
      <c r="G148">
        <f t="shared" si="18"/>
        <v>4</v>
      </c>
      <c r="H148">
        <f t="shared" si="22"/>
        <v>201</v>
      </c>
      <c r="J148">
        <f t="shared" si="23"/>
        <v>3254</v>
      </c>
      <c r="L148">
        <f t="shared" si="16"/>
        <v>0</v>
      </c>
      <c r="M148">
        <f t="shared" si="19"/>
        <v>4</v>
      </c>
    </row>
    <row r="149" spans="1:13" x14ac:dyDescent="0.25">
      <c r="A149">
        <v>148</v>
      </c>
      <c r="B149" s="3">
        <f t="shared" si="17"/>
        <v>1152</v>
      </c>
      <c r="C149">
        <v>8</v>
      </c>
      <c r="D149">
        <v>11</v>
      </c>
      <c r="E149">
        <f t="shared" si="20"/>
        <v>1163</v>
      </c>
      <c r="F149">
        <f t="shared" si="21"/>
        <v>1184</v>
      </c>
      <c r="G149">
        <f t="shared" si="18"/>
        <v>4</v>
      </c>
      <c r="H149">
        <f t="shared" si="22"/>
        <v>205</v>
      </c>
      <c r="J149">
        <f t="shared" si="23"/>
        <v>3277</v>
      </c>
      <c r="L149">
        <f t="shared" si="16"/>
        <v>0</v>
      </c>
      <c r="M149">
        <f t="shared" si="19"/>
        <v>4</v>
      </c>
    </row>
    <row r="150" spans="1:13" x14ac:dyDescent="0.25">
      <c r="A150">
        <v>149</v>
      </c>
      <c r="B150" s="3">
        <f t="shared" si="17"/>
        <v>1153</v>
      </c>
      <c r="C150">
        <v>8</v>
      </c>
      <c r="D150">
        <v>11</v>
      </c>
      <c r="E150">
        <f t="shared" si="20"/>
        <v>1170</v>
      </c>
      <c r="F150">
        <f t="shared" si="21"/>
        <v>1192</v>
      </c>
      <c r="G150">
        <f t="shared" si="18"/>
        <v>4</v>
      </c>
      <c r="H150">
        <f t="shared" si="22"/>
        <v>209</v>
      </c>
      <c r="J150">
        <f t="shared" si="23"/>
        <v>3300</v>
      </c>
      <c r="L150">
        <f t="shared" si="16"/>
        <v>0</v>
      </c>
      <c r="M150">
        <f t="shared" si="19"/>
        <v>4</v>
      </c>
    </row>
    <row r="151" spans="1:13" x14ac:dyDescent="0.25">
      <c r="A151">
        <v>150</v>
      </c>
      <c r="B151" s="3">
        <f>DATE(1902,10,A151)</f>
        <v>1154</v>
      </c>
      <c r="C151">
        <v>8</v>
      </c>
      <c r="D151">
        <v>11</v>
      </c>
      <c r="E151">
        <f t="shared" si="20"/>
        <v>1177</v>
      </c>
      <c r="F151">
        <f t="shared" si="21"/>
        <v>1200</v>
      </c>
      <c r="G151">
        <f t="shared" si="18"/>
        <v>4</v>
      </c>
      <c r="H151">
        <f t="shared" si="22"/>
        <v>213</v>
      </c>
      <c r="J151">
        <f t="shared" si="23"/>
        <v>3323</v>
      </c>
      <c r="L151">
        <f t="shared" si="16"/>
        <v>0</v>
      </c>
      <c r="M151">
        <f t="shared" si="19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ktoś</vt:lpstr>
      <vt:lpstr>Pacia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2019-10-28T07:30:31Z</dcterms:modified>
</cp:coreProperties>
</file>