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\Desktop\"/>
    </mc:Choice>
  </mc:AlternateContent>
  <bookViews>
    <workbookView xWindow="0" yWindow="0" windowWidth="21600" windowHeight="9600"/>
  </bookViews>
  <sheets>
    <sheet name="Zestaw 1" sheetId="1" r:id="rId1"/>
    <sheet name="Zestaw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46" i="1"/>
  <c r="G47" i="1"/>
  <c r="G48" i="1"/>
  <c r="G49" i="1"/>
  <c r="G50" i="1"/>
  <c r="G51" i="1"/>
  <c r="G18" i="1"/>
  <c r="G19" i="1"/>
  <c r="G20" i="1"/>
  <c r="G21" i="1"/>
  <c r="G22" i="1"/>
  <c r="G23" i="1"/>
  <c r="G24" i="1"/>
  <c r="G25" i="1"/>
  <c r="G26" i="1"/>
  <c r="G17" i="1"/>
  <c r="G32" i="1"/>
  <c r="G33" i="1"/>
  <c r="G34" i="1"/>
  <c r="G35" i="1"/>
  <c r="G36" i="1"/>
  <c r="G37" i="1"/>
  <c r="G38" i="1"/>
  <c r="G39" i="1"/>
  <c r="G40" i="1"/>
  <c r="G41" i="1"/>
  <c r="G31" i="1"/>
  <c r="G7" i="1"/>
  <c r="G8" i="1"/>
  <c r="G9" i="1"/>
  <c r="G10" i="1"/>
  <c r="G11" i="1"/>
  <c r="G12" i="1"/>
  <c r="G13" i="1"/>
  <c r="G14" i="1"/>
  <c r="G15" i="1"/>
  <c r="G16" i="1"/>
  <c r="G6" i="1"/>
</calcChain>
</file>

<file path=xl/sharedStrings.xml><?xml version="1.0" encoding="utf-8"?>
<sst xmlns="http://schemas.openxmlformats.org/spreadsheetml/2006/main" count="16" uniqueCount="15">
  <si>
    <t>t</t>
  </si>
  <si>
    <t>t(ms)</t>
  </si>
  <si>
    <t>t=</t>
  </si>
  <si>
    <t>U0</t>
  </si>
  <si>
    <t>ładowanie kondensatora</t>
  </si>
  <si>
    <t>rozładowanie kondensatora</t>
  </si>
  <si>
    <t>czestotliwosc</t>
  </si>
  <si>
    <t>amplituda</t>
  </si>
  <si>
    <t>y</t>
  </si>
  <si>
    <t>x</t>
  </si>
  <si>
    <t>50mV</t>
  </si>
  <si>
    <t>V</t>
  </si>
  <si>
    <t>hZ</t>
  </si>
  <si>
    <t>gorno</t>
  </si>
  <si>
    <t>dolno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</si>
</sst>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'Zestaw 1'!$F$6:$F$26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'Zestaw 1'!$G$6:$G$26</c:f>
              <c:numCache>
                <c:formatCode>General</c:formatCode>
                <c:ptCount val="21"/>
                <c:pt idx="0">
                  <c:v>0</c:v>
                </c:pt>
                <c:pt idx="1">
                  <c:v>0.99340848330856735</c:v>
                </c:pt>
                <c:pt idx="2">
                  <c:v>1.7271168574830749</c:v>
                </c:pt>
                <c:pt idx="3">
                  <c:v>2.269016778189294</c:v>
                </c:pt>
                <c:pt idx="4">
                  <c:v>2.6692514414392519</c:v>
                </c:pt>
                <c:pt idx="5">
                  <c:v>2.9648554442190362</c:v>
                </c:pt>
                <c:pt idx="6">
                  <c:v>3.1831816775089767</c:v>
                </c:pt>
                <c:pt idx="7">
                  <c:v>3.3444323496728563</c:v>
                </c:pt>
                <c:pt idx="8">
                  <c:v>3.4635283413981024</c:v>
                </c:pt>
                <c:pt idx="9">
                  <c:v>3.5514898677265312</c:v>
                </c:pt>
                <c:pt idx="10">
                  <c:v>3.6164562028814253</c:v>
                </c:pt>
                <c:pt idx="11">
                  <c:v>3.6644388252804405</c:v>
                </c:pt>
                <c:pt idx="12">
                  <c:v>3.6998776729050946</c:v>
                </c:pt>
                <c:pt idx="13">
                  <c:v>3.7260519805642196</c:v>
                </c:pt>
                <c:pt idx="14">
                  <c:v>3.7453837147303699</c:v>
                </c:pt>
                <c:pt idx="15">
                  <c:v>3.7596616834444885</c:v>
                </c:pt>
                <c:pt idx="16">
                  <c:v>3.7702070586730758</c:v>
                </c:pt>
                <c:pt idx="17">
                  <c:v>3.7779956272669919</c:v>
                </c:pt>
                <c:pt idx="18">
                  <c:v>3.7837480826730059</c:v>
                </c:pt>
                <c:pt idx="19">
                  <c:v>3.7879967122894964</c:v>
                </c:pt>
                <c:pt idx="20">
                  <c:v>3.7911346511945512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F-43EF-95B7-10B9E806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62944"/>
        <c:axId val="717893872"/>
      </c:scatterChart>
      <c:valAx>
        <c:axId val="5852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93872"/>
        <c:crosses val="autoZero"/>
        <c:crossBetween val="midCat"/>
      </c:valAx>
      <c:valAx>
        <c:axId val="7178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'Zestaw 1'!$F$31:$F$51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'Zestaw 1'!$G$31:$G$51</c:f>
              <c:numCache>
                <c:formatCode>General</c:formatCode>
                <c:ptCount val="21"/>
                <c:pt idx="0">
                  <c:v>3.8</c:v>
                </c:pt>
                <c:pt idx="1">
                  <c:v>2.8065915166914324</c:v>
                </c:pt>
                <c:pt idx="2">
                  <c:v>2.072883142516925</c:v>
                </c:pt>
                <c:pt idx="3">
                  <c:v>1.5309832218107053</c:v>
                </c:pt>
                <c:pt idx="4">
                  <c:v>1.1307485585607482</c:v>
                </c:pt>
                <c:pt idx="5">
                  <c:v>0.83514455578096358</c:v>
                </c:pt>
                <c:pt idx="6">
                  <c:v>0.61681832249102309</c:v>
                </c:pt>
                <c:pt idx="7">
                  <c:v>0.45556765032714358</c:v>
                </c:pt>
                <c:pt idx="8">
                  <c:v>0.33647165860189732</c:v>
                </c:pt>
                <c:pt idx="9">
                  <c:v>0.24851013227346877</c:v>
                </c:pt>
                <c:pt idx="10">
                  <c:v>0.18354379711857449</c:v>
                </c:pt>
                <c:pt idx="11">
                  <c:v>0.13556117471955909</c:v>
                </c:pt>
                <c:pt idx="12">
                  <c:v>0.10012232709490519</c:v>
                </c:pt>
                <c:pt idx="13">
                  <c:v>7.3948019435780429E-2</c:v>
                </c:pt>
                <c:pt idx="14">
                  <c:v>5.4616285269630152E-2</c:v>
                </c:pt>
                <c:pt idx="15">
                  <c:v>4.0338316555511393E-2</c:v>
                </c:pt>
                <c:pt idx="16">
                  <c:v>2.9792941326924151E-2</c:v>
                </c:pt>
                <c:pt idx="17">
                  <c:v>2.2004372733008142E-2</c:v>
                </c:pt>
                <c:pt idx="18">
                  <c:v>1.6251917326993933E-2</c:v>
                </c:pt>
                <c:pt idx="19">
                  <c:v>1.2003287710503074E-2</c:v>
                </c:pt>
                <c:pt idx="20">
                  <c:v>8.8653488054485363E-3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4-438E-B38F-97C11869B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383568"/>
        <c:axId val="845390224"/>
      </c:scatterChart>
      <c:valAx>
        <c:axId val="8453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90224"/>
        <c:crosses val="autoZero"/>
        <c:crossBetween val="midCat"/>
      </c:valAx>
      <c:valAx>
        <c:axId val="8453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8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'Zestaw 1'!$T$25:$T$33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xVal>
          <c:yVal>
            <c:numRef>
              <c:f>'Zestaw 1'!$U$25:$U$33</c:f>
              <c:numCache>
                <c:formatCode>General</c:formatCode>
                <c:ptCount val="9"/>
                <c:pt idx="0">
                  <c:v>0.05</c:v>
                </c:pt>
                <c:pt idx="1">
                  <c:v>2.5000000000000001E-2</c:v>
                </c:pt>
                <c:pt idx="2">
                  <c:v>0.02</c:v>
                </c:pt>
                <c:pt idx="3">
                  <c:v>1.6E-2</c:v>
                </c:pt>
                <c:pt idx="4">
                  <c:v>1.4999999999999999E-2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1-43AA-9F6E-E9099E78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91807"/>
        <c:axId val="618483071"/>
      </c:scatterChart>
      <c:valAx>
        <c:axId val="61849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83071"/>
        <c:crosses val="autoZero"/>
        <c:crossBetween val="midCat"/>
      </c:valAx>
      <c:valAx>
        <c:axId val="6184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9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'Zestaw 1'!$T$48:$T$54</c:f>
              <c:numCache>
                <c:formatCode>General</c:formatCode>
                <c:ptCount val="7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xVal>
          <c:yVal>
            <c:numRef>
              <c:f>'Zestaw 1'!$U$48:$U$54</c:f>
              <c:numCache>
                <c:formatCode>General</c:formatCode>
                <c:ptCount val="7"/>
                <c:pt idx="0">
                  <c:v>1.21</c:v>
                </c:pt>
                <c:pt idx="1">
                  <c:v>1.2</c:v>
                </c:pt>
                <c:pt idx="2">
                  <c:v>1.1950000000000001</c:v>
                </c:pt>
                <c:pt idx="3">
                  <c:v>1.19</c:v>
                </c:pt>
                <c:pt idx="4">
                  <c:v>1.19</c:v>
                </c:pt>
                <c:pt idx="5">
                  <c:v>1.1850000000000001</c:v>
                </c:pt>
                <c:pt idx="6">
                  <c:v>1.1850000000000001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A-4817-A682-DBAA02EA7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34095"/>
        <c:axId val="638838255"/>
      </c:scatterChart>
      <c:valAx>
        <c:axId val="63883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38255"/>
        <c:crosses val="autoZero"/>
        <c:crossBetween val="midCat"/>
      </c:valAx>
      <c:valAx>
        <c:axId val="6388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3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8</xdr:row>
      <xdr:rowOff>38100</xdr:rowOff>
    </xdr:from>
    <xdr:to>
      <xdr:col>15</xdr:col>
      <xdr:colOff>466725</xdr:colOff>
      <xdr:row>22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33</xdr:row>
      <xdr:rowOff>0</xdr:rowOff>
    </xdr:from>
    <xdr:to>
      <xdr:col>16</xdr:col>
      <xdr:colOff>104775</xdr:colOff>
      <xdr:row>47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228600</xdr:colOff>
      <xdr:row>23</xdr:row>
      <xdr:rowOff>9525</xdr:rowOff>
    </xdr:from>
    <xdr:to>
      <xdr:col>28</xdr:col>
      <xdr:colOff>533400</xdr:colOff>
      <xdr:row>37</xdr:row>
      <xdr:rowOff>85725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447675</xdr:colOff>
      <xdr:row>40</xdr:row>
      <xdr:rowOff>133350</xdr:rowOff>
    </xdr:from>
    <xdr:to>
      <xdr:col>29</xdr:col>
      <xdr:colOff>142875</xdr:colOff>
      <xdr:row>55</xdr:row>
      <xdr:rowOff>19050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U54"/>
  <sheetViews>
    <sheetView tabSelected="1" topLeftCell="J31" workbookViewId="0">
      <selection activeCell="T40" sqref="T40"/>
    </sheetView>
  </sheetViews>
  <sheetFormatPr defaultRowHeight="15" x14ac:dyDescent="0.25"/>
  <sheetData>
    <row r="2" spans="6:12" x14ac:dyDescent="0.25">
      <c r="F2" t="s">
        <v>4</v>
      </c>
    </row>
    <row r="5" spans="6:12" x14ac:dyDescent="0.25">
      <c r="F5" t="s">
        <v>1</v>
      </c>
      <c r="K5" t="s">
        <v>2</v>
      </c>
      <c r="L5">
        <v>0.33</v>
      </c>
    </row>
    <row r="6" spans="6:12" x14ac:dyDescent="0.25">
      <c r="F6">
        <v>0</v>
      </c>
      <c r="G6">
        <f>$L$6*(1-EXP(-F6/$L$5))</f>
        <v>0</v>
      </c>
      <c r="K6" t="s">
        <v>3</v>
      </c>
      <c r="L6">
        <v>3.8</v>
      </c>
    </row>
    <row r="7" spans="6:12" x14ac:dyDescent="0.25">
      <c r="F7">
        <v>0.1</v>
      </c>
      <c r="G7">
        <f t="shared" ref="G7:G26" si="0">$L$6*(1-EXP(-F7/$L$5))</f>
        <v>0.99340848330856735</v>
      </c>
    </row>
    <row r="8" spans="6:12" x14ac:dyDescent="0.25">
      <c r="F8">
        <v>0.2</v>
      </c>
      <c r="G8">
        <f t="shared" si="0"/>
        <v>1.7271168574830749</v>
      </c>
    </row>
    <row r="9" spans="6:12" x14ac:dyDescent="0.25">
      <c r="F9">
        <v>0.3</v>
      </c>
      <c r="G9">
        <f t="shared" si="0"/>
        <v>2.269016778189294</v>
      </c>
    </row>
    <row r="10" spans="6:12" x14ac:dyDescent="0.25">
      <c r="F10">
        <v>0.4</v>
      </c>
      <c r="G10">
        <f t="shared" si="0"/>
        <v>2.6692514414392519</v>
      </c>
    </row>
    <row r="11" spans="6:12" x14ac:dyDescent="0.25">
      <c r="F11">
        <v>0.5</v>
      </c>
      <c r="G11">
        <f t="shared" si="0"/>
        <v>2.9648554442190362</v>
      </c>
    </row>
    <row r="12" spans="6:12" x14ac:dyDescent="0.25">
      <c r="F12">
        <v>0.6</v>
      </c>
      <c r="G12">
        <f t="shared" si="0"/>
        <v>3.1831816775089767</v>
      </c>
    </row>
    <row r="13" spans="6:12" x14ac:dyDescent="0.25">
      <c r="F13">
        <v>0.7</v>
      </c>
      <c r="G13">
        <f t="shared" si="0"/>
        <v>3.3444323496728563</v>
      </c>
    </row>
    <row r="14" spans="6:12" x14ac:dyDescent="0.25">
      <c r="F14">
        <v>0.8</v>
      </c>
      <c r="G14">
        <f t="shared" si="0"/>
        <v>3.4635283413981024</v>
      </c>
    </row>
    <row r="15" spans="6:12" x14ac:dyDescent="0.25">
      <c r="F15">
        <v>0.9</v>
      </c>
      <c r="G15">
        <f t="shared" si="0"/>
        <v>3.5514898677265312</v>
      </c>
    </row>
    <row r="16" spans="6:12" x14ac:dyDescent="0.25">
      <c r="F16">
        <v>1</v>
      </c>
      <c r="G16">
        <f t="shared" si="0"/>
        <v>3.6164562028814253</v>
      </c>
    </row>
    <row r="17" spans="6:21" x14ac:dyDescent="0.25">
      <c r="F17">
        <v>1.1000000000000001</v>
      </c>
      <c r="G17">
        <f t="shared" si="0"/>
        <v>3.6644388252804405</v>
      </c>
      <c r="T17" t="s">
        <v>14</v>
      </c>
    </row>
    <row r="18" spans="6:21" x14ac:dyDescent="0.25">
      <c r="F18">
        <v>1.2</v>
      </c>
      <c r="G18">
        <f t="shared" si="0"/>
        <v>3.6998776729050946</v>
      </c>
    </row>
    <row r="19" spans="6:21" x14ac:dyDescent="0.25">
      <c r="F19">
        <v>1.3</v>
      </c>
      <c r="G19">
        <f t="shared" si="0"/>
        <v>3.7260519805642196</v>
      </c>
      <c r="T19" t="s">
        <v>8</v>
      </c>
      <c r="U19" t="s">
        <v>7</v>
      </c>
    </row>
    <row r="20" spans="6:21" x14ac:dyDescent="0.25">
      <c r="F20">
        <v>1.4</v>
      </c>
      <c r="G20">
        <f t="shared" si="0"/>
        <v>3.7453837147303699</v>
      </c>
      <c r="T20" t="s">
        <v>9</v>
      </c>
      <c r="U20" t="s">
        <v>6</v>
      </c>
    </row>
    <row r="21" spans="6:21" x14ac:dyDescent="0.25">
      <c r="F21">
        <v>1.5</v>
      </c>
      <c r="G21">
        <f t="shared" si="0"/>
        <v>3.7596616834444885</v>
      </c>
    </row>
    <row r="22" spans="6:21" x14ac:dyDescent="0.25">
      <c r="F22">
        <v>1.6</v>
      </c>
      <c r="G22">
        <f t="shared" si="0"/>
        <v>3.7702070586730758</v>
      </c>
      <c r="T22" t="s">
        <v>10</v>
      </c>
    </row>
    <row r="23" spans="6:21" x14ac:dyDescent="0.25">
      <c r="F23">
        <v>1.7</v>
      </c>
      <c r="G23">
        <f t="shared" si="0"/>
        <v>3.7779956272669919</v>
      </c>
    </row>
    <row r="24" spans="6:21" x14ac:dyDescent="0.25">
      <c r="F24">
        <v>1.8</v>
      </c>
      <c r="G24">
        <f t="shared" si="0"/>
        <v>3.7837480826730059</v>
      </c>
      <c r="T24" t="s">
        <v>12</v>
      </c>
      <c r="U24" t="s">
        <v>11</v>
      </c>
    </row>
    <row r="25" spans="6:21" x14ac:dyDescent="0.25">
      <c r="F25">
        <v>1.9</v>
      </c>
      <c r="G25">
        <f t="shared" si="0"/>
        <v>3.7879967122894964</v>
      </c>
      <c r="T25">
        <v>10000</v>
      </c>
      <c r="U25">
        <v>0.05</v>
      </c>
    </row>
    <row r="26" spans="6:21" x14ac:dyDescent="0.25">
      <c r="F26">
        <v>2</v>
      </c>
      <c r="G26">
        <f t="shared" si="0"/>
        <v>3.7911346511945512</v>
      </c>
      <c r="T26">
        <v>20000</v>
      </c>
      <c r="U26">
        <v>2.5000000000000001E-2</v>
      </c>
    </row>
    <row r="27" spans="6:21" x14ac:dyDescent="0.25">
      <c r="T27">
        <v>30000</v>
      </c>
      <c r="U27">
        <v>0.02</v>
      </c>
    </row>
    <row r="28" spans="6:21" x14ac:dyDescent="0.25">
      <c r="F28" t="s">
        <v>5</v>
      </c>
      <c r="T28">
        <v>40000</v>
      </c>
      <c r="U28">
        <v>1.6E-2</v>
      </c>
    </row>
    <row r="29" spans="6:21" x14ac:dyDescent="0.25">
      <c r="L29" t="s">
        <v>0</v>
      </c>
      <c r="M29">
        <v>0.33</v>
      </c>
      <c r="T29">
        <v>50000</v>
      </c>
      <c r="U29">
        <v>1.4999999999999999E-2</v>
      </c>
    </row>
    <row r="30" spans="6:21" x14ac:dyDescent="0.25">
      <c r="L30" t="s">
        <v>3</v>
      </c>
      <c r="M30">
        <v>3.8</v>
      </c>
      <c r="T30">
        <v>60000</v>
      </c>
      <c r="U30">
        <v>1.2E-2</v>
      </c>
    </row>
    <row r="31" spans="6:21" x14ac:dyDescent="0.25">
      <c r="F31">
        <v>0</v>
      </c>
      <c r="G31">
        <f>$M$30*EXP(-F31/$M$29)</f>
        <v>3.8</v>
      </c>
      <c r="T31">
        <v>70000</v>
      </c>
      <c r="U31">
        <v>1.2E-2</v>
      </c>
    </row>
    <row r="32" spans="6:21" x14ac:dyDescent="0.25">
      <c r="F32">
        <v>0.1</v>
      </c>
      <c r="G32">
        <f t="shared" ref="G32:G51" si="1">$M$30*EXP(-F32/$M$29)</f>
        <v>2.8065915166914324</v>
      </c>
      <c r="T32">
        <v>80000</v>
      </c>
      <c r="U32">
        <v>1.2E-2</v>
      </c>
    </row>
    <row r="33" spans="6:21" x14ac:dyDescent="0.25">
      <c r="F33">
        <v>0.2</v>
      </c>
      <c r="G33">
        <f t="shared" si="1"/>
        <v>2.072883142516925</v>
      </c>
      <c r="T33">
        <v>90000</v>
      </c>
      <c r="U33">
        <v>1.2E-2</v>
      </c>
    </row>
    <row r="34" spans="6:21" x14ac:dyDescent="0.25">
      <c r="F34">
        <v>0.3</v>
      </c>
      <c r="G34">
        <f t="shared" si="1"/>
        <v>1.5309832218107053</v>
      </c>
    </row>
    <row r="35" spans="6:21" x14ac:dyDescent="0.25">
      <c r="F35">
        <v>0.4</v>
      </c>
      <c r="G35">
        <f t="shared" si="1"/>
        <v>1.1307485585607482</v>
      </c>
    </row>
    <row r="36" spans="6:21" x14ac:dyDescent="0.25">
      <c r="F36">
        <v>0.5</v>
      </c>
      <c r="G36">
        <f t="shared" si="1"/>
        <v>0.83514455578096358</v>
      </c>
    </row>
    <row r="37" spans="6:21" x14ac:dyDescent="0.25">
      <c r="F37">
        <v>0.6</v>
      </c>
      <c r="G37">
        <f t="shared" si="1"/>
        <v>0.61681832249102309</v>
      </c>
    </row>
    <row r="38" spans="6:21" x14ac:dyDescent="0.25">
      <c r="F38">
        <v>0.7</v>
      </c>
      <c r="G38">
        <f t="shared" si="1"/>
        <v>0.45556765032714358</v>
      </c>
    </row>
    <row r="39" spans="6:21" x14ac:dyDescent="0.25">
      <c r="F39">
        <v>0.8</v>
      </c>
      <c r="G39">
        <f t="shared" si="1"/>
        <v>0.33647165860189732</v>
      </c>
    </row>
    <row r="40" spans="6:21" x14ac:dyDescent="0.25">
      <c r="F40">
        <v>0.9</v>
      </c>
      <c r="G40">
        <f t="shared" si="1"/>
        <v>0.24851013227346877</v>
      </c>
    </row>
    <row r="41" spans="6:21" x14ac:dyDescent="0.25">
      <c r="F41">
        <v>1</v>
      </c>
      <c r="G41">
        <f t="shared" si="1"/>
        <v>0.18354379711857449</v>
      </c>
    </row>
    <row r="42" spans="6:21" x14ac:dyDescent="0.25">
      <c r="F42">
        <v>1.1000000000000001</v>
      </c>
      <c r="G42">
        <f t="shared" si="1"/>
        <v>0.13556117471955909</v>
      </c>
    </row>
    <row r="43" spans="6:21" x14ac:dyDescent="0.25">
      <c r="F43">
        <v>1.2</v>
      </c>
      <c r="G43">
        <f t="shared" si="1"/>
        <v>0.10012232709490519</v>
      </c>
    </row>
    <row r="44" spans="6:21" x14ac:dyDescent="0.25">
      <c r="F44">
        <v>1.3</v>
      </c>
      <c r="G44">
        <f t="shared" si="1"/>
        <v>7.3948019435780429E-2</v>
      </c>
    </row>
    <row r="45" spans="6:21" x14ac:dyDescent="0.25">
      <c r="F45">
        <v>1.4</v>
      </c>
      <c r="G45">
        <f t="shared" si="1"/>
        <v>5.4616285269630152E-2</v>
      </c>
      <c r="T45" t="s">
        <v>13</v>
      </c>
    </row>
    <row r="46" spans="6:21" x14ac:dyDescent="0.25">
      <c r="F46">
        <v>1.5</v>
      </c>
      <c r="G46">
        <f t="shared" si="1"/>
        <v>4.0338316555511393E-2</v>
      </c>
    </row>
    <row r="47" spans="6:21" x14ac:dyDescent="0.25">
      <c r="F47">
        <v>1.6</v>
      </c>
      <c r="G47">
        <f t="shared" si="1"/>
        <v>2.9792941326924151E-2</v>
      </c>
    </row>
    <row r="48" spans="6:21" x14ac:dyDescent="0.25">
      <c r="F48">
        <v>1.7</v>
      </c>
      <c r="G48">
        <f t="shared" si="1"/>
        <v>2.2004372733008142E-2</v>
      </c>
      <c r="T48">
        <v>10000</v>
      </c>
      <c r="U48">
        <v>1.21</v>
      </c>
    </row>
    <row r="49" spans="6:21" x14ac:dyDescent="0.25">
      <c r="F49">
        <v>1.8</v>
      </c>
      <c r="G49">
        <f t="shared" si="1"/>
        <v>1.6251917326993933E-2</v>
      </c>
      <c r="T49">
        <v>15000</v>
      </c>
      <c r="U49">
        <v>1.2</v>
      </c>
    </row>
    <row r="50" spans="6:21" x14ac:dyDescent="0.25">
      <c r="F50">
        <v>1.9</v>
      </c>
      <c r="G50">
        <f t="shared" si="1"/>
        <v>1.2003287710503074E-2</v>
      </c>
      <c r="T50">
        <v>20000</v>
      </c>
      <c r="U50">
        <v>1.1950000000000001</v>
      </c>
    </row>
    <row r="51" spans="6:21" x14ac:dyDescent="0.25">
      <c r="F51">
        <v>2</v>
      </c>
      <c r="G51">
        <f t="shared" si="1"/>
        <v>8.8653488054485363E-3</v>
      </c>
      <c r="T51">
        <v>25000</v>
      </c>
      <c r="U51">
        <v>1.19</v>
      </c>
    </row>
    <row r="52" spans="6:21" x14ac:dyDescent="0.25">
      <c r="T52">
        <v>30000</v>
      </c>
      <c r="U52">
        <v>1.19</v>
      </c>
    </row>
    <row r="53" spans="6:21" x14ac:dyDescent="0.25">
      <c r="T53">
        <v>40000</v>
      </c>
      <c r="U53">
        <v>1.1850000000000001</v>
      </c>
    </row>
    <row r="54" spans="6:21" x14ac:dyDescent="0.25">
      <c r="T54">
        <v>50000</v>
      </c>
      <c r="U54">
        <v>1.1850000000000001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Zestaw 1</vt:lpstr>
      <vt:lpstr>Zestaw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Akademia Pomorska</dc:creator>
  <cp:lastModifiedBy>Akademia Pomorska</cp:lastModifiedBy>
  <dcterms:created xsi:type="dcterms:W3CDTF">2023-11-22T08:54:03Z</dcterms:created>
  <dcterms:modified xsi:type="dcterms:W3CDTF">2023-11-22T14:23:55Z</dcterms:modified>
</cp:coreProperties>
</file>