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Arkusz4" sheetId="4" r:id="rId1"/>
    <sheet name="Arkusz6" sheetId="6" r:id="rId2"/>
    <sheet name="Arkusz1" sheetId="1" r:id="rId3"/>
    <sheet name="Arkusz2" sheetId="2" r:id="rId4"/>
    <sheet name="Arkusz3" sheetId="3" r:id="rId5"/>
  </sheets>
  <definedNames>
    <definedName name="pesele" localSheetId="2">Arkusz1!#REF!</definedName>
    <definedName name="pesele_1" localSheetId="2">Arkusz1!$A$1:$C$495</definedName>
  </definedNames>
  <calcPr calcId="144525"/>
  <pivotCaches>
    <pivotCache cacheId="4" r:id="rId6"/>
    <pivotCache cacheId="11" r:id="rId7"/>
  </pivotCaches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2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2" i="1"/>
  <c r="M379" i="1"/>
  <c r="M348" i="1"/>
  <c r="M337" i="1"/>
  <c r="M330" i="1"/>
  <c r="M430" i="1"/>
  <c r="M387" i="1"/>
  <c r="M139" i="1"/>
  <c r="M71" i="1"/>
  <c r="M42" i="1"/>
  <c r="M433" i="1"/>
  <c r="M352" i="1"/>
  <c r="M363" i="1"/>
  <c r="M346" i="1"/>
  <c r="M44" i="1"/>
  <c r="M451" i="1"/>
  <c r="M412" i="1"/>
  <c r="M471" i="1"/>
  <c r="M27" i="1"/>
  <c r="M383" i="1"/>
  <c r="M407" i="1"/>
  <c r="M270" i="1"/>
  <c r="M236" i="1"/>
  <c r="M373" i="1"/>
  <c r="M423" i="1"/>
  <c r="M392" i="1"/>
  <c r="M312" i="1"/>
  <c r="M306" i="1"/>
  <c r="M292" i="1"/>
  <c r="M486" i="1"/>
  <c r="M332" i="1"/>
  <c r="M127" i="1"/>
  <c r="M201" i="1"/>
  <c r="M147" i="1"/>
  <c r="M56" i="1"/>
  <c r="M303" i="1"/>
  <c r="M220" i="1"/>
  <c r="M273" i="1"/>
  <c r="M35" i="1"/>
  <c r="M406" i="1"/>
  <c r="M353" i="1"/>
  <c r="M421" i="1"/>
  <c r="M141" i="1"/>
  <c r="M450" i="1"/>
  <c r="M184" i="1"/>
  <c r="M7" i="1"/>
  <c r="M402" i="1"/>
  <c r="M153" i="1"/>
  <c r="M381" i="1"/>
  <c r="M311" i="1"/>
  <c r="M21" i="1"/>
  <c r="M217" i="1"/>
  <c r="M488" i="1"/>
  <c r="M258" i="1"/>
  <c r="M264" i="1"/>
  <c r="M20" i="1"/>
  <c r="M36" i="1"/>
  <c r="M301" i="1"/>
  <c r="M445" i="1"/>
  <c r="M222" i="1"/>
  <c r="M368" i="1"/>
  <c r="M159" i="1"/>
  <c r="M38" i="1"/>
  <c r="M256" i="1"/>
  <c r="M155" i="1"/>
  <c r="M489" i="1"/>
  <c r="M427" i="1"/>
  <c r="M432" i="1"/>
  <c r="M470" i="1"/>
  <c r="M399" i="1"/>
  <c r="M2" i="1"/>
  <c r="M405" i="1"/>
  <c r="M17" i="1"/>
  <c r="M438" i="1"/>
  <c r="M490" i="1"/>
  <c r="M77" i="1"/>
  <c r="M34" i="1"/>
  <c r="M32" i="1"/>
  <c r="M460" i="1"/>
  <c r="M307" i="1"/>
  <c r="M151" i="1"/>
  <c r="M371" i="1"/>
  <c r="M305" i="1"/>
  <c r="M454" i="1"/>
  <c r="M466" i="1"/>
  <c r="M339" i="1"/>
  <c r="M449" i="1"/>
  <c r="M476" i="1"/>
  <c r="M203" i="1"/>
  <c r="M207" i="1"/>
  <c r="M382" i="1"/>
  <c r="M478" i="1"/>
  <c r="M457" i="1"/>
  <c r="M313" i="1"/>
  <c r="M213" i="1"/>
  <c r="M202" i="1"/>
  <c r="M72" i="1"/>
  <c r="M102" i="1"/>
  <c r="M198" i="1"/>
  <c r="M394" i="1"/>
  <c r="M263" i="1"/>
  <c r="M294" i="1"/>
  <c r="M282" i="1"/>
  <c r="M242" i="1"/>
  <c r="M115" i="1"/>
  <c r="M97" i="1"/>
  <c r="M91" i="1"/>
  <c r="M325" i="1"/>
  <c r="M238" i="1"/>
  <c r="M479" i="1"/>
  <c r="M88" i="1"/>
  <c r="M271" i="1"/>
  <c r="M297" i="1"/>
  <c r="M29" i="1"/>
  <c r="M129" i="1"/>
  <c r="M170" i="1"/>
  <c r="M265" i="1"/>
  <c r="M157" i="1"/>
  <c r="M266" i="1"/>
  <c r="M218" i="1"/>
  <c r="M109" i="1"/>
  <c r="M55" i="1"/>
  <c r="M401" i="1"/>
  <c r="M439" i="1"/>
  <c r="M195" i="1"/>
  <c r="M76" i="1"/>
  <c r="M12" i="1"/>
  <c r="M328" i="1"/>
  <c r="M6" i="1"/>
  <c r="M288" i="1"/>
  <c r="M278" i="1"/>
  <c r="M64" i="1"/>
  <c r="M321" i="1"/>
  <c r="M350" i="1"/>
  <c r="M436" i="1"/>
  <c r="M316" i="1"/>
  <c r="M277" i="1"/>
  <c r="M11" i="1"/>
  <c r="M173" i="1"/>
  <c r="M300" i="1"/>
  <c r="M414" i="1"/>
  <c r="M99" i="1"/>
  <c r="M182" i="1"/>
  <c r="M100" i="1"/>
  <c r="M143" i="1"/>
  <c r="M230" i="1"/>
  <c r="M235" i="1"/>
  <c r="M298" i="1"/>
  <c r="M384" i="1"/>
  <c r="M327" i="1"/>
  <c r="M118" i="1"/>
  <c r="M136" i="1"/>
  <c r="M119" i="1"/>
  <c r="M69" i="1"/>
  <c r="M5" i="1"/>
  <c r="M480" i="1"/>
  <c r="M296" i="1"/>
  <c r="M425" i="1"/>
  <c r="M94" i="1"/>
  <c r="M227" i="1"/>
  <c r="M355" i="1"/>
  <c r="M252" i="1"/>
  <c r="M483" i="1"/>
  <c r="M481" i="1"/>
  <c r="M96" i="1"/>
  <c r="M494" i="1"/>
  <c r="M247" i="1"/>
  <c r="M246" i="1"/>
  <c r="M272" i="1"/>
  <c r="M468" i="1"/>
  <c r="M426" i="1"/>
  <c r="M495" i="1"/>
  <c r="M249" i="1"/>
  <c r="M390" i="1"/>
  <c r="M123" i="1"/>
  <c r="M3" i="1"/>
  <c r="M338" i="1"/>
  <c r="M357" i="1"/>
  <c r="M391" i="1"/>
  <c r="M154" i="1"/>
  <c r="M166" i="1"/>
  <c r="M54" i="1"/>
  <c r="M169" i="1"/>
  <c r="M435" i="1"/>
  <c r="M181" i="1"/>
  <c r="M75" i="1"/>
  <c r="M389" i="1"/>
  <c r="M144" i="1"/>
  <c r="M209" i="1"/>
  <c r="M158" i="1"/>
  <c r="M65" i="1"/>
  <c r="M462" i="1"/>
  <c r="M104" i="1"/>
  <c r="M453" i="1"/>
  <c r="M101" i="1"/>
  <c r="M142" i="1"/>
  <c r="M463" i="1"/>
  <c r="M345" i="1"/>
  <c r="M210" i="1"/>
  <c r="M211" i="1"/>
  <c r="M112" i="1"/>
  <c r="M472" i="1"/>
  <c r="M73" i="1"/>
  <c r="M367" i="1"/>
  <c r="M344" i="1"/>
  <c r="M161" i="1"/>
  <c r="M331" i="1"/>
  <c r="M333" i="1"/>
  <c r="M417" i="1"/>
  <c r="M403" i="1"/>
  <c r="M9" i="1"/>
  <c r="M360" i="1"/>
  <c r="M40" i="1"/>
  <c r="M233" i="1"/>
  <c r="M349" i="1"/>
  <c r="M354" i="1"/>
  <c r="M53" i="1"/>
  <c r="M437" i="1"/>
  <c r="M244" i="1"/>
  <c r="M260" i="1"/>
  <c r="M248" i="1"/>
  <c r="M175" i="1"/>
  <c r="M174" i="1"/>
  <c r="M398" i="1"/>
  <c r="M491" i="1"/>
  <c r="M241" i="1"/>
  <c r="M324" i="1"/>
  <c r="M221" i="1"/>
  <c r="M428" i="1"/>
  <c r="M114" i="1"/>
  <c r="M289" i="1"/>
  <c r="M284" i="1"/>
  <c r="M314" i="1"/>
  <c r="M49" i="1"/>
  <c r="M89" i="1"/>
  <c r="M234" i="1"/>
  <c r="M95" i="1"/>
  <c r="M446" i="1"/>
  <c r="M146" i="1"/>
  <c r="M87" i="1"/>
  <c r="M138" i="1"/>
  <c r="M131" i="1"/>
  <c r="M92" i="1"/>
  <c r="M326" i="1"/>
  <c r="M375" i="1"/>
  <c r="M310" i="1"/>
  <c r="M474" i="1"/>
  <c r="M193" i="1"/>
  <c r="M469" i="1"/>
  <c r="M385" i="1"/>
  <c r="M413" i="1"/>
  <c r="M482" i="1"/>
  <c r="M254" i="1"/>
  <c r="M8" i="1"/>
  <c r="M393" i="1"/>
  <c r="M458" i="1"/>
  <c r="M25" i="1"/>
  <c r="M243" i="1"/>
  <c r="M204" i="1"/>
  <c r="M477" i="1"/>
  <c r="M13" i="1"/>
  <c r="M228" i="1"/>
  <c r="M93" i="1"/>
  <c r="M58" i="1"/>
  <c r="M26" i="1"/>
  <c r="M280" i="1"/>
  <c r="M125" i="1"/>
  <c r="M442" i="1"/>
  <c r="M275" i="1"/>
  <c r="M362" i="1"/>
  <c r="M148" i="1"/>
  <c r="M43" i="1"/>
  <c r="M199" i="1"/>
  <c r="M52" i="1"/>
  <c r="M461" i="1"/>
  <c r="M400" i="1"/>
  <c r="M261" i="1"/>
  <c r="M416" i="1"/>
  <c r="M267" i="1"/>
  <c r="M223" i="1"/>
  <c r="M440" i="1"/>
  <c r="M464" i="1"/>
  <c r="M420" i="1"/>
  <c r="M62" i="1"/>
  <c r="M132" i="1"/>
  <c r="M224" i="1"/>
  <c r="M208" i="1"/>
  <c r="M262" i="1"/>
  <c r="M322" i="1"/>
  <c r="M46" i="1"/>
  <c r="M160" i="1"/>
  <c r="M232" i="1"/>
  <c r="M251" i="1"/>
  <c r="M295" i="1"/>
  <c r="M287" i="1"/>
  <c r="M456" i="1"/>
  <c r="M286" i="1"/>
  <c r="M370" i="1"/>
  <c r="M302" i="1"/>
  <c r="M225" i="1"/>
  <c r="M185" i="1"/>
  <c r="M137" i="1"/>
  <c r="M448" i="1"/>
  <c r="M239" i="1"/>
  <c r="M356" i="1"/>
  <c r="M378" i="1"/>
  <c r="M45" i="1"/>
  <c r="M113" i="1"/>
  <c r="M422" i="1"/>
  <c r="M372" i="1"/>
  <c r="M15" i="1"/>
  <c r="M404" i="1"/>
  <c r="M329" i="1"/>
  <c r="M388" i="1"/>
  <c r="M279" i="1"/>
  <c r="M33" i="1"/>
  <c r="M226" i="1"/>
  <c r="M351" i="1"/>
  <c r="M80" i="1"/>
  <c r="M274" i="1"/>
  <c r="M283" i="1"/>
  <c r="M22" i="1"/>
  <c r="M487" i="1"/>
  <c r="M51" i="1"/>
  <c r="M467" i="1"/>
  <c r="M120" i="1"/>
  <c r="M285" i="1"/>
  <c r="M60" i="1"/>
  <c r="M359" i="1"/>
  <c r="M152" i="1"/>
  <c r="M395" i="1"/>
  <c r="M48" i="1"/>
  <c r="M23" i="1"/>
  <c r="M74" i="1"/>
  <c r="M18" i="1"/>
  <c r="M276" i="1"/>
  <c r="M107" i="1"/>
  <c r="M200" i="1"/>
  <c r="M281" i="1"/>
  <c r="M369" i="1"/>
  <c r="M214" i="1"/>
  <c r="M219" i="1"/>
  <c r="M342" i="1"/>
  <c r="M317" i="1"/>
  <c r="M229" i="1"/>
  <c r="M212" i="1"/>
  <c r="M410" i="1"/>
  <c r="M130" i="1"/>
  <c r="M183" i="1"/>
  <c r="M431" i="1"/>
  <c r="M441" i="1"/>
  <c r="M164" i="1"/>
  <c r="M315" i="1"/>
  <c r="M377" i="1"/>
  <c r="M83" i="1"/>
  <c r="M408" i="1"/>
  <c r="M376" i="1"/>
  <c r="M269" i="1"/>
  <c r="M78" i="1"/>
  <c r="M79" i="1"/>
  <c r="M358" i="1"/>
  <c r="M116" i="1"/>
  <c r="M67" i="1"/>
  <c r="M149" i="1"/>
  <c r="M409" i="1"/>
  <c r="M190" i="1"/>
  <c r="M473" i="1"/>
  <c r="M415" i="1"/>
  <c r="M186" i="1"/>
  <c r="M320" i="1"/>
  <c r="M188" i="1"/>
  <c r="M103" i="1"/>
  <c r="M192" i="1"/>
  <c r="M122" i="1"/>
  <c r="M85" i="1"/>
  <c r="M39" i="1"/>
  <c r="M189" i="1"/>
  <c r="M134" i="1"/>
  <c r="M309" i="1"/>
  <c r="M318" i="1"/>
  <c r="M434" i="1"/>
  <c r="M191" i="1"/>
  <c r="M386" i="1"/>
  <c r="M341" i="1"/>
  <c r="M167" i="1"/>
  <c r="M135" i="1"/>
  <c r="M24" i="1"/>
  <c r="M133" i="1"/>
  <c r="M365" i="1"/>
  <c r="M319" i="1"/>
  <c r="M493" i="1"/>
  <c r="M459" i="1"/>
  <c r="M117" i="1"/>
  <c r="M180" i="1"/>
  <c r="M323" i="1"/>
  <c r="M162" i="1"/>
  <c r="M187" i="1"/>
  <c r="M105" i="1"/>
  <c r="M366" i="1"/>
  <c r="M63" i="1"/>
  <c r="M177" i="1"/>
  <c r="M86" i="1"/>
  <c r="M397" i="1"/>
  <c r="M66" i="1"/>
  <c r="M179" i="1"/>
  <c r="M124" i="1"/>
  <c r="M81" i="1"/>
  <c r="M194" i="1"/>
  <c r="M237" i="1"/>
  <c r="M419" i="1"/>
  <c r="M347" i="1"/>
  <c r="M121" i="1"/>
  <c r="M31" i="1"/>
  <c r="M57" i="1"/>
  <c r="M484" i="1"/>
  <c r="M50" i="1"/>
  <c r="M231" i="1"/>
  <c r="M418" i="1"/>
  <c r="M335" i="1"/>
  <c r="M68" i="1"/>
  <c r="M216" i="1"/>
  <c r="M364" i="1"/>
  <c r="M59" i="1"/>
  <c r="M465" i="1"/>
  <c r="M61" i="1"/>
  <c r="M108" i="1"/>
  <c r="M176" i="1"/>
  <c r="M245" i="1"/>
  <c r="M163" i="1"/>
  <c r="M424" i="1"/>
  <c r="M240" i="1"/>
  <c r="M70" i="1"/>
  <c r="M110" i="1"/>
  <c r="M98" i="1"/>
  <c r="M19" i="1"/>
  <c r="M106" i="1"/>
  <c r="M197" i="1"/>
  <c r="M4" i="1"/>
  <c r="M41" i="1"/>
  <c r="M84" i="1"/>
  <c r="M126" i="1"/>
  <c r="M82" i="1"/>
  <c r="M253" i="1"/>
  <c r="M178" i="1"/>
  <c r="M290" i="1"/>
  <c r="M429" i="1"/>
  <c r="M443" i="1"/>
  <c r="M396" i="1"/>
  <c r="M196" i="1"/>
  <c r="M299" i="1"/>
  <c r="M165" i="1"/>
  <c r="M475" i="1"/>
  <c r="M343" i="1"/>
  <c r="M334" i="1"/>
  <c r="M293" i="1"/>
  <c r="M16" i="1"/>
  <c r="M14" i="1"/>
  <c r="M168" i="1"/>
  <c r="M374" i="1"/>
  <c r="M455" i="1"/>
  <c r="M250" i="1"/>
  <c r="M340" i="1"/>
  <c r="M268" i="1"/>
  <c r="M215" i="1"/>
  <c r="M28" i="1"/>
  <c r="M111" i="1"/>
  <c r="M156" i="1"/>
  <c r="M172" i="1"/>
  <c r="M150" i="1"/>
  <c r="M452" i="1"/>
  <c r="M257" i="1"/>
  <c r="M304" i="1"/>
  <c r="M380" i="1"/>
  <c r="M492" i="1"/>
  <c r="M291" i="1"/>
  <c r="M140" i="1"/>
  <c r="M259" i="1"/>
  <c r="M30" i="1"/>
  <c r="M171" i="1"/>
  <c r="M308" i="1"/>
  <c r="M90" i="1"/>
  <c r="M255" i="1"/>
  <c r="M336" i="1"/>
  <c r="M411" i="1"/>
  <c r="M447" i="1"/>
  <c r="M206" i="1"/>
  <c r="M361" i="1"/>
  <c r="M47" i="1"/>
  <c r="M10" i="1"/>
  <c r="M485" i="1"/>
  <c r="M444" i="1"/>
  <c r="M128" i="1"/>
  <c r="M37" i="1"/>
  <c r="M145" i="1"/>
  <c r="M205" i="1"/>
  <c r="L379" i="1"/>
  <c r="L348" i="1"/>
  <c r="L337" i="1"/>
  <c r="L330" i="1"/>
  <c r="L430" i="1"/>
  <c r="L387" i="1"/>
  <c r="L139" i="1"/>
  <c r="L71" i="1"/>
  <c r="L42" i="1"/>
  <c r="L433" i="1"/>
  <c r="L352" i="1"/>
  <c r="L363" i="1"/>
  <c r="L346" i="1"/>
  <c r="L44" i="1"/>
  <c r="L451" i="1"/>
  <c r="L412" i="1"/>
  <c r="L471" i="1"/>
  <c r="L27" i="1"/>
  <c r="L383" i="1"/>
  <c r="L407" i="1"/>
  <c r="L270" i="1"/>
  <c r="L236" i="1"/>
  <c r="L373" i="1"/>
  <c r="L423" i="1"/>
  <c r="L392" i="1"/>
  <c r="L312" i="1"/>
  <c r="L306" i="1"/>
  <c r="L292" i="1"/>
  <c r="L486" i="1"/>
  <c r="L332" i="1"/>
  <c r="L127" i="1"/>
  <c r="L201" i="1"/>
  <c r="L147" i="1"/>
  <c r="L56" i="1"/>
  <c r="L303" i="1"/>
  <c r="L220" i="1"/>
  <c r="L273" i="1"/>
  <c r="L35" i="1"/>
  <c r="L406" i="1"/>
  <c r="L353" i="1"/>
  <c r="L421" i="1"/>
  <c r="L141" i="1"/>
  <c r="L450" i="1"/>
  <c r="L184" i="1"/>
  <c r="L7" i="1"/>
  <c r="L402" i="1"/>
  <c r="L153" i="1"/>
  <c r="L381" i="1"/>
  <c r="L311" i="1"/>
  <c r="L21" i="1"/>
  <c r="L217" i="1"/>
  <c r="L488" i="1"/>
  <c r="L258" i="1"/>
  <c r="L264" i="1"/>
  <c r="L20" i="1"/>
  <c r="L36" i="1"/>
  <c r="L301" i="1"/>
  <c r="L445" i="1"/>
  <c r="L222" i="1"/>
  <c r="L368" i="1"/>
  <c r="L159" i="1"/>
  <c r="L38" i="1"/>
  <c r="L256" i="1"/>
  <c r="L155" i="1"/>
  <c r="L489" i="1"/>
  <c r="L427" i="1"/>
  <c r="L432" i="1"/>
  <c r="L470" i="1"/>
  <c r="L399" i="1"/>
  <c r="L2" i="1"/>
  <c r="L405" i="1"/>
  <c r="L17" i="1"/>
  <c r="L438" i="1"/>
  <c r="L490" i="1"/>
  <c r="L77" i="1"/>
  <c r="L34" i="1"/>
  <c r="L32" i="1"/>
  <c r="L460" i="1"/>
  <c r="L307" i="1"/>
  <c r="L151" i="1"/>
  <c r="L371" i="1"/>
  <c r="L305" i="1"/>
  <c r="L454" i="1"/>
  <c r="L466" i="1"/>
  <c r="L339" i="1"/>
  <c r="L449" i="1"/>
  <c r="L476" i="1"/>
  <c r="L203" i="1"/>
  <c r="L207" i="1"/>
  <c r="L382" i="1"/>
  <c r="L478" i="1"/>
  <c r="L457" i="1"/>
  <c r="L313" i="1"/>
  <c r="L213" i="1"/>
  <c r="L202" i="1"/>
  <c r="L72" i="1"/>
  <c r="L102" i="1"/>
  <c r="L198" i="1"/>
  <c r="L394" i="1"/>
  <c r="L263" i="1"/>
  <c r="L294" i="1"/>
  <c r="L282" i="1"/>
  <c r="L242" i="1"/>
  <c r="L115" i="1"/>
  <c r="L97" i="1"/>
  <c r="L91" i="1"/>
  <c r="L325" i="1"/>
  <c r="L238" i="1"/>
  <c r="L479" i="1"/>
  <c r="L88" i="1"/>
  <c r="L271" i="1"/>
  <c r="L297" i="1"/>
  <c r="L29" i="1"/>
  <c r="L129" i="1"/>
  <c r="L170" i="1"/>
  <c r="L265" i="1"/>
  <c r="L157" i="1"/>
  <c r="L266" i="1"/>
  <c r="L218" i="1"/>
  <c r="L109" i="1"/>
  <c r="L55" i="1"/>
  <c r="L401" i="1"/>
  <c r="L439" i="1"/>
  <c r="L195" i="1"/>
  <c r="L76" i="1"/>
  <c r="L12" i="1"/>
  <c r="L328" i="1"/>
  <c r="L6" i="1"/>
  <c r="L288" i="1"/>
  <c r="L278" i="1"/>
  <c r="L64" i="1"/>
  <c r="L321" i="1"/>
  <c r="L350" i="1"/>
  <c r="L436" i="1"/>
  <c r="L316" i="1"/>
  <c r="L277" i="1"/>
  <c r="L11" i="1"/>
  <c r="L173" i="1"/>
  <c r="L300" i="1"/>
  <c r="L414" i="1"/>
  <c r="L99" i="1"/>
  <c r="L182" i="1"/>
  <c r="L100" i="1"/>
  <c r="L143" i="1"/>
  <c r="L230" i="1"/>
  <c r="L235" i="1"/>
  <c r="L298" i="1"/>
  <c r="L384" i="1"/>
  <c r="L327" i="1"/>
  <c r="L118" i="1"/>
  <c r="L136" i="1"/>
  <c r="L119" i="1"/>
  <c r="L69" i="1"/>
  <c r="L5" i="1"/>
  <c r="L480" i="1"/>
  <c r="L296" i="1"/>
  <c r="L425" i="1"/>
  <c r="L94" i="1"/>
  <c r="L227" i="1"/>
  <c r="L355" i="1"/>
  <c r="L252" i="1"/>
  <c r="L483" i="1"/>
  <c r="L481" i="1"/>
  <c r="L96" i="1"/>
  <c r="L494" i="1"/>
  <c r="L247" i="1"/>
  <c r="L246" i="1"/>
  <c r="L272" i="1"/>
  <c r="L468" i="1"/>
  <c r="L426" i="1"/>
  <c r="L495" i="1"/>
  <c r="L249" i="1"/>
  <c r="L390" i="1"/>
  <c r="L123" i="1"/>
  <c r="L3" i="1"/>
  <c r="L338" i="1"/>
  <c r="L357" i="1"/>
  <c r="L391" i="1"/>
  <c r="L154" i="1"/>
  <c r="L166" i="1"/>
  <c r="L54" i="1"/>
  <c r="L169" i="1"/>
  <c r="L435" i="1"/>
  <c r="L181" i="1"/>
  <c r="L75" i="1"/>
  <c r="L389" i="1"/>
  <c r="L144" i="1"/>
  <c r="L209" i="1"/>
  <c r="L158" i="1"/>
  <c r="L65" i="1"/>
  <c r="L462" i="1"/>
  <c r="L104" i="1"/>
  <c r="L453" i="1"/>
  <c r="L101" i="1"/>
  <c r="L142" i="1"/>
  <c r="L463" i="1"/>
  <c r="L345" i="1"/>
  <c r="L210" i="1"/>
  <c r="L211" i="1"/>
  <c r="L112" i="1"/>
  <c r="L472" i="1"/>
  <c r="L73" i="1"/>
  <c r="L367" i="1"/>
  <c r="L344" i="1"/>
  <c r="L161" i="1"/>
  <c r="L331" i="1"/>
  <c r="L333" i="1"/>
  <c r="L417" i="1"/>
  <c r="L403" i="1"/>
  <c r="L9" i="1"/>
  <c r="L360" i="1"/>
  <c r="L40" i="1"/>
  <c r="L233" i="1"/>
  <c r="L349" i="1"/>
  <c r="L354" i="1"/>
  <c r="L53" i="1"/>
  <c r="L437" i="1"/>
  <c r="L244" i="1"/>
  <c r="L260" i="1"/>
  <c r="L248" i="1"/>
  <c r="L175" i="1"/>
  <c r="L174" i="1"/>
  <c r="L398" i="1"/>
  <c r="L491" i="1"/>
  <c r="L241" i="1"/>
  <c r="L324" i="1"/>
  <c r="L221" i="1"/>
  <c r="L428" i="1"/>
  <c r="L114" i="1"/>
  <c r="L289" i="1"/>
  <c r="L284" i="1"/>
  <c r="L314" i="1"/>
  <c r="L49" i="1"/>
  <c r="L89" i="1"/>
  <c r="L234" i="1"/>
  <c r="L95" i="1"/>
  <c r="L446" i="1"/>
  <c r="L146" i="1"/>
  <c r="L87" i="1"/>
  <c r="L138" i="1"/>
  <c r="L131" i="1"/>
  <c r="L92" i="1"/>
  <c r="L326" i="1"/>
  <c r="L375" i="1"/>
  <c r="L310" i="1"/>
  <c r="L474" i="1"/>
  <c r="L193" i="1"/>
  <c r="L469" i="1"/>
  <c r="L385" i="1"/>
  <c r="L413" i="1"/>
  <c r="L482" i="1"/>
  <c r="L254" i="1"/>
  <c r="L8" i="1"/>
  <c r="L393" i="1"/>
  <c r="L458" i="1"/>
  <c r="L25" i="1"/>
  <c r="L243" i="1"/>
  <c r="L204" i="1"/>
  <c r="L477" i="1"/>
  <c r="L13" i="1"/>
  <c r="L228" i="1"/>
  <c r="L93" i="1"/>
  <c r="L58" i="1"/>
  <c r="L26" i="1"/>
  <c r="L280" i="1"/>
  <c r="L125" i="1"/>
  <c r="L442" i="1"/>
  <c r="L275" i="1"/>
  <c r="L362" i="1"/>
  <c r="L148" i="1"/>
  <c r="L43" i="1"/>
  <c r="L199" i="1"/>
  <c r="L52" i="1"/>
  <c r="L461" i="1"/>
  <c r="L400" i="1"/>
  <c r="L261" i="1"/>
  <c r="L416" i="1"/>
  <c r="L267" i="1"/>
  <c r="L223" i="1"/>
  <c r="L440" i="1"/>
  <c r="L464" i="1"/>
  <c r="L420" i="1"/>
  <c r="L62" i="1"/>
  <c r="L132" i="1"/>
  <c r="L224" i="1"/>
  <c r="L208" i="1"/>
  <c r="L262" i="1"/>
  <c r="L322" i="1"/>
  <c r="L46" i="1"/>
  <c r="L160" i="1"/>
  <c r="L232" i="1"/>
  <c r="L251" i="1"/>
  <c r="L295" i="1"/>
  <c r="L287" i="1"/>
  <c r="L456" i="1"/>
  <c r="L286" i="1"/>
  <c r="L370" i="1"/>
  <c r="L302" i="1"/>
  <c r="L225" i="1"/>
  <c r="L185" i="1"/>
  <c r="L137" i="1"/>
  <c r="L448" i="1"/>
  <c r="L239" i="1"/>
  <c r="L356" i="1"/>
  <c r="L378" i="1"/>
  <c r="L45" i="1"/>
  <c r="L113" i="1"/>
  <c r="L422" i="1"/>
  <c r="L372" i="1"/>
  <c r="L15" i="1"/>
  <c r="L404" i="1"/>
  <c r="L329" i="1"/>
  <c r="L388" i="1"/>
  <c r="L279" i="1"/>
  <c r="L33" i="1"/>
  <c r="L226" i="1"/>
  <c r="L351" i="1"/>
  <c r="L80" i="1"/>
  <c r="L274" i="1"/>
  <c r="L283" i="1"/>
  <c r="L22" i="1"/>
  <c r="L487" i="1"/>
  <c r="L51" i="1"/>
  <c r="L467" i="1"/>
  <c r="L120" i="1"/>
  <c r="L285" i="1"/>
  <c r="L60" i="1"/>
  <c r="L359" i="1"/>
  <c r="L152" i="1"/>
  <c r="L395" i="1"/>
  <c r="L48" i="1"/>
  <c r="L23" i="1"/>
  <c r="L74" i="1"/>
  <c r="L18" i="1"/>
  <c r="L276" i="1"/>
  <c r="L107" i="1"/>
  <c r="L200" i="1"/>
  <c r="L281" i="1"/>
  <c r="L369" i="1"/>
  <c r="L214" i="1"/>
  <c r="L219" i="1"/>
  <c r="L342" i="1"/>
  <c r="L317" i="1"/>
  <c r="L229" i="1"/>
  <c r="L212" i="1"/>
  <c r="L410" i="1"/>
  <c r="L130" i="1"/>
  <c r="L183" i="1"/>
  <c r="L431" i="1"/>
  <c r="L441" i="1"/>
  <c r="L164" i="1"/>
  <c r="L315" i="1"/>
  <c r="L377" i="1"/>
  <c r="L83" i="1"/>
  <c r="L408" i="1"/>
  <c r="L376" i="1"/>
  <c r="L269" i="1"/>
  <c r="L78" i="1"/>
  <c r="L79" i="1"/>
  <c r="L358" i="1"/>
  <c r="L116" i="1"/>
  <c r="L67" i="1"/>
  <c r="L149" i="1"/>
  <c r="L409" i="1"/>
  <c r="L190" i="1"/>
  <c r="L473" i="1"/>
  <c r="L415" i="1"/>
  <c r="L186" i="1"/>
  <c r="L320" i="1"/>
  <c r="L188" i="1"/>
  <c r="L103" i="1"/>
  <c r="L192" i="1"/>
  <c r="L122" i="1"/>
  <c r="L85" i="1"/>
  <c r="L39" i="1"/>
  <c r="L189" i="1"/>
  <c r="L134" i="1"/>
  <c r="L309" i="1"/>
  <c r="L318" i="1"/>
  <c r="L434" i="1"/>
  <c r="L191" i="1"/>
  <c r="L386" i="1"/>
  <c r="L341" i="1"/>
  <c r="L167" i="1"/>
  <c r="L135" i="1"/>
  <c r="L24" i="1"/>
  <c r="L133" i="1"/>
  <c r="L365" i="1"/>
  <c r="L319" i="1"/>
  <c r="L493" i="1"/>
  <c r="L459" i="1"/>
  <c r="L117" i="1"/>
  <c r="L180" i="1"/>
  <c r="L323" i="1"/>
  <c r="L162" i="1"/>
  <c r="L187" i="1"/>
  <c r="L105" i="1"/>
  <c r="L366" i="1"/>
  <c r="L63" i="1"/>
  <c r="L177" i="1"/>
  <c r="L86" i="1"/>
  <c r="L397" i="1"/>
  <c r="L66" i="1"/>
  <c r="L179" i="1"/>
  <c r="L124" i="1"/>
  <c r="L81" i="1"/>
  <c r="L194" i="1"/>
  <c r="L237" i="1"/>
  <c r="L419" i="1"/>
  <c r="L347" i="1"/>
  <c r="L121" i="1"/>
  <c r="L31" i="1"/>
  <c r="L57" i="1"/>
  <c r="L484" i="1"/>
  <c r="L50" i="1"/>
  <c r="L231" i="1"/>
  <c r="L418" i="1"/>
  <c r="L335" i="1"/>
  <c r="L68" i="1"/>
  <c r="L216" i="1"/>
  <c r="L364" i="1"/>
  <c r="L59" i="1"/>
  <c r="L465" i="1"/>
  <c r="L61" i="1"/>
  <c r="L108" i="1"/>
  <c r="L176" i="1"/>
  <c r="L245" i="1"/>
  <c r="L163" i="1"/>
  <c r="L424" i="1"/>
  <c r="L240" i="1"/>
  <c r="L70" i="1"/>
  <c r="L110" i="1"/>
  <c r="L98" i="1"/>
  <c r="L19" i="1"/>
  <c r="L106" i="1"/>
  <c r="L197" i="1"/>
  <c r="L4" i="1"/>
  <c r="L41" i="1"/>
  <c r="L84" i="1"/>
  <c r="L126" i="1"/>
  <c r="L82" i="1"/>
  <c r="L253" i="1"/>
  <c r="L178" i="1"/>
  <c r="L290" i="1"/>
  <c r="L429" i="1"/>
  <c r="L443" i="1"/>
  <c r="L396" i="1"/>
  <c r="L196" i="1"/>
  <c r="L299" i="1"/>
  <c r="L165" i="1"/>
  <c r="L475" i="1"/>
  <c r="L343" i="1"/>
  <c r="L334" i="1"/>
  <c r="L293" i="1"/>
  <c r="L16" i="1"/>
  <c r="L14" i="1"/>
  <c r="L168" i="1"/>
  <c r="L374" i="1"/>
  <c r="L455" i="1"/>
  <c r="L250" i="1"/>
  <c r="L340" i="1"/>
  <c r="L268" i="1"/>
  <c r="L215" i="1"/>
  <c r="L28" i="1"/>
  <c r="L111" i="1"/>
  <c r="L156" i="1"/>
  <c r="L172" i="1"/>
  <c r="L150" i="1"/>
  <c r="L452" i="1"/>
  <c r="L257" i="1"/>
  <c r="L304" i="1"/>
  <c r="L380" i="1"/>
  <c r="L492" i="1"/>
  <c r="L291" i="1"/>
  <c r="L140" i="1"/>
  <c r="L259" i="1"/>
  <c r="L30" i="1"/>
  <c r="L171" i="1"/>
  <c r="L308" i="1"/>
  <c r="L90" i="1"/>
  <c r="L255" i="1"/>
  <c r="L336" i="1"/>
  <c r="L411" i="1"/>
  <c r="L447" i="1"/>
  <c r="L206" i="1"/>
  <c r="L361" i="1"/>
  <c r="L47" i="1"/>
  <c r="L10" i="1"/>
  <c r="L485" i="1"/>
  <c r="L444" i="1"/>
  <c r="L128" i="1"/>
  <c r="L37" i="1"/>
  <c r="L145" i="1"/>
  <c r="L205" i="1"/>
  <c r="K379" i="1"/>
  <c r="N379" i="1" s="1"/>
  <c r="K348" i="1"/>
  <c r="N348" i="1" s="1"/>
  <c r="K337" i="1"/>
  <c r="N337" i="1" s="1"/>
  <c r="K330" i="1"/>
  <c r="N330" i="1" s="1"/>
  <c r="K430" i="1"/>
  <c r="N430" i="1" s="1"/>
  <c r="K387" i="1"/>
  <c r="N387" i="1" s="1"/>
  <c r="K139" i="1"/>
  <c r="N139" i="1" s="1"/>
  <c r="K71" i="1"/>
  <c r="N71" i="1" s="1"/>
  <c r="K42" i="1"/>
  <c r="N42" i="1" s="1"/>
  <c r="K433" i="1"/>
  <c r="N433" i="1" s="1"/>
  <c r="K352" i="1"/>
  <c r="N352" i="1" s="1"/>
  <c r="K363" i="1"/>
  <c r="N363" i="1" s="1"/>
  <c r="K346" i="1"/>
  <c r="N346" i="1" s="1"/>
  <c r="K44" i="1"/>
  <c r="N44" i="1" s="1"/>
  <c r="K451" i="1"/>
  <c r="N451" i="1" s="1"/>
  <c r="K412" i="1"/>
  <c r="N412" i="1" s="1"/>
  <c r="K471" i="1"/>
  <c r="N471" i="1" s="1"/>
  <c r="K27" i="1"/>
  <c r="N27" i="1" s="1"/>
  <c r="K383" i="1"/>
  <c r="N383" i="1" s="1"/>
  <c r="K407" i="1"/>
  <c r="N407" i="1" s="1"/>
  <c r="K270" i="1"/>
  <c r="N270" i="1" s="1"/>
  <c r="K236" i="1"/>
  <c r="N236" i="1" s="1"/>
  <c r="K373" i="1"/>
  <c r="N373" i="1" s="1"/>
  <c r="K423" i="1"/>
  <c r="N423" i="1" s="1"/>
  <c r="K392" i="1"/>
  <c r="N392" i="1" s="1"/>
  <c r="K312" i="1"/>
  <c r="N312" i="1" s="1"/>
  <c r="K306" i="1"/>
  <c r="N306" i="1" s="1"/>
  <c r="K292" i="1"/>
  <c r="N292" i="1" s="1"/>
  <c r="K486" i="1"/>
  <c r="N486" i="1" s="1"/>
  <c r="K332" i="1"/>
  <c r="N332" i="1" s="1"/>
  <c r="K127" i="1"/>
  <c r="N127" i="1" s="1"/>
  <c r="K201" i="1"/>
  <c r="N201" i="1" s="1"/>
  <c r="K147" i="1"/>
  <c r="N147" i="1" s="1"/>
  <c r="K56" i="1"/>
  <c r="N56" i="1" s="1"/>
  <c r="K303" i="1"/>
  <c r="N303" i="1" s="1"/>
  <c r="K220" i="1"/>
  <c r="N220" i="1" s="1"/>
  <c r="K273" i="1"/>
  <c r="N273" i="1" s="1"/>
  <c r="K35" i="1"/>
  <c r="N35" i="1" s="1"/>
  <c r="K406" i="1"/>
  <c r="N406" i="1" s="1"/>
  <c r="K353" i="1"/>
  <c r="N353" i="1" s="1"/>
  <c r="K421" i="1"/>
  <c r="N421" i="1" s="1"/>
  <c r="K141" i="1"/>
  <c r="N141" i="1" s="1"/>
  <c r="K450" i="1"/>
  <c r="N450" i="1" s="1"/>
  <c r="K184" i="1"/>
  <c r="N184" i="1" s="1"/>
  <c r="K7" i="1"/>
  <c r="N7" i="1" s="1"/>
  <c r="K402" i="1"/>
  <c r="N402" i="1" s="1"/>
  <c r="K153" i="1"/>
  <c r="N153" i="1" s="1"/>
  <c r="K381" i="1"/>
  <c r="N381" i="1" s="1"/>
  <c r="K311" i="1"/>
  <c r="N311" i="1" s="1"/>
  <c r="K21" i="1"/>
  <c r="N21" i="1" s="1"/>
  <c r="K217" i="1"/>
  <c r="N217" i="1" s="1"/>
  <c r="K488" i="1"/>
  <c r="N488" i="1" s="1"/>
  <c r="K258" i="1"/>
  <c r="N258" i="1" s="1"/>
  <c r="K264" i="1"/>
  <c r="N264" i="1" s="1"/>
  <c r="K20" i="1"/>
  <c r="N20" i="1" s="1"/>
  <c r="K36" i="1"/>
  <c r="N36" i="1" s="1"/>
  <c r="K301" i="1"/>
  <c r="N301" i="1" s="1"/>
  <c r="K445" i="1"/>
  <c r="N445" i="1" s="1"/>
  <c r="K222" i="1"/>
  <c r="N222" i="1" s="1"/>
  <c r="K368" i="1"/>
  <c r="N368" i="1" s="1"/>
  <c r="K159" i="1"/>
  <c r="N159" i="1" s="1"/>
  <c r="K38" i="1"/>
  <c r="N38" i="1" s="1"/>
  <c r="K256" i="1"/>
  <c r="N256" i="1" s="1"/>
  <c r="K155" i="1"/>
  <c r="N155" i="1" s="1"/>
  <c r="K489" i="1"/>
  <c r="N489" i="1" s="1"/>
  <c r="K427" i="1"/>
  <c r="N427" i="1" s="1"/>
  <c r="K432" i="1"/>
  <c r="N432" i="1" s="1"/>
  <c r="K470" i="1"/>
  <c r="N470" i="1" s="1"/>
  <c r="K399" i="1"/>
  <c r="N399" i="1" s="1"/>
  <c r="K2" i="1"/>
  <c r="N2" i="1" s="1"/>
  <c r="K405" i="1"/>
  <c r="N405" i="1" s="1"/>
  <c r="K17" i="1"/>
  <c r="N17" i="1" s="1"/>
  <c r="K438" i="1"/>
  <c r="N438" i="1" s="1"/>
  <c r="K490" i="1"/>
  <c r="N490" i="1" s="1"/>
  <c r="K77" i="1"/>
  <c r="N77" i="1" s="1"/>
  <c r="K34" i="1"/>
  <c r="N34" i="1" s="1"/>
  <c r="K32" i="1"/>
  <c r="N32" i="1" s="1"/>
  <c r="K460" i="1"/>
  <c r="N460" i="1" s="1"/>
  <c r="K307" i="1"/>
  <c r="N307" i="1" s="1"/>
  <c r="K151" i="1"/>
  <c r="N151" i="1" s="1"/>
  <c r="K371" i="1"/>
  <c r="N371" i="1" s="1"/>
  <c r="K305" i="1"/>
  <c r="N305" i="1" s="1"/>
  <c r="K454" i="1"/>
  <c r="N454" i="1" s="1"/>
  <c r="K466" i="1"/>
  <c r="N466" i="1" s="1"/>
  <c r="K339" i="1"/>
  <c r="N339" i="1" s="1"/>
  <c r="K449" i="1"/>
  <c r="N449" i="1" s="1"/>
  <c r="K476" i="1"/>
  <c r="N476" i="1" s="1"/>
  <c r="K203" i="1"/>
  <c r="N203" i="1" s="1"/>
  <c r="K207" i="1"/>
  <c r="N207" i="1" s="1"/>
  <c r="K382" i="1"/>
  <c r="N382" i="1" s="1"/>
  <c r="K478" i="1"/>
  <c r="N478" i="1" s="1"/>
  <c r="K457" i="1"/>
  <c r="N457" i="1" s="1"/>
  <c r="K313" i="1"/>
  <c r="N313" i="1" s="1"/>
  <c r="K213" i="1"/>
  <c r="N213" i="1" s="1"/>
  <c r="K202" i="1"/>
  <c r="N202" i="1" s="1"/>
  <c r="K72" i="1"/>
  <c r="N72" i="1" s="1"/>
  <c r="K102" i="1"/>
  <c r="N102" i="1" s="1"/>
  <c r="K198" i="1"/>
  <c r="N198" i="1" s="1"/>
  <c r="K394" i="1"/>
  <c r="N394" i="1" s="1"/>
  <c r="K263" i="1"/>
  <c r="N263" i="1" s="1"/>
  <c r="K294" i="1"/>
  <c r="N294" i="1" s="1"/>
  <c r="K282" i="1"/>
  <c r="N282" i="1" s="1"/>
  <c r="K242" i="1"/>
  <c r="N242" i="1" s="1"/>
  <c r="K115" i="1"/>
  <c r="N115" i="1" s="1"/>
  <c r="K97" i="1"/>
  <c r="N97" i="1" s="1"/>
  <c r="K91" i="1"/>
  <c r="N91" i="1" s="1"/>
  <c r="K325" i="1"/>
  <c r="N325" i="1" s="1"/>
  <c r="K238" i="1"/>
  <c r="N238" i="1" s="1"/>
  <c r="K479" i="1"/>
  <c r="N479" i="1" s="1"/>
  <c r="K88" i="1"/>
  <c r="N88" i="1" s="1"/>
  <c r="K271" i="1"/>
  <c r="N271" i="1" s="1"/>
  <c r="K297" i="1"/>
  <c r="N297" i="1" s="1"/>
  <c r="K29" i="1"/>
  <c r="N29" i="1" s="1"/>
  <c r="K129" i="1"/>
  <c r="N129" i="1" s="1"/>
  <c r="K170" i="1"/>
  <c r="N170" i="1" s="1"/>
  <c r="K265" i="1"/>
  <c r="N265" i="1" s="1"/>
  <c r="K157" i="1"/>
  <c r="N157" i="1" s="1"/>
  <c r="K266" i="1"/>
  <c r="N266" i="1" s="1"/>
  <c r="K218" i="1"/>
  <c r="N218" i="1" s="1"/>
  <c r="K109" i="1"/>
  <c r="N109" i="1" s="1"/>
  <c r="K55" i="1"/>
  <c r="N55" i="1" s="1"/>
  <c r="K401" i="1"/>
  <c r="N401" i="1" s="1"/>
  <c r="K439" i="1"/>
  <c r="N439" i="1" s="1"/>
  <c r="K195" i="1"/>
  <c r="N195" i="1" s="1"/>
  <c r="K76" i="1"/>
  <c r="N76" i="1" s="1"/>
  <c r="K12" i="1"/>
  <c r="N12" i="1" s="1"/>
  <c r="K328" i="1"/>
  <c r="N328" i="1" s="1"/>
  <c r="K6" i="1"/>
  <c r="N6" i="1" s="1"/>
  <c r="K288" i="1"/>
  <c r="N288" i="1" s="1"/>
  <c r="K278" i="1"/>
  <c r="N278" i="1" s="1"/>
  <c r="K64" i="1"/>
  <c r="N64" i="1" s="1"/>
  <c r="K321" i="1"/>
  <c r="N321" i="1" s="1"/>
  <c r="K350" i="1"/>
  <c r="N350" i="1" s="1"/>
  <c r="K436" i="1"/>
  <c r="N436" i="1" s="1"/>
  <c r="K316" i="1"/>
  <c r="N316" i="1" s="1"/>
  <c r="K277" i="1"/>
  <c r="N277" i="1" s="1"/>
  <c r="K11" i="1"/>
  <c r="N11" i="1" s="1"/>
  <c r="K173" i="1"/>
  <c r="N173" i="1" s="1"/>
  <c r="K300" i="1"/>
  <c r="N300" i="1" s="1"/>
  <c r="K414" i="1"/>
  <c r="N414" i="1" s="1"/>
  <c r="K99" i="1"/>
  <c r="N99" i="1" s="1"/>
  <c r="K182" i="1"/>
  <c r="N182" i="1" s="1"/>
  <c r="K100" i="1"/>
  <c r="N100" i="1" s="1"/>
  <c r="K143" i="1"/>
  <c r="N143" i="1" s="1"/>
  <c r="K230" i="1"/>
  <c r="N230" i="1" s="1"/>
  <c r="K235" i="1"/>
  <c r="N235" i="1" s="1"/>
  <c r="K298" i="1"/>
  <c r="N298" i="1" s="1"/>
  <c r="K384" i="1"/>
  <c r="N384" i="1" s="1"/>
  <c r="K327" i="1"/>
  <c r="N327" i="1" s="1"/>
  <c r="K118" i="1"/>
  <c r="N118" i="1" s="1"/>
  <c r="K136" i="1"/>
  <c r="N136" i="1" s="1"/>
  <c r="K119" i="1"/>
  <c r="N119" i="1" s="1"/>
  <c r="K69" i="1"/>
  <c r="N69" i="1" s="1"/>
  <c r="K5" i="1"/>
  <c r="N5" i="1" s="1"/>
  <c r="K480" i="1"/>
  <c r="N480" i="1" s="1"/>
  <c r="K296" i="1"/>
  <c r="N296" i="1" s="1"/>
  <c r="K425" i="1"/>
  <c r="N425" i="1" s="1"/>
  <c r="K94" i="1"/>
  <c r="N94" i="1" s="1"/>
  <c r="K227" i="1"/>
  <c r="N227" i="1" s="1"/>
  <c r="K355" i="1"/>
  <c r="N355" i="1" s="1"/>
  <c r="K252" i="1"/>
  <c r="N252" i="1" s="1"/>
  <c r="K483" i="1"/>
  <c r="N483" i="1" s="1"/>
  <c r="K481" i="1"/>
  <c r="N481" i="1" s="1"/>
  <c r="K96" i="1"/>
  <c r="N96" i="1" s="1"/>
  <c r="K494" i="1"/>
  <c r="N494" i="1" s="1"/>
  <c r="K247" i="1"/>
  <c r="N247" i="1" s="1"/>
  <c r="K246" i="1"/>
  <c r="N246" i="1" s="1"/>
  <c r="K272" i="1"/>
  <c r="N272" i="1" s="1"/>
  <c r="K468" i="1"/>
  <c r="N468" i="1" s="1"/>
  <c r="K426" i="1"/>
  <c r="N426" i="1" s="1"/>
  <c r="K495" i="1"/>
  <c r="N495" i="1" s="1"/>
  <c r="K249" i="1"/>
  <c r="N249" i="1" s="1"/>
  <c r="K390" i="1"/>
  <c r="N390" i="1" s="1"/>
  <c r="K123" i="1"/>
  <c r="N123" i="1" s="1"/>
  <c r="K3" i="1"/>
  <c r="N3" i="1" s="1"/>
  <c r="K338" i="1"/>
  <c r="N338" i="1" s="1"/>
  <c r="K357" i="1"/>
  <c r="N357" i="1" s="1"/>
  <c r="K391" i="1"/>
  <c r="N391" i="1" s="1"/>
  <c r="K154" i="1"/>
  <c r="N154" i="1" s="1"/>
  <c r="K166" i="1"/>
  <c r="N166" i="1" s="1"/>
  <c r="K54" i="1"/>
  <c r="N54" i="1" s="1"/>
  <c r="K169" i="1"/>
  <c r="N169" i="1" s="1"/>
  <c r="K435" i="1"/>
  <c r="N435" i="1" s="1"/>
  <c r="K181" i="1"/>
  <c r="N181" i="1" s="1"/>
  <c r="K75" i="1"/>
  <c r="N75" i="1" s="1"/>
  <c r="K389" i="1"/>
  <c r="N389" i="1" s="1"/>
  <c r="K144" i="1"/>
  <c r="N144" i="1" s="1"/>
  <c r="K209" i="1"/>
  <c r="N209" i="1" s="1"/>
  <c r="K158" i="1"/>
  <c r="N158" i="1" s="1"/>
  <c r="K65" i="1"/>
  <c r="N65" i="1" s="1"/>
  <c r="K462" i="1"/>
  <c r="N462" i="1" s="1"/>
  <c r="K104" i="1"/>
  <c r="N104" i="1" s="1"/>
  <c r="K453" i="1"/>
  <c r="N453" i="1" s="1"/>
  <c r="K101" i="1"/>
  <c r="N101" i="1" s="1"/>
  <c r="K142" i="1"/>
  <c r="N142" i="1" s="1"/>
  <c r="K463" i="1"/>
  <c r="N463" i="1" s="1"/>
  <c r="K345" i="1"/>
  <c r="N345" i="1" s="1"/>
  <c r="K210" i="1"/>
  <c r="N210" i="1" s="1"/>
  <c r="K211" i="1"/>
  <c r="N211" i="1" s="1"/>
  <c r="K112" i="1"/>
  <c r="N112" i="1" s="1"/>
  <c r="K472" i="1"/>
  <c r="N472" i="1" s="1"/>
  <c r="K73" i="1"/>
  <c r="N73" i="1" s="1"/>
  <c r="K367" i="1"/>
  <c r="N367" i="1" s="1"/>
  <c r="K344" i="1"/>
  <c r="N344" i="1" s="1"/>
  <c r="K161" i="1"/>
  <c r="N161" i="1" s="1"/>
  <c r="K331" i="1"/>
  <c r="N331" i="1" s="1"/>
  <c r="K333" i="1"/>
  <c r="N333" i="1" s="1"/>
  <c r="K417" i="1"/>
  <c r="N417" i="1" s="1"/>
  <c r="K403" i="1"/>
  <c r="N403" i="1" s="1"/>
  <c r="K9" i="1"/>
  <c r="N9" i="1" s="1"/>
  <c r="K360" i="1"/>
  <c r="N360" i="1" s="1"/>
  <c r="K40" i="1"/>
  <c r="N40" i="1" s="1"/>
  <c r="K233" i="1"/>
  <c r="N233" i="1" s="1"/>
  <c r="K349" i="1"/>
  <c r="N349" i="1" s="1"/>
  <c r="K354" i="1"/>
  <c r="N354" i="1" s="1"/>
  <c r="K53" i="1"/>
  <c r="N53" i="1" s="1"/>
  <c r="K437" i="1"/>
  <c r="N437" i="1" s="1"/>
  <c r="K244" i="1"/>
  <c r="N244" i="1" s="1"/>
  <c r="K260" i="1"/>
  <c r="N260" i="1" s="1"/>
  <c r="K248" i="1"/>
  <c r="N248" i="1" s="1"/>
  <c r="K175" i="1"/>
  <c r="N175" i="1" s="1"/>
  <c r="K174" i="1"/>
  <c r="N174" i="1" s="1"/>
  <c r="K398" i="1"/>
  <c r="N398" i="1" s="1"/>
  <c r="K491" i="1"/>
  <c r="N491" i="1" s="1"/>
  <c r="K241" i="1"/>
  <c r="N241" i="1" s="1"/>
  <c r="K324" i="1"/>
  <c r="N324" i="1" s="1"/>
  <c r="K221" i="1"/>
  <c r="N221" i="1" s="1"/>
  <c r="K428" i="1"/>
  <c r="N428" i="1" s="1"/>
  <c r="K114" i="1"/>
  <c r="N114" i="1" s="1"/>
  <c r="K289" i="1"/>
  <c r="N289" i="1" s="1"/>
  <c r="K284" i="1"/>
  <c r="N284" i="1" s="1"/>
  <c r="K314" i="1"/>
  <c r="N314" i="1" s="1"/>
  <c r="K49" i="1"/>
  <c r="N49" i="1" s="1"/>
  <c r="K89" i="1"/>
  <c r="N89" i="1" s="1"/>
  <c r="K234" i="1"/>
  <c r="N234" i="1" s="1"/>
  <c r="K95" i="1"/>
  <c r="N95" i="1" s="1"/>
  <c r="K446" i="1"/>
  <c r="N446" i="1" s="1"/>
  <c r="K146" i="1"/>
  <c r="N146" i="1" s="1"/>
  <c r="K87" i="1"/>
  <c r="N87" i="1" s="1"/>
  <c r="K138" i="1"/>
  <c r="N138" i="1" s="1"/>
  <c r="K131" i="1"/>
  <c r="N131" i="1" s="1"/>
  <c r="K92" i="1"/>
  <c r="N92" i="1" s="1"/>
  <c r="K326" i="1"/>
  <c r="N326" i="1" s="1"/>
  <c r="K375" i="1"/>
  <c r="N375" i="1" s="1"/>
  <c r="K310" i="1"/>
  <c r="N310" i="1" s="1"/>
  <c r="K474" i="1"/>
  <c r="N474" i="1" s="1"/>
  <c r="K193" i="1"/>
  <c r="N193" i="1" s="1"/>
  <c r="K469" i="1"/>
  <c r="N469" i="1" s="1"/>
  <c r="K385" i="1"/>
  <c r="N385" i="1" s="1"/>
  <c r="K413" i="1"/>
  <c r="N413" i="1" s="1"/>
  <c r="K482" i="1"/>
  <c r="N482" i="1" s="1"/>
  <c r="K254" i="1"/>
  <c r="N254" i="1" s="1"/>
  <c r="K8" i="1"/>
  <c r="N8" i="1" s="1"/>
  <c r="K393" i="1"/>
  <c r="N393" i="1" s="1"/>
  <c r="K458" i="1"/>
  <c r="N458" i="1" s="1"/>
  <c r="K25" i="1"/>
  <c r="N25" i="1" s="1"/>
  <c r="K243" i="1"/>
  <c r="N243" i="1" s="1"/>
  <c r="K204" i="1"/>
  <c r="N204" i="1" s="1"/>
  <c r="K477" i="1"/>
  <c r="N477" i="1" s="1"/>
  <c r="K13" i="1"/>
  <c r="N13" i="1" s="1"/>
  <c r="K228" i="1"/>
  <c r="N228" i="1" s="1"/>
  <c r="K93" i="1"/>
  <c r="N93" i="1" s="1"/>
  <c r="K58" i="1"/>
  <c r="N58" i="1" s="1"/>
  <c r="K26" i="1"/>
  <c r="N26" i="1" s="1"/>
  <c r="K280" i="1"/>
  <c r="N280" i="1" s="1"/>
  <c r="K125" i="1"/>
  <c r="N125" i="1" s="1"/>
  <c r="K442" i="1"/>
  <c r="N442" i="1" s="1"/>
  <c r="K275" i="1"/>
  <c r="N275" i="1" s="1"/>
  <c r="K362" i="1"/>
  <c r="N362" i="1" s="1"/>
  <c r="K148" i="1"/>
  <c r="N148" i="1" s="1"/>
  <c r="K43" i="1"/>
  <c r="N43" i="1" s="1"/>
  <c r="K199" i="1"/>
  <c r="N199" i="1" s="1"/>
  <c r="K52" i="1"/>
  <c r="N52" i="1" s="1"/>
  <c r="K461" i="1"/>
  <c r="N461" i="1" s="1"/>
  <c r="K400" i="1"/>
  <c r="N400" i="1" s="1"/>
  <c r="K261" i="1"/>
  <c r="N261" i="1" s="1"/>
  <c r="K416" i="1"/>
  <c r="N416" i="1" s="1"/>
  <c r="K267" i="1"/>
  <c r="N267" i="1" s="1"/>
  <c r="K223" i="1"/>
  <c r="N223" i="1" s="1"/>
  <c r="K440" i="1"/>
  <c r="N440" i="1" s="1"/>
  <c r="K464" i="1"/>
  <c r="N464" i="1" s="1"/>
  <c r="K420" i="1"/>
  <c r="N420" i="1" s="1"/>
  <c r="K62" i="1"/>
  <c r="N62" i="1" s="1"/>
  <c r="K132" i="1"/>
  <c r="N132" i="1" s="1"/>
  <c r="K224" i="1"/>
  <c r="N224" i="1" s="1"/>
  <c r="K208" i="1"/>
  <c r="N208" i="1" s="1"/>
  <c r="K262" i="1"/>
  <c r="N262" i="1" s="1"/>
  <c r="K322" i="1"/>
  <c r="N322" i="1" s="1"/>
  <c r="K46" i="1"/>
  <c r="N46" i="1" s="1"/>
  <c r="K160" i="1"/>
  <c r="N160" i="1" s="1"/>
  <c r="K232" i="1"/>
  <c r="N232" i="1" s="1"/>
  <c r="K251" i="1"/>
  <c r="N251" i="1" s="1"/>
  <c r="K295" i="1"/>
  <c r="N295" i="1" s="1"/>
  <c r="K287" i="1"/>
  <c r="N287" i="1" s="1"/>
  <c r="K456" i="1"/>
  <c r="N456" i="1" s="1"/>
  <c r="K286" i="1"/>
  <c r="N286" i="1" s="1"/>
  <c r="K370" i="1"/>
  <c r="N370" i="1" s="1"/>
  <c r="K302" i="1"/>
  <c r="N302" i="1" s="1"/>
  <c r="K225" i="1"/>
  <c r="N225" i="1" s="1"/>
  <c r="K185" i="1"/>
  <c r="N185" i="1" s="1"/>
  <c r="K137" i="1"/>
  <c r="N137" i="1" s="1"/>
  <c r="K448" i="1"/>
  <c r="N448" i="1" s="1"/>
  <c r="K239" i="1"/>
  <c r="N239" i="1" s="1"/>
  <c r="K356" i="1"/>
  <c r="N356" i="1" s="1"/>
  <c r="K378" i="1"/>
  <c r="N378" i="1" s="1"/>
  <c r="K45" i="1"/>
  <c r="N45" i="1" s="1"/>
  <c r="K113" i="1"/>
  <c r="N113" i="1" s="1"/>
  <c r="K422" i="1"/>
  <c r="N422" i="1" s="1"/>
  <c r="K372" i="1"/>
  <c r="N372" i="1" s="1"/>
  <c r="K15" i="1"/>
  <c r="N15" i="1" s="1"/>
  <c r="K404" i="1"/>
  <c r="N404" i="1" s="1"/>
  <c r="K329" i="1"/>
  <c r="N329" i="1" s="1"/>
  <c r="K388" i="1"/>
  <c r="N388" i="1" s="1"/>
  <c r="K279" i="1"/>
  <c r="N279" i="1" s="1"/>
  <c r="K33" i="1"/>
  <c r="N33" i="1" s="1"/>
  <c r="K226" i="1"/>
  <c r="N226" i="1" s="1"/>
  <c r="K351" i="1"/>
  <c r="N351" i="1" s="1"/>
  <c r="K80" i="1"/>
  <c r="N80" i="1" s="1"/>
  <c r="K274" i="1"/>
  <c r="N274" i="1" s="1"/>
  <c r="K283" i="1"/>
  <c r="N283" i="1" s="1"/>
  <c r="K22" i="1"/>
  <c r="N22" i="1" s="1"/>
  <c r="K487" i="1"/>
  <c r="N487" i="1" s="1"/>
  <c r="K51" i="1"/>
  <c r="N51" i="1" s="1"/>
  <c r="K467" i="1"/>
  <c r="N467" i="1" s="1"/>
  <c r="K120" i="1"/>
  <c r="N120" i="1" s="1"/>
  <c r="K285" i="1"/>
  <c r="N285" i="1" s="1"/>
  <c r="K60" i="1"/>
  <c r="N60" i="1" s="1"/>
  <c r="K359" i="1"/>
  <c r="N359" i="1" s="1"/>
  <c r="K152" i="1"/>
  <c r="N152" i="1" s="1"/>
  <c r="K395" i="1"/>
  <c r="N395" i="1" s="1"/>
  <c r="K48" i="1"/>
  <c r="N48" i="1" s="1"/>
  <c r="K23" i="1"/>
  <c r="N23" i="1" s="1"/>
  <c r="K74" i="1"/>
  <c r="N74" i="1" s="1"/>
  <c r="K18" i="1"/>
  <c r="N18" i="1" s="1"/>
  <c r="K276" i="1"/>
  <c r="N276" i="1" s="1"/>
  <c r="K107" i="1"/>
  <c r="N107" i="1" s="1"/>
  <c r="K200" i="1"/>
  <c r="N200" i="1" s="1"/>
  <c r="K281" i="1"/>
  <c r="N281" i="1" s="1"/>
  <c r="K369" i="1"/>
  <c r="N369" i="1" s="1"/>
  <c r="K214" i="1"/>
  <c r="N214" i="1" s="1"/>
  <c r="K219" i="1"/>
  <c r="N219" i="1" s="1"/>
  <c r="K342" i="1"/>
  <c r="N342" i="1" s="1"/>
  <c r="K317" i="1"/>
  <c r="N317" i="1" s="1"/>
  <c r="K229" i="1"/>
  <c r="N229" i="1" s="1"/>
  <c r="K212" i="1"/>
  <c r="N212" i="1" s="1"/>
  <c r="K410" i="1"/>
  <c r="N410" i="1" s="1"/>
  <c r="K130" i="1"/>
  <c r="N130" i="1" s="1"/>
  <c r="K183" i="1"/>
  <c r="N183" i="1" s="1"/>
  <c r="K431" i="1"/>
  <c r="N431" i="1" s="1"/>
  <c r="K441" i="1"/>
  <c r="N441" i="1" s="1"/>
  <c r="K164" i="1"/>
  <c r="N164" i="1" s="1"/>
  <c r="K315" i="1"/>
  <c r="N315" i="1" s="1"/>
  <c r="K377" i="1"/>
  <c r="N377" i="1" s="1"/>
  <c r="K83" i="1"/>
  <c r="N83" i="1" s="1"/>
  <c r="K408" i="1"/>
  <c r="N408" i="1" s="1"/>
  <c r="K376" i="1"/>
  <c r="N376" i="1" s="1"/>
  <c r="K269" i="1"/>
  <c r="N269" i="1" s="1"/>
  <c r="K78" i="1"/>
  <c r="N78" i="1" s="1"/>
  <c r="K79" i="1"/>
  <c r="N79" i="1" s="1"/>
  <c r="K358" i="1"/>
  <c r="N358" i="1" s="1"/>
  <c r="K116" i="1"/>
  <c r="N116" i="1" s="1"/>
  <c r="K67" i="1"/>
  <c r="N67" i="1" s="1"/>
  <c r="K149" i="1"/>
  <c r="N149" i="1" s="1"/>
  <c r="K409" i="1"/>
  <c r="N409" i="1" s="1"/>
  <c r="K190" i="1"/>
  <c r="N190" i="1" s="1"/>
  <c r="K473" i="1"/>
  <c r="N473" i="1" s="1"/>
  <c r="K415" i="1"/>
  <c r="N415" i="1" s="1"/>
  <c r="K186" i="1"/>
  <c r="N186" i="1" s="1"/>
  <c r="K320" i="1"/>
  <c r="N320" i="1" s="1"/>
  <c r="K188" i="1"/>
  <c r="N188" i="1" s="1"/>
  <c r="K103" i="1"/>
  <c r="N103" i="1" s="1"/>
  <c r="K192" i="1"/>
  <c r="N192" i="1" s="1"/>
  <c r="K122" i="1"/>
  <c r="N122" i="1" s="1"/>
  <c r="K85" i="1"/>
  <c r="N85" i="1" s="1"/>
  <c r="K39" i="1"/>
  <c r="N39" i="1" s="1"/>
  <c r="K189" i="1"/>
  <c r="N189" i="1" s="1"/>
  <c r="K134" i="1"/>
  <c r="N134" i="1" s="1"/>
  <c r="K309" i="1"/>
  <c r="N309" i="1" s="1"/>
  <c r="K318" i="1"/>
  <c r="N318" i="1" s="1"/>
  <c r="K434" i="1"/>
  <c r="N434" i="1" s="1"/>
  <c r="K191" i="1"/>
  <c r="N191" i="1" s="1"/>
  <c r="K386" i="1"/>
  <c r="N386" i="1" s="1"/>
  <c r="K341" i="1"/>
  <c r="N341" i="1" s="1"/>
  <c r="K167" i="1"/>
  <c r="N167" i="1" s="1"/>
  <c r="K135" i="1"/>
  <c r="N135" i="1" s="1"/>
  <c r="K24" i="1"/>
  <c r="N24" i="1" s="1"/>
  <c r="K133" i="1"/>
  <c r="N133" i="1" s="1"/>
  <c r="K365" i="1"/>
  <c r="N365" i="1" s="1"/>
  <c r="K319" i="1"/>
  <c r="N319" i="1" s="1"/>
  <c r="K493" i="1"/>
  <c r="N493" i="1" s="1"/>
  <c r="K459" i="1"/>
  <c r="N459" i="1" s="1"/>
  <c r="K117" i="1"/>
  <c r="N117" i="1" s="1"/>
  <c r="K180" i="1"/>
  <c r="N180" i="1" s="1"/>
  <c r="K323" i="1"/>
  <c r="N323" i="1" s="1"/>
  <c r="K162" i="1"/>
  <c r="N162" i="1" s="1"/>
  <c r="K187" i="1"/>
  <c r="N187" i="1" s="1"/>
  <c r="K105" i="1"/>
  <c r="N105" i="1" s="1"/>
  <c r="K366" i="1"/>
  <c r="N366" i="1" s="1"/>
  <c r="K63" i="1"/>
  <c r="N63" i="1" s="1"/>
  <c r="K177" i="1"/>
  <c r="N177" i="1" s="1"/>
  <c r="K86" i="1"/>
  <c r="N86" i="1" s="1"/>
  <c r="K397" i="1"/>
  <c r="N397" i="1" s="1"/>
  <c r="K66" i="1"/>
  <c r="N66" i="1" s="1"/>
  <c r="K179" i="1"/>
  <c r="N179" i="1" s="1"/>
  <c r="K124" i="1"/>
  <c r="N124" i="1" s="1"/>
  <c r="K81" i="1"/>
  <c r="N81" i="1" s="1"/>
  <c r="K194" i="1"/>
  <c r="N194" i="1" s="1"/>
  <c r="K237" i="1"/>
  <c r="N237" i="1" s="1"/>
  <c r="K419" i="1"/>
  <c r="N419" i="1" s="1"/>
  <c r="K347" i="1"/>
  <c r="N347" i="1" s="1"/>
  <c r="K121" i="1"/>
  <c r="N121" i="1" s="1"/>
  <c r="K31" i="1"/>
  <c r="N31" i="1" s="1"/>
  <c r="K57" i="1"/>
  <c r="N57" i="1" s="1"/>
  <c r="K484" i="1"/>
  <c r="N484" i="1" s="1"/>
  <c r="K50" i="1"/>
  <c r="N50" i="1" s="1"/>
  <c r="K231" i="1"/>
  <c r="N231" i="1" s="1"/>
  <c r="K418" i="1"/>
  <c r="N418" i="1" s="1"/>
  <c r="K335" i="1"/>
  <c r="N335" i="1" s="1"/>
  <c r="K68" i="1"/>
  <c r="N68" i="1" s="1"/>
  <c r="K216" i="1"/>
  <c r="N216" i="1" s="1"/>
  <c r="K364" i="1"/>
  <c r="N364" i="1" s="1"/>
  <c r="K59" i="1"/>
  <c r="N59" i="1" s="1"/>
  <c r="K465" i="1"/>
  <c r="N465" i="1" s="1"/>
  <c r="K61" i="1"/>
  <c r="N61" i="1" s="1"/>
  <c r="K108" i="1"/>
  <c r="N108" i="1" s="1"/>
  <c r="K176" i="1"/>
  <c r="N176" i="1" s="1"/>
  <c r="K245" i="1"/>
  <c r="N245" i="1" s="1"/>
  <c r="K163" i="1"/>
  <c r="N163" i="1" s="1"/>
  <c r="K424" i="1"/>
  <c r="N424" i="1" s="1"/>
  <c r="K240" i="1"/>
  <c r="N240" i="1" s="1"/>
  <c r="K70" i="1"/>
  <c r="N70" i="1" s="1"/>
  <c r="K110" i="1"/>
  <c r="N110" i="1" s="1"/>
  <c r="K98" i="1"/>
  <c r="N98" i="1" s="1"/>
  <c r="K19" i="1"/>
  <c r="N19" i="1" s="1"/>
  <c r="K106" i="1"/>
  <c r="N106" i="1" s="1"/>
  <c r="K197" i="1"/>
  <c r="N197" i="1" s="1"/>
  <c r="K4" i="1"/>
  <c r="N4" i="1" s="1"/>
  <c r="K41" i="1"/>
  <c r="N41" i="1" s="1"/>
  <c r="K84" i="1"/>
  <c r="N84" i="1" s="1"/>
  <c r="K126" i="1"/>
  <c r="N126" i="1" s="1"/>
  <c r="K82" i="1"/>
  <c r="N82" i="1" s="1"/>
  <c r="K253" i="1"/>
  <c r="N253" i="1" s="1"/>
  <c r="K178" i="1"/>
  <c r="N178" i="1" s="1"/>
  <c r="K290" i="1"/>
  <c r="N290" i="1" s="1"/>
  <c r="K429" i="1"/>
  <c r="N429" i="1" s="1"/>
  <c r="K443" i="1"/>
  <c r="N443" i="1" s="1"/>
  <c r="K396" i="1"/>
  <c r="N396" i="1" s="1"/>
  <c r="K196" i="1"/>
  <c r="N196" i="1" s="1"/>
  <c r="K299" i="1"/>
  <c r="N299" i="1" s="1"/>
  <c r="K165" i="1"/>
  <c r="N165" i="1" s="1"/>
  <c r="K475" i="1"/>
  <c r="N475" i="1" s="1"/>
  <c r="K343" i="1"/>
  <c r="N343" i="1" s="1"/>
  <c r="K334" i="1"/>
  <c r="N334" i="1" s="1"/>
  <c r="K293" i="1"/>
  <c r="N293" i="1" s="1"/>
  <c r="K16" i="1"/>
  <c r="N16" i="1" s="1"/>
  <c r="K14" i="1"/>
  <c r="N14" i="1" s="1"/>
  <c r="K168" i="1"/>
  <c r="N168" i="1" s="1"/>
  <c r="K374" i="1"/>
  <c r="N374" i="1" s="1"/>
  <c r="K455" i="1"/>
  <c r="N455" i="1" s="1"/>
  <c r="K250" i="1"/>
  <c r="N250" i="1" s="1"/>
  <c r="K340" i="1"/>
  <c r="N340" i="1" s="1"/>
  <c r="K268" i="1"/>
  <c r="N268" i="1" s="1"/>
  <c r="K215" i="1"/>
  <c r="N215" i="1" s="1"/>
  <c r="K28" i="1"/>
  <c r="N28" i="1" s="1"/>
  <c r="K111" i="1"/>
  <c r="N111" i="1" s="1"/>
  <c r="K156" i="1"/>
  <c r="N156" i="1" s="1"/>
  <c r="K172" i="1"/>
  <c r="N172" i="1" s="1"/>
  <c r="K150" i="1"/>
  <c r="N150" i="1" s="1"/>
  <c r="K452" i="1"/>
  <c r="N452" i="1" s="1"/>
  <c r="K257" i="1"/>
  <c r="N257" i="1" s="1"/>
  <c r="K304" i="1"/>
  <c r="N304" i="1" s="1"/>
  <c r="K380" i="1"/>
  <c r="N380" i="1" s="1"/>
  <c r="K492" i="1"/>
  <c r="N492" i="1" s="1"/>
  <c r="K291" i="1"/>
  <c r="N291" i="1" s="1"/>
  <c r="K140" i="1"/>
  <c r="N140" i="1" s="1"/>
  <c r="K259" i="1"/>
  <c r="N259" i="1" s="1"/>
  <c r="K30" i="1"/>
  <c r="N30" i="1" s="1"/>
  <c r="K171" i="1"/>
  <c r="N171" i="1" s="1"/>
  <c r="K308" i="1"/>
  <c r="N308" i="1" s="1"/>
  <c r="K90" i="1"/>
  <c r="N90" i="1" s="1"/>
  <c r="K255" i="1"/>
  <c r="N255" i="1" s="1"/>
  <c r="K336" i="1"/>
  <c r="N336" i="1" s="1"/>
  <c r="K411" i="1"/>
  <c r="N411" i="1" s="1"/>
  <c r="K447" i="1"/>
  <c r="N447" i="1" s="1"/>
  <c r="K206" i="1"/>
  <c r="N206" i="1" s="1"/>
  <c r="K361" i="1"/>
  <c r="N361" i="1" s="1"/>
  <c r="K47" i="1"/>
  <c r="N47" i="1" s="1"/>
  <c r="K10" i="1"/>
  <c r="N10" i="1" s="1"/>
  <c r="K485" i="1"/>
  <c r="N485" i="1" s="1"/>
  <c r="K444" i="1"/>
  <c r="N444" i="1" s="1"/>
  <c r="K128" i="1"/>
  <c r="N128" i="1" s="1"/>
  <c r="K37" i="1"/>
  <c r="N37" i="1" s="1"/>
  <c r="K145" i="1"/>
  <c r="N145" i="1" s="1"/>
  <c r="K205" i="1"/>
  <c r="N205" i="1" s="1"/>
  <c r="I379" i="1"/>
  <c r="J379" i="1" s="1"/>
  <c r="I348" i="1"/>
  <c r="J348" i="1" s="1"/>
  <c r="I337" i="1"/>
  <c r="J337" i="1" s="1"/>
  <c r="I330" i="1"/>
  <c r="J330" i="1" s="1"/>
  <c r="I430" i="1"/>
  <c r="J430" i="1" s="1"/>
  <c r="I387" i="1"/>
  <c r="J387" i="1" s="1"/>
  <c r="I139" i="1"/>
  <c r="J139" i="1" s="1"/>
  <c r="I71" i="1"/>
  <c r="J71" i="1" s="1"/>
  <c r="I42" i="1"/>
  <c r="J42" i="1" s="1"/>
  <c r="I433" i="1"/>
  <c r="J433" i="1" s="1"/>
  <c r="I352" i="1"/>
  <c r="J352" i="1" s="1"/>
  <c r="I363" i="1"/>
  <c r="J363" i="1" s="1"/>
  <c r="I346" i="1"/>
  <c r="J346" i="1" s="1"/>
  <c r="I44" i="1"/>
  <c r="J44" i="1" s="1"/>
  <c r="I451" i="1"/>
  <c r="J451" i="1" s="1"/>
  <c r="I412" i="1"/>
  <c r="J412" i="1" s="1"/>
  <c r="I471" i="1"/>
  <c r="J471" i="1" s="1"/>
  <c r="I27" i="1"/>
  <c r="J27" i="1" s="1"/>
  <c r="I383" i="1"/>
  <c r="J383" i="1" s="1"/>
  <c r="I407" i="1"/>
  <c r="J407" i="1" s="1"/>
  <c r="I270" i="1"/>
  <c r="J270" i="1" s="1"/>
  <c r="I236" i="1"/>
  <c r="J236" i="1" s="1"/>
  <c r="I373" i="1"/>
  <c r="J373" i="1" s="1"/>
  <c r="I423" i="1"/>
  <c r="J423" i="1" s="1"/>
  <c r="I392" i="1"/>
  <c r="J392" i="1" s="1"/>
  <c r="I312" i="1"/>
  <c r="J312" i="1" s="1"/>
  <c r="I306" i="1"/>
  <c r="J306" i="1" s="1"/>
  <c r="I292" i="1"/>
  <c r="J292" i="1" s="1"/>
  <c r="I486" i="1"/>
  <c r="J486" i="1" s="1"/>
  <c r="I332" i="1"/>
  <c r="J332" i="1" s="1"/>
  <c r="I127" i="1"/>
  <c r="J127" i="1" s="1"/>
  <c r="I201" i="1"/>
  <c r="J201" i="1" s="1"/>
  <c r="I147" i="1"/>
  <c r="J147" i="1" s="1"/>
  <c r="I56" i="1"/>
  <c r="J56" i="1" s="1"/>
  <c r="I303" i="1"/>
  <c r="J303" i="1" s="1"/>
  <c r="I220" i="1"/>
  <c r="J220" i="1" s="1"/>
  <c r="I273" i="1"/>
  <c r="J273" i="1" s="1"/>
  <c r="I35" i="1"/>
  <c r="J35" i="1" s="1"/>
  <c r="I406" i="1"/>
  <c r="J406" i="1" s="1"/>
  <c r="I353" i="1"/>
  <c r="J353" i="1" s="1"/>
  <c r="I421" i="1"/>
  <c r="J421" i="1" s="1"/>
  <c r="I141" i="1"/>
  <c r="J141" i="1" s="1"/>
  <c r="I450" i="1"/>
  <c r="J450" i="1" s="1"/>
  <c r="I184" i="1"/>
  <c r="J184" i="1" s="1"/>
  <c r="I7" i="1"/>
  <c r="J7" i="1" s="1"/>
  <c r="I402" i="1"/>
  <c r="J402" i="1" s="1"/>
  <c r="I153" i="1"/>
  <c r="J153" i="1" s="1"/>
  <c r="I381" i="1"/>
  <c r="J381" i="1" s="1"/>
  <c r="I311" i="1"/>
  <c r="J311" i="1" s="1"/>
  <c r="I21" i="1"/>
  <c r="J21" i="1" s="1"/>
  <c r="I217" i="1"/>
  <c r="J217" i="1" s="1"/>
  <c r="I488" i="1"/>
  <c r="J488" i="1" s="1"/>
  <c r="I258" i="1"/>
  <c r="J258" i="1" s="1"/>
  <c r="I264" i="1"/>
  <c r="J264" i="1" s="1"/>
  <c r="I20" i="1"/>
  <c r="J20" i="1" s="1"/>
  <c r="I36" i="1"/>
  <c r="J36" i="1" s="1"/>
  <c r="I301" i="1"/>
  <c r="J301" i="1" s="1"/>
  <c r="I445" i="1"/>
  <c r="J445" i="1" s="1"/>
  <c r="I222" i="1"/>
  <c r="J222" i="1" s="1"/>
  <c r="I368" i="1"/>
  <c r="J368" i="1" s="1"/>
  <c r="I159" i="1"/>
  <c r="J159" i="1" s="1"/>
  <c r="I38" i="1"/>
  <c r="J38" i="1" s="1"/>
  <c r="I256" i="1"/>
  <c r="J256" i="1" s="1"/>
  <c r="I155" i="1"/>
  <c r="J155" i="1" s="1"/>
  <c r="I489" i="1"/>
  <c r="J489" i="1" s="1"/>
  <c r="I427" i="1"/>
  <c r="J427" i="1" s="1"/>
  <c r="I432" i="1"/>
  <c r="J432" i="1" s="1"/>
  <c r="I470" i="1"/>
  <c r="J470" i="1" s="1"/>
  <c r="I399" i="1"/>
  <c r="J399" i="1" s="1"/>
  <c r="I2" i="1"/>
  <c r="J2" i="1" s="1"/>
  <c r="I405" i="1"/>
  <c r="J405" i="1" s="1"/>
  <c r="I17" i="1"/>
  <c r="J17" i="1" s="1"/>
  <c r="I438" i="1"/>
  <c r="J438" i="1" s="1"/>
  <c r="I490" i="1"/>
  <c r="J490" i="1" s="1"/>
  <c r="I77" i="1"/>
  <c r="J77" i="1" s="1"/>
  <c r="I34" i="1"/>
  <c r="J34" i="1" s="1"/>
  <c r="I32" i="1"/>
  <c r="J32" i="1" s="1"/>
  <c r="I460" i="1"/>
  <c r="J460" i="1" s="1"/>
  <c r="I307" i="1"/>
  <c r="J307" i="1" s="1"/>
  <c r="I151" i="1"/>
  <c r="J151" i="1" s="1"/>
  <c r="I371" i="1"/>
  <c r="J371" i="1" s="1"/>
  <c r="I305" i="1"/>
  <c r="J305" i="1" s="1"/>
  <c r="I454" i="1"/>
  <c r="J454" i="1" s="1"/>
  <c r="I466" i="1"/>
  <c r="J466" i="1" s="1"/>
  <c r="I339" i="1"/>
  <c r="J339" i="1" s="1"/>
  <c r="I449" i="1"/>
  <c r="J449" i="1" s="1"/>
  <c r="I476" i="1"/>
  <c r="J476" i="1" s="1"/>
  <c r="I203" i="1"/>
  <c r="J203" i="1" s="1"/>
  <c r="I207" i="1"/>
  <c r="J207" i="1" s="1"/>
  <c r="I382" i="1"/>
  <c r="J382" i="1" s="1"/>
  <c r="I478" i="1"/>
  <c r="J478" i="1" s="1"/>
  <c r="I457" i="1"/>
  <c r="J457" i="1" s="1"/>
  <c r="I313" i="1"/>
  <c r="J313" i="1" s="1"/>
  <c r="I213" i="1"/>
  <c r="J213" i="1" s="1"/>
  <c r="I202" i="1"/>
  <c r="J202" i="1" s="1"/>
  <c r="I72" i="1"/>
  <c r="J72" i="1" s="1"/>
  <c r="I102" i="1"/>
  <c r="J102" i="1" s="1"/>
  <c r="I198" i="1"/>
  <c r="J198" i="1" s="1"/>
  <c r="I394" i="1"/>
  <c r="J394" i="1" s="1"/>
  <c r="I263" i="1"/>
  <c r="J263" i="1" s="1"/>
  <c r="I294" i="1"/>
  <c r="J294" i="1" s="1"/>
  <c r="I282" i="1"/>
  <c r="J282" i="1" s="1"/>
  <c r="I242" i="1"/>
  <c r="J242" i="1" s="1"/>
  <c r="I115" i="1"/>
  <c r="J115" i="1" s="1"/>
  <c r="I97" i="1"/>
  <c r="J97" i="1" s="1"/>
  <c r="I91" i="1"/>
  <c r="J91" i="1" s="1"/>
  <c r="I325" i="1"/>
  <c r="J325" i="1" s="1"/>
  <c r="I238" i="1"/>
  <c r="J238" i="1" s="1"/>
  <c r="I479" i="1"/>
  <c r="J479" i="1" s="1"/>
  <c r="I88" i="1"/>
  <c r="J88" i="1" s="1"/>
  <c r="I271" i="1"/>
  <c r="J271" i="1" s="1"/>
  <c r="I297" i="1"/>
  <c r="J297" i="1" s="1"/>
  <c r="I29" i="1"/>
  <c r="J29" i="1" s="1"/>
  <c r="I129" i="1"/>
  <c r="J129" i="1" s="1"/>
  <c r="I170" i="1"/>
  <c r="J170" i="1" s="1"/>
  <c r="I265" i="1"/>
  <c r="J265" i="1" s="1"/>
  <c r="I157" i="1"/>
  <c r="J157" i="1" s="1"/>
  <c r="I266" i="1"/>
  <c r="J266" i="1" s="1"/>
  <c r="I218" i="1"/>
  <c r="J218" i="1" s="1"/>
  <c r="I109" i="1"/>
  <c r="J109" i="1" s="1"/>
  <c r="I55" i="1"/>
  <c r="J55" i="1" s="1"/>
  <c r="I401" i="1"/>
  <c r="J401" i="1" s="1"/>
  <c r="I439" i="1"/>
  <c r="J439" i="1" s="1"/>
  <c r="I195" i="1"/>
  <c r="J195" i="1" s="1"/>
  <c r="I76" i="1"/>
  <c r="J76" i="1" s="1"/>
  <c r="I12" i="1"/>
  <c r="J12" i="1" s="1"/>
  <c r="I328" i="1"/>
  <c r="J328" i="1" s="1"/>
  <c r="I6" i="1"/>
  <c r="J6" i="1" s="1"/>
  <c r="I288" i="1"/>
  <c r="J288" i="1" s="1"/>
  <c r="I278" i="1"/>
  <c r="J278" i="1" s="1"/>
  <c r="I64" i="1"/>
  <c r="J64" i="1" s="1"/>
  <c r="I321" i="1"/>
  <c r="J321" i="1" s="1"/>
  <c r="I350" i="1"/>
  <c r="J350" i="1" s="1"/>
  <c r="I436" i="1"/>
  <c r="J436" i="1" s="1"/>
  <c r="I316" i="1"/>
  <c r="J316" i="1" s="1"/>
  <c r="I277" i="1"/>
  <c r="J277" i="1" s="1"/>
  <c r="I11" i="1"/>
  <c r="J11" i="1" s="1"/>
  <c r="I173" i="1"/>
  <c r="J173" i="1" s="1"/>
  <c r="I300" i="1"/>
  <c r="J300" i="1" s="1"/>
  <c r="I414" i="1"/>
  <c r="J414" i="1" s="1"/>
  <c r="I99" i="1"/>
  <c r="J99" i="1" s="1"/>
  <c r="I182" i="1"/>
  <c r="J182" i="1" s="1"/>
  <c r="I100" i="1"/>
  <c r="J100" i="1" s="1"/>
  <c r="I143" i="1"/>
  <c r="J143" i="1" s="1"/>
  <c r="I230" i="1"/>
  <c r="J230" i="1" s="1"/>
  <c r="I235" i="1"/>
  <c r="J235" i="1" s="1"/>
  <c r="I298" i="1"/>
  <c r="J298" i="1" s="1"/>
  <c r="I384" i="1"/>
  <c r="J384" i="1" s="1"/>
  <c r="I327" i="1"/>
  <c r="J327" i="1" s="1"/>
  <c r="I118" i="1"/>
  <c r="J118" i="1" s="1"/>
  <c r="I136" i="1"/>
  <c r="J136" i="1" s="1"/>
  <c r="I119" i="1"/>
  <c r="J119" i="1" s="1"/>
  <c r="I69" i="1"/>
  <c r="J69" i="1" s="1"/>
  <c r="I5" i="1"/>
  <c r="J5" i="1" s="1"/>
  <c r="I480" i="1"/>
  <c r="J480" i="1" s="1"/>
  <c r="I296" i="1"/>
  <c r="J296" i="1" s="1"/>
  <c r="I425" i="1"/>
  <c r="J425" i="1" s="1"/>
  <c r="I94" i="1"/>
  <c r="J94" i="1" s="1"/>
  <c r="I227" i="1"/>
  <c r="J227" i="1" s="1"/>
  <c r="I355" i="1"/>
  <c r="J355" i="1" s="1"/>
  <c r="I252" i="1"/>
  <c r="J252" i="1" s="1"/>
  <c r="I483" i="1"/>
  <c r="J483" i="1" s="1"/>
  <c r="I481" i="1"/>
  <c r="J481" i="1" s="1"/>
  <c r="I96" i="1"/>
  <c r="J96" i="1" s="1"/>
  <c r="I494" i="1"/>
  <c r="J494" i="1" s="1"/>
  <c r="I247" i="1"/>
  <c r="J247" i="1" s="1"/>
  <c r="I246" i="1"/>
  <c r="J246" i="1" s="1"/>
  <c r="I272" i="1"/>
  <c r="J272" i="1" s="1"/>
  <c r="I468" i="1"/>
  <c r="J468" i="1" s="1"/>
  <c r="I426" i="1"/>
  <c r="J426" i="1" s="1"/>
  <c r="I495" i="1"/>
  <c r="J495" i="1" s="1"/>
  <c r="I249" i="1"/>
  <c r="J249" i="1" s="1"/>
  <c r="I390" i="1"/>
  <c r="J390" i="1" s="1"/>
  <c r="I123" i="1"/>
  <c r="J123" i="1" s="1"/>
  <c r="I3" i="1"/>
  <c r="J3" i="1" s="1"/>
  <c r="I338" i="1"/>
  <c r="J338" i="1" s="1"/>
  <c r="I357" i="1"/>
  <c r="J357" i="1" s="1"/>
  <c r="I391" i="1"/>
  <c r="J391" i="1" s="1"/>
  <c r="I154" i="1"/>
  <c r="J154" i="1" s="1"/>
  <c r="I166" i="1"/>
  <c r="J166" i="1" s="1"/>
  <c r="I54" i="1"/>
  <c r="J54" i="1" s="1"/>
  <c r="I169" i="1"/>
  <c r="J169" i="1" s="1"/>
  <c r="I435" i="1"/>
  <c r="J435" i="1" s="1"/>
  <c r="I181" i="1"/>
  <c r="J181" i="1" s="1"/>
  <c r="I75" i="1"/>
  <c r="J75" i="1" s="1"/>
  <c r="I389" i="1"/>
  <c r="J389" i="1" s="1"/>
  <c r="I144" i="1"/>
  <c r="J144" i="1" s="1"/>
  <c r="I209" i="1"/>
  <c r="J209" i="1" s="1"/>
  <c r="I158" i="1"/>
  <c r="J158" i="1" s="1"/>
  <c r="I65" i="1"/>
  <c r="J65" i="1" s="1"/>
  <c r="I462" i="1"/>
  <c r="J462" i="1" s="1"/>
  <c r="I104" i="1"/>
  <c r="J104" i="1" s="1"/>
  <c r="I453" i="1"/>
  <c r="J453" i="1" s="1"/>
  <c r="I101" i="1"/>
  <c r="J101" i="1" s="1"/>
  <c r="I142" i="1"/>
  <c r="J142" i="1" s="1"/>
  <c r="I463" i="1"/>
  <c r="J463" i="1" s="1"/>
  <c r="I345" i="1"/>
  <c r="J345" i="1" s="1"/>
  <c r="I210" i="1"/>
  <c r="J210" i="1" s="1"/>
  <c r="I211" i="1"/>
  <c r="J211" i="1" s="1"/>
  <c r="I112" i="1"/>
  <c r="J112" i="1" s="1"/>
  <c r="I472" i="1"/>
  <c r="J472" i="1" s="1"/>
  <c r="I73" i="1"/>
  <c r="J73" i="1" s="1"/>
  <c r="I367" i="1"/>
  <c r="J367" i="1" s="1"/>
  <c r="I344" i="1"/>
  <c r="J344" i="1" s="1"/>
  <c r="I161" i="1"/>
  <c r="J161" i="1" s="1"/>
  <c r="I331" i="1"/>
  <c r="J331" i="1" s="1"/>
  <c r="I333" i="1"/>
  <c r="J333" i="1" s="1"/>
  <c r="I417" i="1"/>
  <c r="J417" i="1" s="1"/>
  <c r="I403" i="1"/>
  <c r="J403" i="1" s="1"/>
  <c r="I9" i="1"/>
  <c r="J9" i="1" s="1"/>
  <c r="I360" i="1"/>
  <c r="J360" i="1" s="1"/>
  <c r="I40" i="1"/>
  <c r="J40" i="1" s="1"/>
  <c r="I233" i="1"/>
  <c r="J233" i="1" s="1"/>
  <c r="I349" i="1"/>
  <c r="J349" i="1" s="1"/>
  <c r="I354" i="1"/>
  <c r="J354" i="1" s="1"/>
  <c r="I53" i="1"/>
  <c r="J53" i="1" s="1"/>
  <c r="I437" i="1"/>
  <c r="J437" i="1" s="1"/>
  <c r="I244" i="1"/>
  <c r="J244" i="1" s="1"/>
  <c r="I260" i="1"/>
  <c r="J260" i="1" s="1"/>
  <c r="I248" i="1"/>
  <c r="J248" i="1" s="1"/>
  <c r="I175" i="1"/>
  <c r="J175" i="1" s="1"/>
  <c r="I174" i="1"/>
  <c r="J174" i="1" s="1"/>
  <c r="I398" i="1"/>
  <c r="J398" i="1" s="1"/>
  <c r="I491" i="1"/>
  <c r="J491" i="1" s="1"/>
  <c r="I241" i="1"/>
  <c r="J241" i="1" s="1"/>
  <c r="I324" i="1"/>
  <c r="J324" i="1" s="1"/>
  <c r="I221" i="1"/>
  <c r="J221" i="1" s="1"/>
  <c r="I428" i="1"/>
  <c r="J428" i="1" s="1"/>
  <c r="I114" i="1"/>
  <c r="J114" i="1" s="1"/>
  <c r="I289" i="1"/>
  <c r="J289" i="1" s="1"/>
  <c r="I284" i="1"/>
  <c r="J284" i="1" s="1"/>
  <c r="I314" i="1"/>
  <c r="J314" i="1" s="1"/>
  <c r="I49" i="1"/>
  <c r="J49" i="1" s="1"/>
  <c r="I89" i="1"/>
  <c r="J89" i="1" s="1"/>
  <c r="I234" i="1"/>
  <c r="J234" i="1" s="1"/>
  <c r="I95" i="1"/>
  <c r="J95" i="1" s="1"/>
  <c r="I446" i="1"/>
  <c r="J446" i="1" s="1"/>
  <c r="I146" i="1"/>
  <c r="J146" i="1" s="1"/>
  <c r="I87" i="1"/>
  <c r="J87" i="1" s="1"/>
  <c r="I138" i="1"/>
  <c r="J138" i="1" s="1"/>
  <c r="I131" i="1"/>
  <c r="J131" i="1" s="1"/>
  <c r="I92" i="1"/>
  <c r="J92" i="1" s="1"/>
  <c r="I326" i="1"/>
  <c r="J326" i="1" s="1"/>
  <c r="I375" i="1"/>
  <c r="J375" i="1" s="1"/>
  <c r="I310" i="1"/>
  <c r="J310" i="1" s="1"/>
  <c r="I474" i="1"/>
  <c r="J474" i="1" s="1"/>
  <c r="I193" i="1"/>
  <c r="J193" i="1" s="1"/>
  <c r="I469" i="1"/>
  <c r="J469" i="1" s="1"/>
  <c r="I385" i="1"/>
  <c r="J385" i="1" s="1"/>
  <c r="I413" i="1"/>
  <c r="J413" i="1" s="1"/>
  <c r="I482" i="1"/>
  <c r="J482" i="1" s="1"/>
  <c r="I254" i="1"/>
  <c r="J254" i="1" s="1"/>
  <c r="I8" i="1"/>
  <c r="J8" i="1" s="1"/>
  <c r="I393" i="1"/>
  <c r="J393" i="1" s="1"/>
  <c r="I458" i="1"/>
  <c r="J458" i="1" s="1"/>
  <c r="I25" i="1"/>
  <c r="J25" i="1" s="1"/>
  <c r="I243" i="1"/>
  <c r="J243" i="1" s="1"/>
  <c r="I204" i="1"/>
  <c r="J204" i="1" s="1"/>
  <c r="I477" i="1"/>
  <c r="J477" i="1" s="1"/>
  <c r="I13" i="1"/>
  <c r="J13" i="1" s="1"/>
  <c r="I228" i="1"/>
  <c r="J228" i="1" s="1"/>
  <c r="I93" i="1"/>
  <c r="J93" i="1" s="1"/>
  <c r="I58" i="1"/>
  <c r="J58" i="1" s="1"/>
  <c r="I26" i="1"/>
  <c r="J26" i="1" s="1"/>
  <c r="I280" i="1"/>
  <c r="J280" i="1" s="1"/>
  <c r="I125" i="1"/>
  <c r="J125" i="1" s="1"/>
  <c r="I442" i="1"/>
  <c r="J442" i="1" s="1"/>
  <c r="I275" i="1"/>
  <c r="J275" i="1" s="1"/>
  <c r="I362" i="1"/>
  <c r="J362" i="1" s="1"/>
  <c r="I148" i="1"/>
  <c r="J148" i="1" s="1"/>
  <c r="I43" i="1"/>
  <c r="J43" i="1" s="1"/>
  <c r="I199" i="1"/>
  <c r="J199" i="1" s="1"/>
  <c r="I52" i="1"/>
  <c r="J52" i="1" s="1"/>
  <c r="I461" i="1"/>
  <c r="J461" i="1" s="1"/>
  <c r="I400" i="1"/>
  <c r="J400" i="1" s="1"/>
  <c r="I261" i="1"/>
  <c r="J261" i="1" s="1"/>
  <c r="I416" i="1"/>
  <c r="J416" i="1" s="1"/>
  <c r="I267" i="1"/>
  <c r="J267" i="1" s="1"/>
  <c r="I223" i="1"/>
  <c r="J223" i="1" s="1"/>
  <c r="I440" i="1"/>
  <c r="J440" i="1" s="1"/>
  <c r="I464" i="1"/>
  <c r="J464" i="1" s="1"/>
  <c r="I420" i="1"/>
  <c r="J420" i="1" s="1"/>
  <c r="I62" i="1"/>
  <c r="J62" i="1" s="1"/>
  <c r="I132" i="1"/>
  <c r="J132" i="1" s="1"/>
  <c r="I224" i="1"/>
  <c r="J224" i="1" s="1"/>
  <c r="I208" i="1"/>
  <c r="J208" i="1" s="1"/>
  <c r="I262" i="1"/>
  <c r="J262" i="1" s="1"/>
  <c r="I322" i="1"/>
  <c r="J322" i="1" s="1"/>
  <c r="I46" i="1"/>
  <c r="J46" i="1" s="1"/>
  <c r="I160" i="1"/>
  <c r="J160" i="1" s="1"/>
  <c r="I232" i="1"/>
  <c r="J232" i="1" s="1"/>
  <c r="I251" i="1"/>
  <c r="J251" i="1" s="1"/>
  <c r="I295" i="1"/>
  <c r="J295" i="1" s="1"/>
  <c r="I287" i="1"/>
  <c r="J287" i="1" s="1"/>
  <c r="I456" i="1"/>
  <c r="J456" i="1" s="1"/>
  <c r="I286" i="1"/>
  <c r="J286" i="1" s="1"/>
  <c r="I370" i="1"/>
  <c r="J370" i="1" s="1"/>
  <c r="I302" i="1"/>
  <c r="J302" i="1" s="1"/>
  <c r="I225" i="1"/>
  <c r="J225" i="1" s="1"/>
  <c r="I185" i="1"/>
  <c r="J185" i="1" s="1"/>
  <c r="I137" i="1"/>
  <c r="J137" i="1" s="1"/>
  <c r="I448" i="1"/>
  <c r="J448" i="1" s="1"/>
  <c r="I239" i="1"/>
  <c r="J239" i="1" s="1"/>
  <c r="I356" i="1"/>
  <c r="J356" i="1" s="1"/>
  <c r="I378" i="1"/>
  <c r="J378" i="1" s="1"/>
  <c r="I45" i="1"/>
  <c r="J45" i="1" s="1"/>
  <c r="I113" i="1"/>
  <c r="J113" i="1" s="1"/>
  <c r="I422" i="1"/>
  <c r="J422" i="1" s="1"/>
  <c r="I372" i="1"/>
  <c r="J372" i="1" s="1"/>
  <c r="I15" i="1"/>
  <c r="J15" i="1" s="1"/>
  <c r="I404" i="1"/>
  <c r="J404" i="1" s="1"/>
  <c r="I329" i="1"/>
  <c r="J329" i="1" s="1"/>
  <c r="I388" i="1"/>
  <c r="J388" i="1" s="1"/>
  <c r="I279" i="1"/>
  <c r="J279" i="1" s="1"/>
  <c r="I33" i="1"/>
  <c r="J33" i="1" s="1"/>
  <c r="I226" i="1"/>
  <c r="J226" i="1" s="1"/>
  <c r="I351" i="1"/>
  <c r="J351" i="1" s="1"/>
  <c r="I80" i="1"/>
  <c r="J80" i="1" s="1"/>
  <c r="I274" i="1"/>
  <c r="J274" i="1" s="1"/>
  <c r="I283" i="1"/>
  <c r="J283" i="1" s="1"/>
  <c r="I22" i="1"/>
  <c r="J22" i="1" s="1"/>
  <c r="I487" i="1"/>
  <c r="J487" i="1" s="1"/>
  <c r="I51" i="1"/>
  <c r="J51" i="1" s="1"/>
  <c r="I467" i="1"/>
  <c r="J467" i="1" s="1"/>
  <c r="I120" i="1"/>
  <c r="J120" i="1" s="1"/>
  <c r="I285" i="1"/>
  <c r="J285" i="1" s="1"/>
  <c r="I60" i="1"/>
  <c r="J60" i="1" s="1"/>
  <c r="I359" i="1"/>
  <c r="J359" i="1" s="1"/>
  <c r="I152" i="1"/>
  <c r="J152" i="1" s="1"/>
  <c r="I395" i="1"/>
  <c r="J395" i="1" s="1"/>
  <c r="I48" i="1"/>
  <c r="J48" i="1" s="1"/>
  <c r="I23" i="1"/>
  <c r="J23" i="1" s="1"/>
  <c r="I74" i="1"/>
  <c r="J74" i="1" s="1"/>
  <c r="I18" i="1"/>
  <c r="J18" i="1" s="1"/>
  <c r="I276" i="1"/>
  <c r="J276" i="1" s="1"/>
  <c r="I107" i="1"/>
  <c r="J107" i="1" s="1"/>
  <c r="I200" i="1"/>
  <c r="J200" i="1" s="1"/>
  <c r="I281" i="1"/>
  <c r="J281" i="1" s="1"/>
  <c r="I369" i="1"/>
  <c r="J369" i="1" s="1"/>
  <c r="I214" i="1"/>
  <c r="J214" i="1" s="1"/>
  <c r="I219" i="1"/>
  <c r="J219" i="1" s="1"/>
  <c r="I342" i="1"/>
  <c r="J342" i="1" s="1"/>
  <c r="I317" i="1"/>
  <c r="J317" i="1" s="1"/>
  <c r="I229" i="1"/>
  <c r="J229" i="1" s="1"/>
  <c r="I212" i="1"/>
  <c r="J212" i="1" s="1"/>
  <c r="I410" i="1"/>
  <c r="J410" i="1" s="1"/>
  <c r="I130" i="1"/>
  <c r="J130" i="1" s="1"/>
  <c r="I183" i="1"/>
  <c r="J183" i="1" s="1"/>
  <c r="I431" i="1"/>
  <c r="J431" i="1" s="1"/>
  <c r="I441" i="1"/>
  <c r="J441" i="1" s="1"/>
  <c r="I164" i="1"/>
  <c r="J164" i="1" s="1"/>
  <c r="I315" i="1"/>
  <c r="J315" i="1" s="1"/>
  <c r="I377" i="1"/>
  <c r="J377" i="1" s="1"/>
  <c r="I83" i="1"/>
  <c r="J83" i="1" s="1"/>
  <c r="I408" i="1"/>
  <c r="J408" i="1" s="1"/>
  <c r="I376" i="1"/>
  <c r="J376" i="1" s="1"/>
  <c r="I269" i="1"/>
  <c r="J269" i="1" s="1"/>
  <c r="I78" i="1"/>
  <c r="J78" i="1" s="1"/>
  <c r="I79" i="1"/>
  <c r="J79" i="1" s="1"/>
  <c r="I358" i="1"/>
  <c r="J358" i="1" s="1"/>
  <c r="I116" i="1"/>
  <c r="J116" i="1" s="1"/>
  <c r="I67" i="1"/>
  <c r="J67" i="1" s="1"/>
  <c r="I149" i="1"/>
  <c r="J149" i="1" s="1"/>
  <c r="I409" i="1"/>
  <c r="J409" i="1" s="1"/>
  <c r="I190" i="1"/>
  <c r="J190" i="1" s="1"/>
  <c r="I473" i="1"/>
  <c r="J473" i="1" s="1"/>
  <c r="I415" i="1"/>
  <c r="J415" i="1" s="1"/>
  <c r="I186" i="1"/>
  <c r="J186" i="1" s="1"/>
  <c r="I320" i="1"/>
  <c r="J320" i="1" s="1"/>
  <c r="I188" i="1"/>
  <c r="J188" i="1" s="1"/>
  <c r="I103" i="1"/>
  <c r="J103" i="1" s="1"/>
  <c r="I192" i="1"/>
  <c r="J192" i="1" s="1"/>
  <c r="I122" i="1"/>
  <c r="J122" i="1" s="1"/>
  <c r="I85" i="1"/>
  <c r="J85" i="1" s="1"/>
  <c r="I39" i="1"/>
  <c r="J39" i="1" s="1"/>
  <c r="I189" i="1"/>
  <c r="J189" i="1" s="1"/>
  <c r="I134" i="1"/>
  <c r="J134" i="1" s="1"/>
  <c r="I309" i="1"/>
  <c r="J309" i="1" s="1"/>
  <c r="I318" i="1"/>
  <c r="J318" i="1" s="1"/>
  <c r="I434" i="1"/>
  <c r="J434" i="1" s="1"/>
  <c r="I191" i="1"/>
  <c r="J191" i="1" s="1"/>
  <c r="I386" i="1"/>
  <c r="J386" i="1" s="1"/>
  <c r="I341" i="1"/>
  <c r="J341" i="1" s="1"/>
  <c r="I167" i="1"/>
  <c r="J167" i="1" s="1"/>
  <c r="I135" i="1"/>
  <c r="J135" i="1" s="1"/>
  <c r="I24" i="1"/>
  <c r="J24" i="1" s="1"/>
  <c r="I133" i="1"/>
  <c r="J133" i="1" s="1"/>
  <c r="I365" i="1"/>
  <c r="J365" i="1" s="1"/>
  <c r="I319" i="1"/>
  <c r="J319" i="1" s="1"/>
  <c r="I493" i="1"/>
  <c r="J493" i="1" s="1"/>
  <c r="I459" i="1"/>
  <c r="J459" i="1" s="1"/>
  <c r="I117" i="1"/>
  <c r="J117" i="1" s="1"/>
  <c r="I180" i="1"/>
  <c r="J180" i="1" s="1"/>
  <c r="I323" i="1"/>
  <c r="J323" i="1" s="1"/>
  <c r="I162" i="1"/>
  <c r="J162" i="1" s="1"/>
  <c r="I187" i="1"/>
  <c r="J187" i="1" s="1"/>
  <c r="I105" i="1"/>
  <c r="J105" i="1" s="1"/>
  <c r="I366" i="1"/>
  <c r="J366" i="1" s="1"/>
  <c r="I63" i="1"/>
  <c r="J63" i="1" s="1"/>
  <c r="I177" i="1"/>
  <c r="J177" i="1" s="1"/>
  <c r="I86" i="1"/>
  <c r="J86" i="1" s="1"/>
  <c r="I397" i="1"/>
  <c r="J397" i="1" s="1"/>
  <c r="I66" i="1"/>
  <c r="J66" i="1" s="1"/>
  <c r="I179" i="1"/>
  <c r="J179" i="1" s="1"/>
  <c r="I124" i="1"/>
  <c r="J124" i="1" s="1"/>
  <c r="I81" i="1"/>
  <c r="J81" i="1" s="1"/>
  <c r="I194" i="1"/>
  <c r="J194" i="1" s="1"/>
  <c r="I237" i="1"/>
  <c r="J237" i="1" s="1"/>
  <c r="I419" i="1"/>
  <c r="J419" i="1" s="1"/>
  <c r="I347" i="1"/>
  <c r="J347" i="1" s="1"/>
  <c r="I121" i="1"/>
  <c r="J121" i="1" s="1"/>
  <c r="I31" i="1"/>
  <c r="J31" i="1" s="1"/>
  <c r="I57" i="1"/>
  <c r="J57" i="1" s="1"/>
  <c r="I484" i="1"/>
  <c r="J484" i="1" s="1"/>
  <c r="I50" i="1"/>
  <c r="J50" i="1" s="1"/>
  <c r="I231" i="1"/>
  <c r="J231" i="1" s="1"/>
  <c r="I418" i="1"/>
  <c r="J418" i="1" s="1"/>
  <c r="I335" i="1"/>
  <c r="J335" i="1" s="1"/>
  <c r="I68" i="1"/>
  <c r="J68" i="1" s="1"/>
  <c r="I216" i="1"/>
  <c r="J216" i="1" s="1"/>
  <c r="I364" i="1"/>
  <c r="J364" i="1" s="1"/>
  <c r="I59" i="1"/>
  <c r="J59" i="1" s="1"/>
  <c r="I465" i="1"/>
  <c r="J465" i="1" s="1"/>
  <c r="I61" i="1"/>
  <c r="J61" i="1" s="1"/>
  <c r="I108" i="1"/>
  <c r="J108" i="1" s="1"/>
  <c r="I176" i="1"/>
  <c r="J176" i="1" s="1"/>
  <c r="I245" i="1"/>
  <c r="J245" i="1" s="1"/>
  <c r="I163" i="1"/>
  <c r="J163" i="1" s="1"/>
  <c r="I424" i="1"/>
  <c r="J424" i="1" s="1"/>
  <c r="I240" i="1"/>
  <c r="J240" i="1" s="1"/>
  <c r="I70" i="1"/>
  <c r="J70" i="1" s="1"/>
  <c r="I110" i="1"/>
  <c r="J110" i="1" s="1"/>
  <c r="I98" i="1"/>
  <c r="J98" i="1" s="1"/>
  <c r="I19" i="1"/>
  <c r="J19" i="1" s="1"/>
  <c r="I106" i="1"/>
  <c r="J106" i="1" s="1"/>
  <c r="I197" i="1"/>
  <c r="J197" i="1" s="1"/>
  <c r="I4" i="1"/>
  <c r="J4" i="1" s="1"/>
  <c r="I41" i="1"/>
  <c r="J41" i="1" s="1"/>
  <c r="I84" i="1"/>
  <c r="J84" i="1" s="1"/>
  <c r="I126" i="1"/>
  <c r="J126" i="1" s="1"/>
  <c r="I82" i="1"/>
  <c r="J82" i="1" s="1"/>
  <c r="I253" i="1"/>
  <c r="J253" i="1" s="1"/>
  <c r="I178" i="1"/>
  <c r="J178" i="1" s="1"/>
  <c r="I290" i="1"/>
  <c r="J290" i="1" s="1"/>
  <c r="I429" i="1"/>
  <c r="J429" i="1" s="1"/>
  <c r="I443" i="1"/>
  <c r="J443" i="1" s="1"/>
  <c r="I396" i="1"/>
  <c r="J396" i="1" s="1"/>
  <c r="I196" i="1"/>
  <c r="J196" i="1" s="1"/>
  <c r="I299" i="1"/>
  <c r="J299" i="1" s="1"/>
  <c r="I165" i="1"/>
  <c r="J165" i="1" s="1"/>
  <c r="I475" i="1"/>
  <c r="J475" i="1" s="1"/>
  <c r="I343" i="1"/>
  <c r="J343" i="1" s="1"/>
  <c r="I334" i="1"/>
  <c r="J334" i="1" s="1"/>
  <c r="I293" i="1"/>
  <c r="J293" i="1" s="1"/>
  <c r="I16" i="1"/>
  <c r="J16" i="1" s="1"/>
  <c r="I14" i="1"/>
  <c r="J14" i="1" s="1"/>
  <c r="I168" i="1"/>
  <c r="J168" i="1" s="1"/>
  <c r="I374" i="1"/>
  <c r="J374" i="1" s="1"/>
  <c r="I455" i="1"/>
  <c r="J455" i="1" s="1"/>
  <c r="I250" i="1"/>
  <c r="J250" i="1" s="1"/>
  <c r="I340" i="1"/>
  <c r="J340" i="1" s="1"/>
  <c r="I268" i="1"/>
  <c r="J268" i="1" s="1"/>
  <c r="I215" i="1"/>
  <c r="J215" i="1" s="1"/>
  <c r="I28" i="1"/>
  <c r="J28" i="1" s="1"/>
  <c r="I111" i="1"/>
  <c r="J111" i="1" s="1"/>
  <c r="I156" i="1"/>
  <c r="J156" i="1" s="1"/>
  <c r="I172" i="1"/>
  <c r="J172" i="1" s="1"/>
  <c r="I150" i="1"/>
  <c r="J150" i="1" s="1"/>
  <c r="I452" i="1"/>
  <c r="J452" i="1" s="1"/>
  <c r="I257" i="1"/>
  <c r="J257" i="1" s="1"/>
  <c r="I304" i="1"/>
  <c r="J304" i="1" s="1"/>
  <c r="I380" i="1"/>
  <c r="J380" i="1" s="1"/>
  <c r="I492" i="1"/>
  <c r="J492" i="1" s="1"/>
  <c r="I291" i="1"/>
  <c r="J291" i="1" s="1"/>
  <c r="I140" i="1"/>
  <c r="J140" i="1" s="1"/>
  <c r="I259" i="1"/>
  <c r="J259" i="1" s="1"/>
  <c r="I30" i="1"/>
  <c r="J30" i="1" s="1"/>
  <c r="I171" i="1"/>
  <c r="J171" i="1" s="1"/>
  <c r="I308" i="1"/>
  <c r="J308" i="1" s="1"/>
  <c r="I90" i="1"/>
  <c r="J90" i="1" s="1"/>
  <c r="I255" i="1"/>
  <c r="J255" i="1" s="1"/>
  <c r="I336" i="1"/>
  <c r="J336" i="1" s="1"/>
  <c r="I411" i="1"/>
  <c r="J411" i="1" s="1"/>
  <c r="I447" i="1"/>
  <c r="J447" i="1" s="1"/>
  <c r="I206" i="1"/>
  <c r="J206" i="1" s="1"/>
  <c r="I361" i="1"/>
  <c r="J361" i="1" s="1"/>
  <c r="I47" i="1"/>
  <c r="J47" i="1" s="1"/>
  <c r="I10" i="1"/>
  <c r="J10" i="1" s="1"/>
  <c r="I485" i="1"/>
  <c r="J485" i="1" s="1"/>
  <c r="I444" i="1"/>
  <c r="J444" i="1" s="1"/>
  <c r="I128" i="1"/>
  <c r="J128" i="1" s="1"/>
  <c r="I37" i="1"/>
  <c r="J37" i="1" s="1"/>
  <c r="I145" i="1"/>
  <c r="J145" i="1" s="1"/>
  <c r="I205" i="1"/>
  <c r="J205" i="1"/>
  <c r="H379" i="1"/>
  <c r="H348" i="1"/>
  <c r="H337" i="1"/>
  <c r="H330" i="1"/>
  <c r="H430" i="1"/>
  <c r="H387" i="1"/>
  <c r="H139" i="1"/>
  <c r="H71" i="1"/>
  <c r="H42" i="1"/>
  <c r="H433" i="1"/>
  <c r="H352" i="1"/>
  <c r="H363" i="1"/>
  <c r="H346" i="1"/>
  <c r="H44" i="1"/>
  <c r="H451" i="1"/>
  <c r="H412" i="1"/>
  <c r="H471" i="1"/>
  <c r="H27" i="1"/>
  <c r="H383" i="1"/>
  <c r="H407" i="1"/>
  <c r="H270" i="1"/>
  <c r="H236" i="1"/>
  <c r="H373" i="1"/>
  <c r="H423" i="1"/>
  <c r="H392" i="1"/>
  <c r="H312" i="1"/>
  <c r="H306" i="1"/>
  <c r="H292" i="1"/>
  <c r="H486" i="1"/>
  <c r="H332" i="1"/>
  <c r="H127" i="1"/>
  <c r="H201" i="1"/>
  <c r="H147" i="1"/>
  <c r="H56" i="1"/>
  <c r="H303" i="1"/>
  <c r="H220" i="1"/>
  <c r="H273" i="1"/>
  <c r="H35" i="1"/>
  <c r="H406" i="1"/>
  <c r="H353" i="1"/>
  <c r="H421" i="1"/>
  <c r="H141" i="1"/>
  <c r="H450" i="1"/>
  <c r="H184" i="1"/>
  <c r="H7" i="1"/>
  <c r="H402" i="1"/>
  <c r="H153" i="1"/>
  <c r="H381" i="1"/>
  <c r="H311" i="1"/>
  <c r="H21" i="1"/>
  <c r="H217" i="1"/>
  <c r="H488" i="1"/>
  <c r="H258" i="1"/>
  <c r="H264" i="1"/>
  <c r="H20" i="1"/>
  <c r="H36" i="1"/>
  <c r="H301" i="1"/>
  <c r="H445" i="1"/>
  <c r="H222" i="1"/>
  <c r="H368" i="1"/>
  <c r="H159" i="1"/>
  <c r="H38" i="1"/>
  <c r="H256" i="1"/>
  <c r="H155" i="1"/>
  <c r="H489" i="1"/>
  <c r="H427" i="1"/>
  <c r="H432" i="1"/>
  <c r="H470" i="1"/>
  <c r="H399" i="1"/>
  <c r="H2" i="1"/>
  <c r="H405" i="1"/>
  <c r="H17" i="1"/>
  <c r="H438" i="1"/>
  <c r="H490" i="1"/>
  <c r="H77" i="1"/>
  <c r="H34" i="1"/>
  <c r="H32" i="1"/>
  <c r="H460" i="1"/>
  <c r="H307" i="1"/>
  <c r="H151" i="1"/>
  <c r="H371" i="1"/>
  <c r="H305" i="1"/>
  <c r="H454" i="1"/>
  <c r="H466" i="1"/>
  <c r="H339" i="1"/>
  <c r="H449" i="1"/>
  <c r="H476" i="1"/>
  <c r="H203" i="1"/>
  <c r="H207" i="1"/>
  <c r="H382" i="1"/>
  <c r="H478" i="1"/>
  <c r="H457" i="1"/>
  <c r="H313" i="1"/>
  <c r="H213" i="1"/>
  <c r="H202" i="1"/>
  <c r="H72" i="1"/>
  <c r="H102" i="1"/>
  <c r="H198" i="1"/>
  <c r="H394" i="1"/>
  <c r="H263" i="1"/>
  <c r="H294" i="1"/>
  <c r="H282" i="1"/>
  <c r="H242" i="1"/>
  <c r="H115" i="1"/>
  <c r="H97" i="1"/>
  <c r="H91" i="1"/>
  <c r="H325" i="1"/>
  <c r="H238" i="1"/>
  <c r="H479" i="1"/>
  <c r="H88" i="1"/>
  <c r="H271" i="1"/>
  <c r="H297" i="1"/>
  <c r="H29" i="1"/>
  <c r="H129" i="1"/>
  <c r="H170" i="1"/>
  <c r="H265" i="1"/>
  <c r="H157" i="1"/>
  <c r="H266" i="1"/>
  <c r="H218" i="1"/>
  <c r="H109" i="1"/>
  <c r="H55" i="1"/>
  <c r="H401" i="1"/>
  <c r="H439" i="1"/>
  <c r="H195" i="1"/>
  <c r="H76" i="1"/>
  <c r="H12" i="1"/>
  <c r="H328" i="1"/>
  <c r="H6" i="1"/>
  <c r="H288" i="1"/>
  <c r="H278" i="1"/>
  <c r="H64" i="1"/>
  <c r="H321" i="1"/>
  <c r="H350" i="1"/>
  <c r="H436" i="1"/>
  <c r="H316" i="1"/>
  <c r="H277" i="1"/>
  <c r="H11" i="1"/>
  <c r="H173" i="1"/>
  <c r="H300" i="1"/>
  <c r="H414" i="1"/>
  <c r="H99" i="1"/>
  <c r="H182" i="1"/>
  <c r="H100" i="1"/>
  <c r="H143" i="1"/>
  <c r="H230" i="1"/>
  <c r="H235" i="1"/>
  <c r="H298" i="1"/>
  <c r="H384" i="1"/>
  <c r="H327" i="1"/>
  <c r="H118" i="1"/>
  <c r="H136" i="1"/>
  <c r="H119" i="1"/>
  <c r="H69" i="1"/>
  <c r="H5" i="1"/>
  <c r="H480" i="1"/>
  <c r="H296" i="1"/>
  <c r="H425" i="1"/>
  <c r="H94" i="1"/>
  <c r="H227" i="1"/>
  <c r="H355" i="1"/>
  <c r="H252" i="1"/>
  <c r="H483" i="1"/>
  <c r="H481" i="1"/>
  <c r="H96" i="1"/>
  <c r="H494" i="1"/>
  <c r="H247" i="1"/>
  <c r="H246" i="1"/>
  <c r="H272" i="1"/>
  <c r="H468" i="1"/>
  <c r="H426" i="1"/>
  <c r="H495" i="1"/>
  <c r="H249" i="1"/>
  <c r="H390" i="1"/>
  <c r="H123" i="1"/>
  <c r="H3" i="1"/>
  <c r="H338" i="1"/>
  <c r="H357" i="1"/>
  <c r="H391" i="1"/>
  <c r="H154" i="1"/>
  <c r="H166" i="1"/>
  <c r="H54" i="1"/>
  <c r="H169" i="1"/>
  <c r="H435" i="1"/>
  <c r="H181" i="1"/>
  <c r="H75" i="1"/>
  <c r="H389" i="1"/>
  <c r="H144" i="1"/>
  <c r="H209" i="1"/>
  <c r="H158" i="1"/>
  <c r="H65" i="1"/>
  <c r="H462" i="1"/>
  <c r="H104" i="1"/>
  <c r="H453" i="1"/>
  <c r="H101" i="1"/>
  <c r="H142" i="1"/>
  <c r="H463" i="1"/>
  <c r="H345" i="1"/>
  <c r="H210" i="1"/>
  <c r="H211" i="1"/>
  <c r="H112" i="1"/>
  <c r="H472" i="1"/>
  <c r="H73" i="1"/>
  <c r="H367" i="1"/>
  <c r="H344" i="1"/>
  <c r="H161" i="1"/>
  <c r="H331" i="1"/>
  <c r="H333" i="1"/>
  <c r="H417" i="1"/>
  <c r="H403" i="1"/>
  <c r="H9" i="1"/>
  <c r="H360" i="1"/>
  <c r="H40" i="1"/>
  <c r="H233" i="1"/>
  <c r="H349" i="1"/>
  <c r="H354" i="1"/>
  <c r="H53" i="1"/>
  <c r="H437" i="1"/>
  <c r="H244" i="1"/>
  <c r="H260" i="1"/>
  <c r="H248" i="1"/>
  <c r="H175" i="1"/>
  <c r="H174" i="1"/>
  <c r="H398" i="1"/>
  <c r="H491" i="1"/>
  <c r="H241" i="1"/>
  <c r="H324" i="1"/>
  <c r="H221" i="1"/>
  <c r="H428" i="1"/>
  <c r="H114" i="1"/>
  <c r="H289" i="1"/>
  <c r="H284" i="1"/>
  <c r="H314" i="1"/>
  <c r="H49" i="1"/>
  <c r="H89" i="1"/>
  <c r="H234" i="1"/>
  <c r="H95" i="1"/>
  <c r="H446" i="1"/>
  <c r="H146" i="1"/>
  <c r="H87" i="1"/>
  <c r="H138" i="1"/>
  <c r="H131" i="1"/>
  <c r="H92" i="1"/>
  <c r="H326" i="1"/>
  <c r="H375" i="1"/>
  <c r="H310" i="1"/>
  <c r="H474" i="1"/>
  <c r="H193" i="1"/>
  <c r="H469" i="1"/>
  <c r="H385" i="1"/>
  <c r="H413" i="1"/>
  <c r="H482" i="1"/>
  <c r="H254" i="1"/>
  <c r="H8" i="1"/>
  <c r="H393" i="1"/>
  <c r="H458" i="1"/>
  <c r="H25" i="1"/>
  <c r="H243" i="1"/>
  <c r="H204" i="1"/>
  <c r="H477" i="1"/>
  <c r="H13" i="1"/>
  <c r="H228" i="1"/>
  <c r="H93" i="1"/>
  <c r="H58" i="1"/>
  <c r="H26" i="1"/>
  <c r="H280" i="1"/>
  <c r="H125" i="1"/>
  <c r="H442" i="1"/>
  <c r="H275" i="1"/>
  <c r="H362" i="1"/>
  <c r="H148" i="1"/>
  <c r="H43" i="1"/>
  <c r="H199" i="1"/>
  <c r="H52" i="1"/>
  <c r="H461" i="1"/>
  <c r="H400" i="1"/>
  <c r="H261" i="1"/>
  <c r="H416" i="1"/>
  <c r="H267" i="1"/>
  <c r="H223" i="1"/>
  <c r="H440" i="1"/>
  <c r="H464" i="1"/>
  <c r="H420" i="1"/>
  <c r="H62" i="1"/>
  <c r="H132" i="1"/>
  <c r="H224" i="1"/>
  <c r="H208" i="1"/>
  <c r="H262" i="1"/>
  <c r="H322" i="1"/>
  <c r="H46" i="1"/>
  <c r="H160" i="1"/>
  <c r="H232" i="1"/>
  <c r="H251" i="1"/>
  <c r="H295" i="1"/>
  <c r="H287" i="1"/>
  <c r="H456" i="1"/>
  <c r="H286" i="1"/>
  <c r="H370" i="1"/>
  <c r="H302" i="1"/>
  <c r="H225" i="1"/>
  <c r="H185" i="1"/>
  <c r="H137" i="1"/>
  <c r="H448" i="1"/>
  <c r="H239" i="1"/>
  <c r="H356" i="1"/>
  <c r="H378" i="1"/>
  <c r="H45" i="1"/>
  <c r="H113" i="1"/>
  <c r="H422" i="1"/>
  <c r="H372" i="1"/>
  <c r="H15" i="1"/>
  <c r="H404" i="1"/>
  <c r="H329" i="1"/>
  <c r="H388" i="1"/>
  <c r="H279" i="1"/>
  <c r="H33" i="1"/>
  <c r="H226" i="1"/>
  <c r="H351" i="1"/>
  <c r="H80" i="1"/>
  <c r="H274" i="1"/>
  <c r="H283" i="1"/>
  <c r="H22" i="1"/>
  <c r="H487" i="1"/>
  <c r="H51" i="1"/>
  <c r="H467" i="1"/>
  <c r="H120" i="1"/>
  <c r="H285" i="1"/>
  <c r="H60" i="1"/>
  <c r="H359" i="1"/>
  <c r="H152" i="1"/>
  <c r="H395" i="1"/>
  <c r="H48" i="1"/>
  <c r="H23" i="1"/>
  <c r="H74" i="1"/>
  <c r="H18" i="1"/>
  <c r="H276" i="1"/>
  <c r="H107" i="1"/>
  <c r="H200" i="1"/>
  <c r="H281" i="1"/>
  <c r="H369" i="1"/>
  <c r="H214" i="1"/>
  <c r="H219" i="1"/>
  <c r="H342" i="1"/>
  <c r="H317" i="1"/>
  <c r="H229" i="1"/>
  <c r="H212" i="1"/>
  <c r="H410" i="1"/>
  <c r="H130" i="1"/>
  <c r="H183" i="1"/>
  <c r="H431" i="1"/>
  <c r="H441" i="1"/>
  <c r="H164" i="1"/>
  <c r="H315" i="1"/>
  <c r="H377" i="1"/>
  <c r="H83" i="1"/>
  <c r="H408" i="1"/>
  <c r="H376" i="1"/>
  <c r="H269" i="1"/>
  <c r="H78" i="1"/>
  <c r="H79" i="1"/>
  <c r="H358" i="1"/>
  <c r="H116" i="1"/>
  <c r="H67" i="1"/>
  <c r="H149" i="1"/>
  <c r="H409" i="1"/>
  <c r="H190" i="1"/>
  <c r="H473" i="1"/>
  <c r="H415" i="1"/>
  <c r="H186" i="1"/>
  <c r="H320" i="1"/>
  <c r="H188" i="1"/>
  <c r="H103" i="1"/>
  <c r="H192" i="1"/>
  <c r="H122" i="1"/>
  <c r="H85" i="1"/>
  <c r="H39" i="1"/>
  <c r="H189" i="1"/>
  <c r="H134" i="1"/>
  <c r="H309" i="1"/>
  <c r="H318" i="1"/>
  <c r="H434" i="1"/>
  <c r="H191" i="1"/>
  <c r="H386" i="1"/>
  <c r="H341" i="1"/>
  <c r="H167" i="1"/>
  <c r="H135" i="1"/>
  <c r="H24" i="1"/>
  <c r="H133" i="1"/>
  <c r="H365" i="1"/>
  <c r="H319" i="1"/>
  <c r="H493" i="1"/>
  <c r="H459" i="1"/>
  <c r="H117" i="1"/>
  <c r="H180" i="1"/>
  <c r="H323" i="1"/>
  <c r="H162" i="1"/>
  <c r="H187" i="1"/>
  <c r="H105" i="1"/>
  <c r="H366" i="1"/>
  <c r="H63" i="1"/>
  <c r="H177" i="1"/>
  <c r="H86" i="1"/>
  <c r="H397" i="1"/>
  <c r="H66" i="1"/>
  <c r="H179" i="1"/>
  <c r="H124" i="1"/>
  <c r="H81" i="1"/>
  <c r="H194" i="1"/>
  <c r="H237" i="1"/>
  <c r="H419" i="1"/>
  <c r="H347" i="1"/>
  <c r="H121" i="1"/>
  <c r="H31" i="1"/>
  <c r="H57" i="1"/>
  <c r="H484" i="1"/>
  <c r="H50" i="1"/>
  <c r="H231" i="1"/>
  <c r="H418" i="1"/>
  <c r="H335" i="1"/>
  <c r="H68" i="1"/>
  <c r="H216" i="1"/>
  <c r="H364" i="1"/>
  <c r="H59" i="1"/>
  <c r="H465" i="1"/>
  <c r="H61" i="1"/>
  <c r="H108" i="1"/>
  <c r="H176" i="1"/>
  <c r="H245" i="1"/>
  <c r="H163" i="1"/>
  <c r="H424" i="1"/>
  <c r="H240" i="1"/>
  <c r="H70" i="1"/>
  <c r="H110" i="1"/>
  <c r="H98" i="1"/>
  <c r="H19" i="1"/>
  <c r="H106" i="1"/>
  <c r="H197" i="1"/>
  <c r="H4" i="1"/>
  <c r="H41" i="1"/>
  <c r="H84" i="1"/>
  <c r="H126" i="1"/>
  <c r="H82" i="1"/>
  <c r="H253" i="1"/>
  <c r="H178" i="1"/>
  <c r="H290" i="1"/>
  <c r="H429" i="1"/>
  <c r="H443" i="1"/>
  <c r="H396" i="1"/>
  <c r="H196" i="1"/>
  <c r="H299" i="1"/>
  <c r="H165" i="1"/>
  <c r="H475" i="1"/>
  <c r="H343" i="1"/>
  <c r="H334" i="1"/>
  <c r="H293" i="1"/>
  <c r="H16" i="1"/>
  <c r="H14" i="1"/>
  <c r="H168" i="1"/>
  <c r="H374" i="1"/>
  <c r="H455" i="1"/>
  <c r="H250" i="1"/>
  <c r="H340" i="1"/>
  <c r="H268" i="1"/>
  <c r="H215" i="1"/>
  <c r="H28" i="1"/>
  <c r="H111" i="1"/>
  <c r="H156" i="1"/>
  <c r="H172" i="1"/>
  <c r="H150" i="1"/>
  <c r="H452" i="1"/>
  <c r="H257" i="1"/>
  <c r="H304" i="1"/>
  <c r="H380" i="1"/>
  <c r="H492" i="1"/>
  <c r="H291" i="1"/>
  <c r="H140" i="1"/>
  <c r="H259" i="1"/>
  <c r="H30" i="1"/>
  <c r="H171" i="1"/>
  <c r="H308" i="1"/>
  <c r="H90" i="1"/>
  <c r="H255" i="1"/>
  <c r="H336" i="1"/>
  <c r="H411" i="1"/>
  <c r="H447" i="1"/>
  <c r="H206" i="1"/>
  <c r="H361" i="1"/>
  <c r="H47" i="1"/>
  <c r="H10" i="1"/>
  <c r="H485" i="1"/>
  <c r="H444" i="1"/>
  <c r="H128" i="1"/>
  <c r="H37" i="1"/>
  <c r="H145" i="1"/>
  <c r="H205" i="1"/>
  <c r="F379" i="1"/>
  <c r="F348" i="1"/>
  <c r="F337" i="1"/>
  <c r="F330" i="1"/>
  <c r="F430" i="1"/>
  <c r="F387" i="1"/>
  <c r="F139" i="1"/>
  <c r="F71" i="1"/>
  <c r="F42" i="1"/>
  <c r="F433" i="1"/>
  <c r="F352" i="1"/>
  <c r="F363" i="1"/>
  <c r="F346" i="1"/>
  <c r="F44" i="1"/>
  <c r="F451" i="1"/>
  <c r="F412" i="1"/>
  <c r="F471" i="1"/>
  <c r="F27" i="1"/>
  <c r="F383" i="1"/>
  <c r="F407" i="1"/>
  <c r="F270" i="1"/>
  <c r="F236" i="1"/>
  <c r="F373" i="1"/>
  <c r="F423" i="1"/>
  <c r="F392" i="1"/>
  <c r="F312" i="1"/>
  <c r="F306" i="1"/>
  <c r="F292" i="1"/>
  <c r="F486" i="1"/>
  <c r="F332" i="1"/>
  <c r="F127" i="1"/>
  <c r="F201" i="1"/>
  <c r="F147" i="1"/>
  <c r="F56" i="1"/>
  <c r="F303" i="1"/>
  <c r="F220" i="1"/>
  <c r="F273" i="1"/>
  <c r="F35" i="1"/>
  <c r="F406" i="1"/>
  <c r="F353" i="1"/>
  <c r="F421" i="1"/>
  <c r="F141" i="1"/>
  <c r="F450" i="1"/>
  <c r="F184" i="1"/>
  <c r="F7" i="1"/>
  <c r="F402" i="1"/>
  <c r="F153" i="1"/>
  <c r="F381" i="1"/>
  <c r="F311" i="1"/>
  <c r="F21" i="1"/>
  <c r="F217" i="1"/>
  <c r="F488" i="1"/>
  <c r="F258" i="1"/>
  <c r="F264" i="1"/>
  <c r="F20" i="1"/>
  <c r="F36" i="1"/>
  <c r="F301" i="1"/>
  <c r="F445" i="1"/>
  <c r="F222" i="1"/>
  <c r="F368" i="1"/>
  <c r="F159" i="1"/>
  <c r="F38" i="1"/>
  <c r="F256" i="1"/>
  <c r="F155" i="1"/>
  <c r="F489" i="1"/>
  <c r="F427" i="1"/>
  <c r="F432" i="1"/>
  <c r="F470" i="1"/>
  <c r="F399" i="1"/>
  <c r="F2" i="1"/>
  <c r="F405" i="1"/>
  <c r="F17" i="1"/>
  <c r="F438" i="1"/>
  <c r="F490" i="1"/>
  <c r="F77" i="1"/>
  <c r="F34" i="1"/>
  <c r="F32" i="1"/>
  <c r="F460" i="1"/>
  <c r="F307" i="1"/>
  <c r="F151" i="1"/>
  <c r="F371" i="1"/>
  <c r="F305" i="1"/>
  <c r="F454" i="1"/>
  <c r="F466" i="1"/>
  <c r="F339" i="1"/>
  <c r="F449" i="1"/>
  <c r="F476" i="1"/>
  <c r="F203" i="1"/>
  <c r="F207" i="1"/>
  <c r="F382" i="1"/>
  <c r="F478" i="1"/>
  <c r="F457" i="1"/>
  <c r="F313" i="1"/>
  <c r="F213" i="1"/>
  <c r="F202" i="1"/>
  <c r="F72" i="1"/>
  <c r="F102" i="1"/>
  <c r="F198" i="1"/>
  <c r="F394" i="1"/>
  <c r="F263" i="1"/>
  <c r="F294" i="1"/>
  <c r="F282" i="1"/>
  <c r="F242" i="1"/>
  <c r="F115" i="1"/>
  <c r="F97" i="1"/>
  <c r="F91" i="1"/>
  <c r="F325" i="1"/>
  <c r="F238" i="1"/>
  <c r="F479" i="1"/>
  <c r="F88" i="1"/>
  <c r="F271" i="1"/>
  <c r="F297" i="1"/>
  <c r="F29" i="1"/>
  <c r="F129" i="1"/>
  <c r="F170" i="1"/>
  <c r="F265" i="1"/>
  <c r="F157" i="1"/>
  <c r="F266" i="1"/>
  <c r="F218" i="1"/>
  <c r="F109" i="1"/>
  <c r="F55" i="1"/>
  <c r="F401" i="1"/>
  <c r="F439" i="1"/>
  <c r="F195" i="1"/>
  <c r="F76" i="1"/>
  <c r="F12" i="1"/>
  <c r="F328" i="1"/>
  <c r="F6" i="1"/>
  <c r="F288" i="1"/>
  <c r="F278" i="1"/>
  <c r="F64" i="1"/>
  <c r="F321" i="1"/>
  <c r="F350" i="1"/>
  <c r="F436" i="1"/>
  <c r="F316" i="1"/>
  <c r="F277" i="1"/>
  <c r="F11" i="1"/>
  <c r="F173" i="1"/>
  <c r="F300" i="1"/>
  <c r="F414" i="1"/>
  <c r="F99" i="1"/>
  <c r="F182" i="1"/>
  <c r="F100" i="1"/>
  <c r="F143" i="1"/>
  <c r="F230" i="1"/>
  <c r="F235" i="1"/>
  <c r="F298" i="1"/>
  <c r="F384" i="1"/>
  <c r="F327" i="1"/>
  <c r="F118" i="1"/>
  <c r="F136" i="1"/>
  <c r="F119" i="1"/>
  <c r="F69" i="1"/>
  <c r="F5" i="1"/>
  <c r="F480" i="1"/>
  <c r="F296" i="1"/>
  <c r="F425" i="1"/>
  <c r="F94" i="1"/>
  <c r="F227" i="1"/>
  <c r="F355" i="1"/>
  <c r="F252" i="1"/>
  <c r="F483" i="1"/>
  <c r="F481" i="1"/>
  <c r="F96" i="1"/>
  <c r="F494" i="1"/>
  <c r="F247" i="1"/>
  <c r="F246" i="1"/>
  <c r="F272" i="1"/>
  <c r="F468" i="1"/>
  <c r="F426" i="1"/>
  <c r="F495" i="1"/>
  <c r="F249" i="1"/>
  <c r="F390" i="1"/>
  <c r="F123" i="1"/>
  <c r="F3" i="1"/>
  <c r="F338" i="1"/>
  <c r="F357" i="1"/>
  <c r="F391" i="1"/>
  <c r="F154" i="1"/>
  <c r="F166" i="1"/>
  <c r="F54" i="1"/>
  <c r="F169" i="1"/>
  <c r="F435" i="1"/>
  <c r="F181" i="1"/>
  <c r="F75" i="1"/>
  <c r="F389" i="1"/>
  <c r="F144" i="1"/>
  <c r="F209" i="1"/>
  <c r="F158" i="1"/>
  <c r="F65" i="1"/>
  <c r="F462" i="1"/>
  <c r="F104" i="1"/>
  <c r="F453" i="1"/>
  <c r="F101" i="1"/>
  <c r="F142" i="1"/>
  <c r="F463" i="1"/>
  <c r="F345" i="1"/>
  <c r="F210" i="1"/>
  <c r="F211" i="1"/>
  <c r="F112" i="1"/>
  <c r="F472" i="1"/>
  <c r="F73" i="1"/>
  <c r="F367" i="1"/>
  <c r="F344" i="1"/>
  <c r="F161" i="1"/>
  <c r="F331" i="1"/>
  <c r="F333" i="1"/>
  <c r="F417" i="1"/>
  <c r="F403" i="1"/>
  <c r="F9" i="1"/>
  <c r="F360" i="1"/>
  <c r="F40" i="1"/>
  <c r="F233" i="1"/>
  <c r="F349" i="1"/>
  <c r="F354" i="1"/>
  <c r="F53" i="1"/>
  <c r="F437" i="1"/>
  <c r="F244" i="1"/>
  <c r="F260" i="1"/>
  <c r="F248" i="1"/>
  <c r="F175" i="1"/>
  <c r="F174" i="1"/>
  <c r="F398" i="1"/>
  <c r="F491" i="1"/>
  <c r="F241" i="1"/>
  <c r="F324" i="1"/>
  <c r="F221" i="1"/>
  <c r="F428" i="1"/>
  <c r="F114" i="1"/>
  <c r="F289" i="1"/>
  <c r="F284" i="1"/>
  <c r="F314" i="1"/>
  <c r="F49" i="1"/>
  <c r="F89" i="1"/>
  <c r="F234" i="1"/>
  <c r="F95" i="1"/>
  <c r="F446" i="1"/>
  <c r="F146" i="1"/>
  <c r="F87" i="1"/>
  <c r="F138" i="1"/>
  <c r="F131" i="1"/>
  <c r="F92" i="1"/>
  <c r="F326" i="1"/>
  <c r="F375" i="1"/>
  <c r="F310" i="1"/>
  <c r="F474" i="1"/>
  <c r="F193" i="1"/>
  <c r="F469" i="1"/>
  <c r="F385" i="1"/>
  <c r="F413" i="1"/>
  <c r="F482" i="1"/>
  <c r="F254" i="1"/>
  <c r="F8" i="1"/>
  <c r="F393" i="1"/>
  <c r="F458" i="1"/>
  <c r="F25" i="1"/>
  <c r="F243" i="1"/>
  <c r="F204" i="1"/>
  <c r="F477" i="1"/>
  <c r="F13" i="1"/>
  <c r="F228" i="1"/>
  <c r="F93" i="1"/>
  <c r="F58" i="1"/>
  <c r="F26" i="1"/>
  <c r="F280" i="1"/>
  <c r="F125" i="1"/>
  <c r="F442" i="1"/>
  <c r="F275" i="1"/>
  <c r="F362" i="1"/>
  <c r="F148" i="1"/>
  <c r="F43" i="1"/>
  <c r="F199" i="1"/>
  <c r="F52" i="1"/>
  <c r="F461" i="1"/>
  <c r="F400" i="1"/>
  <c r="F261" i="1"/>
  <c r="F416" i="1"/>
  <c r="F267" i="1"/>
  <c r="F223" i="1"/>
  <c r="F440" i="1"/>
  <c r="F464" i="1"/>
  <c r="F420" i="1"/>
  <c r="F62" i="1"/>
  <c r="F132" i="1"/>
  <c r="F224" i="1"/>
  <c r="F208" i="1"/>
  <c r="F262" i="1"/>
  <c r="F322" i="1"/>
  <c r="F46" i="1"/>
  <c r="F160" i="1"/>
  <c r="F232" i="1"/>
  <c r="F251" i="1"/>
  <c r="F295" i="1"/>
  <c r="F287" i="1"/>
  <c r="F456" i="1"/>
  <c r="F286" i="1"/>
  <c r="F370" i="1"/>
  <c r="F302" i="1"/>
  <c r="F225" i="1"/>
  <c r="F185" i="1"/>
  <c r="F137" i="1"/>
  <c r="F448" i="1"/>
  <c r="F239" i="1"/>
  <c r="F356" i="1"/>
  <c r="F378" i="1"/>
  <c r="F45" i="1"/>
  <c r="F113" i="1"/>
  <c r="F422" i="1"/>
  <c r="F372" i="1"/>
  <c r="F15" i="1"/>
  <c r="F404" i="1"/>
  <c r="F329" i="1"/>
  <c r="F388" i="1"/>
  <c r="F279" i="1"/>
  <c r="F33" i="1"/>
  <c r="F226" i="1"/>
  <c r="F351" i="1"/>
  <c r="F80" i="1"/>
  <c r="F274" i="1"/>
  <c r="F283" i="1"/>
  <c r="F22" i="1"/>
  <c r="F487" i="1"/>
  <c r="F51" i="1"/>
  <c r="F467" i="1"/>
  <c r="F120" i="1"/>
  <c r="F285" i="1"/>
  <c r="F60" i="1"/>
  <c r="F359" i="1"/>
  <c r="F152" i="1"/>
  <c r="F395" i="1"/>
  <c r="F48" i="1"/>
  <c r="F23" i="1"/>
  <c r="F74" i="1"/>
  <c r="F18" i="1"/>
  <c r="F276" i="1"/>
  <c r="F107" i="1"/>
  <c r="F200" i="1"/>
  <c r="F281" i="1"/>
  <c r="F369" i="1"/>
  <c r="F214" i="1"/>
  <c r="F219" i="1"/>
  <c r="F342" i="1"/>
  <c r="F317" i="1"/>
  <c r="F229" i="1"/>
  <c r="F212" i="1"/>
  <c r="F410" i="1"/>
  <c r="F130" i="1"/>
  <c r="F183" i="1"/>
  <c r="F431" i="1"/>
  <c r="F441" i="1"/>
  <c r="F164" i="1"/>
  <c r="F315" i="1"/>
  <c r="F377" i="1"/>
  <c r="F83" i="1"/>
  <c r="F408" i="1"/>
  <c r="F376" i="1"/>
  <c r="F269" i="1"/>
  <c r="F78" i="1"/>
  <c r="F79" i="1"/>
  <c r="F358" i="1"/>
  <c r="F116" i="1"/>
  <c r="F67" i="1"/>
  <c r="F149" i="1"/>
  <c r="F409" i="1"/>
  <c r="F190" i="1"/>
  <c r="F473" i="1"/>
  <c r="F415" i="1"/>
  <c r="F186" i="1"/>
  <c r="F320" i="1"/>
  <c r="F188" i="1"/>
  <c r="F103" i="1"/>
  <c r="F192" i="1"/>
  <c r="F122" i="1"/>
  <c r="F85" i="1"/>
  <c r="F39" i="1"/>
  <c r="F189" i="1"/>
  <c r="F134" i="1"/>
  <c r="F309" i="1"/>
  <c r="F318" i="1"/>
  <c r="F434" i="1"/>
  <c r="F191" i="1"/>
  <c r="F386" i="1"/>
  <c r="F341" i="1"/>
  <c r="F167" i="1"/>
  <c r="F135" i="1"/>
  <c r="F24" i="1"/>
  <c r="F133" i="1"/>
  <c r="F365" i="1"/>
  <c r="F319" i="1"/>
  <c r="F493" i="1"/>
  <c r="F459" i="1"/>
  <c r="F117" i="1"/>
  <c r="F180" i="1"/>
  <c r="F323" i="1"/>
  <c r="F162" i="1"/>
  <c r="F187" i="1"/>
  <c r="F105" i="1"/>
  <c r="F366" i="1"/>
  <c r="F63" i="1"/>
  <c r="F177" i="1"/>
  <c r="F86" i="1"/>
  <c r="F397" i="1"/>
  <c r="F66" i="1"/>
  <c r="F179" i="1"/>
  <c r="F124" i="1"/>
  <c r="F81" i="1"/>
  <c r="F194" i="1"/>
  <c r="F237" i="1"/>
  <c r="F419" i="1"/>
  <c r="F347" i="1"/>
  <c r="F121" i="1"/>
  <c r="F31" i="1"/>
  <c r="F57" i="1"/>
  <c r="F484" i="1"/>
  <c r="F50" i="1"/>
  <c r="F231" i="1"/>
  <c r="F418" i="1"/>
  <c r="F335" i="1"/>
  <c r="F68" i="1"/>
  <c r="F216" i="1"/>
  <c r="F364" i="1"/>
  <c r="F59" i="1"/>
  <c r="F465" i="1"/>
  <c r="F61" i="1"/>
  <c r="F108" i="1"/>
  <c r="F176" i="1"/>
  <c r="F245" i="1"/>
  <c r="F163" i="1"/>
  <c r="F424" i="1"/>
  <c r="F240" i="1"/>
  <c r="F70" i="1"/>
  <c r="F110" i="1"/>
  <c r="F98" i="1"/>
  <c r="F19" i="1"/>
  <c r="F106" i="1"/>
  <c r="F197" i="1"/>
  <c r="F4" i="1"/>
  <c r="F41" i="1"/>
  <c r="F84" i="1"/>
  <c r="F126" i="1"/>
  <c r="F82" i="1"/>
  <c r="F253" i="1"/>
  <c r="F178" i="1"/>
  <c r="F290" i="1"/>
  <c r="F429" i="1"/>
  <c r="F443" i="1"/>
  <c r="F396" i="1"/>
  <c r="F196" i="1"/>
  <c r="F299" i="1"/>
  <c r="F165" i="1"/>
  <c r="F475" i="1"/>
  <c r="F343" i="1"/>
  <c r="F334" i="1"/>
  <c r="F293" i="1"/>
  <c r="F16" i="1"/>
  <c r="F14" i="1"/>
  <c r="F168" i="1"/>
  <c r="F374" i="1"/>
  <c r="F455" i="1"/>
  <c r="F250" i="1"/>
  <c r="F340" i="1"/>
  <c r="F268" i="1"/>
  <c r="F215" i="1"/>
  <c r="F28" i="1"/>
  <c r="F111" i="1"/>
  <c r="F156" i="1"/>
  <c r="F172" i="1"/>
  <c r="F150" i="1"/>
  <c r="F452" i="1"/>
  <c r="F257" i="1"/>
  <c r="F304" i="1"/>
  <c r="F380" i="1"/>
  <c r="F492" i="1"/>
  <c r="F291" i="1"/>
  <c r="F140" i="1"/>
  <c r="F259" i="1"/>
  <c r="F30" i="1"/>
  <c r="F171" i="1"/>
  <c r="F308" i="1"/>
  <c r="F90" i="1"/>
  <c r="F255" i="1"/>
  <c r="F336" i="1"/>
  <c r="F411" i="1"/>
  <c r="F447" i="1"/>
  <c r="F206" i="1"/>
  <c r="F361" i="1"/>
  <c r="F47" i="1"/>
  <c r="F10" i="1"/>
  <c r="F485" i="1"/>
  <c r="F444" i="1"/>
  <c r="F128" i="1"/>
  <c r="F37" i="1"/>
  <c r="F145" i="1"/>
  <c r="F205" i="1"/>
  <c r="D379" i="1"/>
  <c r="E379" i="1" s="1"/>
  <c r="G379" i="1" s="1"/>
  <c r="D348" i="1"/>
  <c r="E348" i="1" s="1"/>
  <c r="G348" i="1" s="1"/>
  <c r="D337" i="1"/>
  <c r="E337" i="1" s="1"/>
  <c r="D330" i="1"/>
  <c r="E330" i="1" s="1"/>
  <c r="G330" i="1" s="1"/>
  <c r="D430" i="1"/>
  <c r="E430" i="1" s="1"/>
  <c r="G430" i="1" s="1"/>
  <c r="D387" i="1"/>
  <c r="E387" i="1" s="1"/>
  <c r="G387" i="1" s="1"/>
  <c r="D139" i="1"/>
  <c r="E139" i="1" s="1"/>
  <c r="D71" i="1"/>
  <c r="E71" i="1" s="1"/>
  <c r="G71" i="1" s="1"/>
  <c r="D42" i="1"/>
  <c r="E42" i="1" s="1"/>
  <c r="G42" i="1" s="1"/>
  <c r="D433" i="1"/>
  <c r="E433" i="1" s="1"/>
  <c r="G433" i="1" s="1"/>
  <c r="D352" i="1"/>
  <c r="E352" i="1" s="1"/>
  <c r="D363" i="1"/>
  <c r="E363" i="1" s="1"/>
  <c r="G363" i="1" s="1"/>
  <c r="D346" i="1"/>
  <c r="E346" i="1" s="1"/>
  <c r="G346" i="1" s="1"/>
  <c r="D44" i="1"/>
  <c r="E44" i="1" s="1"/>
  <c r="G44" i="1" s="1"/>
  <c r="D451" i="1"/>
  <c r="E451" i="1" s="1"/>
  <c r="D412" i="1"/>
  <c r="E412" i="1" s="1"/>
  <c r="G412" i="1" s="1"/>
  <c r="D471" i="1"/>
  <c r="E471" i="1" s="1"/>
  <c r="G471" i="1" s="1"/>
  <c r="D27" i="1"/>
  <c r="E27" i="1" s="1"/>
  <c r="G27" i="1" s="1"/>
  <c r="D383" i="1"/>
  <c r="E383" i="1" s="1"/>
  <c r="G383" i="1" s="1"/>
  <c r="D407" i="1"/>
  <c r="E407" i="1" s="1"/>
  <c r="G407" i="1" s="1"/>
  <c r="D270" i="1"/>
  <c r="E270" i="1" s="1"/>
  <c r="G270" i="1" s="1"/>
  <c r="D236" i="1"/>
  <c r="E236" i="1" s="1"/>
  <c r="G236" i="1" s="1"/>
  <c r="D373" i="1"/>
  <c r="E373" i="1" s="1"/>
  <c r="G373" i="1" s="1"/>
  <c r="D423" i="1"/>
  <c r="E423" i="1" s="1"/>
  <c r="G423" i="1" s="1"/>
  <c r="D392" i="1"/>
  <c r="E392" i="1" s="1"/>
  <c r="G392" i="1" s="1"/>
  <c r="D312" i="1"/>
  <c r="E312" i="1" s="1"/>
  <c r="G312" i="1" s="1"/>
  <c r="D306" i="1"/>
  <c r="E306" i="1" s="1"/>
  <c r="G306" i="1" s="1"/>
  <c r="D292" i="1"/>
  <c r="E292" i="1" s="1"/>
  <c r="G292" i="1" s="1"/>
  <c r="D486" i="1"/>
  <c r="E486" i="1" s="1"/>
  <c r="G486" i="1" s="1"/>
  <c r="D332" i="1"/>
  <c r="E332" i="1" s="1"/>
  <c r="G332" i="1" s="1"/>
  <c r="D127" i="1"/>
  <c r="E127" i="1" s="1"/>
  <c r="G127" i="1" s="1"/>
  <c r="D201" i="1"/>
  <c r="E201" i="1" s="1"/>
  <c r="G201" i="1" s="1"/>
  <c r="D147" i="1"/>
  <c r="E147" i="1" s="1"/>
  <c r="G147" i="1" s="1"/>
  <c r="D56" i="1"/>
  <c r="E56" i="1" s="1"/>
  <c r="G56" i="1" s="1"/>
  <c r="D303" i="1"/>
  <c r="E303" i="1" s="1"/>
  <c r="G303" i="1" s="1"/>
  <c r="D220" i="1"/>
  <c r="E220" i="1" s="1"/>
  <c r="G220" i="1" s="1"/>
  <c r="D273" i="1"/>
  <c r="E273" i="1" s="1"/>
  <c r="G273" i="1" s="1"/>
  <c r="D35" i="1"/>
  <c r="E35" i="1" s="1"/>
  <c r="G35" i="1" s="1"/>
  <c r="D406" i="1"/>
  <c r="E406" i="1" s="1"/>
  <c r="G406" i="1" s="1"/>
  <c r="D353" i="1"/>
  <c r="E353" i="1" s="1"/>
  <c r="G353" i="1" s="1"/>
  <c r="D421" i="1"/>
  <c r="E421" i="1" s="1"/>
  <c r="G421" i="1" s="1"/>
  <c r="D141" i="1"/>
  <c r="E141" i="1" s="1"/>
  <c r="G141" i="1" s="1"/>
  <c r="D450" i="1"/>
  <c r="E450" i="1" s="1"/>
  <c r="G450" i="1" s="1"/>
  <c r="D184" i="1"/>
  <c r="E184" i="1" s="1"/>
  <c r="G184" i="1" s="1"/>
  <c r="D7" i="1"/>
  <c r="E7" i="1" s="1"/>
  <c r="G7" i="1" s="1"/>
  <c r="D402" i="1"/>
  <c r="E402" i="1" s="1"/>
  <c r="G402" i="1" s="1"/>
  <c r="D153" i="1"/>
  <c r="E153" i="1" s="1"/>
  <c r="G153" i="1" s="1"/>
  <c r="D381" i="1"/>
  <c r="E381" i="1" s="1"/>
  <c r="G381" i="1" s="1"/>
  <c r="D311" i="1"/>
  <c r="E311" i="1" s="1"/>
  <c r="G311" i="1" s="1"/>
  <c r="D21" i="1"/>
  <c r="E21" i="1" s="1"/>
  <c r="G21" i="1" s="1"/>
  <c r="D217" i="1"/>
  <c r="E217" i="1" s="1"/>
  <c r="G217" i="1" s="1"/>
  <c r="D488" i="1"/>
  <c r="E488" i="1" s="1"/>
  <c r="G488" i="1" s="1"/>
  <c r="D258" i="1"/>
  <c r="E258" i="1" s="1"/>
  <c r="G258" i="1" s="1"/>
  <c r="D264" i="1"/>
  <c r="E264" i="1" s="1"/>
  <c r="G264" i="1" s="1"/>
  <c r="D20" i="1"/>
  <c r="E20" i="1" s="1"/>
  <c r="G20" i="1" s="1"/>
  <c r="D36" i="1"/>
  <c r="E36" i="1" s="1"/>
  <c r="G36" i="1" s="1"/>
  <c r="D301" i="1"/>
  <c r="E301" i="1" s="1"/>
  <c r="G301" i="1" s="1"/>
  <c r="D445" i="1"/>
  <c r="E445" i="1" s="1"/>
  <c r="G445" i="1" s="1"/>
  <c r="D222" i="1"/>
  <c r="E222" i="1" s="1"/>
  <c r="G222" i="1" s="1"/>
  <c r="D368" i="1"/>
  <c r="E368" i="1" s="1"/>
  <c r="G368" i="1" s="1"/>
  <c r="D159" i="1"/>
  <c r="E159" i="1" s="1"/>
  <c r="G159" i="1" s="1"/>
  <c r="D38" i="1"/>
  <c r="E38" i="1" s="1"/>
  <c r="G38" i="1" s="1"/>
  <c r="D256" i="1"/>
  <c r="E256" i="1" s="1"/>
  <c r="G256" i="1" s="1"/>
  <c r="D155" i="1"/>
  <c r="E155" i="1" s="1"/>
  <c r="G155" i="1" s="1"/>
  <c r="D489" i="1"/>
  <c r="E489" i="1" s="1"/>
  <c r="G489" i="1" s="1"/>
  <c r="D427" i="1"/>
  <c r="E427" i="1" s="1"/>
  <c r="G427" i="1" s="1"/>
  <c r="D432" i="1"/>
  <c r="E432" i="1" s="1"/>
  <c r="G432" i="1" s="1"/>
  <c r="D470" i="1"/>
  <c r="E470" i="1" s="1"/>
  <c r="G470" i="1" s="1"/>
  <c r="D399" i="1"/>
  <c r="E399" i="1" s="1"/>
  <c r="G399" i="1" s="1"/>
  <c r="D2" i="1"/>
  <c r="E2" i="1" s="1"/>
  <c r="G2" i="1" s="1"/>
  <c r="D405" i="1"/>
  <c r="E405" i="1" s="1"/>
  <c r="G405" i="1" s="1"/>
  <c r="D17" i="1"/>
  <c r="E17" i="1" s="1"/>
  <c r="G17" i="1" s="1"/>
  <c r="D438" i="1"/>
  <c r="E438" i="1" s="1"/>
  <c r="G438" i="1" s="1"/>
  <c r="D490" i="1"/>
  <c r="E490" i="1" s="1"/>
  <c r="G490" i="1" s="1"/>
  <c r="D77" i="1"/>
  <c r="E77" i="1" s="1"/>
  <c r="G77" i="1" s="1"/>
  <c r="D34" i="1"/>
  <c r="E34" i="1" s="1"/>
  <c r="G34" i="1" s="1"/>
  <c r="D32" i="1"/>
  <c r="E32" i="1" s="1"/>
  <c r="G32" i="1" s="1"/>
  <c r="D460" i="1"/>
  <c r="E460" i="1" s="1"/>
  <c r="G460" i="1" s="1"/>
  <c r="D307" i="1"/>
  <c r="E307" i="1" s="1"/>
  <c r="G307" i="1" s="1"/>
  <c r="D151" i="1"/>
  <c r="E151" i="1" s="1"/>
  <c r="G151" i="1" s="1"/>
  <c r="D371" i="1"/>
  <c r="E371" i="1" s="1"/>
  <c r="G371" i="1" s="1"/>
  <c r="D305" i="1"/>
  <c r="E305" i="1" s="1"/>
  <c r="G305" i="1" s="1"/>
  <c r="D454" i="1"/>
  <c r="E454" i="1" s="1"/>
  <c r="G454" i="1" s="1"/>
  <c r="D466" i="1"/>
  <c r="E466" i="1" s="1"/>
  <c r="G466" i="1" s="1"/>
  <c r="D339" i="1"/>
  <c r="E339" i="1" s="1"/>
  <c r="G339" i="1" s="1"/>
  <c r="D449" i="1"/>
  <c r="E449" i="1" s="1"/>
  <c r="G449" i="1" s="1"/>
  <c r="D476" i="1"/>
  <c r="E476" i="1" s="1"/>
  <c r="G476" i="1" s="1"/>
  <c r="D203" i="1"/>
  <c r="E203" i="1" s="1"/>
  <c r="G203" i="1" s="1"/>
  <c r="D207" i="1"/>
  <c r="E207" i="1" s="1"/>
  <c r="G207" i="1" s="1"/>
  <c r="D382" i="1"/>
  <c r="E382" i="1" s="1"/>
  <c r="G382" i="1" s="1"/>
  <c r="D478" i="1"/>
  <c r="E478" i="1" s="1"/>
  <c r="G478" i="1" s="1"/>
  <c r="D457" i="1"/>
  <c r="E457" i="1" s="1"/>
  <c r="G457" i="1" s="1"/>
  <c r="D313" i="1"/>
  <c r="E313" i="1" s="1"/>
  <c r="G313" i="1" s="1"/>
  <c r="D213" i="1"/>
  <c r="E213" i="1" s="1"/>
  <c r="G213" i="1" s="1"/>
  <c r="D202" i="1"/>
  <c r="E202" i="1" s="1"/>
  <c r="G202" i="1" s="1"/>
  <c r="D72" i="1"/>
  <c r="E72" i="1" s="1"/>
  <c r="G72" i="1" s="1"/>
  <c r="D102" i="1"/>
  <c r="E102" i="1" s="1"/>
  <c r="G102" i="1" s="1"/>
  <c r="D198" i="1"/>
  <c r="E198" i="1" s="1"/>
  <c r="G198" i="1" s="1"/>
  <c r="D394" i="1"/>
  <c r="E394" i="1" s="1"/>
  <c r="G394" i="1" s="1"/>
  <c r="D263" i="1"/>
  <c r="E263" i="1" s="1"/>
  <c r="G263" i="1" s="1"/>
  <c r="D294" i="1"/>
  <c r="E294" i="1" s="1"/>
  <c r="G294" i="1" s="1"/>
  <c r="D282" i="1"/>
  <c r="E282" i="1" s="1"/>
  <c r="G282" i="1" s="1"/>
  <c r="D242" i="1"/>
  <c r="E242" i="1" s="1"/>
  <c r="G242" i="1" s="1"/>
  <c r="D115" i="1"/>
  <c r="E115" i="1" s="1"/>
  <c r="G115" i="1" s="1"/>
  <c r="D97" i="1"/>
  <c r="E97" i="1" s="1"/>
  <c r="G97" i="1" s="1"/>
  <c r="D91" i="1"/>
  <c r="E91" i="1" s="1"/>
  <c r="G91" i="1" s="1"/>
  <c r="D325" i="1"/>
  <c r="E325" i="1" s="1"/>
  <c r="G325" i="1" s="1"/>
  <c r="D238" i="1"/>
  <c r="E238" i="1" s="1"/>
  <c r="G238" i="1" s="1"/>
  <c r="D479" i="1"/>
  <c r="E479" i="1" s="1"/>
  <c r="G479" i="1" s="1"/>
  <c r="D88" i="1"/>
  <c r="E88" i="1" s="1"/>
  <c r="G88" i="1" s="1"/>
  <c r="D271" i="1"/>
  <c r="E271" i="1" s="1"/>
  <c r="G271" i="1" s="1"/>
  <c r="D297" i="1"/>
  <c r="E297" i="1" s="1"/>
  <c r="G297" i="1" s="1"/>
  <c r="D29" i="1"/>
  <c r="E29" i="1" s="1"/>
  <c r="G29" i="1" s="1"/>
  <c r="D129" i="1"/>
  <c r="E129" i="1" s="1"/>
  <c r="G129" i="1" s="1"/>
  <c r="D170" i="1"/>
  <c r="E170" i="1" s="1"/>
  <c r="G170" i="1" s="1"/>
  <c r="D265" i="1"/>
  <c r="E265" i="1" s="1"/>
  <c r="G265" i="1" s="1"/>
  <c r="D157" i="1"/>
  <c r="E157" i="1" s="1"/>
  <c r="G157" i="1" s="1"/>
  <c r="D266" i="1"/>
  <c r="E266" i="1" s="1"/>
  <c r="G266" i="1" s="1"/>
  <c r="D218" i="1"/>
  <c r="E218" i="1" s="1"/>
  <c r="G218" i="1" s="1"/>
  <c r="D109" i="1"/>
  <c r="E109" i="1" s="1"/>
  <c r="G109" i="1" s="1"/>
  <c r="D55" i="1"/>
  <c r="E55" i="1" s="1"/>
  <c r="G55" i="1" s="1"/>
  <c r="D401" i="1"/>
  <c r="E401" i="1" s="1"/>
  <c r="G401" i="1" s="1"/>
  <c r="D439" i="1"/>
  <c r="E439" i="1" s="1"/>
  <c r="G439" i="1" s="1"/>
  <c r="D195" i="1"/>
  <c r="E195" i="1" s="1"/>
  <c r="G195" i="1" s="1"/>
  <c r="D76" i="1"/>
  <c r="E76" i="1" s="1"/>
  <c r="G76" i="1" s="1"/>
  <c r="D12" i="1"/>
  <c r="E12" i="1" s="1"/>
  <c r="G12" i="1" s="1"/>
  <c r="D328" i="1"/>
  <c r="E328" i="1" s="1"/>
  <c r="G328" i="1" s="1"/>
  <c r="D6" i="1"/>
  <c r="E6" i="1" s="1"/>
  <c r="G6" i="1" s="1"/>
  <c r="D288" i="1"/>
  <c r="E288" i="1" s="1"/>
  <c r="G288" i="1" s="1"/>
  <c r="D278" i="1"/>
  <c r="E278" i="1" s="1"/>
  <c r="G278" i="1" s="1"/>
  <c r="D64" i="1"/>
  <c r="E64" i="1" s="1"/>
  <c r="G64" i="1" s="1"/>
  <c r="D321" i="1"/>
  <c r="E321" i="1" s="1"/>
  <c r="G321" i="1" s="1"/>
  <c r="D350" i="1"/>
  <c r="E350" i="1" s="1"/>
  <c r="G350" i="1" s="1"/>
  <c r="D436" i="1"/>
  <c r="E436" i="1" s="1"/>
  <c r="G436" i="1" s="1"/>
  <c r="D316" i="1"/>
  <c r="E316" i="1" s="1"/>
  <c r="G316" i="1" s="1"/>
  <c r="D277" i="1"/>
  <c r="E277" i="1" s="1"/>
  <c r="G277" i="1" s="1"/>
  <c r="D11" i="1"/>
  <c r="E11" i="1" s="1"/>
  <c r="G11" i="1" s="1"/>
  <c r="D173" i="1"/>
  <c r="E173" i="1" s="1"/>
  <c r="G173" i="1" s="1"/>
  <c r="D300" i="1"/>
  <c r="E300" i="1" s="1"/>
  <c r="G300" i="1" s="1"/>
  <c r="D414" i="1"/>
  <c r="E414" i="1" s="1"/>
  <c r="G414" i="1" s="1"/>
  <c r="D99" i="1"/>
  <c r="E99" i="1" s="1"/>
  <c r="G99" i="1" s="1"/>
  <c r="D182" i="1"/>
  <c r="E182" i="1" s="1"/>
  <c r="G182" i="1" s="1"/>
  <c r="D100" i="1"/>
  <c r="E100" i="1" s="1"/>
  <c r="G100" i="1" s="1"/>
  <c r="D143" i="1"/>
  <c r="E143" i="1" s="1"/>
  <c r="G143" i="1" s="1"/>
  <c r="D230" i="1"/>
  <c r="E230" i="1" s="1"/>
  <c r="G230" i="1" s="1"/>
  <c r="D235" i="1"/>
  <c r="E235" i="1" s="1"/>
  <c r="G235" i="1" s="1"/>
  <c r="D298" i="1"/>
  <c r="E298" i="1" s="1"/>
  <c r="G298" i="1" s="1"/>
  <c r="D384" i="1"/>
  <c r="E384" i="1" s="1"/>
  <c r="G384" i="1" s="1"/>
  <c r="D327" i="1"/>
  <c r="E327" i="1" s="1"/>
  <c r="G327" i="1" s="1"/>
  <c r="D118" i="1"/>
  <c r="E118" i="1" s="1"/>
  <c r="G118" i="1" s="1"/>
  <c r="D136" i="1"/>
  <c r="E136" i="1" s="1"/>
  <c r="G136" i="1" s="1"/>
  <c r="D119" i="1"/>
  <c r="E119" i="1" s="1"/>
  <c r="G119" i="1" s="1"/>
  <c r="D69" i="1"/>
  <c r="E69" i="1" s="1"/>
  <c r="G69" i="1" s="1"/>
  <c r="D5" i="1"/>
  <c r="E5" i="1" s="1"/>
  <c r="G5" i="1" s="1"/>
  <c r="D480" i="1"/>
  <c r="E480" i="1" s="1"/>
  <c r="G480" i="1" s="1"/>
  <c r="D296" i="1"/>
  <c r="E296" i="1" s="1"/>
  <c r="G296" i="1" s="1"/>
  <c r="D425" i="1"/>
  <c r="E425" i="1" s="1"/>
  <c r="G425" i="1" s="1"/>
  <c r="D94" i="1"/>
  <c r="E94" i="1" s="1"/>
  <c r="G94" i="1" s="1"/>
  <c r="D227" i="1"/>
  <c r="E227" i="1" s="1"/>
  <c r="G227" i="1" s="1"/>
  <c r="D355" i="1"/>
  <c r="E355" i="1" s="1"/>
  <c r="G355" i="1" s="1"/>
  <c r="D252" i="1"/>
  <c r="E252" i="1" s="1"/>
  <c r="G252" i="1" s="1"/>
  <c r="D483" i="1"/>
  <c r="E483" i="1" s="1"/>
  <c r="G483" i="1" s="1"/>
  <c r="D481" i="1"/>
  <c r="E481" i="1" s="1"/>
  <c r="G481" i="1" s="1"/>
  <c r="D96" i="1"/>
  <c r="E96" i="1" s="1"/>
  <c r="G96" i="1" s="1"/>
  <c r="D494" i="1"/>
  <c r="E494" i="1" s="1"/>
  <c r="G494" i="1" s="1"/>
  <c r="D247" i="1"/>
  <c r="E247" i="1" s="1"/>
  <c r="G247" i="1" s="1"/>
  <c r="D246" i="1"/>
  <c r="E246" i="1" s="1"/>
  <c r="G246" i="1" s="1"/>
  <c r="D272" i="1"/>
  <c r="E272" i="1" s="1"/>
  <c r="G272" i="1" s="1"/>
  <c r="D468" i="1"/>
  <c r="E468" i="1" s="1"/>
  <c r="G468" i="1" s="1"/>
  <c r="D426" i="1"/>
  <c r="E426" i="1" s="1"/>
  <c r="G426" i="1" s="1"/>
  <c r="D495" i="1"/>
  <c r="E495" i="1" s="1"/>
  <c r="G495" i="1" s="1"/>
  <c r="D249" i="1"/>
  <c r="E249" i="1" s="1"/>
  <c r="G249" i="1" s="1"/>
  <c r="D390" i="1"/>
  <c r="E390" i="1" s="1"/>
  <c r="G390" i="1" s="1"/>
  <c r="D123" i="1"/>
  <c r="E123" i="1" s="1"/>
  <c r="G123" i="1" s="1"/>
  <c r="D3" i="1"/>
  <c r="E3" i="1" s="1"/>
  <c r="G3" i="1" s="1"/>
  <c r="D338" i="1"/>
  <c r="E338" i="1" s="1"/>
  <c r="G338" i="1" s="1"/>
  <c r="D357" i="1"/>
  <c r="E357" i="1" s="1"/>
  <c r="G357" i="1" s="1"/>
  <c r="D391" i="1"/>
  <c r="E391" i="1" s="1"/>
  <c r="G391" i="1" s="1"/>
  <c r="D154" i="1"/>
  <c r="E154" i="1" s="1"/>
  <c r="G154" i="1" s="1"/>
  <c r="D166" i="1"/>
  <c r="E166" i="1" s="1"/>
  <c r="G166" i="1" s="1"/>
  <c r="D54" i="1"/>
  <c r="E54" i="1" s="1"/>
  <c r="G54" i="1" s="1"/>
  <c r="D169" i="1"/>
  <c r="E169" i="1" s="1"/>
  <c r="G169" i="1" s="1"/>
  <c r="D435" i="1"/>
  <c r="E435" i="1" s="1"/>
  <c r="G435" i="1" s="1"/>
  <c r="D181" i="1"/>
  <c r="E181" i="1" s="1"/>
  <c r="G181" i="1" s="1"/>
  <c r="D75" i="1"/>
  <c r="E75" i="1" s="1"/>
  <c r="G75" i="1" s="1"/>
  <c r="D389" i="1"/>
  <c r="E389" i="1" s="1"/>
  <c r="G389" i="1" s="1"/>
  <c r="D144" i="1"/>
  <c r="E144" i="1" s="1"/>
  <c r="G144" i="1" s="1"/>
  <c r="D209" i="1"/>
  <c r="E209" i="1" s="1"/>
  <c r="G209" i="1" s="1"/>
  <c r="D158" i="1"/>
  <c r="E158" i="1" s="1"/>
  <c r="G158" i="1" s="1"/>
  <c r="D65" i="1"/>
  <c r="E65" i="1" s="1"/>
  <c r="G65" i="1" s="1"/>
  <c r="D462" i="1"/>
  <c r="E462" i="1" s="1"/>
  <c r="G462" i="1" s="1"/>
  <c r="D104" i="1"/>
  <c r="E104" i="1" s="1"/>
  <c r="G104" i="1" s="1"/>
  <c r="D453" i="1"/>
  <c r="E453" i="1" s="1"/>
  <c r="G453" i="1" s="1"/>
  <c r="D101" i="1"/>
  <c r="E101" i="1" s="1"/>
  <c r="G101" i="1" s="1"/>
  <c r="D142" i="1"/>
  <c r="E142" i="1" s="1"/>
  <c r="G142" i="1" s="1"/>
  <c r="D463" i="1"/>
  <c r="E463" i="1" s="1"/>
  <c r="G463" i="1" s="1"/>
  <c r="D345" i="1"/>
  <c r="E345" i="1" s="1"/>
  <c r="G345" i="1" s="1"/>
  <c r="D210" i="1"/>
  <c r="E210" i="1" s="1"/>
  <c r="G210" i="1" s="1"/>
  <c r="D211" i="1"/>
  <c r="E211" i="1" s="1"/>
  <c r="G211" i="1" s="1"/>
  <c r="D112" i="1"/>
  <c r="E112" i="1" s="1"/>
  <c r="G112" i="1" s="1"/>
  <c r="D472" i="1"/>
  <c r="E472" i="1" s="1"/>
  <c r="G472" i="1" s="1"/>
  <c r="D73" i="1"/>
  <c r="E73" i="1" s="1"/>
  <c r="G73" i="1" s="1"/>
  <c r="D367" i="1"/>
  <c r="E367" i="1" s="1"/>
  <c r="G367" i="1" s="1"/>
  <c r="D344" i="1"/>
  <c r="E344" i="1" s="1"/>
  <c r="G344" i="1" s="1"/>
  <c r="D161" i="1"/>
  <c r="E161" i="1" s="1"/>
  <c r="G161" i="1" s="1"/>
  <c r="D331" i="1"/>
  <c r="E331" i="1" s="1"/>
  <c r="G331" i="1" s="1"/>
  <c r="D333" i="1"/>
  <c r="E333" i="1" s="1"/>
  <c r="G333" i="1" s="1"/>
  <c r="D417" i="1"/>
  <c r="E417" i="1" s="1"/>
  <c r="G417" i="1" s="1"/>
  <c r="D403" i="1"/>
  <c r="E403" i="1" s="1"/>
  <c r="G403" i="1" s="1"/>
  <c r="D9" i="1"/>
  <c r="E9" i="1" s="1"/>
  <c r="G9" i="1" s="1"/>
  <c r="D360" i="1"/>
  <c r="E360" i="1" s="1"/>
  <c r="G360" i="1" s="1"/>
  <c r="D40" i="1"/>
  <c r="E40" i="1" s="1"/>
  <c r="G40" i="1" s="1"/>
  <c r="D233" i="1"/>
  <c r="E233" i="1" s="1"/>
  <c r="G233" i="1" s="1"/>
  <c r="D349" i="1"/>
  <c r="E349" i="1" s="1"/>
  <c r="G349" i="1" s="1"/>
  <c r="D354" i="1"/>
  <c r="E354" i="1" s="1"/>
  <c r="G354" i="1" s="1"/>
  <c r="D53" i="1"/>
  <c r="E53" i="1" s="1"/>
  <c r="G53" i="1" s="1"/>
  <c r="D437" i="1"/>
  <c r="E437" i="1" s="1"/>
  <c r="G437" i="1" s="1"/>
  <c r="D244" i="1"/>
  <c r="E244" i="1" s="1"/>
  <c r="G244" i="1" s="1"/>
  <c r="D260" i="1"/>
  <c r="E260" i="1" s="1"/>
  <c r="G260" i="1" s="1"/>
  <c r="D248" i="1"/>
  <c r="E248" i="1" s="1"/>
  <c r="G248" i="1" s="1"/>
  <c r="D175" i="1"/>
  <c r="E175" i="1" s="1"/>
  <c r="G175" i="1" s="1"/>
  <c r="D174" i="1"/>
  <c r="E174" i="1" s="1"/>
  <c r="G174" i="1" s="1"/>
  <c r="D398" i="1"/>
  <c r="E398" i="1" s="1"/>
  <c r="G398" i="1" s="1"/>
  <c r="D491" i="1"/>
  <c r="E491" i="1" s="1"/>
  <c r="G491" i="1" s="1"/>
  <c r="D241" i="1"/>
  <c r="E241" i="1" s="1"/>
  <c r="G241" i="1" s="1"/>
  <c r="D324" i="1"/>
  <c r="E324" i="1" s="1"/>
  <c r="G324" i="1" s="1"/>
  <c r="D221" i="1"/>
  <c r="E221" i="1" s="1"/>
  <c r="G221" i="1" s="1"/>
  <c r="D428" i="1"/>
  <c r="E428" i="1" s="1"/>
  <c r="G428" i="1" s="1"/>
  <c r="D114" i="1"/>
  <c r="E114" i="1" s="1"/>
  <c r="G114" i="1" s="1"/>
  <c r="D289" i="1"/>
  <c r="E289" i="1" s="1"/>
  <c r="G289" i="1" s="1"/>
  <c r="D284" i="1"/>
  <c r="E284" i="1" s="1"/>
  <c r="G284" i="1" s="1"/>
  <c r="D314" i="1"/>
  <c r="E314" i="1" s="1"/>
  <c r="G314" i="1" s="1"/>
  <c r="D49" i="1"/>
  <c r="E49" i="1" s="1"/>
  <c r="G49" i="1" s="1"/>
  <c r="D89" i="1"/>
  <c r="E89" i="1" s="1"/>
  <c r="G89" i="1" s="1"/>
  <c r="D234" i="1"/>
  <c r="E234" i="1" s="1"/>
  <c r="G234" i="1" s="1"/>
  <c r="D95" i="1"/>
  <c r="E95" i="1" s="1"/>
  <c r="G95" i="1" s="1"/>
  <c r="D446" i="1"/>
  <c r="E446" i="1" s="1"/>
  <c r="G446" i="1" s="1"/>
  <c r="D146" i="1"/>
  <c r="E146" i="1" s="1"/>
  <c r="G146" i="1" s="1"/>
  <c r="D87" i="1"/>
  <c r="E87" i="1" s="1"/>
  <c r="G87" i="1" s="1"/>
  <c r="D138" i="1"/>
  <c r="E138" i="1" s="1"/>
  <c r="G138" i="1" s="1"/>
  <c r="D131" i="1"/>
  <c r="E131" i="1" s="1"/>
  <c r="G131" i="1" s="1"/>
  <c r="D92" i="1"/>
  <c r="E92" i="1" s="1"/>
  <c r="G92" i="1" s="1"/>
  <c r="D326" i="1"/>
  <c r="E326" i="1" s="1"/>
  <c r="G326" i="1" s="1"/>
  <c r="D375" i="1"/>
  <c r="E375" i="1" s="1"/>
  <c r="G375" i="1" s="1"/>
  <c r="D310" i="1"/>
  <c r="E310" i="1" s="1"/>
  <c r="G310" i="1" s="1"/>
  <c r="D474" i="1"/>
  <c r="E474" i="1" s="1"/>
  <c r="G474" i="1" s="1"/>
  <c r="D193" i="1"/>
  <c r="E193" i="1" s="1"/>
  <c r="G193" i="1" s="1"/>
  <c r="D469" i="1"/>
  <c r="E469" i="1" s="1"/>
  <c r="G469" i="1" s="1"/>
  <c r="D385" i="1"/>
  <c r="E385" i="1" s="1"/>
  <c r="G385" i="1" s="1"/>
  <c r="D413" i="1"/>
  <c r="E413" i="1" s="1"/>
  <c r="G413" i="1" s="1"/>
  <c r="D482" i="1"/>
  <c r="E482" i="1" s="1"/>
  <c r="G482" i="1" s="1"/>
  <c r="D254" i="1"/>
  <c r="E254" i="1" s="1"/>
  <c r="G254" i="1" s="1"/>
  <c r="D8" i="1"/>
  <c r="E8" i="1" s="1"/>
  <c r="G8" i="1" s="1"/>
  <c r="D393" i="1"/>
  <c r="E393" i="1" s="1"/>
  <c r="G393" i="1" s="1"/>
  <c r="D458" i="1"/>
  <c r="E458" i="1" s="1"/>
  <c r="G458" i="1" s="1"/>
  <c r="D25" i="1"/>
  <c r="E25" i="1" s="1"/>
  <c r="G25" i="1" s="1"/>
  <c r="D243" i="1"/>
  <c r="E243" i="1" s="1"/>
  <c r="G243" i="1" s="1"/>
  <c r="D204" i="1"/>
  <c r="E204" i="1" s="1"/>
  <c r="G204" i="1" s="1"/>
  <c r="D477" i="1"/>
  <c r="E477" i="1" s="1"/>
  <c r="G477" i="1" s="1"/>
  <c r="D13" i="1"/>
  <c r="E13" i="1" s="1"/>
  <c r="G13" i="1" s="1"/>
  <c r="D228" i="1"/>
  <c r="E228" i="1" s="1"/>
  <c r="G228" i="1" s="1"/>
  <c r="D93" i="1"/>
  <c r="E93" i="1" s="1"/>
  <c r="G93" i="1" s="1"/>
  <c r="D58" i="1"/>
  <c r="E58" i="1" s="1"/>
  <c r="G58" i="1" s="1"/>
  <c r="D26" i="1"/>
  <c r="E26" i="1" s="1"/>
  <c r="G26" i="1" s="1"/>
  <c r="D280" i="1"/>
  <c r="E280" i="1" s="1"/>
  <c r="G280" i="1" s="1"/>
  <c r="D125" i="1"/>
  <c r="E125" i="1" s="1"/>
  <c r="G125" i="1" s="1"/>
  <c r="D442" i="1"/>
  <c r="E442" i="1" s="1"/>
  <c r="G442" i="1" s="1"/>
  <c r="D275" i="1"/>
  <c r="E275" i="1" s="1"/>
  <c r="G275" i="1" s="1"/>
  <c r="D362" i="1"/>
  <c r="E362" i="1" s="1"/>
  <c r="G362" i="1" s="1"/>
  <c r="D148" i="1"/>
  <c r="E148" i="1" s="1"/>
  <c r="G148" i="1" s="1"/>
  <c r="D43" i="1"/>
  <c r="E43" i="1" s="1"/>
  <c r="G43" i="1" s="1"/>
  <c r="D199" i="1"/>
  <c r="E199" i="1" s="1"/>
  <c r="G199" i="1" s="1"/>
  <c r="D52" i="1"/>
  <c r="E52" i="1" s="1"/>
  <c r="G52" i="1" s="1"/>
  <c r="D461" i="1"/>
  <c r="E461" i="1" s="1"/>
  <c r="G461" i="1" s="1"/>
  <c r="D400" i="1"/>
  <c r="E400" i="1" s="1"/>
  <c r="G400" i="1" s="1"/>
  <c r="D261" i="1"/>
  <c r="E261" i="1" s="1"/>
  <c r="G261" i="1" s="1"/>
  <c r="D416" i="1"/>
  <c r="E416" i="1" s="1"/>
  <c r="G416" i="1" s="1"/>
  <c r="D267" i="1"/>
  <c r="E267" i="1" s="1"/>
  <c r="G267" i="1" s="1"/>
  <c r="D223" i="1"/>
  <c r="E223" i="1" s="1"/>
  <c r="G223" i="1" s="1"/>
  <c r="D440" i="1"/>
  <c r="E440" i="1" s="1"/>
  <c r="G440" i="1" s="1"/>
  <c r="D464" i="1"/>
  <c r="E464" i="1" s="1"/>
  <c r="G464" i="1" s="1"/>
  <c r="D420" i="1"/>
  <c r="E420" i="1" s="1"/>
  <c r="G420" i="1" s="1"/>
  <c r="D62" i="1"/>
  <c r="E62" i="1" s="1"/>
  <c r="G62" i="1" s="1"/>
  <c r="D132" i="1"/>
  <c r="E132" i="1" s="1"/>
  <c r="G132" i="1" s="1"/>
  <c r="D224" i="1"/>
  <c r="E224" i="1" s="1"/>
  <c r="G224" i="1" s="1"/>
  <c r="D208" i="1"/>
  <c r="E208" i="1" s="1"/>
  <c r="G208" i="1" s="1"/>
  <c r="D262" i="1"/>
  <c r="E262" i="1" s="1"/>
  <c r="G262" i="1" s="1"/>
  <c r="D322" i="1"/>
  <c r="E322" i="1" s="1"/>
  <c r="G322" i="1" s="1"/>
  <c r="D46" i="1"/>
  <c r="E46" i="1" s="1"/>
  <c r="G46" i="1" s="1"/>
  <c r="D160" i="1"/>
  <c r="E160" i="1" s="1"/>
  <c r="G160" i="1" s="1"/>
  <c r="D232" i="1"/>
  <c r="E232" i="1" s="1"/>
  <c r="G232" i="1" s="1"/>
  <c r="D251" i="1"/>
  <c r="E251" i="1" s="1"/>
  <c r="G251" i="1" s="1"/>
  <c r="D295" i="1"/>
  <c r="E295" i="1" s="1"/>
  <c r="G295" i="1" s="1"/>
  <c r="D287" i="1"/>
  <c r="E287" i="1" s="1"/>
  <c r="G287" i="1" s="1"/>
  <c r="D456" i="1"/>
  <c r="E456" i="1" s="1"/>
  <c r="G456" i="1" s="1"/>
  <c r="D286" i="1"/>
  <c r="E286" i="1" s="1"/>
  <c r="G286" i="1" s="1"/>
  <c r="D370" i="1"/>
  <c r="E370" i="1" s="1"/>
  <c r="G370" i="1" s="1"/>
  <c r="D302" i="1"/>
  <c r="E302" i="1" s="1"/>
  <c r="G302" i="1" s="1"/>
  <c r="D225" i="1"/>
  <c r="E225" i="1" s="1"/>
  <c r="G225" i="1" s="1"/>
  <c r="D185" i="1"/>
  <c r="E185" i="1" s="1"/>
  <c r="G185" i="1" s="1"/>
  <c r="D137" i="1"/>
  <c r="E137" i="1" s="1"/>
  <c r="G137" i="1" s="1"/>
  <c r="D448" i="1"/>
  <c r="E448" i="1" s="1"/>
  <c r="G448" i="1" s="1"/>
  <c r="D239" i="1"/>
  <c r="E239" i="1" s="1"/>
  <c r="G239" i="1" s="1"/>
  <c r="D356" i="1"/>
  <c r="E356" i="1" s="1"/>
  <c r="G356" i="1" s="1"/>
  <c r="D378" i="1"/>
  <c r="E378" i="1" s="1"/>
  <c r="G378" i="1" s="1"/>
  <c r="D45" i="1"/>
  <c r="E45" i="1" s="1"/>
  <c r="G45" i="1" s="1"/>
  <c r="D113" i="1"/>
  <c r="E113" i="1" s="1"/>
  <c r="G113" i="1" s="1"/>
  <c r="D422" i="1"/>
  <c r="E422" i="1" s="1"/>
  <c r="G422" i="1" s="1"/>
  <c r="D372" i="1"/>
  <c r="E372" i="1" s="1"/>
  <c r="G372" i="1" s="1"/>
  <c r="D15" i="1"/>
  <c r="E15" i="1" s="1"/>
  <c r="G15" i="1" s="1"/>
  <c r="D404" i="1"/>
  <c r="E404" i="1" s="1"/>
  <c r="G404" i="1" s="1"/>
  <c r="D329" i="1"/>
  <c r="E329" i="1" s="1"/>
  <c r="G329" i="1" s="1"/>
  <c r="D388" i="1"/>
  <c r="E388" i="1" s="1"/>
  <c r="G388" i="1" s="1"/>
  <c r="D279" i="1"/>
  <c r="E279" i="1" s="1"/>
  <c r="G279" i="1" s="1"/>
  <c r="D33" i="1"/>
  <c r="E33" i="1" s="1"/>
  <c r="G33" i="1" s="1"/>
  <c r="D226" i="1"/>
  <c r="E226" i="1" s="1"/>
  <c r="G226" i="1" s="1"/>
  <c r="D351" i="1"/>
  <c r="E351" i="1" s="1"/>
  <c r="G351" i="1" s="1"/>
  <c r="D80" i="1"/>
  <c r="E80" i="1" s="1"/>
  <c r="G80" i="1" s="1"/>
  <c r="D274" i="1"/>
  <c r="E274" i="1" s="1"/>
  <c r="G274" i="1" s="1"/>
  <c r="D283" i="1"/>
  <c r="E283" i="1" s="1"/>
  <c r="G283" i="1" s="1"/>
  <c r="D22" i="1"/>
  <c r="E22" i="1" s="1"/>
  <c r="G22" i="1" s="1"/>
  <c r="D487" i="1"/>
  <c r="E487" i="1" s="1"/>
  <c r="G487" i="1" s="1"/>
  <c r="D51" i="1"/>
  <c r="E51" i="1" s="1"/>
  <c r="G51" i="1" s="1"/>
  <c r="D467" i="1"/>
  <c r="E467" i="1" s="1"/>
  <c r="G467" i="1" s="1"/>
  <c r="D120" i="1"/>
  <c r="E120" i="1" s="1"/>
  <c r="G120" i="1" s="1"/>
  <c r="D285" i="1"/>
  <c r="E285" i="1" s="1"/>
  <c r="G285" i="1" s="1"/>
  <c r="D60" i="1"/>
  <c r="E60" i="1" s="1"/>
  <c r="G60" i="1" s="1"/>
  <c r="D359" i="1"/>
  <c r="E359" i="1" s="1"/>
  <c r="G359" i="1" s="1"/>
  <c r="D152" i="1"/>
  <c r="E152" i="1" s="1"/>
  <c r="G152" i="1" s="1"/>
  <c r="D395" i="1"/>
  <c r="E395" i="1" s="1"/>
  <c r="G395" i="1" s="1"/>
  <c r="D48" i="1"/>
  <c r="E48" i="1" s="1"/>
  <c r="G48" i="1" s="1"/>
  <c r="D23" i="1"/>
  <c r="E23" i="1" s="1"/>
  <c r="G23" i="1" s="1"/>
  <c r="D74" i="1"/>
  <c r="E74" i="1" s="1"/>
  <c r="G74" i="1" s="1"/>
  <c r="D18" i="1"/>
  <c r="E18" i="1" s="1"/>
  <c r="G18" i="1" s="1"/>
  <c r="D276" i="1"/>
  <c r="E276" i="1" s="1"/>
  <c r="G276" i="1" s="1"/>
  <c r="D107" i="1"/>
  <c r="E107" i="1" s="1"/>
  <c r="G107" i="1" s="1"/>
  <c r="D200" i="1"/>
  <c r="E200" i="1" s="1"/>
  <c r="G200" i="1" s="1"/>
  <c r="D281" i="1"/>
  <c r="E281" i="1" s="1"/>
  <c r="G281" i="1" s="1"/>
  <c r="D369" i="1"/>
  <c r="E369" i="1" s="1"/>
  <c r="G369" i="1" s="1"/>
  <c r="D214" i="1"/>
  <c r="E214" i="1" s="1"/>
  <c r="G214" i="1" s="1"/>
  <c r="D219" i="1"/>
  <c r="E219" i="1" s="1"/>
  <c r="G219" i="1" s="1"/>
  <c r="D342" i="1"/>
  <c r="E342" i="1" s="1"/>
  <c r="G342" i="1" s="1"/>
  <c r="D317" i="1"/>
  <c r="E317" i="1" s="1"/>
  <c r="G317" i="1" s="1"/>
  <c r="D229" i="1"/>
  <c r="E229" i="1" s="1"/>
  <c r="G229" i="1" s="1"/>
  <c r="D212" i="1"/>
  <c r="E212" i="1" s="1"/>
  <c r="G212" i="1" s="1"/>
  <c r="D410" i="1"/>
  <c r="E410" i="1" s="1"/>
  <c r="G410" i="1" s="1"/>
  <c r="D130" i="1"/>
  <c r="E130" i="1" s="1"/>
  <c r="G130" i="1" s="1"/>
  <c r="D183" i="1"/>
  <c r="E183" i="1" s="1"/>
  <c r="G183" i="1" s="1"/>
  <c r="D431" i="1"/>
  <c r="E431" i="1" s="1"/>
  <c r="G431" i="1" s="1"/>
  <c r="D441" i="1"/>
  <c r="E441" i="1" s="1"/>
  <c r="G441" i="1" s="1"/>
  <c r="D164" i="1"/>
  <c r="E164" i="1" s="1"/>
  <c r="G164" i="1" s="1"/>
  <c r="D315" i="1"/>
  <c r="E315" i="1" s="1"/>
  <c r="G315" i="1" s="1"/>
  <c r="D377" i="1"/>
  <c r="E377" i="1" s="1"/>
  <c r="G377" i="1" s="1"/>
  <c r="D83" i="1"/>
  <c r="E83" i="1" s="1"/>
  <c r="G83" i="1" s="1"/>
  <c r="D408" i="1"/>
  <c r="E408" i="1" s="1"/>
  <c r="G408" i="1" s="1"/>
  <c r="D376" i="1"/>
  <c r="E376" i="1" s="1"/>
  <c r="G376" i="1" s="1"/>
  <c r="D269" i="1"/>
  <c r="E269" i="1" s="1"/>
  <c r="G269" i="1" s="1"/>
  <c r="D78" i="1"/>
  <c r="E78" i="1" s="1"/>
  <c r="G78" i="1" s="1"/>
  <c r="D79" i="1"/>
  <c r="E79" i="1" s="1"/>
  <c r="G79" i="1" s="1"/>
  <c r="D358" i="1"/>
  <c r="E358" i="1" s="1"/>
  <c r="G358" i="1" s="1"/>
  <c r="D116" i="1"/>
  <c r="E116" i="1" s="1"/>
  <c r="G116" i="1" s="1"/>
  <c r="D67" i="1"/>
  <c r="E67" i="1" s="1"/>
  <c r="G67" i="1" s="1"/>
  <c r="D149" i="1"/>
  <c r="E149" i="1" s="1"/>
  <c r="G149" i="1" s="1"/>
  <c r="D409" i="1"/>
  <c r="E409" i="1" s="1"/>
  <c r="G409" i="1" s="1"/>
  <c r="D190" i="1"/>
  <c r="E190" i="1" s="1"/>
  <c r="G190" i="1" s="1"/>
  <c r="D473" i="1"/>
  <c r="E473" i="1" s="1"/>
  <c r="G473" i="1" s="1"/>
  <c r="D415" i="1"/>
  <c r="E415" i="1" s="1"/>
  <c r="G415" i="1" s="1"/>
  <c r="D186" i="1"/>
  <c r="E186" i="1" s="1"/>
  <c r="G186" i="1" s="1"/>
  <c r="D320" i="1"/>
  <c r="E320" i="1" s="1"/>
  <c r="G320" i="1" s="1"/>
  <c r="D188" i="1"/>
  <c r="E188" i="1" s="1"/>
  <c r="G188" i="1" s="1"/>
  <c r="D103" i="1"/>
  <c r="E103" i="1" s="1"/>
  <c r="G103" i="1" s="1"/>
  <c r="D192" i="1"/>
  <c r="E192" i="1" s="1"/>
  <c r="G192" i="1" s="1"/>
  <c r="D122" i="1"/>
  <c r="E122" i="1" s="1"/>
  <c r="G122" i="1" s="1"/>
  <c r="D85" i="1"/>
  <c r="E85" i="1" s="1"/>
  <c r="G85" i="1" s="1"/>
  <c r="D39" i="1"/>
  <c r="E39" i="1" s="1"/>
  <c r="G39" i="1" s="1"/>
  <c r="D189" i="1"/>
  <c r="E189" i="1" s="1"/>
  <c r="G189" i="1" s="1"/>
  <c r="D134" i="1"/>
  <c r="E134" i="1" s="1"/>
  <c r="G134" i="1" s="1"/>
  <c r="D309" i="1"/>
  <c r="E309" i="1" s="1"/>
  <c r="G309" i="1" s="1"/>
  <c r="D318" i="1"/>
  <c r="E318" i="1" s="1"/>
  <c r="G318" i="1" s="1"/>
  <c r="D434" i="1"/>
  <c r="E434" i="1" s="1"/>
  <c r="G434" i="1" s="1"/>
  <c r="D191" i="1"/>
  <c r="E191" i="1" s="1"/>
  <c r="G191" i="1" s="1"/>
  <c r="D386" i="1"/>
  <c r="E386" i="1" s="1"/>
  <c r="G386" i="1" s="1"/>
  <c r="D341" i="1"/>
  <c r="E341" i="1" s="1"/>
  <c r="G341" i="1" s="1"/>
  <c r="D167" i="1"/>
  <c r="E167" i="1" s="1"/>
  <c r="G167" i="1" s="1"/>
  <c r="D135" i="1"/>
  <c r="E135" i="1" s="1"/>
  <c r="G135" i="1" s="1"/>
  <c r="D24" i="1"/>
  <c r="E24" i="1" s="1"/>
  <c r="G24" i="1" s="1"/>
  <c r="D133" i="1"/>
  <c r="E133" i="1" s="1"/>
  <c r="G133" i="1" s="1"/>
  <c r="D365" i="1"/>
  <c r="E365" i="1" s="1"/>
  <c r="G365" i="1" s="1"/>
  <c r="D319" i="1"/>
  <c r="E319" i="1" s="1"/>
  <c r="G319" i="1" s="1"/>
  <c r="D493" i="1"/>
  <c r="E493" i="1" s="1"/>
  <c r="G493" i="1" s="1"/>
  <c r="D459" i="1"/>
  <c r="E459" i="1" s="1"/>
  <c r="G459" i="1" s="1"/>
  <c r="D117" i="1"/>
  <c r="E117" i="1" s="1"/>
  <c r="G117" i="1" s="1"/>
  <c r="D180" i="1"/>
  <c r="E180" i="1" s="1"/>
  <c r="G180" i="1" s="1"/>
  <c r="D323" i="1"/>
  <c r="E323" i="1" s="1"/>
  <c r="G323" i="1" s="1"/>
  <c r="D162" i="1"/>
  <c r="E162" i="1" s="1"/>
  <c r="G162" i="1" s="1"/>
  <c r="D187" i="1"/>
  <c r="E187" i="1" s="1"/>
  <c r="G187" i="1" s="1"/>
  <c r="D105" i="1"/>
  <c r="E105" i="1" s="1"/>
  <c r="G105" i="1" s="1"/>
  <c r="D366" i="1"/>
  <c r="E366" i="1" s="1"/>
  <c r="G366" i="1" s="1"/>
  <c r="D63" i="1"/>
  <c r="E63" i="1" s="1"/>
  <c r="G63" i="1" s="1"/>
  <c r="D177" i="1"/>
  <c r="E177" i="1" s="1"/>
  <c r="G177" i="1" s="1"/>
  <c r="D86" i="1"/>
  <c r="E86" i="1" s="1"/>
  <c r="G86" i="1" s="1"/>
  <c r="D397" i="1"/>
  <c r="E397" i="1" s="1"/>
  <c r="G397" i="1" s="1"/>
  <c r="D66" i="1"/>
  <c r="E66" i="1" s="1"/>
  <c r="G66" i="1" s="1"/>
  <c r="D179" i="1"/>
  <c r="E179" i="1" s="1"/>
  <c r="G179" i="1" s="1"/>
  <c r="D124" i="1"/>
  <c r="E124" i="1" s="1"/>
  <c r="G124" i="1" s="1"/>
  <c r="D81" i="1"/>
  <c r="E81" i="1" s="1"/>
  <c r="G81" i="1" s="1"/>
  <c r="D194" i="1"/>
  <c r="E194" i="1" s="1"/>
  <c r="G194" i="1" s="1"/>
  <c r="D237" i="1"/>
  <c r="E237" i="1" s="1"/>
  <c r="G237" i="1" s="1"/>
  <c r="D419" i="1"/>
  <c r="E419" i="1" s="1"/>
  <c r="G419" i="1" s="1"/>
  <c r="D347" i="1"/>
  <c r="E347" i="1" s="1"/>
  <c r="G347" i="1" s="1"/>
  <c r="D121" i="1"/>
  <c r="E121" i="1" s="1"/>
  <c r="G121" i="1" s="1"/>
  <c r="D31" i="1"/>
  <c r="E31" i="1" s="1"/>
  <c r="G31" i="1" s="1"/>
  <c r="D57" i="1"/>
  <c r="E57" i="1" s="1"/>
  <c r="G57" i="1" s="1"/>
  <c r="D484" i="1"/>
  <c r="E484" i="1" s="1"/>
  <c r="G484" i="1" s="1"/>
  <c r="D50" i="1"/>
  <c r="E50" i="1" s="1"/>
  <c r="G50" i="1" s="1"/>
  <c r="D231" i="1"/>
  <c r="E231" i="1" s="1"/>
  <c r="G231" i="1" s="1"/>
  <c r="D418" i="1"/>
  <c r="E418" i="1" s="1"/>
  <c r="G418" i="1" s="1"/>
  <c r="D335" i="1"/>
  <c r="E335" i="1" s="1"/>
  <c r="G335" i="1" s="1"/>
  <c r="D68" i="1"/>
  <c r="E68" i="1" s="1"/>
  <c r="G68" i="1" s="1"/>
  <c r="D216" i="1"/>
  <c r="E216" i="1" s="1"/>
  <c r="G216" i="1" s="1"/>
  <c r="D364" i="1"/>
  <c r="E364" i="1" s="1"/>
  <c r="G364" i="1" s="1"/>
  <c r="D59" i="1"/>
  <c r="E59" i="1" s="1"/>
  <c r="G59" i="1" s="1"/>
  <c r="D465" i="1"/>
  <c r="E465" i="1" s="1"/>
  <c r="G465" i="1" s="1"/>
  <c r="D61" i="1"/>
  <c r="E61" i="1" s="1"/>
  <c r="G61" i="1" s="1"/>
  <c r="D108" i="1"/>
  <c r="E108" i="1" s="1"/>
  <c r="G108" i="1" s="1"/>
  <c r="D176" i="1"/>
  <c r="E176" i="1" s="1"/>
  <c r="G176" i="1" s="1"/>
  <c r="D245" i="1"/>
  <c r="E245" i="1" s="1"/>
  <c r="G245" i="1" s="1"/>
  <c r="D163" i="1"/>
  <c r="E163" i="1" s="1"/>
  <c r="G163" i="1" s="1"/>
  <c r="D424" i="1"/>
  <c r="E424" i="1" s="1"/>
  <c r="G424" i="1" s="1"/>
  <c r="D240" i="1"/>
  <c r="E240" i="1" s="1"/>
  <c r="G240" i="1" s="1"/>
  <c r="D70" i="1"/>
  <c r="E70" i="1" s="1"/>
  <c r="G70" i="1" s="1"/>
  <c r="D110" i="1"/>
  <c r="E110" i="1" s="1"/>
  <c r="G110" i="1" s="1"/>
  <c r="D98" i="1"/>
  <c r="E98" i="1" s="1"/>
  <c r="G98" i="1" s="1"/>
  <c r="D19" i="1"/>
  <c r="E19" i="1" s="1"/>
  <c r="G19" i="1" s="1"/>
  <c r="D106" i="1"/>
  <c r="E106" i="1" s="1"/>
  <c r="G106" i="1" s="1"/>
  <c r="D197" i="1"/>
  <c r="E197" i="1" s="1"/>
  <c r="G197" i="1" s="1"/>
  <c r="D4" i="1"/>
  <c r="E4" i="1" s="1"/>
  <c r="G4" i="1" s="1"/>
  <c r="D41" i="1"/>
  <c r="E41" i="1" s="1"/>
  <c r="G41" i="1" s="1"/>
  <c r="D84" i="1"/>
  <c r="E84" i="1" s="1"/>
  <c r="G84" i="1" s="1"/>
  <c r="D126" i="1"/>
  <c r="E126" i="1" s="1"/>
  <c r="G126" i="1" s="1"/>
  <c r="D82" i="1"/>
  <c r="E82" i="1" s="1"/>
  <c r="G82" i="1" s="1"/>
  <c r="D253" i="1"/>
  <c r="E253" i="1" s="1"/>
  <c r="G253" i="1" s="1"/>
  <c r="D178" i="1"/>
  <c r="E178" i="1" s="1"/>
  <c r="G178" i="1" s="1"/>
  <c r="D290" i="1"/>
  <c r="E290" i="1" s="1"/>
  <c r="G290" i="1" s="1"/>
  <c r="D429" i="1"/>
  <c r="E429" i="1" s="1"/>
  <c r="G429" i="1" s="1"/>
  <c r="D443" i="1"/>
  <c r="E443" i="1" s="1"/>
  <c r="G443" i="1" s="1"/>
  <c r="D396" i="1"/>
  <c r="E396" i="1" s="1"/>
  <c r="G396" i="1" s="1"/>
  <c r="D196" i="1"/>
  <c r="E196" i="1" s="1"/>
  <c r="G196" i="1" s="1"/>
  <c r="D299" i="1"/>
  <c r="E299" i="1" s="1"/>
  <c r="G299" i="1" s="1"/>
  <c r="D165" i="1"/>
  <c r="E165" i="1" s="1"/>
  <c r="G165" i="1" s="1"/>
  <c r="D475" i="1"/>
  <c r="E475" i="1" s="1"/>
  <c r="G475" i="1" s="1"/>
  <c r="D343" i="1"/>
  <c r="E343" i="1" s="1"/>
  <c r="G343" i="1" s="1"/>
  <c r="D334" i="1"/>
  <c r="E334" i="1" s="1"/>
  <c r="G334" i="1" s="1"/>
  <c r="D293" i="1"/>
  <c r="E293" i="1" s="1"/>
  <c r="G293" i="1" s="1"/>
  <c r="D16" i="1"/>
  <c r="E16" i="1" s="1"/>
  <c r="G16" i="1" s="1"/>
  <c r="D14" i="1"/>
  <c r="E14" i="1" s="1"/>
  <c r="G14" i="1" s="1"/>
  <c r="D168" i="1"/>
  <c r="E168" i="1" s="1"/>
  <c r="G168" i="1" s="1"/>
  <c r="D374" i="1"/>
  <c r="E374" i="1" s="1"/>
  <c r="G374" i="1" s="1"/>
  <c r="D455" i="1"/>
  <c r="E455" i="1" s="1"/>
  <c r="G455" i="1" s="1"/>
  <c r="D250" i="1"/>
  <c r="E250" i="1" s="1"/>
  <c r="G250" i="1" s="1"/>
  <c r="D340" i="1"/>
  <c r="E340" i="1" s="1"/>
  <c r="G340" i="1" s="1"/>
  <c r="D268" i="1"/>
  <c r="E268" i="1" s="1"/>
  <c r="G268" i="1" s="1"/>
  <c r="D215" i="1"/>
  <c r="E215" i="1" s="1"/>
  <c r="G215" i="1" s="1"/>
  <c r="D28" i="1"/>
  <c r="E28" i="1" s="1"/>
  <c r="G28" i="1" s="1"/>
  <c r="D111" i="1"/>
  <c r="E111" i="1" s="1"/>
  <c r="G111" i="1" s="1"/>
  <c r="D156" i="1"/>
  <c r="E156" i="1" s="1"/>
  <c r="G156" i="1" s="1"/>
  <c r="D172" i="1"/>
  <c r="E172" i="1" s="1"/>
  <c r="G172" i="1" s="1"/>
  <c r="D150" i="1"/>
  <c r="E150" i="1" s="1"/>
  <c r="G150" i="1" s="1"/>
  <c r="D452" i="1"/>
  <c r="E452" i="1" s="1"/>
  <c r="G452" i="1" s="1"/>
  <c r="D257" i="1"/>
  <c r="E257" i="1" s="1"/>
  <c r="G257" i="1" s="1"/>
  <c r="D304" i="1"/>
  <c r="E304" i="1" s="1"/>
  <c r="G304" i="1" s="1"/>
  <c r="D380" i="1"/>
  <c r="E380" i="1" s="1"/>
  <c r="G380" i="1" s="1"/>
  <c r="D492" i="1"/>
  <c r="E492" i="1" s="1"/>
  <c r="G492" i="1" s="1"/>
  <c r="D291" i="1"/>
  <c r="E291" i="1" s="1"/>
  <c r="G291" i="1" s="1"/>
  <c r="D140" i="1"/>
  <c r="E140" i="1" s="1"/>
  <c r="G140" i="1" s="1"/>
  <c r="D259" i="1"/>
  <c r="E259" i="1" s="1"/>
  <c r="G259" i="1" s="1"/>
  <c r="D30" i="1"/>
  <c r="E30" i="1" s="1"/>
  <c r="G30" i="1" s="1"/>
  <c r="D171" i="1"/>
  <c r="E171" i="1" s="1"/>
  <c r="G171" i="1" s="1"/>
  <c r="D308" i="1"/>
  <c r="E308" i="1" s="1"/>
  <c r="G308" i="1" s="1"/>
  <c r="D90" i="1"/>
  <c r="E90" i="1" s="1"/>
  <c r="G90" i="1" s="1"/>
  <c r="D255" i="1"/>
  <c r="E255" i="1" s="1"/>
  <c r="G255" i="1" s="1"/>
  <c r="D336" i="1"/>
  <c r="E336" i="1" s="1"/>
  <c r="G336" i="1" s="1"/>
  <c r="D411" i="1"/>
  <c r="E411" i="1" s="1"/>
  <c r="G411" i="1" s="1"/>
  <c r="D447" i="1"/>
  <c r="E447" i="1" s="1"/>
  <c r="G447" i="1" s="1"/>
  <c r="D206" i="1"/>
  <c r="E206" i="1" s="1"/>
  <c r="G206" i="1" s="1"/>
  <c r="D361" i="1"/>
  <c r="E361" i="1" s="1"/>
  <c r="G361" i="1" s="1"/>
  <c r="D47" i="1"/>
  <c r="E47" i="1" s="1"/>
  <c r="G47" i="1" s="1"/>
  <c r="D10" i="1"/>
  <c r="E10" i="1" s="1"/>
  <c r="G10" i="1" s="1"/>
  <c r="D485" i="1"/>
  <c r="E485" i="1" s="1"/>
  <c r="G485" i="1" s="1"/>
  <c r="D444" i="1"/>
  <c r="E444" i="1" s="1"/>
  <c r="G444" i="1" s="1"/>
  <c r="D128" i="1"/>
  <c r="E128" i="1" s="1"/>
  <c r="G128" i="1" s="1"/>
  <c r="D37" i="1"/>
  <c r="E37" i="1" s="1"/>
  <c r="G37" i="1" s="1"/>
  <c r="D145" i="1"/>
  <c r="E145" i="1" s="1"/>
  <c r="G145" i="1" s="1"/>
  <c r="D205" i="1"/>
  <c r="E205" i="1" s="1"/>
  <c r="G205" i="1" s="1"/>
  <c r="G451" i="1" l="1"/>
  <c r="G352" i="1"/>
  <c r="G139" i="1"/>
  <c r="G337" i="1"/>
  <c r="R3" i="1"/>
</calcChain>
</file>

<file path=xl/connections.xml><?xml version="1.0" encoding="utf-8"?>
<connections xmlns="http://schemas.openxmlformats.org/spreadsheetml/2006/main">
  <connection id="1" name="pesele" type="6" refreshedVersion="4" background="1">
    <textPr codePage="1250" sourceFile="C:\Users\CRF\Desktop\excel\pesele.txt" decimal="," thousands=" " tab="0" semicolon="1">
      <textFields count="3">
        <textField/>
        <textField type="text"/>
        <textField type="text"/>
      </textFields>
    </textPr>
  </connection>
  <connection id="2" name="pesele1" type="6" refreshedVersion="4" background="1" saveData="1">
    <textPr codePage="1250" sourceFile="C:\Users\CRF\Desktop\excel\pesele.txt" decimal="," thousands=" " tab="0" semicolon="1">
      <textFields count="3"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<sst xmlns="http://schemas.openxmlformats.org/spreadsheetml/2006/main" count="4248" uniqueCount="1149">
  <si>
    <t>PESEL</t>
  </si>
  <si>
    <t>Nazwisko</t>
  </si>
  <si>
    <t>Imie</t>
  </si>
  <si>
    <t>Micun</t>
  </si>
  <si>
    <t>Krzysztof</t>
  </si>
  <si>
    <t>Jablonski</t>
  </si>
  <si>
    <t>Nikodem</t>
  </si>
  <si>
    <t>Leoniuk</t>
  </si>
  <si>
    <t>Marcel</t>
  </si>
  <si>
    <t>Kurasik</t>
  </si>
  <si>
    <t>Marcin</t>
  </si>
  <si>
    <t>Krynicki</t>
  </si>
  <si>
    <t>Mateusz</t>
  </si>
  <si>
    <t>Gibas</t>
  </si>
  <si>
    <t>Patryk</t>
  </si>
  <si>
    <t>Jama</t>
  </si>
  <si>
    <t>Chojnacki</t>
  </si>
  <si>
    <t>Jacek</t>
  </si>
  <si>
    <t>Tomczyk</t>
  </si>
  <si>
    <t>Bruno</t>
  </si>
  <si>
    <t>Wojciechowski</t>
  </si>
  <si>
    <t>Alojzy</t>
  </si>
  <si>
    <t>Glac</t>
  </si>
  <si>
    <t>Lewita</t>
  </si>
  <si>
    <t>Maksymilian</t>
  </si>
  <si>
    <t>Lutczyk</t>
  </si>
  <si>
    <t>Maciej</t>
  </si>
  <si>
    <t>Laskowski</t>
  </si>
  <si>
    <t>Wolski</t>
  </si>
  <si>
    <t>Aleksander</t>
  </si>
  <si>
    <t>Dabrowa</t>
  </si>
  <si>
    <t>Szymon</t>
  </si>
  <si>
    <t>Iwanowski</t>
  </si>
  <si>
    <t>Olaf</t>
  </si>
  <si>
    <t>Arendt</t>
  </si>
  <si>
    <t>Wojciech</t>
  </si>
  <si>
    <t>Wieczerzak</t>
  </si>
  <si>
    <t>Amelia</t>
  </si>
  <si>
    <t>Jakudczyk</t>
  </si>
  <si>
    <t>Gryniewicz</t>
  </si>
  <si>
    <t>Oliwier</t>
  </si>
  <si>
    <t>Kaliszuk</t>
  </si>
  <si>
    <t>Mikolaj</t>
  </si>
  <si>
    <t>Majtas</t>
  </si>
  <si>
    <t>Lucja</t>
  </si>
  <si>
    <t>Grzesiak</t>
  </si>
  <si>
    <t>Nina</t>
  </si>
  <si>
    <t>Freda</t>
  </si>
  <si>
    <t>Piotr</t>
  </si>
  <si>
    <t>Janczynski</t>
  </si>
  <si>
    <t>Kossakowska</t>
  </si>
  <si>
    <t>Martyna</t>
  </si>
  <si>
    <t>Korda</t>
  </si>
  <si>
    <t>Klukowska</t>
  </si>
  <si>
    <t>Matylda</t>
  </si>
  <si>
    <t>Araucz</t>
  </si>
  <si>
    <t>Zuzanna</t>
  </si>
  <si>
    <t>Kuban</t>
  </si>
  <si>
    <t>Maja</t>
  </si>
  <si>
    <t>Rutkowski</t>
  </si>
  <si>
    <t>Igor</t>
  </si>
  <si>
    <t>Mazniewski</t>
  </si>
  <si>
    <t>Pawlak</t>
  </si>
  <si>
    <t>Jerzy</t>
  </si>
  <si>
    <t>Zasowska</t>
  </si>
  <si>
    <t>Agnieszka</t>
  </si>
  <si>
    <t>Korkosz</t>
  </si>
  <si>
    <t>Olczak</t>
  </si>
  <si>
    <t>Kacper</t>
  </si>
  <si>
    <t>Kaminski</t>
  </si>
  <si>
    <t>Michal</t>
  </si>
  <si>
    <t>Wlodarczyk</t>
  </si>
  <si>
    <t>Alicja</t>
  </si>
  <si>
    <t>Grubba</t>
  </si>
  <si>
    <t>Oskar</t>
  </si>
  <si>
    <t>Ligman</t>
  </si>
  <si>
    <t>Filbrandt</t>
  </si>
  <si>
    <t>Formela</t>
  </si>
  <si>
    <t>Jan</t>
  </si>
  <si>
    <t>Dabrowski</t>
  </si>
  <si>
    <t>Rowinski</t>
  </si>
  <si>
    <t>Szymanska</t>
  </si>
  <si>
    <t>Ariuna</t>
  </si>
  <si>
    <t>Gozdalik</t>
  </si>
  <si>
    <t>Oliwia</t>
  </si>
  <si>
    <t>Pinker</t>
  </si>
  <si>
    <t>Jaglowski</t>
  </si>
  <si>
    <t>Marika</t>
  </si>
  <si>
    <t>Wendt</t>
  </si>
  <si>
    <t>Obarowska</t>
  </si>
  <si>
    <t>Kornelia</t>
  </si>
  <si>
    <t>Baranowska</t>
  </si>
  <si>
    <t>Bonislawska</t>
  </si>
  <si>
    <t>Monika</t>
  </si>
  <si>
    <t>Jozwiak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</si>
  <si>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</si>
  <si>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</si>
  <si>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</si>
  <si>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</si>
  <si>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</si>
  <si>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</si>
  <si>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</si>
  <si>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</si>
  <si>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</si>
  <si>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Jakub</t>
  </si>
  <si>
    <t>Wojcik</t>
  </si>
  <si>
    <t>Alan</t>
  </si>
  <si>
    <t>Nowak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</si>
  <si>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</si>
  <si>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</si>
  <si>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</si>
  <si>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</si>
  <si>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</si>
  <si>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</si>
  <si>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</si>
  <si>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</si>
  <si>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</si>
  <si>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</si>
  <si>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</si>
  <si>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</si>
  <si>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</si>
  <si>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Anna</t>
  </si>
  <si>
    <t>Goszczynski</t>
  </si>
  <si>
    <t>Bigos</t>
  </si>
  <si>
    <t>Zosia</t>
  </si>
  <si>
    <t>Waclawski</t>
  </si>
  <si>
    <t>Bartosz</t>
  </si>
  <si>
    <t>Wladyka</t>
  </si>
  <si>
    <t>Alexander</t>
  </si>
  <si>
    <t>Wizniewski</t>
  </si>
  <si>
    <t>Andrzej</t>
  </si>
  <si>
    <t>Florek</t>
  </si>
  <si>
    <t>Sandra</t>
  </si>
  <si>
    <t>Korbus</t>
  </si>
  <si>
    <t>Marta</t>
  </si>
  <si>
    <t>Piechalski</t>
  </si>
  <si>
    <t>Potocki</t>
  </si>
  <si>
    <t>Mariusz</t>
  </si>
  <si>
    <t>Depczynski</t>
  </si>
  <si>
    <t>Stanislaw</t>
  </si>
  <si>
    <t>Erbel</t>
  </si>
  <si>
    <t>Urszula</t>
  </si>
  <si>
    <t>Kutnik</t>
  </si>
  <si>
    <t>Szczepan</t>
  </si>
  <si>
    <t>Ciupa</t>
  </si>
  <si>
    <t>Wiktoria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</si>
  <si>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</si>
  <si>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</si>
  <si>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</si>
  <si>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</si>
  <si>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</si>
  <si>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</si>
  <si>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</si>
  <si>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</si>
  <si>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</si>
  <si>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</si>
  <si>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</si>
  <si>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</si>
  <si>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</si>
  <si>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</si>
  <si>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</si>
  <si>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</si>
  <si>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Filip</t>
  </si>
  <si>
    <t>Cejnog</t>
  </si>
  <si>
    <t>Kamila</t>
  </si>
  <si>
    <t>Jazkowiec</t>
  </si>
  <si>
    <t>Nadia</t>
  </si>
  <si>
    <t>Jarosiewicz</t>
  </si>
  <si>
    <t>Milosz</t>
  </si>
  <si>
    <t>Kmiecik</t>
  </si>
  <si>
    <t>Malwina</t>
  </si>
  <si>
    <t>Kilanowska</t>
  </si>
  <si>
    <t>Michalina</t>
  </si>
  <si>
    <t>Markowiak</t>
  </si>
  <si>
    <t>Leon</t>
  </si>
  <si>
    <t>Sikora</t>
  </si>
  <si>
    <t>Hubert</t>
  </si>
  <si>
    <t>Szczuplinska</t>
  </si>
  <si>
    <t>Emilia</t>
  </si>
  <si>
    <t>Szubarczyk</t>
  </si>
  <si>
    <t>Dawid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</si>
  <si>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</si>
  <si>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</si>
  <si>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</si>
  <si>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</si>
  <si>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</si>
  <si>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</si>
  <si>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</si>
  <si>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</si>
  <si>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</si>
  <si>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</si>
  <si>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</si>
  <si>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</si>
  <si>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Julia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</si>
  <si>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</si>
  <si>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</si>
  <si>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</si>
  <si>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</si>
  <si>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</si>
  <si>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</si>
  <si>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</si>
  <si>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</si>
  <si>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</si>
  <si>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Kwidzinska</t>
  </si>
  <si>
    <t>Siemistkowska</t>
  </si>
  <si>
    <t>Jagoda</t>
  </si>
  <si>
    <t>Ulewicz</t>
  </si>
  <si>
    <t>Tokarska</t>
  </si>
  <si>
    <t>Antonia</t>
  </si>
  <si>
    <t>Krupa</t>
  </si>
  <si>
    <t>Swirk</t>
  </si>
  <si>
    <t>Antonina</t>
  </si>
  <si>
    <t>Kizielewicz</t>
  </si>
  <si>
    <t>Kecler</t>
  </si>
  <si>
    <t>Milena</t>
  </si>
  <si>
    <t>Zochowska</t>
  </si>
  <si>
    <t>Adriana</t>
  </si>
  <si>
    <t>Kozlowska</t>
  </si>
  <si>
    <t>Malgorzata</t>
  </si>
  <si>
    <t>Lewandowska</t>
  </si>
  <si>
    <t>Gorlikowski</t>
  </si>
  <si>
    <t>Patrick</t>
  </si>
  <si>
    <t>Kowalska</t>
  </si>
  <si>
    <t>Maria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</si>
  <si>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</si>
  <si>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</si>
  <si>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</si>
  <si>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</si>
  <si>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</si>
  <si>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</si>
  <si>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</si>
  <si>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</si>
  <si>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</si>
  <si>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</si>
  <si>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</si>
  <si>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Pawlun</t>
  </si>
  <si>
    <t>Karolina</t>
  </si>
  <si>
    <t>Majchrzak</t>
  </si>
  <si>
    <t>Koczakowska</t>
  </si>
  <si>
    <t>Jakubczyk</t>
  </si>
  <si>
    <t>Krol</t>
  </si>
  <si>
    <t>Srokowska</t>
  </si>
  <si>
    <t>Helena</t>
  </si>
  <si>
    <t>Iga</t>
  </si>
  <si>
    <t>Stambuldzys</t>
  </si>
  <si>
    <t>Ostrowska</t>
  </si>
  <si>
    <t>Beatrycze</t>
  </si>
  <si>
    <t>Smiecinska</t>
  </si>
  <si>
    <t>Wanda</t>
  </si>
  <si>
    <t>Kmita</t>
  </si>
  <si>
    <t>Gachewicz</t>
  </si>
  <si>
    <t>Pola</t>
  </si>
  <si>
    <t>Paliniewicz</t>
  </si>
  <si>
    <t>Katarzyna</t>
  </si>
  <si>
    <t>Lubinska</t>
  </si>
  <si>
    <t>Magdalena</t>
  </si>
  <si>
    <t>Mrozek</t>
  </si>
  <si>
    <t>Lena</t>
  </si>
  <si>
    <t>Drapinska</t>
  </si>
  <si>
    <t>Dawidowska</t>
  </si>
  <si>
    <t>Szarmach</t>
  </si>
  <si>
    <t>Burghard</t>
  </si>
  <si>
    <t>Zofia</t>
  </si>
  <si>
    <t>Michalska</t>
  </si>
  <si>
    <t>Mezynska</t>
  </si>
  <si>
    <t>Kaminska</t>
  </si>
  <si>
    <t>Edel</t>
  </si>
  <si>
    <t>Vanessa</t>
  </si>
  <si>
    <t>Gadomska</t>
  </si>
  <si>
    <t>Krzywiec</t>
  </si>
  <si>
    <t>Mielcarz</t>
  </si>
  <si>
    <t>Janik</t>
  </si>
  <si>
    <t>Stawirej</t>
  </si>
  <si>
    <t>Hanna</t>
  </si>
  <si>
    <t>Brankiewicz</t>
  </si>
  <si>
    <t>Kuszner</t>
  </si>
  <si>
    <t>Luchowski</t>
  </si>
  <si>
    <t>Janiak</t>
  </si>
  <si>
    <t>Nico</t>
  </si>
  <si>
    <t>Pinkowski</t>
  </si>
  <si>
    <t>Prochniewicz</t>
  </si>
  <si>
    <t>Zaleski</t>
  </si>
  <si>
    <t>Adrian</t>
  </si>
  <si>
    <t>Pupp</t>
  </si>
  <si>
    <t>Gorazdowski</t>
  </si>
  <si>
    <t>Rodak</t>
  </si>
  <si>
    <t>Ukomski</t>
  </si>
  <si>
    <t>Janowski</t>
  </si>
  <si>
    <t>Nataniel</t>
  </si>
  <si>
    <t>Panow</t>
  </si>
  <si>
    <t>Muzyka</t>
  </si>
  <si>
    <t>Karol</t>
  </si>
  <si>
    <t>Plichta</t>
  </si>
  <si>
    <t>Zurawski</t>
  </si>
  <si>
    <t>Adam</t>
  </si>
  <si>
    <t>Bobel</t>
  </si>
  <si>
    <t>Tymon</t>
  </si>
  <si>
    <t>Sosnowski</t>
  </si>
  <si>
    <t>Degowski</t>
  </si>
  <si>
    <t>Snarski</t>
  </si>
  <si>
    <t>Paciorek</t>
  </si>
  <si>
    <t>Brzoskowski</t>
  </si>
  <si>
    <t>Tomasz</t>
  </si>
  <si>
    <t>Mystkowski</t>
  </si>
  <si>
    <t>Nagorski</t>
  </si>
  <si>
    <t>Kamil</t>
  </si>
  <si>
    <t>Sykus</t>
  </si>
  <si>
    <t>Fabian</t>
  </si>
  <si>
    <t>Baranowski</t>
  </si>
  <si>
    <t>Witold</t>
  </si>
  <si>
    <t>Trwoga</t>
  </si>
  <si>
    <t>Magulski</t>
  </si>
  <si>
    <t>Langiewicz</t>
  </si>
  <si>
    <t>Polonski</t>
  </si>
  <si>
    <t>Kubisiak</t>
  </si>
  <si>
    <t>Duraj</t>
  </si>
  <si>
    <t>Grabek</t>
  </si>
  <si>
    <t>Tarnacka</t>
  </si>
  <si>
    <t>Lunkiewicz</t>
  </si>
  <si>
    <t>Pochmara</t>
  </si>
  <si>
    <t>Kaja</t>
  </si>
  <si>
    <t>Leszczynska</t>
  </si>
  <si>
    <t>Lorenc</t>
  </si>
  <si>
    <t>Zalewska</t>
  </si>
  <si>
    <t>Gosiewska</t>
  </si>
  <si>
    <t>Mauruszewicz</t>
  </si>
  <si>
    <t>Buczkowski</t>
  </si>
  <si>
    <t>Mielewczyk</t>
  </si>
  <si>
    <t>Ramlo</t>
  </si>
  <si>
    <t>Rafinska</t>
  </si>
  <si>
    <t>Broszczak</t>
  </si>
  <si>
    <t>Bikonis</t>
  </si>
  <si>
    <t>Marczynska</t>
  </si>
  <si>
    <t>Liliana</t>
  </si>
  <si>
    <t>Krainska</t>
  </si>
  <si>
    <t>Oldakowska</t>
  </si>
  <si>
    <t>Kinga</t>
  </si>
  <si>
    <t>Gdaniec</t>
  </si>
  <si>
    <t>Pawel</t>
  </si>
  <si>
    <t>Skaluba</t>
  </si>
  <si>
    <t>Gabriel</t>
  </si>
  <si>
    <t>Klaus</t>
  </si>
  <si>
    <t>Kiryk</t>
  </si>
  <si>
    <t>Kowalski</t>
  </si>
  <si>
    <t>Wysokinski</t>
  </si>
  <si>
    <t>Szpak</t>
  </si>
  <si>
    <t>Madej</t>
  </si>
  <si>
    <t>Symoszyn</t>
  </si>
  <si>
    <t>Cieslik</t>
  </si>
  <si>
    <t>Sznejder</t>
  </si>
  <si>
    <t>Chmielewski</t>
  </si>
  <si>
    <t>Rysak</t>
  </si>
  <si>
    <t>Szumilewicz</t>
  </si>
  <si>
    <t>Dariusz</t>
  </si>
  <si>
    <t>Krosnowski</t>
  </si>
  <si>
    <t>Harris</t>
  </si>
  <si>
    <t>Koszucka</t>
  </si>
  <si>
    <t>Chmielewska</t>
  </si>
  <si>
    <t>Seredynska</t>
  </si>
  <si>
    <t>Joanna</t>
  </si>
  <si>
    <t>Afeltowicz</t>
  </si>
  <si>
    <t>Jakubowska</t>
  </si>
  <si>
    <t>Derosas</t>
  </si>
  <si>
    <t>Mucha</t>
  </si>
  <si>
    <t>Laura</t>
  </si>
  <si>
    <t>Szymichowska</t>
  </si>
  <si>
    <t>Janiszek</t>
  </si>
  <si>
    <t>Dombrowski</t>
  </si>
  <si>
    <t>Sambor</t>
  </si>
  <si>
    <t>Wieniarski</t>
  </si>
  <si>
    <t>Arkadiusz</t>
  </si>
  <si>
    <t>Marszalek</t>
  </si>
  <si>
    <t>Lidia</t>
  </si>
  <si>
    <t>Czartoryjska</t>
  </si>
  <si>
    <t>Tomanek</t>
  </si>
  <si>
    <t>Pawlowicz</t>
  </si>
  <si>
    <t>Szwast</t>
  </si>
  <si>
    <t>Daniel</t>
  </si>
  <si>
    <t>Zawizlak</t>
  </si>
  <si>
    <t>Wierzbicka</t>
  </si>
  <si>
    <t>Kielbowicz</t>
  </si>
  <si>
    <t>Steinhardt</t>
  </si>
  <si>
    <t>Forjasz</t>
  </si>
  <si>
    <t>Roxana</t>
  </si>
  <si>
    <t>Karwik</t>
  </si>
  <si>
    <t>Lupinska</t>
  </si>
  <si>
    <t>Pengiel</t>
  </si>
  <si>
    <t>Wojtaszewski</t>
  </si>
  <si>
    <t>Czarkowska</t>
  </si>
  <si>
    <t>Zacharska</t>
  </si>
  <si>
    <t>Bilmon</t>
  </si>
  <si>
    <t>Tymoteusz</t>
  </si>
  <si>
    <t>Gorczynska</t>
  </si>
  <si>
    <t>Budkowski</t>
  </si>
  <si>
    <t>Marek</t>
  </si>
  <si>
    <t>Dulak</t>
  </si>
  <si>
    <t>Kaczor</t>
  </si>
  <si>
    <t>Olszewski</t>
  </si>
  <si>
    <t>Polubinski</t>
  </si>
  <si>
    <t>Budny</t>
  </si>
  <si>
    <t>Fiebig</t>
  </si>
  <si>
    <t>Ziolkowski</t>
  </si>
  <si>
    <t>Rys</t>
  </si>
  <si>
    <t>Orczyk</t>
  </si>
  <si>
    <t>Modzelewski</t>
  </si>
  <si>
    <t>Konrad</t>
  </si>
  <si>
    <t>Cichowlas</t>
  </si>
  <si>
    <t>Wrona</t>
  </si>
  <si>
    <t>Podolszynski</t>
  </si>
  <si>
    <t>Piorkowska</t>
  </si>
  <si>
    <t>Kalina</t>
  </si>
  <si>
    <t>Mlodzianowska</t>
  </si>
  <si>
    <t>Kisiel</t>
  </si>
  <si>
    <t>Dolny</t>
  </si>
  <si>
    <t>Kisiela</t>
  </si>
  <si>
    <t>Kopiejc</t>
  </si>
  <si>
    <t>Oszmana</t>
  </si>
  <si>
    <t>Rozek</t>
  </si>
  <si>
    <t>Bajer</t>
  </si>
  <si>
    <t>Jadwiga</t>
  </si>
  <si>
    <t>Czapiewski</t>
  </si>
  <si>
    <t>Marynowska</t>
  </si>
  <si>
    <t>Horbaczewska</t>
  </si>
  <si>
    <t>Nicola</t>
  </si>
  <si>
    <t>Wroblewska</t>
  </si>
  <si>
    <t>Skabara</t>
  </si>
  <si>
    <t>Grzegorz</t>
  </si>
  <si>
    <t>Trocha</t>
  </si>
  <si>
    <t>Greszczuk</t>
  </si>
  <si>
    <t>Krupop</t>
  </si>
  <si>
    <t>Janiczek</t>
  </si>
  <si>
    <t>Kempka</t>
  </si>
  <si>
    <t>Pajsk</t>
  </si>
  <si>
    <t>Lewicka</t>
  </si>
  <si>
    <t>Swinianski</t>
  </si>
  <si>
    <t>Cyprian</t>
  </si>
  <si>
    <t>Kirwiel</t>
  </si>
  <si>
    <t>Werbowy</t>
  </si>
  <si>
    <t>Artur</t>
  </si>
  <si>
    <t>Bajurska</t>
  </si>
  <si>
    <t>Zaborowska</t>
  </si>
  <si>
    <t>Dunislawska</t>
  </si>
  <si>
    <t>Victoria</t>
  </si>
  <si>
    <t>Stachurska</t>
  </si>
  <si>
    <t>Zega</t>
  </si>
  <si>
    <t>Lukowski</t>
  </si>
  <si>
    <t>Pietraszczyk</t>
  </si>
  <si>
    <t>Jędrzejczak</t>
  </si>
  <si>
    <t>Wymyslowska</t>
  </si>
  <si>
    <t>Wicher</t>
  </si>
  <si>
    <t>Tusinski</t>
  </si>
  <si>
    <t>Walaszek</t>
  </si>
  <si>
    <t>Angelika</t>
  </si>
  <si>
    <t>Karolewska</t>
  </si>
  <si>
    <t>Stanulewicz</t>
  </si>
  <si>
    <t>Kuba</t>
  </si>
  <si>
    <t>Kieloch</t>
  </si>
  <si>
    <t>Marmelowska</t>
  </si>
  <si>
    <t>Nikolajew</t>
  </si>
  <si>
    <t>Okla</t>
  </si>
  <si>
    <t>Lademann</t>
  </si>
  <si>
    <t>Kowakczyk</t>
  </si>
  <si>
    <t>Pawelska</t>
  </si>
  <si>
    <t>Niemczyk</t>
  </si>
  <si>
    <t>Hazubski</t>
  </si>
  <si>
    <t>Olgierd</t>
  </si>
  <si>
    <t>Ryngwelski</t>
  </si>
  <si>
    <t>Ropiak</t>
  </si>
  <si>
    <t>Giemza</t>
  </si>
  <si>
    <t>Domzala</t>
  </si>
  <si>
    <t>Ryszard</t>
  </si>
  <si>
    <t>Pozarzycka</t>
  </si>
  <si>
    <t>Justyna</t>
  </si>
  <si>
    <t>Kowalik</t>
  </si>
  <si>
    <t>Hintzke</t>
  </si>
  <si>
    <t>Nikola</t>
  </si>
  <si>
    <t>Swistek</t>
  </si>
  <si>
    <t>Damian</t>
  </si>
  <si>
    <t>Grzelecki</t>
  </si>
  <si>
    <t>Hinz</t>
  </si>
  <si>
    <t>Kaftan</t>
  </si>
  <si>
    <t>Wasiluk</t>
  </si>
  <si>
    <t>Bartlomiej</t>
  </si>
  <si>
    <t>Wasilewski</t>
  </si>
  <si>
    <t>Lukasik</t>
  </si>
  <si>
    <t>Silakowski</t>
  </si>
  <si>
    <t>Henryk</t>
  </si>
  <si>
    <t>Zygmunt</t>
  </si>
  <si>
    <t>Pettka</t>
  </si>
  <si>
    <t>Hanczarek</t>
  </si>
  <si>
    <t>Olivier</t>
  </si>
  <si>
    <t>Samulczyk</t>
  </si>
  <si>
    <t>Berezniewicz</t>
  </si>
  <si>
    <t>Wiktor</t>
  </si>
  <si>
    <t>Bialaszewski</t>
  </si>
  <si>
    <t>Rutkiewicz</t>
  </si>
  <si>
    <t>Kowalczyk</t>
  </si>
  <si>
    <t>Sadowska</t>
  </si>
  <si>
    <t>Sobol</t>
  </si>
  <si>
    <t>Senger</t>
  </si>
  <si>
    <t>Stanislawska</t>
  </si>
  <si>
    <t>Szczepkowski</t>
  </si>
  <si>
    <t>Dorian</t>
  </si>
  <si>
    <t>Wojcicki</t>
  </si>
  <si>
    <t>Aleks</t>
  </si>
  <si>
    <t>Salanowska</t>
  </si>
  <si>
    <t>Skrzydlak</t>
  </si>
  <si>
    <t>Izabela</t>
  </si>
  <si>
    <t>Koszlaga</t>
  </si>
  <si>
    <t>Kowalczuk</t>
  </si>
  <si>
    <t>Glowinska</t>
  </si>
  <si>
    <t>Patrycja</t>
  </si>
  <si>
    <t>Sautycz</t>
  </si>
  <si>
    <t>Jakubowski</t>
  </si>
  <si>
    <t>Labuda</t>
  </si>
  <si>
    <t>Przestrzelski</t>
  </si>
  <si>
    <t>Sochacka</t>
  </si>
  <si>
    <t>Inka</t>
  </si>
  <si>
    <t>Wierzbicki</t>
  </si>
  <si>
    <t>Antoni</t>
  </si>
  <si>
    <t>Sarnowski</t>
  </si>
  <si>
    <t>Ignacy</t>
  </si>
  <si>
    <t>Machalski</t>
  </si>
  <si>
    <t>Broukin</t>
  </si>
  <si>
    <t>Filarska</t>
  </si>
  <si>
    <t>Siminski</t>
  </si>
  <si>
    <t>Riegel</t>
  </si>
  <si>
    <t>Porydzaj</t>
  </si>
  <si>
    <t>Sachse</t>
  </si>
  <si>
    <t>Spanowski</t>
  </si>
  <si>
    <t>Machol</t>
  </si>
  <si>
    <t>Zmurko</t>
  </si>
  <si>
    <t>Rembisz</t>
  </si>
  <si>
    <t>Szmitko</t>
  </si>
  <si>
    <t>Dominik</t>
  </si>
  <si>
    <t>Jurewicz</t>
  </si>
  <si>
    <t>Zurek</t>
  </si>
  <si>
    <t>Ręczmin</t>
  </si>
  <si>
    <t>Steinborn</t>
  </si>
  <si>
    <t>Swierszcz</t>
  </si>
  <si>
    <t>Sibiga</t>
  </si>
  <si>
    <t>Makowska</t>
  </si>
  <si>
    <t>Luiza</t>
  </si>
  <si>
    <t>Dzierzak</t>
  </si>
  <si>
    <t>Leman</t>
  </si>
  <si>
    <t>Stankiewicz</t>
  </si>
  <si>
    <t>Zawisza</t>
  </si>
  <si>
    <t>Adamiak</t>
  </si>
  <si>
    <t>Yuksek</t>
  </si>
  <si>
    <t>Perez</t>
  </si>
  <si>
    <t>Duszota</t>
  </si>
  <si>
    <t>Kulkowska</t>
  </si>
  <si>
    <t>Zylinska</t>
  </si>
  <si>
    <t>Adelajda</t>
  </si>
  <si>
    <t>Lyszcz</t>
  </si>
  <si>
    <t>Zdrojewska</t>
  </si>
  <si>
    <t>Agata</t>
  </si>
  <si>
    <t>Engel</t>
  </si>
  <si>
    <t>Zgadzaj</t>
  </si>
  <si>
    <t>Strack</t>
  </si>
  <si>
    <t>Reclaw</t>
  </si>
  <si>
    <t>Mazurkiewicz</t>
  </si>
  <si>
    <t>Furmaniak</t>
  </si>
  <si>
    <t>Marzec</t>
  </si>
  <si>
    <t>Tomaszewski</t>
  </si>
  <si>
    <t>Strupiechowski</t>
  </si>
  <si>
    <t>Szczepanska</t>
  </si>
  <si>
    <t>Wamka</t>
  </si>
  <si>
    <t>Anastazja</t>
  </si>
  <si>
    <t>Spychala</t>
  </si>
  <si>
    <t>Bialkowska</t>
  </si>
  <si>
    <t>Bsk</t>
  </si>
  <si>
    <t>Arleta</t>
  </si>
  <si>
    <t>Wojciechowska</t>
  </si>
  <si>
    <t>Szczucki</t>
  </si>
  <si>
    <t>Helinska</t>
  </si>
  <si>
    <t>Ines</t>
  </si>
  <si>
    <t>Felisiak</t>
  </si>
  <si>
    <t>Doris</t>
  </si>
  <si>
    <t>Mrozik</t>
  </si>
  <si>
    <t>Rembiewski</t>
  </si>
  <si>
    <t>Klein</t>
  </si>
  <si>
    <t>Geszczynski</t>
  </si>
  <si>
    <t>Frankowska</t>
  </si>
  <si>
    <t>Roksana</t>
  </si>
  <si>
    <t>Jurczyk</t>
  </si>
  <si>
    <t>Kolodziejczyk</t>
  </si>
  <si>
    <t>Procinska</t>
  </si>
  <si>
    <t>Julianna</t>
  </si>
  <si>
    <t>Ciesielska</t>
  </si>
  <si>
    <t>Lange</t>
  </si>
  <si>
    <t>Kulakowski</t>
  </si>
  <si>
    <t>Marcjusz</t>
  </si>
  <si>
    <t>Kluziak</t>
  </si>
  <si>
    <t>Trzebiatowska</t>
  </si>
  <si>
    <t>Tomaszewska</t>
  </si>
  <si>
    <t>Przytula</t>
  </si>
  <si>
    <t>Grzedzielska</t>
  </si>
  <si>
    <t>Derek</t>
  </si>
  <si>
    <t>Miszkin</t>
  </si>
  <si>
    <t>Kwidczynska</t>
  </si>
  <si>
    <t>Kado</t>
  </si>
  <si>
    <t>Nowakowska</t>
  </si>
  <si>
    <t>Wilk</t>
  </si>
  <si>
    <t>Strehlke</t>
  </si>
  <si>
    <t>Pistek</t>
  </si>
  <si>
    <t>Radomski</t>
  </si>
  <si>
    <t>Pieterson</t>
  </si>
  <si>
    <t>Beniuszys</t>
  </si>
  <si>
    <t>Kornatowski</t>
  </si>
  <si>
    <t>Jackowska</t>
  </si>
  <si>
    <t>Natasza</t>
  </si>
  <si>
    <t>Broszkow</t>
  </si>
  <si>
    <t>Klebba</t>
  </si>
  <si>
    <t>Ciosinski</t>
  </si>
  <si>
    <t>Brydzinski</t>
  </si>
  <si>
    <t>Witkowski</t>
  </si>
  <si>
    <t>Andrea</t>
  </si>
  <si>
    <t>Radziszewski</t>
  </si>
  <si>
    <t>Korenkiewicz</t>
  </si>
  <si>
    <t>Szreder</t>
  </si>
  <si>
    <t>Murczynska</t>
  </si>
  <si>
    <t>Kurowska</t>
  </si>
  <si>
    <t>Hrywniak</t>
  </si>
  <si>
    <t>Mierzejewski</t>
  </si>
  <si>
    <t>Kornel</t>
  </si>
  <si>
    <t>Lupa</t>
  </si>
  <si>
    <t>Wydrzynski</t>
  </si>
  <si>
    <t>Tarkowska</t>
  </si>
  <si>
    <t>Adamczyk</t>
  </si>
  <si>
    <t>Burza</t>
  </si>
  <si>
    <t>Rybinski</t>
  </si>
  <si>
    <t>Pawelec</t>
  </si>
  <si>
    <t>08242501475</t>
  </si>
  <si>
    <t>08242809191</t>
  </si>
  <si>
    <t>08242912835</t>
  </si>
  <si>
    <t>08250606999</t>
  </si>
  <si>
    <t>08251305958</t>
  </si>
  <si>
    <t>08252202698</t>
  </si>
  <si>
    <t>08260302636</t>
  </si>
  <si>
    <t>08260401830</t>
  </si>
  <si>
    <t>08261009495</t>
  </si>
  <si>
    <t>08261204258</t>
  </si>
  <si>
    <t>08261403695</t>
  </si>
  <si>
    <t>08261601819</t>
  </si>
  <si>
    <t>08261804557</t>
  </si>
  <si>
    <t>08261804595</t>
  </si>
  <si>
    <t>08262307035</t>
  </si>
  <si>
    <t>08262311957</t>
  </si>
  <si>
    <t>08270104291</t>
  </si>
  <si>
    <t>08270412255</t>
  </si>
  <si>
    <t>08272207404</t>
  </si>
  <si>
    <t>08272207572</t>
  </si>
  <si>
    <t>08272312577</t>
  </si>
  <si>
    <t>08272703658</t>
  </si>
  <si>
    <t>08272807246</t>
  </si>
  <si>
    <t>08272903041</t>
  </si>
  <si>
    <t>08272911356</t>
  </si>
  <si>
    <t>08280203076</t>
  </si>
  <si>
    <t>08280707488</t>
  </si>
  <si>
    <t>08281204694</t>
  </si>
  <si>
    <t>08281403420</t>
  </si>
  <si>
    <t>08281807682</t>
  </si>
  <si>
    <t>08281903982</t>
  </si>
  <si>
    <t>08282001818</t>
  </si>
  <si>
    <t>08282003575</t>
  </si>
  <si>
    <t>08282108997</t>
  </si>
  <si>
    <t>08282712460</t>
  </si>
  <si>
    <t>08291104230</t>
  </si>
  <si>
    <t>08291402192</t>
  </si>
  <si>
    <t>08291402215</t>
  </si>
  <si>
    <t>08291801342</t>
  </si>
  <si>
    <t>08292314397</t>
  </si>
  <si>
    <t>08292412637</t>
  </si>
  <si>
    <t>08292507414</t>
  </si>
  <si>
    <t>08292507452</t>
  </si>
  <si>
    <t>08292514056</t>
  </si>
  <si>
    <t>08292600995</t>
  </si>
  <si>
    <t>08292701702</t>
  </si>
  <si>
    <t>08292800524</t>
  </si>
  <si>
    <t>08300104334</t>
  </si>
  <si>
    <t>08300502415</t>
  </si>
  <si>
    <t>08300705627</t>
  </si>
  <si>
    <t>08301300067</t>
  </si>
  <si>
    <t>08301402608</t>
  </si>
  <si>
    <t>08301702005</t>
  </si>
  <si>
    <t>08302500640</t>
  </si>
  <si>
    <t>08302709032</t>
  </si>
  <si>
    <t>08303111102</t>
  </si>
  <si>
    <t>08310202460</t>
  </si>
  <si>
    <t>08310400776</t>
  </si>
  <si>
    <t>08310501576</t>
  </si>
  <si>
    <t>08310501583</t>
  </si>
  <si>
    <t>08310501637</t>
  </si>
  <si>
    <t>08310711054</t>
  </si>
  <si>
    <t>08311008492</t>
  </si>
  <si>
    <t>08311107443</t>
  </si>
  <si>
    <t>08311206692</t>
  </si>
  <si>
    <t>08311506181</t>
  </si>
  <si>
    <t>08311606225</t>
  </si>
  <si>
    <t>08311907241</t>
  </si>
  <si>
    <t>08312007919</t>
  </si>
  <si>
    <t>08312405724</t>
  </si>
  <si>
    <t>08312405830</t>
  </si>
  <si>
    <t>08312605179</t>
  </si>
  <si>
    <t>08312801124</t>
  </si>
  <si>
    <t>08320100899</t>
  </si>
  <si>
    <t>08320301627</t>
  </si>
  <si>
    <t>08320411573</t>
  </si>
  <si>
    <t>08321100430</t>
  </si>
  <si>
    <t>08321103754</t>
  </si>
  <si>
    <t>08321109460</t>
  </si>
  <si>
    <t>08321202705</t>
  </si>
  <si>
    <t>08321501774</t>
  </si>
  <si>
    <t>08321501798</t>
  </si>
  <si>
    <t>08321508733</t>
  </si>
  <si>
    <t>08321606950</t>
  </si>
  <si>
    <t>08321706346</t>
  </si>
  <si>
    <t>08321803937</t>
  </si>
  <si>
    <t>08321903095</t>
  </si>
  <si>
    <t>08322001464</t>
  </si>
  <si>
    <t>08322201772</t>
  </si>
  <si>
    <t>08322303078</t>
  </si>
  <si>
    <t>08322802348</t>
  </si>
  <si>
    <t>08322806465</t>
  </si>
  <si>
    <t>08323009317</t>
  </si>
  <si>
    <t>08323101408</t>
  </si>
  <si>
    <t>09210102757</t>
  </si>
  <si>
    <t>09210111032</t>
  </si>
  <si>
    <t>09210200851</t>
  </si>
  <si>
    <t>09210205672</t>
  </si>
  <si>
    <t>09210205924</t>
  </si>
  <si>
    <t>09210301460</t>
  </si>
  <si>
    <t>09210406097</t>
  </si>
  <si>
    <t>09210409205</t>
  </si>
  <si>
    <t>09210501167</t>
  </si>
  <si>
    <t>09210503817</t>
  </si>
  <si>
    <t>09210503831</t>
  </si>
  <si>
    <t>09210507040</t>
  </si>
  <si>
    <t>09210507477</t>
  </si>
  <si>
    <t>09210607412</t>
  </si>
  <si>
    <t>09210607436</t>
  </si>
  <si>
    <t>09210705127</t>
  </si>
  <si>
    <t>09210706548</t>
  </si>
  <si>
    <t>09210706999</t>
  </si>
  <si>
    <t>09210804949</t>
  </si>
  <si>
    <t>09210904274</t>
  </si>
  <si>
    <t>09210908216</t>
  </si>
  <si>
    <t>09211003583</t>
  </si>
  <si>
    <t>09211005936</t>
  </si>
  <si>
    <t>09211005974</t>
  </si>
  <si>
    <t>09211010019</t>
  </si>
  <si>
    <t>09211104925</t>
  </si>
  <si>
    <t>09211212916</t>
  </si>
  <si>
    <t>09211302729</t>
  </si>
  <si>
    <t>09211305227</t>
  </si>
  <si>
    <t>09211402009</t>
  </si>
  <si>
    <t>09211404100</t>
  </si>
  <si>
    <t>09211411278</t>
  </si>
  <si>
    <t>09211412248</t>
  </si>
  <si>
    <t>09211502310</t>
  </si>
  <si>
    <t>09211503908</t>
  </si>
  <si>
    <t>09211601354</t>
  </si>
  <si>
    <t>09211601385</t>
  </si>
  <si>
    <t>09211601408</t>
  </si>
  <si>
    <t>09211700664</t>
  </si>
  <si>
    <t>09211700701</t>
  </si>
  <si>
    <t>09211700855</t>
  </si>
  <si>
    <t>09211702024</t>
  </si>
  <si>
    <t>09211801440</t>
  </si>
  <si>
    <t>09211801464</t>
  </si>
  <si>
    <t>09211803947</t>
  </si>
  <si>
    <t>09211902011</t>
  </si>
  <si>
    <t>09211906282</t>
  </si>
  <si>
    <t>09211906305</t>
  </si>
  <si>
    <t>09211908451</t>
  </si>
  <si>
    <t>09211909674</t>
  </si>
  <si>
    <t>09212001092</t>
  </si>
  <si>
    <t>09212200408</t>
  </si>
  <si>
    <t>09212300184</t>
  </si>
  <si>
    <t>09212509149</t>
  </si>
  <si>
    <t>09212610942</t>
  </si>
  <si>
    <t>09212700984</t>
  </si>
  <si>
    <t>09212704926</t>
  </si>
  <si>
    <t>09212704964</t>
  </si>
  <si>
    <t>09213007141</t>
  </si>
  <si>
    <t>09220204047</t>
  </si>
  <si>
    <t>09220305687</t>
  </si>
  <si>
    <t>09220307788</t>
  </si>
  <si>
    <t>09220404607</t>
  </si>
  <si>
    <t>09220404645</t>
  </si>
  <si>
    <t>09220504024</t>
  </si>
  <si>
    <t>09220504048</t>
  </si>
  <si>
    <t>09220704127</t>
  </si>
  <si>
    <t>09221103062</t>
  </si>
  <si>
    <t>09221200547</t>
  </si>
  <si>
    <t>09221202204</t>
  </si>
  <si>
    <t>09221205443</t>
  </si>
  <si>
    <t>09221205481</t>
  </si>
  <si>
    <t>09221205504</t>
  </si>
  <si>
    <t>09221205528</t>
  </si>
  <si>
    <t>09221301682</t>
  </si>
  <si>
    <t>09221302980</t>
  </si>
  <si>
    <t>09221304623</t>
  </si>
  <si>
    <t>09221309963</t>
  </si>
  <si>
    <t>09221402888</t>
  </si>
  <si>
    <t>09221601003</t>
  </si>
  <si>
    <t>09221608888</t>
  </si>
  <si>
    <t>09221702025</t>
  </si>
  <si>
    <t>09221804109</t>
  </si>
  <si>
    <t>09291901773</t>
  </si>
  <si>
    <t>09292008233</t>
  </si>
  <si>
    <t>09292105855</t>
  </si>
  <si>
    <t>09292105879</t>
  </si>
  <si>
    <t>09292213174</t>
  </si>
  <si>
    <t>09292314615</t>
  </si>
  <si>
    <t>09292509833</t>
  </si>
  <si>
    <t>09292604859</t>
  </si>
  <si>
    <t>09292604873</t>
  </si>
  <si>
    <t>09292704191</t>
  </si>
  <si>
    <t>09292707019</t>
  </si>
  <si>
    <t>09292809391</t>
  </si>
  <si>
    <t>09292810890</t>
  </si>
  <si>
    <t>09292909312</t>
  </si>
  <si>
    <t>09293002410</t>
  </si>
  <si>
    <t>09300109015</t>
  </si>
  <si>
    <t>09300205292</t>
  </si>
  <si>
    <t>09300608057</t>
  </si>
  <si>
    <t>09300710196</t>
  </si>
  <si>
    <t>09300804514</t>
  </si>
  <si>
    <t>09301004012</t>
  </si>
  <si>
    <t>09301206759</t>
  </si>
  <si>
    <t>09301206797</t>
  </si>
  <si>
    <t>09301303371</t>
  </si>
  <si>
    <t>09301402414</t>
  </si>
  <si>
    <t>09301405172</t>
  </si>
  <si>
    <t>09301500334</t>
  </si>
  <si>
    <t>09301601097</t>
  </si>
  <si>
    <t>09302001353</t>
  </si>
  <si>
    <t>09302011011</t>
  </si>
  <si>
    <t>09302100793</t>
  </si>
  <si>
    <t>09302201333</t>
  </si>
  <si>
    <t>09302304838</t>
  </si>
  <si>
    <t>09302308382</t>
  </si>
  <si>
    <t>09302400657</t>
  </si>
  <si>
    <t>09302502274</t>
  </si>
  <si>
    <t>09302602400</t>
  </si>
  <si>
    <t>09302609421</t>
  </si>
  <si>
    <t>09302702421</t>
  </si>
  <si>
    <t>09302711423</t>
  </si>
  <si>
    <t>09302801182</t>
  </si>
  <si>
    <t>09302806088</t>
  </si>
  <si>
    <t>09302806613</t>
  </si>
  <si>
    <t>09302809661</t>
  </si>
  <si>
    <t>09302909729</t>
  </si>
  <si>
    <t>09302909767</t>
  </si>
  <si>
    <t>09303003200</t>
  </si>
  <si>
    <t>09303005042</t>
  </si>
  <si>
    <t>09303005066</t>
  </si>
  <si>
    <t>09303005080</t>
  </si>
  <si>
    <t>09303005141</t>
  </si>
  <si>
    <t>09303009855</t>
  </si>
  <si>
    <t>09310202696</t>
  </si>
  <si>
    <t>09310208166</t>
  </si>
  <si>
    <t>09310208432</t>
  </si>
  <si>
    <t>09310302570</t>
  </si>
  <si>
    <t>09310302617</t>
  </si>
  <si>
    <t>09310310236</t>
  </si>
  <si>
    <t>09310403981</t>
  </si>
  <si>
    <t>09310407886</t>
  </si>
  <si>
    <t>09310408399</t>
  </si>
  <si>
    <t>09310500954</t>
  </si>
  <si>
    <t>09310503841</t>
  </si>
  <si>
    <t>09310600579</t>
  </si>
  <si>
    <t>09310705410</t>
  </si>
  <si>
    <t>09310804898</t>
  </si>
  <si>
    <t>09310901731</t>
  </si>
  <si>
    <t>09310906101</t>
  </si>
  <si>
    <t>09310906125</t>
  </si>
  <si>
    <t>09311000965</t>
  </si>
  <si>
    <t>09311005144</t>
  </si>
  <si>
    <t>09311005632</t>
  </si>
  <si>
    <t>09311009704</t>
  </si>
  <si>
    <t>09311103163</t>
  </si>
  <si>
    <t>09311103484</t>
  </si>
  <si>
    <t>09311204208</t>
  </si>
  <si>
    <t>09311204284</t>
  </si>
  <si>
    <t>09311303426</t>
  </si>
  <si>
    <t>09311303679</t>
  </si>
  <si>
    <t>09311303693</t>
  </si>
  <si>
    <t>09311308469</t>
  </si>
  <si>
    <t>09311310792</t>
  </si>
  <si>
    <t>09311505163</t>
  </si>
  <si>
    <t>09311601388</t>
  </si>
  <si>
    <t>09311601425</t>
  </si>
  <si>
    <t>09311701118</t>
  </si>
  <si>
    <t>09311706359</t>
  </si>
  <si>
    <t>09311711463</t>
  </si>
  <si>
    <t>09311806622</t>
  </si>
  <si>
    <t>09311907224</t>
  </si>
  <si>
    <t>09311908720</t>
  </si>
  <si>
    <t>09312003684</t>
  </si>
  <si>
    <t>09312003707</t>
  </si>
  <si>
    <t>09312008337</t>
  </si>
  <si>
    <t>09312103018</t>
  </si>
  <si>
    <t>09312104743</t>
  </si>
  <si>
    <t>09312106127</t>
  </si>
  <si>
    <t>09312201877</t>
  </si>
  <si>
    <t>09312304525</t>
  </si>
  <si>
    <t>09312307276</t>
  </si>
  <si>
    <t>09312408236</t>
  </si>
  <si>
    <t>09312503412</t>
  </si>
  <si>
    <t>09312505797</t>
  </si>
  <si>
    <t>09312505810</t>
  </si>
  <si>
    <t>09312605138</t>
  </si>
  <si>
    <t>09312605176</t>
  </si>
  <si>
    <t>09312704714</t>
  </si>
  <si>
    <t>09312808395</t>
  </si>
  <si>
    <t>09312902686</t>
  </si>
  <si>
    <t>09313002170</t>
  </si>
  <si>
    <t>09313003584</t>
  </si>
  <si>
    <t>09313003607</t>
  </si>
  <si>
    <t>09313008381</t>
  </si>
  <si>
    <t>09313010294</t>
  </si>
  <si>
    <t>09320105440</t>
  </si>
  <si>
    <t>09320200961</t>
  </si>
  <si>
    <t>09320300586</t>
  </si>
  <si>
    <t>09320311214</t>
  </si>
  <si>
    <t>09320401737</t>
  </si>
  <si>
    <t>09320408093</t>
  </si>
  <si>
    <t>09320505837</t>
  </si>
  <si>
    <t>09320509077</t>
  </si>
  <si>
    <t>09320605025</t>
  </si>
  <si>
    <t>09320805814</t>
  </si>
  <si>
    <t>09320905187</t>
  </si>
  <si>
    <t>09321008971</t>
  </si>
  <si>
    <t>09321103584</t>
  </si>
  <si>
    <t>09321103607</t>
  </si>
  <si>
    <t>09321202085</t>
  </si>
  <si>
    <t>09321202160</t>
  </si>
  <si>
    <t>09321202375</t>
  </si>
  <si>
    <t>09321202436</t>
  </si>
  <si>
    <t>09321208296</t>
  </si>
  <si>
    <t>09321301401</t>
  </si>
  <si>
    <t>09321305122</t>
  </si>
  <si>
    <t>09321401422</t>
  </si>
  <si>
    <t>09321407220</t>
  </si>
  <si>
    <t>09321501160</t>
  </si>
  <si>
    <t>09321501177</t>
  </si>
  <si>
    <t>09321607125</t>
  </si>
  <si>
    <t>09321611788</t>
  </si>
  <si>
    <t>09321706992</t>
  </si>
  <si>
    <t>09321805936</t>
  </si>
  <si>
    <t>09321903900</t>
  </si>
  <si>
    <t>09321903917</t>
  </si>
  <si>
    <t>09321905469</t>
  </si>
  <si>
    <t>09322003265</t>
  </si>
  <si>
    <t>09322103743</t>
  </si>
  <si>
    <t>09322103842</t>
  </si>
  <si>
    <t>09322106333</t>
  </si>
  <si>
    <t>09322106357</t>
  </si>
  <si>
    <t>09322109039</t>
  </si>
  <si>
    <t>09322202879</t>
  </si>
  <si>
    <t>09322302180</t>
  </si>
  <si>
    <t>09322306528</t>
  </si>
  <si>
    <t>09322402767</t>
  </si>
  <si>
    <t>09322501336</t>
  </si>
  <si>
    <t>09322505941</t>
  </si>
  <si>
    <t>09322602686</t>
  </si>
  <si>
    <t>09322702454</t>
  </si>
  <si>
    <t>09322705310</t>
  </si>
  <si>
    <t>09322705358</t>
  </si>
  <si>
    <t>09322802260</t>
  </si>
  <si>
    <t>09322805690</t>
  </si>
  <si>
    <t>09322905758</t>
  </si>
  <si>
    <t>09322907675</t>
  </si>
  <si>
    <t>09322909004</t>
  </si>
  <si>
    <t>09323004647</t>
  </si>
  <si>
    <t>09323004692</t>
  </si>
  <si>
    <t>09323004715</t>
  </si>
  <si>
    <t>09323004753</t>
  </si>
  <si>
    <t>09323004777</t>
  </si>
  <si>
    <t>09323004791</t>
  </si>
  <si>
    <t>09323103810</t>
  </si>
  <si>
    <t>09323105621</t>
  </si>
  <si>
    <t>50021011352</t>
  </si>
  <si>
    <t>50101111305</t>
  </si>
  <si>
    <t>50102636355</t>
  </si>
  <si>
    <t>51011153311</t>
  </si>
  <si>
    <t>51102573842</t>
  </si>
  <si>
    <t>52101156863</t>
  </si>
  <si>
    <t>52110446139</t>
  </si>
  <si>
    <t>53082806059</t>
  </si>
  <si>
    <t>53122299122</t>
  </si>
  <si>
    <t>54020837137</t>
  </si>
  <si>
    <t>55022153432</t>
  </si>
  <si>
    <t>55110906690</t>
  </si>
  <si>
    <t>55123128973</t>
  </si>
  <si>
    <t>56111161549</t>
  </si>
  <si>
    <t>57073163051</t>
  </si>
  <si>
    <t>57102202414</t>
  </si>
  <si>
    <t>58122188027</t>
  </si>
  <si>
    <t>59031152059</t>
  </si>
  <si>
    <t>59042989686</t>
  </si>
  <si>
    <t>59083036077</t>
  </si>
  <si>
    <t>59110570565</t>
  </si>
  <si>
    <t>60102890107</t>
  </si>
  <si>
    <t>61032479116</t>
  </si>
  <si>
    <t>61100157652</t>
  </si>
  <si>
    <t>61121020469</t>
  </si>
  <si>
    <t>62033089803</t>
  </si>
  <si>
    <t>62092569090</t>
  </si>
  <si>
    <t>63092608644</t>
  </si>
  <si>
    <t>63102092944</t>
  </si>
  <si>
    <t>63122755182</t>
  </si>
  <si>
    <t>64022301455</t>
  </si>
  <si>
    <t>64040919575</t>
  </si>
  <si>
    <t>64063159211</t>
  </si>
  <si>
    <t>65062892381</t>
  </si>
  <si>
    <t>65092056892</t>
  </si>
  <si>
    <t>65102086116</t>
  </si>
  <si>
    <t>66063014631</t>
  </si>
  <si>
    <t>66100294134</t>
  </si>
  <si>
    <t>66100651663</t>
  </si>
  <si>
    <t>66111176164</t>
  </si>
  <si>
    <t>66113183995</t>
  </si>
  <si>
    <t>67103111042</t>
  </si>
  <si>
    <t>67112966668</t>
  </si>
  <si>
    <t>67113048790</t>
  </si>
  <si>
    <t>67120749923</t>
  </si>
  <si>
    <t>68112117597</t>
  </si>
  <si>
    <t>69030626134</t>
  </si>
  <si>
    <t>69122174118</t>
  </si>
  <si>
    <t>70032057433</t>
  </si>
  <si>
    <t>70053179170</t>
  </si>
  <si>
    <t>70101195486</t>
  </si>
  <si>
    <t>70120794633</t>
  </si>
  <si>
    <t>71093058856</t>
  </si>
  <si>
    <t>71110410883</t>
  </si>
  <si>
    <t>71112677514</t>
  </si>
  <si>
    <t>71123061643</t>
  </si>
  <si>
    <t>72031096705</t>
  </si>
  <si>
    <t>73010399576</t>
  </si>
  <si>
    <t>73070871368</t>
  </si>
  <si>
    <t>73103000844</t>
  </si>
  <si>
    <t>73112328551</t>
  </si>
  <si>
    <t>74040249598</t>
  </si>
  <si>
    <t>74120284541</t>
  </si>
  <si>
    <t>74121108598</t>
  </si>
  <si>
    <t>74123184206</t>
  </si>
  <si>
    <t>75032006098</t>
  </si>
  <si>
    <t>75113162747</t>
  </si>
  <si>
    <t>75121005045</t>
  </si>
  <si>
    <t>75123199317</t>
  </si>
  <si>
    <t>76043054555</t>
  </si>
  <si>
    <t>76043169949</t>
  </si>
  <si>
    <t>76121186303</t>
  </si>
  <si>
    <t>76122752028</t>
  </si>
  <si>
    <t>77111084850</t>
  </si>
  <si>
    <t>78011115028</t>
  </si>
  <si>
    <t>78102945963</t>
  </si>
  <si>
    <t>78103188695</t>
  </si>
  <si>
    <t>78123189018</t>
  </si>
  <si>
    <t>79012564484</t>
  </si>
  <si>
    <t>79070627831</t>
  </si>
  <si>
    <t>79101146737</t>
  </si>
  <si>
    <t>79110673709</t>
  </si>
  <si>
    <t>81081010863</t>
  </si>
  <si>
    <t>81101148770</t>
  </si>
  <si>
    <t>82072219267</t>
  </si>
  <si>
    <t>83041947282</t>
  </si>
  <si>
    <t>84050694367</t>
  </si>
  <si>
    <t>84051294894</t>
  </si>
  <si>
    <t>84051840149</t>
  </si>
  <si>
    <t>84112185145</t>
  </si>
  <si>
    <t>85031079443</t>
  </si>
  <si>
    <t>85052135674</t>
  </si>
  <si>
    <t>85052568643</t>
  </si>
  <si>
    <t>85052605175</t>
  </si>
  <si>
    <t>85111779283</t>
  </si>
  <si>
    <t>86061995325</t>
  </si>
  <si>
    <t>86070511185</t>
  </si>
  <si>
    <t>86070630583</t>
  </si>
  <si>
    <t>86072032543</t>
  </si>
  <si>
    <t>86080941169</t>
  </si>
  <si>
    <t>86081443325</t>
  </si>
  <si>
    <t>87070895372</t>
  </si>
  <si>
    <t>87071164662</t>
  </si>
  <si>
    <t>87072724289</t>
  </si>
  <si>
    <t>88080204509</t>
  </si>
  <si>
    <t>88080416256</t>
  </si>
  <si>
    <t>88080601948</t>
  </si>
  <si>
    <t>88103032931</t>
  </si>
  <si>
    <t>88111094545</t>
  </si>
  <si>
    <t>88120262427</t>
  </si>
  <si>
    <t>89010293604</t>
  </si>
  <si>
    <t>89010737704</t>
  </si>
  <si>
    <t>89011129700</t>
  </si>
  <si>
    <t>89011581319</t>
  </si>
  <si>
    <t>89012630357</t>
  </si>
  <si>
    <t>89020265394</t>
  </si>
  <si>
    <t>89021468413</t>
  </si>
  <si>
    <t>89021697637</t>
  </si>
  <si>
    <t>89022379914</t>
  </si>
  <si>
    <t>89032143350</t>
  </si>
  <si>
    <t>89040185241</t>
  </si>
  <si>
    <t>89040205480</t>
  </si>
  <si>
    <t>89040633348</t>
  </si>
  <si>
    <t>89040876453</t>
  </si>
  <si>
    <t>89041133472</t>
  </si>
  <si>
    <t>89042620494</t>
  </si>
  <si>
    <t>89042750933</t>
  </si>
  <si>
    <t>89052085069</t>
  </si>
  <si>
    <t>89052295172</t>
  </si>
  <si>
    <t>89062644823</t>
  </si>
  <si>
    <t>89081519801</t>
  </si>
  <si>
    <t>89082179879</t>
  </si>
  <si>
    <t>89082608599</t>
  </si>
  <si>
    <t>89091482250</t>
  </si>
  <si>
    <t>89100192752</t>
  </si>
  <si>
    <t>89102588171</t>
  </si>
  <si>
    <t>89112466825</t>
  </si>
  <si>
    <t>89120952161</t>
  </si>
  <si>
    <t>90053120136</t>
  </si>
  <si>
    <t>90112004373</t>
  </si>
  <si>
    <t>91023191330</t>
  </si>
  <si>
    <t>92080709353</t>
  </si>
  <si>
    <t>cyfra plci</t>
  </si>
  <si>
    <t>czykobieta</t>
  </si>
  <si>
    <t>ostatnia litera imienia</t>
  </si>
  <si>
    <t>kobiety bez "a"</t>
  </si>
  <si>
    <t>zad1</t>
  </si>
  <si>
    <t>Etykiety wierszy</t>
  </si>
  <si>
    <t>Suma końcowa</t>
  </si>
  <si>
    <t>Liczba z PESEL</t>
  </si>
  <si>
    <t>pozycja 7-9</t>
  </si>
  <si>
    <t>=MIN(H2:H495)</t>
  </si>
  <si>
    <t>miesiac</t>
  </si>
  <si>
    <t>miesdokl</t>
  </si>
  <si>
    <t>liczba osób</t>
  </si>
  <si>
    <t>miesiąc</t>
  </si>
  <si>
    <t>pierwsza lit imienia</t>
  </si>
  <si>
    <t>trzy pierwsze nazwiska</t>
  </si>
  <si>
    <t>ost.peselu</t>
  </si>
  <si>
    <t>kod</t>
  </si>
  <si>
    <t>czypowt</t>
  </si>
  <si>
    <t>Kolumna1</t>
  </si>
  <si>
    <t>styczeń</t>
  </si>
  <si>
    <t>Kolumna2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</si>
</sst>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ny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[91.xlsx]Arkusz6!Tabela przestawna3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pl-PL"/>
              <a:t>Liczba</a:t>
            </a:r>
            <a:r>
              <a:rPr lang="pl-PL" baseline="0"/>
              <a:t> urodzonych osób w miesiąch</a:t>
            </a:r>
            <a:endParaRPr lang="en-US"/>
          </a:p>
        </c:rich>
      </c:tx>
      <c:layout>
        <c:manualLayout>
          <c:xMode val="edge"/>
          <c:yMode val="edge"/>
          <c:x val="0.10984733158355206"/>
          <c:y val="0.10546077573636629"/>
        </c:manualLayout>
      </c:layout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Arkusz6!$B$3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cat>
            <c:strRef>
              <c:f>Arkusz6!$A$4:$A$16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Arkusz6!$B$4:$B$16</c:f>
              <c:numCache>
                <c:formatCode>General</c:formatCode>
                <c:ptCount val="12"/>
                <c:pt idx="0">
                  <c:v>68</c:v>
                </c:pt>
                <c:pt idx="1">
                  <c:v>33</c:v>
                </c:pt>
                <c:pt idx="2">
                  <c:v>9</c:v>
                </c:pt>
                <c:pt idx="3">
                  <c:v>16</c:v>
                </c:pt>
                <c:pt idx="4">
                  <c:v>13</c:v>
                </c:pt>
                <c:pt idx="5">
                  <c:v>15</c:v>
                </c:pt>
                <c:pt idx="6">
                  <c:v>19</c:v>
                </c:pt>
                <c:pt idx="7">
                  <c:v>22</c:v>
                </c:pt>
                <c:pt idx="8">
                  <c:v>32</c:v>
                </c:pt>
                <c:pt idx="9">
                  <c:v>67</c:v>
                </c:pt>
                <c:pt idx="10">
                  <c:v>99</c:v>
                </c:pt>
                <c:pt idx="11">
                  <c:v>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801472"/>
        <c:axId val="113811456"/>
      </c:barChart>
      <c:catAx>
        <c:axId val="113801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3811456"/>
        <c:crosses val="autoZero"/>
        <c:auto val="1"/>
        <c:lblAlgn val="ctr"/>
        <c:lblOffset val="100"/>
        <c:noMultiLvlLbl val="0"/>
      </c:catAx>
      <c:valAx>
        <c:axId val="113811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3801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2</xdr:row>
      <xdr:rowOff>142875</xdr:rowOff>
    </xdr:from>
    <xdr:to>
      <xdr:col>11</xdr:col>
      <xdr:colOff>123825</xdr:colOff>
      <xdr:row>17</xdr:row>
      <xdr:rowOff>28575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RF" refreshedDate="44528.598511458331" createdVersion="4" refreshedVersion="4" minRefreshableVersion="3" recordCount="494">
  <cacheSource type="worksheet">
    <worksheetSource ref="A1:G495" sheet="Arkusz1"/>
  </cacheSource>
  <cacheFields count="7">
    <cacheField name="PESEL" numFmtId="49">
      <sharedItems count="494">
        <s v="08242501475"/>
        <s v="08242809191"/>
        <s v="08242912835"/>
        <s v="08250606999"/>
        <s v="08251305958"/>
        <s v="08252202698"/>
        <s v="08260302636"/>
        <s v="08260401830"/>
        <s v="08261009495"/>
        <s v="08261204258"/>
        <s v="08261403695"/>
        <s v="08261601819"/>
        <s v="08261804557"/>
        <s v="08261804595"/>
        <s v="08262307035"/>
        <s v="08262311957"/>
        <s v="08270104291"/>
        <s v="08270412255"/>
        <s v="08272207404"/>
        <s v="08272207572"/>
        <s v="08272312577"/>
        <s v="08272703658"/>
        <s v="08272807246"/>
        <s v="08272903041"/>
        <s v="08272911356"/>
        <s v="08280203076"/>
        <s v="08280707488"/>
        <s v="08281204694"/>
        <s v="08281403420"/>
        <s v="08281807682"/>
        <s v="08281903982"/>
        <s v="08282001818"/>
        <s v="08282003575"/>
        <s v="08282108997"/>
        <s v="08282712460"/>
        <s v="08291104230"/>
        <s v="08291402192"/>
        <s v="08291402215"/>
        <s v="08291801342"/>
        <s v="08292314397"/>
        <s v="08292412637"/>
        <s v="08292507414"/>
        <s v="08292507452"/>
        <s v="08292514056"/>
        <s v="08292600995"/>
        <s v="08292701702"/>
        <s v="08292800524"/>
        <s v="08300104334"/>
        <s v="08300502415"/>
        <s v="08300705627"/>
        <s v="08301300067"/>
        <s v="08301402608"/>
        <s v="08301702005"/>
        <s v="08302500640"/>
        <s v="08302709032"/>
        <s v="08303111102"/>
        <s v="08310202460"/>
        <s v="08310400776"/>
        <s v="08310501576"/>
        <s v="08310501583"/>
        <s v="08310501637"/>
        <s v="08310711054"/>
        <s v="08311008492"/>
        <s v="08311107443"/>
        <s v="08311206692"/>
        <s v="08311506181"/>
        <s v="08311606225"/>
        <s v="08311907241"/>
        <s v="08312007919"/>
        <s v="08312405724"/>
        <s v="08312405830"/>
        <s v="08312605179"/>
        <s v="08312801124"/>
        <s v="08320100899"/>
        <s v="08320301627"/>
        <s v="08320411573"/>
        <s v="08321100430"/>
        <s v="08321103754"/>
        <s v="08321109460"/>
        <s v="08321202705"/>
        <s v="08321501774"/>
        <s v="08321501798"/>
        <s v="08321508733"/>
        <s v="08321606950"/>
        <s v="08321706346"/>
        <s v="08321803937"/>
        <s v="08321903095"/>
        <s v="08322001464"/>
        <s v="08322201772"/>
        <s v="08322303078"/>
        <s v="08322802348"/>
        <s v="08322806465"/>
        <s v="08323009317"/>
        <s v="08323101408"/>
        <s v="09210102757"/>
        <s v="09210111032"/>
        <s v="09210200851"/>
        <s v="09210205672"/>
        <s v="09210205924"/>
        <s v="09210301460"/>
        <s v="09210406097"/>
        <s v="09210409205"/>
        <s v="09210501167"/>
        <s v="09210503817"/>
        <s v="09210503831"/>
        <s v="09210507040"/>
        <s v="09210507477"/>
        <s v="09210607412"/>
        <s v="09210607436"/>
        <s v="09210705127"/>
        <s v="09210706548"/>
        <s v="09210706999"/>
        <s v="09210804949"/>
        <s v="09210904274"/>
        <s v="09210908216"/>
        <s v="09211003583"/>
        <s v="09211005936"/>
        <s v="09211005974"/>
        <s v="09211010019"/>
        <s v="09211104925"/>
        <s v="09211212916"/>
        <s v="09211302729"/>
        <s v="09211305227"/>
        <s v="09211402009"/>
        <s v="09211404100"/>
        <s v="09211411278"/>
        <s v="09211412248"/>
        <s v="09211502310"/>
        <s v="09211503908"/>
        <s v="09211601354"/>
        <s v="09211601385"/>
        <s v="09211601408"/>
        <s v="09211700664"/>
        <s v="09211700701"/>
        <s v="09211700855"/>
        <s v="09211702024"/>
        <s v="09211801440"/>
        <s v="09211801464"/>
        <s v="09211803947"/>
        <s v="09211902011"/>
        <s v="09211906282"/>
        <s v="09211906305"/>
        <s v="09211908451"/>
        <s v="09211909674"/>
        <s v="09212001092"/>
        <s v="09212200408"/>
        <s v="09212300184"/>
        <s v="09212509149"/>
        <s v="09212610942"/>
        <s v="09212700984"/>
        <s v="09212704926"/>
        <s v="09212704964"/>
        <s v="09213007141"/>
        <s v="09220204047"/>
        <s v="09220305687"/>
        <s v="09220307788"/>
        <s v="09220404607"/>
        <s v="09220404645"/>
        <s v="09220504024"/>
        <s v="09220504048"/>
        <s v="09220704127"/>
        <s v="09221103062"/>
        <s v="09221200547"/>
        <s v="09221202204"/>
        <s v="09221205443"/>
        <s v="09221205481"/>
        <s v="09221205504"/>
        <s v="09221205528"/>
        <s v="09221301682"/>
        <s v="09221302980"/>
        <s v="09221304623"/>
        <s v="09221309963"/>
        <s v="09221402888"/>
        <s v="09221601003"/>
        <s v="09221608888"/>
        <s v="09221702025"/>
        <s v="09221804109"/>
        <s v="09291901773"/>
        <s v="09292008233"/>
        <s v="09292105855"/>
        <s v="09292105879"/>
        <s v="09292213174"/>
        <s v="09292314615"/>
        <s v="09292509833"/>
        <s v="09292604859"/>
        <s v="09292604873"/>
        <s v="09292704191"/>
        <s v="09292707019"/>
        <s v="09292809391"/>
        <s v="09292810890"/>
        <s v="09292909312"/>
        <s v="09293002410"/>
        <s v="09300109015"/>
        <s v="09300205292"/>
        <s v="09300608057"/>
        <s v="09300710196"/>
        <s v="09300804514"/>
        <s v="09301004012"/>
        <s v="09301206759"/>
        <s v="09301206797"/>
        <s v="09301303371"/>
        <s v="09301402414"/>
        <s v="09301405172"/>
        <s v="09301500334"/>
        <s v="09301601097"/>
        <s v="09302001353"/>
        <s v="09302011011"/>
        <s v="09302100793"/>
        <s v="09302201333"/>
        <s v="09302304838"/>
        <s v="09302308382"/>
        <s v="09302400657"/>
        <s v="09302502274"/>
        <s v="09302602400"/>
        <s v="09302609421"/>
        <s v="09302702421"/>
        <s v="09302711423"/>
        <s v="09302801182"/>
        <s v="09302806088"/>
        <s v="09302806613"/>
        <s v="09302809661"/>
        <s v="09302909729"/>
        <s v="09302909767"/>
        <s v="09303003200"/>
        <s v="09303005042"/>
        <s v="09303005066"/>
        <s v="09303005080"/>
        <s v="09303005141"/>
        <s v="09303009855"/>
        <s v="09310202696"/>
        <s v="09310208166"/>
        <s v="09310208432"/>
        <s v="09310302570"/>
        <s v="09310302617"/>
        <s v="09310310236"/>
        <s v="09310403981"/>
        <s v="09310407886"/>
        <s v="09310408399"/>
        <s v="09310500954"/>
        <s v="09310503841"/>
        <s v="09310600579"/>
        <s v="09310705410"/>
        <s v="09310804898"/>
        <s v="09310901731"/>
        <s v="09310906101"/>
        <s v="09310906125"/>
        <s v="09311000965"/>
        <s v="09311005144"/>
        <s v="09311005632"/>
        <s v="09311009704"/>
        <s v="09311103163"/>
        <s v="09311103484"/>
        <s v="09311204208"/>
        <s v="09311204284"/>
        <s v="09311303426"/>
        <s v="09311303679"/>
        <s v="09311303693"/>
        <s v="09311308469"/>
        <s v="09311310792"/>
        <s v="09311505163"/>
        <s v="09311601388"/>
        <s v="09311601425"/>
        <s v="09311701118"/>
        <s v="09311706359"/>
        <s v="09311711463"/>
        <s v="09311806622"/>
        <s v="09311907224"/>
        <s v="09311908720"/>
        <s v="09312003684"/>
        <s v="09312003707"/>
        <s v="09312008337"/>
        <s v="09312103018"/>
        <s v="09312104743"/>
        <s v="09312106127"/>
        <s v="09312201877"/>
        <s v="09312304525"/>
        <s v="09312307276"/>
        <s v="09312408236"/>
        <s v="09312503412"/>
        <s v="09312505797"/>
        <s v="09312505810"/>
        <s v="09312605138"/>
        <s v="09312605176"/>
        <s v="09312704714"/>
        <s v="09312808395"/>
        <s v="09312902686"/>
        <s v="09313002170"/>
        <s v="09313003584"/>
        <s v="09313003607"/>
        <s v="09313008381"/>
        <s v="09313010294"/>
        <s v="09320105440"/>
        <s v="09320200961"/>
        <s v="09320300586"/>
        <s v="09320311214"/>
        <s v="09320401737"/>
        <s v="09320408093"/>
        <s v="09320505837"/>
        <s v="09320509077"/>
        <s v="09320605025"/>
        <s v="09320805814"/>
        <s v="09320905187"/>
        <s v="09321008971"/>
        <s v="09321103584"/>
        <s v="09321103607"/>
        <s v="09321202085"/>
        <s v="09321202160"/>
        <s v="09321202375"/>
        <s v="09321202436"/>
        <s v="09321208296"/>
        <s v="09321301401"/>
        <s v="09321305122"/>
        <s v="09321401422"/>
        <s v="09321407220"/>
        <s v="09321501160"/>
        <s v="09321501177"/>
        <s v="09321607125"/>
        <s v="09321611788"/>
        <s v="09321706992"/>
        <s v="09321805936"/>
        <s v="09321903900"/>
        <s v="09321903917"/>
        <s v="09321905469"/>
        <s v="09322003265"/>
        <s v="09322103743"/>
        <s v="09322103842"/>
        <s v="09322106333"/>
        <s v="09322106357"/>
        <s v="09322109039"/>
        <s v="09322202879"/>
        <s v="09322302180"/>
        <s v="09322306528"/>
        <s v="09322402767"/>
        <s v="09322501336"/>
        <s v="09322505941"/>
        <s v="09322602686"/>
        <s v="09322702454"/>
        <s v="09322705310"/>
        <s v="09322705358"/>
        <s v="09322802260"/>
        <s v="09322805690"/>
        <s v="09322905758"/>
        <s v="09322907675"/>
        <s v="09322909004"/>
        <s v="09323004647"/>
        <s v="09323004692"/>
        <s v="09323004715"/>
        <s v="09323004753"/>
        <s v="09323004777"/>
        <s v="09323004791"/>
        <s v="09323103810"/>
        <s v="09323105621"/>
        <s v="50021011352"/>
        <s v="50101111305"/>
        <s v="50102636355"/>
        <s v="51011153311"/>
        <s v="51102573842"/>
        <s v="52101156863"/>
        <s v="52110446139"/>
        <s v="53082806059"/>
        <s v="53122299122"/>
        <s v="54020837137"/>
        <s v="55022153432"/>
        <s v="55110906690"/>
        <s v="55123128973"/>
        <s v="56111161549"/>
        <s v="57073163051"/>
        <s v="57102202414"/>
        <s v="58122188027"/>
        <s v="59031152059"/>
        <s v="59042989686"/>
        <s v="59083036077"/>
        <s v="59110570565"/>
        <s v="60102890107"/>
        <s v="61032479116"/>
        <s v="61100157652"/>
        <s v="61121020469"/>
        <s v="62033089803"/>
        <s v="62092569090"/>
        <s v="63092608644"/>
        <s v="63102092944"/>
        <s v="63122755182"/>
        <s v="64022301455"/>
        <s v="64040919575"/>
        <s v="64063159211"/>
        <s v="65062892381"/>
        <s v="65092056892"/>
        <s v="65102086116"/>
        <s v="66063014631"/>
        <s v="66100294134"/>
        <s v="66100651663"/>
        <s v="66111176164"/>
        <s v="66113183995"/>
        <s v="67103111042"/>
        <s v="67112966668"/>
        <s v="67113048790"/>
        <s v="67120749923"/>
        <s v="68112117597"/>
        <s v="69030626134"/>
        <s v="69122174118"/>
        <s v="70032057433"/>
        <s v="70053179170"/>
        <s v="70101195486"/>
        <s v="70120794633"/>
        <s v="71093058856"/>
        <s v="71110410883"/>
        <s v="71112677514"/>
        <s v="71123061643"/>
        <s v="72031096705"/>
        <s v="73010399576"/>
        <s v="73070871368"/>
        <s v="73103000844"/>
        <s v="73112328551"/>
        <s v="74040249598"/>
        <s v="74120284541"/>
        <s v="74121108598"/>
        <s v="74123184206"/>
        <s v="75032006098"/>
        <s v="75113162747"/>
        <s v="75121005045"/>
        <s v="75123199317"/>
        <s v="76043054555"/>
        <s v="76043169949"/>
        <s v="76121186303"/>
        <s v="76122752028"/>
        <s v="77111084850"/>
        <s v="78011115028"/>
        <s v="78102945963"/>
        <s v="78103188695"/>
        <s v="78123189018"/>
        <s v="79012564484"/>
        <s v="79070627831"/>
        <s v="79101146737"/>
        <s v="79110673709"/>
        <s v="81081010863"/>
        <s v="81101148770"/>
        <s v="82072219267"/>
        <s v="83041947282"/>
        <s v="84050694367"/>
        <s v="84051294894"/>
        <s v="84051840149"/>
        <s v="84112185145"/>
        <s v="85031079443"/>
        <s v="85052135674"/>
        <s v="85052568643"/>
        <s v="85052605175"/>
        <s v="85111779283"/>
        <s v="86061995325"/>
        <s v="86070511185"/>
        <s v="86070630583"/>
        <s v="86072032543"/>
        <s v="86080941169"/>
        <s v="86081443325"/>
        <s v="87070895372"/>
        <s v="87071164662"/>
        <s v="87072724289"/>
        <s v="88080204509"/>
        <s v="88080416256"/>
        <s v="88080601948"/>
        <s v="88103032931"/>
        <s v="88111094545"/>
        <s v="88120262427"/>
        <s v="89010293604"/>
        <s v="89010737704"/>
        <s v="89011129700"/>
        <s v="89011581319"/>
        <s v="89012630357"/>
        <s v="89020265394"/>
        <s v="89021468413"/>
        <s v="89021697637"/>
        <s v="89022379914"/>
        <s v="89032143350"/>
        <s v="89040185241"/>
        <s v="89040205480"/>
        <s v="89040633348"/>
        <s v="89040876453"/>
        <s v="89041133472"/>
        <s v="89042620494"/>
        <s v="89042750933"/>
        <s v="89052085069"/>
        <s v="89052295172"/>
        <s v="89062644823"/>
        <s v="89081519801"/>
        <s v="89082179879"/>
        <s v="89082608599"/>
        <s v="89091482250"/>
        <s v="89100192752"/>
        <s v="89102588171"/>
        <s v="89112466825"/>
        <s v="89120952161"/>
        <s v="90053120136"/>
        <s v="90112004373"/>
        <s v="91023191330"/>
        <s v="92080709353"/>
      </sharedItems>
    </cacheField>
    <cacheField name="Nazwisko" numFmtId="49">
      <sharedItems count="462">
        <s v="Micun"/>
        <s v="Jablonski"/>
        <s v="Leoniuk"/>
        <s v="Kurasik"/>
        <s v="Krynicki"/>
        <s v="Gibas"/>
        <s v="Jama"/>
        <s v="Chojnacki"/>
        <s v="Tomczyk"/>
        <s v="Wojciechowski"/>
        <s v="Glac"/>
        <s v="Lewita"/>
        <s v="Lutczyk"/>
        <s v="Laskowski"/>
        <s v="Wolski"/>
        <s v="Dabrowa"/>
        <s v="Iwanowski"/>
        <s v="Arendt"/>
        <s v="Wieczerzak"/>
        <s v="Jakudczyk"/>
        <s v="Gryniewicz"/>
        <s v="Kaliszuk"/>
        <s v="Majtas"/>
        <s v="Grzesiak"/>
        <s v="Freda"/>
        <s v="Janczynski"/>
        <s v="Kossakowska"/>
        <s v="Korda"/>
        <s v="Klukowska"/>
        <s v="Araucz"/>
        <s v="Kuban"/>
        <s v="Rutkowski"/>
        <s v="Mazniewski"/>
        <s v="Pawlak"/>
        <s v="Zasowska"/>
        <s v="Korkosz"/>
        <s v="Olczak"/>
        <s v="Kaminski"/>
        <s v="Wlodarczyk"/>
        <s v="Grubba"/>
        <s v="Ligman"/>
        <s v="Filbrandt"/>
        <s v="Formela"/>
        <s v="Dabrowski"/>
        <s v="Rowinski"/>
        <s v="Szymanska"/>
        <s v="Gozdalik"/>
        <s v="Pinker"/>
        <s v="Jaglowski"/>
        <s v="Wendt"/>
        <s v="Obarowska"/>
        <s v="Baranowska"/>
        <s v="Bonislawska"/>
        <s v="Jozwiak"/>
        <s v="Wejner"/>
        <s v="Wojcicka"/>
        <s v="Koprowski"/>
        <s v="Cicherski"/>
        <s v="Olitkowska"/>
        <s v="Majewski"/>
        <s v="Podbereski"/>
        <s v="Wojcik"/>
        <s v="Nowak"/>
        <s v="Piotrowski"/>
        <s v="Bialek"/>
        <s v="Galla"/>
        <s v="Glasmann"/>
        <s v="Aniol"/>
        <s v="Cuper"/>
        <s v="Becla"/>
        <s v="Grodzki"/>
        <s v="Ulwan"/>
        <s v="Goszczynski"/>
        <s v="Bigos"/>
        <s v="Waclawski"/>
        <s v="Wladyka"/>
        <s v="Wizniewski"/>
        <s v="Florek"/>
        <s v="Korbus"/>
        <s v="Piechalski"/>
        <s v="Potocki"/>
        <s v="Depczynski"/>
        <s v="Erbel"/>
        <s v="Kutnik"/>
        <s v="Ciupa"/>
        <s v="Michalak"/>
        <s v="Mieczkowski"/>
        <s v="Jaglowska"/>
        <s v="Czechowska"/>
        <s v="Domanski"/>
        <s v="Kotowska"/>
        <s v="Nieradko"/>
        <s v="Mendrek"/>
        <s v="Trawicki"/>
        <s v="Sobon"/>
        <s v="Cejnog"/>
        <s v="Jazkowiec"/>
        <s v="Jarosiewicz"/>
        <s v="Kmiecik"/>
        <s v="Kilanowska"/>
        <s v="Markowiak"/>
        <s v="Sikora"/>
        <s v="Szczuplinska"/>
        <s v="Szubarczyk"/>
        <s v="Krefta"/>
        <s v="Malinowski"/>
        <s v="Czerlonek"/>
        <s v="Szostakowska"/>
        <s v="Kaleta"/>
        <s v="Kocur"/>
        <s v="Wit"/>
        <s v="Rybienik"/>
        <s v="Puzlecka"/>
        <s v="Juralewicz"/>
        <s v="Piwowarek"/>
        <s v="Jurczak"/>
        <s v="Ogrodowczyk"/>
        <s v="Strojek"/>
        <s v="Zaremba"/>
        <s v="Gorska"/>
        <s v="Kwidzinska"/>
        <s v="Siemistkowska"/>
        <s v="Ulewicz"/>
        <s v="Tokarska"/>
        <s v="Krupa"/>
        <s v="Swirk"/>
        <s v="Kizielewicz"/>
        <s v="Kecler"/>
        <s v="Zochowska"/>
        <s v="Kozlowska"/>
        <s v="Lewandowska"/>
        <s v="Gorlikowski"/>
        <s v="Kowalska"/>
        <s v="Katende"/>
        <s v="Tokarz"/>
        <s v="Radosz"/>
        <s v="Komorowska"/>
        <s v="Zakrzewska"/>
        <s v="Rohde"/>
        <s v="Smoliniec"/>
        <s v="Paluchowski"/>
        <s v="Pawlun"/>
        <s v="Majchrzak"/>
        <s v="Koczakowska"/>
        <s v="Jakubczyk"/>
        <s v="Krol"/>
        <s v="Srokowska"/>
        <s v="Stambuldzys"/>
        <s v="Ostrowska"/>
        <s v="Smiecinska"/>
        <s v="Kmita"/>
        <s v="Gachewicz"/>
        <s v="Paliniewicz"/>
        <s v="Lubinska"/>
        <s v="Mrozek"/>
        <s v="Drapinska"/>
        <s v="Dawidowska"/>
        <s v="Szarmach"/>
        <s v="Burghard"/>
        <s v="Michalska"/>
        <s v="Mezynska"/>
        <s v="Kaminska"/>
        <s v="Edel"/>
        <s v="Gadomska"/>
        <s v="Krzywiec"/>
        <s v="Mielcarz"/>
        <s v="Janik"/>
        <s v="Stawirej"/>
        <s v="Brankiewicz"/>
        <s v="Kuszner"/>
        <s v="Luchowski"/>
        <s v="Janiak"/>
        <s v="Pinkowski"/>
        <s v="Prochniewicz"/>
        <s v="Zaleski"/>
        <s v="Pupp"/>
        <s v="Gorazdowski"/>
        <s v="Rodak"/>
        <s v="Ukomski"/>
        <s v="Janowski"/>
        <s v="Panow"/>
        <s v="Muzyka"/>
        <s v="Plichta"/>
        <s v="Zurawski"/>
        <s v="Bobel"/>
        <s v="Sosnowski"/>
        <s v="Degowski"/>
        <s v="Snarski"/>
        <s v="Paciorek"/>
        <s v="Brzoskowski"/>
        <s v="Mystkowski"/>
        <s v="Nagorski"/>
        <s v="Sykus"/>
        <s v="Baranowski"/>
        <s v="Trwoga"/>
        <s v="Magulski"/>
        <s v="Langiewicz"/>
        <s v="Polonski"/>
        <s v="Kubisiak"/>
        <s v="Duraj"/>
        <s v="Grabek"/>
        <s v="Tarnacka"/>
        <s v="Lunkiewicz"/>
        <s v="Pochmara"/>
        <s v="Leszczynska"/>
        <s v="Lorenc"/>
        <s v="Zalewska"/>
        <s v="Gosiewska"/>
        <s v="Mauruszewicz"/>
        <s v="Buczkowski"/>
        <s v="Mielewczyk"/>
        <s v="Ramlo"/>
        <s v="Rafinska"/>
        <s v="Broszczak"/>
        <s v="Bikonis"/>
        <s v="Marczynska"/>
        <s v="Krainska"/>
        <s v="Oldakowska"/>
        <s v="Gdaniec"/>
        <s v="Skaluba"/>
        <s v="Klaus"/>
        <s v="Kiryk"/>
        <s v="Kowalski"/>
        <s v="Wysokinski"/>
        <s v="Szpak"/>
        <s v="Madej"/>
        <s v="Symoszyn"/>
        <s v="Cieslik"/>
        <s v="Sznejder"/>
        <s v="Chmielewski"/>
        <s v="Rysak"/>
        <s v="Szumilewicz"/>
        <s v="Krosnowski"/>
        <s v="Harris"/>
        <s v="Koszucka"/>
        <s v="Chmielewska"/>
        <s v="Seredynska"/>
        <s v="Afeltowicz"/>
        <s v="Jakubowska"/>
        <s v="Derosas"/>
        <s v="Mucha"/>
        <s v="Szymichowska"/>
        <s v="Janiszek"/>
        <s v="Dombrowski"/>
        <s v="Wieniarski"/>
        <s v="Marszalek"/>
        <s v="Czartoryjska"/>
        <s v="Tomanek"/>
        <s v="Pawlowicz"/>
        <s v="Szwast"/>
        <s v="Zawizlak"/>
        <s v="Wierzbicka"/>
        <s v="Kielbowicz"/>
        <s v="Steinhardt"/>
        <s v="Forjasz"/>
        <s v="Karwik"/>
        <s v="Lupinska"/>
        <s v="Pengiel"/>
        <s v="Wojtaszewski"/>
        <s v="Czarkowska"/>
        <s v="Zacharska"/>
        <s v="Bilmon"/>
        <s v="Gorczynska"/>
        <s v="Budkowski"/>
        <s v="Dulak"/>
        <s v="Kaczor"/>
        <s v="Olszewski"/>
        <s v="Polubinski"/>
        <s v="Budny"/>
        <s v="Fiebig"/>
        <s v="Ziolkowski"/>
        <s v="Rys"/>
        <s v="Orczyk"/>
        <s v="Modzelewski"/>
        <s v="Cichowlas"/>
        <s v="Wrona"/>
        <s v="Podolszynski"/>
        <s v="Piorkowska"/>
        <s v="Mlodzianowska"/>
        <s v="Kisiel"/>
        <s v="Dolny"/>
        <s v="Kisiela"/>
        <s v="Kopiejc"/>
        <s v="Oszmana"/>
        <s v="Rozek"/>
        <s v="Bajer"/>
        <s v="Czapiewski"/>
        <s v="Marynowska"/>
        <s v="Horbaczewska"/>
        <s v="Wroblewska"/>
        <s v="Skabara"/>
        <s v="Trocha"/>
        <s v="Greszczuk"/>
        <s v="Krupop"/>
        <s v="Janiczek"/>
        <s v="Kempka"/>
        <s v="Pajsk"/>
        <s v="Lewicka"/>
        <s v="Swinianski"/>
        <s v="Kirwiel"/>
        <s v="Werbowy"/>
        <s v="Bajurska"/>
        <s v="Zaborowska"/>
        <s v="Dunislawska"/>
        <s v="Stachurska"/>
        <s v="Zega"/>
        <s v="Lukowski"/>
        <s v="Pietraszczyk"/>
        <s v="Jędrzejczak"/>
        <s v="Wymyslowska"/>
        <s v="Wicher"/>
        <s v="Tusinski"/>
        <s v="Walaszek"/>
        <s v="Karolewska"/>
        <s v="Stanulewicz"/>
        <s v="Kieloch"/>
        <s v="Marmelowska"/>
        <s v="Nikolajew"/>
        <s v="Okla"/>
        <s v="Lademann"/>
        <s v="Kowakczyk"/>
        <s v="Pawelska"/>
        <s v="Niemczyk"/>
        <s v="Hazubski"/>
        <s v="Ryngwelski"/>
        <s v="Ropiak"/>
        <s v="Giemza"/>
        <s v="Domzala"/>
        <s v="Pozarzycka"/>
        <s v="Kowalik"/>
        <s v="Hintzke"/>
        <s v="Swistek"/>
        <s v="Grzelecki"/>
        <s v="Hinz"/>
        <s v="Kaftan"/>
        <s v="Wasiluk"/>
        <s v="Wasilewski"/>
        <s v="Lukasik"/>
        <s v="Silakowski"/>
        <s v="Zygmunt"/>
        <s v="Pettka"/>
        <s v="Hanczarek"/>
        <s v="Samulczyk"/>
        <s v="Berezniewicz"/>
        <s v="Bialaszewski"/>
        <s v="Rutkiewicz"/>
        <s v="Kowalczyk"/>
        <s v="Sadowska"/>
        <s v="Sobol"/>
        <s v="Senger"/>
        <s v="Stanislawska"/>
        <s v="Szczepkowski"/>
        <s v="Wojcicki"/>
        <s v="Salanowska"/>
        <s v="Skrzydlak"/>
        <s v="Koszlaga"/>
        <s v="Kowalczuk"/>
        <s v="Glowinska"/>
        <s v="Sautycz"/>
        <s v="Jakubowski"/>
        <s v="Labuda"/>
        <s v="Przestrzelski"/>
        <s v="Sochacka"/>
        <s v="Wierzbicki"/>
        <s v="Sarnowski"/>
        <s v="Machalski"/>
        <s v="Broukin"/>
        <s v="Filarska"/>
        <s v="Siminski"/>
        <s v="Riegel"/>
        <s v="Porydzaj"/>
        <s v="Sachse"/>
        <s v="Spanowski"/>
        <s v="Machol"/>
        <s v="Zmurko"/>
        <s v="Rembisz"/>
        <s v="Szmitko"/>
        <s v="Jurewicz"/>
        <s v="Zurek"/>
        <s v="Ręczmin"/>
        <s v="Steinborn"/>
        <s v="Swierszcz"/>
        <s v="Sibiga"/>
        <s v="Makowska"/>
        <s v="Dzierzak"/>
        <s v="Leman"/>
        <s v="Stankiewicz"/>
        <s v="Zawisza"/>
        <s v="Adamiak"/>
        <s v="Yuksek"/>
        <s v="Perez"/>
        <s v="Duszota"/>
        <s v="Kulkowska"/>
        <s v="Zylinska"/>
        <s v="Lyszcz"/>
        <s v="Zdrojewska"/>
        <s v="Engel"/>
        <s v="Zgadzaj"/>
        <s v="Strack"/>
        <s v="Reclaw"/>
        <s v="Mazurkiewicz"/>
        <s v="Furmaniak"/>
        <s v="Marzec"/>
        <s v="Tomaszewski"/>
        <s v="Strupiechowski"/>
        <s v="Szczepanska"/>
        <s v="Wamka"/>
        <s v="Spychala"/>
        <s v="Bialkowska"/>
        <s v="Bsk"/>
        <s v="Wojciechowska"/>
        <s v="Szczucki"/>
        <s v="Helinska"/>
        <s v="Felisiak"/>
        <s v="Mrozik"/>
        <s v="Rembiewski"/>
        <s v="Klein"/>
        <s v="Geszczynski"/>
        <s v="Frankowska"/>
        <s v="Jurczyk"/>
        <s v="Kolodziejczyk"/>
        <s v="Procinska"/>
        <s v="Ciesielska"/>
        <s v="Lange"/>
        <s v="Kulakowski"/>
        <s v="Kluziak"/>
        <s v="Trzebiatowska"/>
        <s v="Tomaszewska"/>
        <s v="Przytula"/>
        <s v="Grzedzielska"/>
        <s v="Derek"/>
        <s v="Miszkin"/>
        <s v="Kwidczynska"/>
        <s v="Kado"/>
        <s v="Nowakowska"/>
        <s v="Wilk"/>
        <s v="Strehlke"/>
        <s v="Pistek"/>
        <s v="Radomski"/>
        <s v="Pieterson"/>
        <s v="Beniuszys"/>
        <s v="Kornatowski"/>
        <s v="Jackowska"/>
        <s v="Broszkow"/>
        <s v="Klebba"/>
        <s v="Ciosinski"/>
        <s v="Brydzinski"/>
        <s v="Witkowski"/>
        <s v="Radziszewski"/>
        <s v="Korenkiewicz"/>
        <s v="Szreder"/>
        <s v="Murczynska"/>
        <s v="Kurowska"/>
        <s v="Hrywniak"/>
        <s v="Mierzejewski"/>
        <s v="Lupa"/>
        <s v="Wydrzynski"/>
        <s v="Tarkowska"/>
        <s v="Adamczyk"/>
        <s v="Burza"/>
        <s v="Rybinski"/>
        <s v="Pawelec"/>
      </sharedItems>
    </cacheField>
    <cacheField name="Imie" numFmtId="49">
      <sharedItems count="168">
        <s v="Krzysztof"/>
        <s v="Nikodem"/>
        <s v="Marcel"/>
        <s v="Marcin"/>
        <s v="Mateusz"/>
        <s v="Patryk"/>
        <s v="Jacek"/>
        <s v="Bruno"/>
        <s v="Alojzy"/>
        <s v="Maksymilian"/>
        <s v="Maciej"/>
        <s v="Aleksander"/>
        <s v="Szymon"/>
        <s v="Olaf"/>
        <s v="Wojciech"/>
        <s v="Amelia"/>
        <s v="Oliwier"/>
        <s v="Mikolaj"/>
        <s v="Lucja"/>
        <s v="Nina"/>
        <s v="Piotr"/>
        <s v="Martyna"/>
        <s v="Matylda"/>
        <s v="Zuzanna"/>
        <s v="Maja"/>
        <s v="Igor"/>
        <s v="Jerzy"/>
        <s v="Agnieszka"/>
        <s v="Kacper"/>
        <s v="Michal"/>
        <s v="Alicja"/>
        <s v="Oskar"/>
        <s v="Jan"/>
        <s v="Ariuna"/>
        <s v="Oliwia"/>
        <s v="Marika"/>
        <s v="Kornelia"/>
        <s v="Monika"/>
        <s v="Maurycy"/>
        <s v="Klaudia"/>
        <s v="Jakub"/>
        <s v="Alan"/>
        <s v="Latika"/>
        <s v="Paulina"/>
        <s v="Paula"/>
        <s v="Olga"/>
        <s v="Anna"/>
        <s v="Zosia"/>
        <s v="Bartosz"/>
        <s v="Alexander"/>
        <s v="Andrzej"/>
        <s v="Sandra"/>
        <s v="Marta"/>
        <s v="Mariusz"/>
        <s v="Stanislaw"/>
        <s v="Urszula"/>
        <s v="Szczepan"/>
        <s v="Wiktoria"/>
        <s v="Krystian"/>
        <s v="Natalia"/>
        <s v="Sebastian"/>
        <s v="Marianna"/>
        <s v="Kajetan"/>
        <s v="Borys"/>
        <s v="Filip"/>
        <s v="Kamila"/>
        <s v="Nadia"/>
        <s v="Milosz"/>
        <s v="Malwina"/>
        <s v="Michalina"/>
        <s v="Leon"/>
        <s v="Hubert"/>
        <s v="Emilia"/>
        <s v="Dawid"/>
        <s v="Lukasz"/>
        <s v="Weronika"/>
        <s v="Dominika"/>
        <s v="Julia"/>
        <s v="Konstancja"/>
        <s v="Aleksandra"/>
        <s v="Jagoda"/>
        <s v="Antonia"/>
        <s v="Antonina"/>
        <s v="Milena"/>
        <s v="Adriana"/>
        <s v="Malgorzata"/>
        <s v="Patrick"/>
        <s v="Maria"/>
        <s v="Ewa"/>
        <s v="Franciszek"/>
        <s v="Julian"/>
        <s v="Karolina"/>
        <s v="Helena"/>
        <s v="Iga"/>
        <s v="Beatrycze"/>
        <s v="Wanda"/>
        <s v="Pola"/>
        <s v="Katarzyna"/>
        <s v="Magdalena"/>
        <s v="Lena"/>
        <s v="Zofia"/>
        <s v="Vanessa"/>
        <s v="Hanna"/>
        <s v="Nico"/>
        <s v="Adrian"/>
        <s v="Nataniel"/>
        <s v="Karol"/>
        <s v="Adam"/>
        <s v="Tymon"/>
        <s v="Tomasz"/>
        <s v="Kamil"/>
        <s v="Fabian"/>
        <s v="Witold"/>
        <s v="Kaja"/>
        <s v="Liliana"/>
        <s v="Kinga"/>
        <s v="Pawel"/>
        <s v="Gabriel"/>
        <s v="Dariusz"/>
        <s v="Joanna"/>
        <s v="Laura"/>
        <s v="Sambor"/>
        <s v="Arkadiusz"/>
        <s v="Lidia"/>
        <s v="Daniel"/>
        <s v="Roxana"/>
        <s v="Tymoteusz"/>
        <s v="Marek"/>
        <s v="Konrad"/>
        <s v="Kalina"/>
        <s v="Jadwiga"/>
        <s v="Nicola"/>
        <s v="Grzegorz"/>
        <s v="Cyprian"/>
        <s v="Artur"/>
        <s v="Victoria"/>
        <s v="Angelika"/>
        <s v="Kuba"/>
        <s v="Olgierd"/>
        <s v="Ryszard"/>
        <s v="Justyna"/>
        <s v="Nikola"/>
        <s v="Damian"/>
        <s v="Bartlomiej"/>
        <s v="Henryk"/>
        <s v="Olivier"/>
        <s v="Wiktor"/>
        <s v="Dorian"/>
        <s v="Aleks"/>
        <s v="Izabela"/>
        <s v="Patrycja"/>
        <s v="Inka"/>
        <s v="Antoni"/>
        <s v="Ignacy"/>
        <s v="Dominik"/>
        <s v="Luiza"/>
        <s v="Adelajda"/>
        <s v="Agata"/>
        <s v="Anastazja"/>
        <s v="Arleta"/>
        <s v="Ines"/>
        <s v="Doris"/>
        <s v="Roksana"/>
        <s v="Julianna"/>
        <s v="Marcjusz"/>
        <s v="Natasza"/>
        <s v="Andrea"/>
        <s v="Kornel"/>
      </sharedItems>
    </cacheField>
    <cacheField name="cyfra plci" numFmtId="0">
      <sharedItems/>
    </cacheField>
    <cacheField name="czykobieta" numFmtId="0">
      <sharedItems containsSemiMixedTypes="0" containsString="0" containsNumber="1" containsInteger="1" minValue="0" maxValue="1"/>
    </cacheField>
    <cacheField name="ostatnia litera imienia" numFmtId="0">
      <sharedItems/>
    </cacheField>
    <cacheField name="kobiety bez &quot;a&quot;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RF" refreshedDate="44528.614983564818" createdVersion="4" refreshedVersion="4" minRefreshableVersion="3" recordCount="494">
  <cacheSource type="worksheet">
    <worksheetSource ref="A1:J495" sheet="Arkusz1"/>
  </cacheSource>
  <cacheFields count="10">
    <cacheField name="PESEL" numFmtId="49">
      <sharedItems count="494">
        <s v="08242501475"/>
        <s v="08242809191"/>
        <s v="08242912835"/>
        <s v="08250606999"/>
        <s v="08251305958"/>
        <s v="08252202698"/>
        <s v="08260302636"/>
        <s v="08260401830"/>
        <s v="08261009495"/>
        <s v="08261204258"/>
        <s v="08261403695"/>
        <s v="08261601819"/>
        <s v="08261804557"/>
        <s v="08261804595"/>
        <s v="08262307035"/>
        <s v="08262311957"/>
        <s v="08270104291"/>
        <s v="08270412255"/>
        <s v="08272207404"/>
        <s v="08272207572"/>
        <s v="08272312577"/>
        <s v="08272703658"/>
        <s v="08272807246"/>
        <s v="08272903041"/>
        <s v="08272911356"/>
        <s v="08280203076"/>
        <s v="08280707488"/>
        <s v="08281204694"/>
        <s v="08281403420"/>
        <s v="08281807682"/>
        <s v="08281903982"/>
        <s v="08282001818"/>
        <s v="08282003575"/>
        <s v="08282108997"/>
        <s v="08282712460"/>
        <s v="08291104230"/>
        <s v="08291402192"/>
        <s v="08291402215"/>
        <s v="08291801342"/>
        <s v="08292314397"/>
        <s v="08292412637"/>
        <s v="08292507414"/>
        <s v="08292507452"/>
        <s v="08292514056"/>
        <s v="08292600995"/>
        <s v="08292701702"/>
        <s v="08292800524"/>
        <s v="08300104334"/>
        <s v="08300502415"/>
        <s v="08300705627"/>
        <s v="08301300067"/>
        <s v="08301402608"/>
        <s v="08301702005"/>
        <s v="08302500640"/>
        <s v="08302709032"/>
        <s v="08303111102"/>
        <s v="08310202460"/>
        <s v="08310400776"/>
        <s v="08310501576"/>
        <s v="08310501583"/>
        <s v="08310501637"/>
        <s v="08310711054"/>
        <s v="08311008492"/>
        <s v="08311107443"/>
        <s v="08311206692"/>
        <s v="08311506181"/>
        <s v="08311606225"/>
        <s v="08311907241"/>
        <s v="08312007919"/>
        <s v="08312405724"/>
        <s v="08312405830"/>
        <s v="08312605179"/>
        <s v="08312801124"/>
        <s v="08320100899"/>
        <s v="08320301627"/>
        <s v="08320411573"/>
        <s v="08321100430"/>
        <s v="08321103754"/>
        <s v="08321109460"/>
        <s v="08321202705"/>
        <s v="08321501774"/>
        <s v="08321501798"/>
        <s v="08321508733"/>
        <s v="08321606950"/>
        <s v="08321706346"/>
        <s v="08321803937"/>
        <s v="08321903095"/>
        <s v="08322001464"/>
        <s v="08322201772"/>
        <s v="08322303078"/>
        <s v="08322802348"/>
        <s v="08322806465"/>
        <s v="08323009317"/>
        <s v="08323101408"/>
        <s v="09210102757"/>
        <s v="09210111032"/>
        <s v="09210200851"/>
        <s v="09210205672"/>
        <s v="09210205924"/>
        <s v="09210301460"/>
        <s v="09210406097"/>
        <s v="09210409205"/>
        <s v="09210501167"/>
        <s v="09210503817"/>
        <s v="09210503831"/>
        <s v="09210507040"/>
        <s v="09210507477"/>
        <s v="09210607412"/>
        <s v="09210607436"/>
        <s v="09210705127"/>
        <s v="09210706548"/>
        <s v="09210706999"/>
        <s v="09210804949"/>
        <s v="09210904274"/>
        <s v="09210908216"/>
        <s v="09211003583"/>
        <s v="09211005936"/>
        <s v="09211005974"/>
        <s v="09211010019"/>
        <s v="09211104925"/>
        <s v="09211212916"/>
        <s v="09211302729"/>
        <s v="09211305227"/>
        <s v="09211402009"/>
        <s v="09211404100"/>
        <s v="09211411278"/>
        <s v="09211412248"/>
        <s v="09211502310"/>
        <s v="09211503908"/>
        <s v="09211601354"/>
        <s v="09211601385"/>
        <s v="09211601408"/>
        <s v="09211700664"/>
        <s v="09211700701"/>
        <s v="09211700855"/>
        <s v="09211702024"/>
        <s v="09211801440"/>
        <s v="09211801464"/>
        <s v="09211803947"/>
        <s v="09211902011"/>
        <s v="09211906282"/>
        <s v="09211906305"/>
        <s v="09211908451"/>
        <s v="09211909674"/>
        <s v="09212001092"/>
        <s v="09212200408"/>
        <s v="09212300184"/>
        <s v="09212509149"/>
        <s v="09212610942"/>
        <s v="09212700984"/>
        <s v="09212704926"/>
        <s v="09212704964"/>
        <s v="09213007141"/>
        <s v="09220204047"/>
        <s v="09220305687"/>
        <s v="09220307788"/>
        <s v="09220404607"/>
        <s v="09220404645"/>
        <s v="09220504024"/>
        <s v="09220504048"/>
        <s v="09220704127"/>
        <s v="09221103062"/>
        <s v="09221200547"/>
        <s v="09221202204"/>
        <s v="09221205443"/>
        <s v="09221205481"/>
        <s v="09221205504"/>
        <s v="09221205528"/>
        <s v="09221301682"/>
        <s v="09221302980"/>
        <s v="09221304623"/>
        <s v="09221309963"/>
        <s v="09221402888"/>
        <s v="09221601003"/>
        <s v="09221608888"/>
        <s v="09221702025"/>
        <s v="09221804109"/>
        <s v="09291901773"/>
        <s v="09292008233"/>
        <s v="09292105855"/>
        <s v="09292105879"/>
        <s v="09292213174"/>
        <s v="09292314615"/>
        <s v="09292509833"/>
        <s v="09292604859"/>
        <s v="09292604873"/>
        <s v="09292704191"/>
        <s v="09292707019"/>
        <s v="09292809391"/>
        <s v="09292810890"/>
        <s v="09292909312"/>
        <s v="09293002410"/>
        <s v="09300109015"/>
        <s v="09300205292"/>
        <s v="09300608057"/>
        <s v="09300710196"/>
        <s v="09300804514"/>
        <s v="09301004012"/>
        <s v="09301206759"/>
        <s v="09301206797"/>
        <s v="09301303371"/>
        <s v="09301402414"/>
        <s v="09301405172"/>
        <s v="09301500334"/>
        <s v="09301601097"/>
        <s v="09302001353"/>
        <s v="09302011011"/>
        <s v="09302100793"/>
        <s v="09302201333"/>
        <s v="09302304838"/>
        <s v="09302308382"/>
        <s v="09302400657"/>
        <s v="09302502274"/>
        <s v="09302602400"/>
        <s v="09302609421"/>
        <s v="09302702421"/>
        <s v="09302711423"/>
        <s v="09302801182"/>
        <s v="09302806088"/>
        <s v="09302806613"/>
        <s v="09302809661"/>
        <s v="09302909729"/>
        <s v="09302909767"/>
        <s v="09303003200"/>
        <s v="09303005042"/>
        <s v="09303005066"/>
        <s v="09303005080"/>
        <s v="09303005141"/>
        <s v="09303009855"/>
        <s v="09310202696"/>
        <s v="09310208166"/>
        <s v="09310208432"/>
        <s v="09310302570"/>
        <s v="09310302617"/>
        <s v="09310310236"/>
        <s v="09310403981"/>
        <s v="09310407886"/>
        <s v="09310408399"/>
        <s v="09310500954"/>
        <s v="09310503841"/>
        <s v="09310600579"/>
        <s v="09310705410"/>
        <s v="09310804898"/>
        <s v="09310901731"/>
        <s v="09310906101"/>
        <s v="09310906125"/>
        <s v="09311000965"/>
        <s v="09311005144"/>
        <s v="09311005632"/>
        <s v="09311009704"/>
        <s v="09311103163"/>
        <s v="09311103484"/>
        <s v="09311204208"/>
        <s v="09311204284"/>
        <s v="09311303426"/>
        <s v="09311303679"/>
        <s v="09311303693"/>
        <s v="09311308469"/>
        <s v="09311310792"/>
        <s v="09311505163"/>
        <s v="09311601388"/>
        <s v="09311601425"/>
        <s v="09311701118"/>
        <s v="09311706359"/>
        <s v="09311711463"/>
        <s v="09311806622"/>
        <s v="09311907224"/>
        <s v="09311908720"/>
        <s v="09312003684"/>
        <s v="09312003707"/>
        <s v="09312008337"/>
        <s v="09312103018"/>
        <s v="09312104743"/>
        <s v="09312106127"/>
        <s v="09312201877"/>
        <s v="09312304525"/>
        <s v="09312307276"/>
        <s v="09312408236"/>
        <s v="09312503412"/>
        <s v="09312505797"/>
        <s v="09312505810"/>
        <s v="09312605138"/>
        <s v="09312605176"/>
        <s v="09312704714"/>
        <s v="09312808395"/>
        <s v="09312902686"/>
        <s v="09313002170"/>
        <s v="09313003584"/>
        <s v="09313003607"/>
        <s v="09313008381"/>
        <s v="09313010294"/>
        <s v="09320105440"/>
        <s v="09320200961"/>
        <s v="09320300586"/>
        <s v="09320311214"/>
        <s v="09320401737"/>
        <s v="09320408093"/>
        <s v="09320505837"/>
        <s v="09320509077"/>
        <s v="09320605025"/>
        <s v="09320805814"/>
        <s v="09320905187"/>
        <s v="09321008971"/>
        <s v="09321103584"/>
        <s v="09321103607"/>
        <s v="09321202085"/>
        <s v="09321202160"/>
        <s v="09321202375"/>
        <s v="09321202436"/>
        <s v="09321208296"/>
        <s v="09321301401"/>
        <s v="09321305122"/>
        <s v="09321401422"/>
        <s v="09321407220"/>
        <s v="09321501160"/>
        <s v="09321501177"/>
        <s v="09321607125"/>
        <s v="09321611788"/>
        <s v="09321706992"/>
        <s v="09321805936"/>
        <s v="09321903900"/>
        <s v="09321903917"/>
        <s v="09321905469"/>
        <s v="09322003265"/>
        <s v="09322103743"/>
        <s v="09322103842"/>
        <s v="09322106333"/>
        <s v="09322106357"/>
        <s v="09322109039"/>
        <s v="09322202879"/>
        <s v="09322302180"/>
        <s v="09322306528"/>
        <s v="09322402767"/>
        <s v="09322501336"/>
        <s v="09322505941"/>
        <s v="09322602686"/>
        <s v="09322702454"/>
        <s v="09322705310"/>
        <s v="09322705358"/>
        <s v="09322802260"/>
        <s v="09322805690"/>
        <s v="09322905758"/>
        <s v="09322907675"/>
        <s v="09322909004"/>
        <s v="09323004647"/>
        <s v="09323004692"/>
        <s v="09323004715"/>
        <s v="09323004753"/>
        <s v="09323004777"/>
        <s v="09323004791"/>
        <s v="09323103810"/>
        <s v="09323105621"/>
        <s v="50021011352"/>
        <s v="50101111305"/>
        <s v="50102636355"/>
        <s v="51011153311"/>
        <s v="51102573842"/>
        <s v="52101156863"/>
        <s v="52110446139"/>
        <s v="53082806059"/>
        <s v="53122299122"/>
        <s v="54020837137"/>
        <s v="55022153432"/>
        <s v="55110906690"/>
        <s v="55123128973"/>
        <s v="56111161549"/>
        <s v="57073163051"/>
        <s v="57102202414"/>
        <s v="58122188027"/>
        <s v="59031152059"/>
        <s v="59042989686"/>
        <s v="59083036077"/>
        <s v="59110570565"/>
        <s v="60102890107"/>
        <s v="61032479116"/>
        <s v="61100157652"/>
        <s v="61121020469"/>
        <s v="62033089803"/>
        <s v="62092569090"/>
        <s v="63092608644"/>
        <s v="63102092944"/>
        <s v="63122755182"/>
        <s v="64022301455"/>
        <s v="64040919575"/>
        <s v="64063159211"/>
        <s v="65062892381"/>
        <s v="65092056892"/>
        <s v="65102086116"/>
        <s v="66063014631"/>
        <s v="66100294134"/>
        <s v="66100651663"/>
        <s v="66111176164"/>
        <s v="66113183995"/>
        <s v="67103111042"/>
        <s v="67112966668"/>
        <s v="67113048790"/>
        <s v="67120749923"/>
        <s v="68112117597"/>
        <s v="69030626134"/>
        <s v="69122174118"/>
        <s v="70032057433"/>
        <s v="70053179170"/>
        <s v="70101195486"/>
        <s v="70120794633"/>
        <s v="71093058856"/>
        <s v="71110410883"/>
        <s v="71112677514"/>
        <s v="71123061643"/>
        <s v="72031096705"/>
        <s v="73010399576"/>
        <s v="73070871368"/>
        <s v="73103000844"/>
        <s v="73112328551"/>
        <s v="74040249598"/>
        <s v="74120284541"/>
        <s v="74121108598"/>
        <s v="74123184206"/>
        <s v="75032006098"/>
        <s v="75113162747"/>
        <s v="75121005045"/>
        <s v="75123199317"/>
        <s v="76043054555"/>
        <s v="76043169949"/>
        <s v="76121186303"/>
        <s v="76122752028"/>
        <s v="77111084850"/>
        <s v="78011115028"/>
        <s v="78102945963"/>
        <s v="78103188695"/>
        <s v="78123189018"/>
        <s v="79012564484"/>
        <s v="79070627831"/>
        <s v="79101146737"/>
        <s v="79110673709"/>
        <s v="81081010863"/>
        <s v="81101148770"/>
        <s v="82072219267"/>
        <s v="83041947282"/>
        <s v="84050694367"/>
        <s v="84051294894"/>
        <s v="84051840149"/>
        <s v="84112185145"/>
        <s v="85031079443"/>
        <s v="85052135674"/>
        <s v="85052568643"/>
        <s v="85052605175"/>
        <s v="85111779283"/>
        <s v="86061995325"/>
        <s v="86070511185"/>
        <s v="86070630583"/>
        <s v="86072032543"/>
        <s v="86080941169"/>
        <s v="86081443325"/>
        <s v="87070895372"/>
        <s v="87071164662"/>
        <s v="87072724289"/>
        <s v="88080204509"/>
        <s v="88080416256"/>
        <s v="88080601948"/>
        <s v="88103032931"/>
        <s v="88111094545"/>
        <s v="88120262427"/>
        <s v="89010293604"/>
        <s v="89010737704"/>
        <s v="89011129700"/>
        <s v="89011581319"/>
        <s v="89012630357"/>
        <s v="89020265394"/>
        <s v="89021468413"/>
        <s v="89021697637"/>
        <s v="89022379914"/>
        <s v="89032143350"/>
        <s v="89040185241"/>
        <s v="89040205480"/>
        <s v="89040633348"/>
        <s v="89040876453"/>
        <s v="89041133472"/>
        <s v="89042620494"/>
        <s v="89042750933"/>
        <s v="89052085069"/>
        <s v="89052295172"/>
        <s v="89062644823"/>
        <s v="89081519801"/>
        <s v="89082179879"/>
        <s v="89082608599"/>
        <s v="89091482250"/>
        <s v="89100192752"/>
        <s v="89102588171"/>
        <s v="89112466825"/>
        <s v="89120952161"/>
        <s v="90053120136"/>
        <s v="90112004373"/>
        <s v="91023191330"/>
        <s v="92080709353"/>
      </sharedItems>
    </cacheField>
    <cacheField name="Nazwisko" numFmtId="49">
      <sharedItems/>
    </cacheField>
    <cacheField name="Imie" numFmtId="49">
      <sharedItems/>
    </cacheField>
    <cacheField name="cyfra plci" numFmtId="0">
      <sharedItems/>
    </cacheField>
    <cacheField name="czykobieta" numFmtId="0">
      <sharedItems containsSemiMixedTypes="0" containsString="0" containsNumber="1" containsInteger="1" minValue="0" maxValue="1"/>
    </cacheField>
    <cacheField name="ostatnia litera imienia" numFmtId="0">
      <sharedItems/>
    </cacheField>
    <cacheField name="kobiety bez &quot;a&quot;" numFmtId="0">
      <sharedItems containsSemiMixedTypes="0" containsString="0" containsNumber="1" containsInteger="1" minValue="0" maxValue="1"/>
    </cacheField>
    <cacheField name="pozycja 7-9" numFmtId="0">
      <sharedItems containsSemiMixedTypes="0" containsString="0" containsNumber="1" containsInteger="1" minValue="0" maxValue="995"/>
    </cacheField>
    <cacheField name="miesiac" numFmtId="0">
      <sharedItems containsSemiMixedTypes="0" containsString="0" containsNumber="1" containsInteger="1" minValue="1" maxValue="32"/>
    </cacheField>
    <cacheField name="miesdokl" numFmtId="0">
      <sharedItems containsSemiMixedTypes="0" containsString="0" containsNumber="1" containsInteger="1" minValue="1" maxValue="12" count="12">
        <n v="4"/>
        <n v="5"/>
        <n v="6"/>
        <n v="7"/>
        <n v="8"/>
        <n v="9"/>
        <n v="10"/>
        <n v="11"/>
        <n v="12"/>
        <n v="1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4">
  <r>
    <x v="0"/>
    <x v="0"/>
    <x v="0"/>
    <s v="7"/>
    <n v="0"/>
    <s v="f"/>
    <n v="0"/>
  </r>
  <r>
    <x v="1"/>
    <x v="1"/>
    <x v="1"/>
    <s v="9"/>
    <n v="0"/>
    <s v="m"/>
    <n v="0"/>
  </r>
  <r>
    <x v="2"/>
    <x v="2"/>
    <x v="2"/>
    <s v="3"/>
    <n v="0"/>
    <s v="l"/>
    <n v="0"/>
  </r>
  <r>
    <x v="3"/>
    <x v="3"/>
    <x v="3"/>
    <s v="9"/>
    <n v="0"/>
    <s v="n"/>
    <n v="0"/>
  </r>
  <r>
    <x v="4"/>
    <x v="4"/>
    <x v="4"/>
    <s v="5"/>
    <n v="0"/>
    <s v="z"/>
    <n v="0"/>
  </r>
  <r>
    <x v="5"/>
    <x v="5"/>
    <x v="5"/>
    <s v="9"/>
    <n v="0"/>
    <s v="k"/>
    <n v="0"/>
  </r>
  <r>
    <x v="6"/>
    <x v="6"/>
    <x v="1"/>
    <s v="3"/>
    <n v="0"/>
    <s v="m"/>
    <n v="0"/>
  </r>
  <r>
    <x v="7"/>
    <x v="7"/>
    <x v="6"/>
    <s v="3"/>
    <n v="0"/>
    <s v="k"/>
    <n v="0"/>
  </r>
  <r>
    <x v="8"/>
    <x v="8"/>
    <x v="7"/>
    <s v="9"/>
    <n v="0"/>
    <s v="o"/>
    <n v="0"/>
  </r>
  <r>
    <x v="9"/>
    <x v="9"/>
    <x v="8"/>
    <s v="5"/>
    <n v="0"/>
    <s v="y"/>
    <n v="0"/>
  </r>
  <r>
    <x v="10"/>
    <x v="10"/>
    <x v="5"/>
    <s v="9"/>
    <n v="0"/>
    <s v="k"/>
    <n v="0"/>
  </r>
  <r>
    <x v="11"/>
    <x v="11"/>
    <x v="9"/>
    <s v="1"/>
    <n v="0"/>
    <s v="n"/>
    <n v="0"/>
  </r>
  <r>
    <x v="12"/>
    <x v="12"/>
    <x v="10"/>
    <s v="5"/>
    <n v="0"/>
    <s v="j"/>
    <n v="0"/>
  </r>
  <r>
    <x v="13"/>
    <x v="13"/>
    <x v="10"/>
    <s v="9"/>
    <n v="0"/>
    <s v="j"/>
    <n v="0"/>
  </r>
  <r>
    <x v="14"/>
    <x v="14"/>
    <x v="11"/>
    <s v="3"/>
    <n v="0"/>
    <s v="r"/>
    <n v="0"/>
  </r>
  <r>
    <x v="15"/>
    <x v="15"/>
    <x v="12"/>
    <s v="5"/>
    <n v="0"/>
    <s v="n"/>
    <n v="0"/>
  </r>
  <r>
    <x v="16"/>
    <x v="16"/>
    <x v="13"/>
    <s v="9"/>
    <n v="0"/>
    <s v="f"/>
    <n v="0"/>
  </r>
  <r>
    <x v="17"/>
    <x v="17"/>
    <x v="14"/>
    <s v="5"/>
    <n v="0"/>
    <s v="h"/>
    <n v="0"/>
  </r>
  <r>
    <x v="18"/>
    <x v="18"/>
    <x v="15"/>
    <s v="0"/>
    <n v="1"/>
    <s v="a"/>
    <n v="0"/>
  </r>
  <r>
    <x v="19"/>
    <x v="19"/>
    <x v="1"/>
    <s v="7"/>
    <n v="0"/>
    <s v="m"/>
    <n v="0"/>
  </r>
  <r>
    <x v="20"/>
    <x v="20"/>
    <x v="16"/>
    <s v="7"/>
    <n v="0"/>
    <s v="r"/>
    <n v="0"/>
  </r>
  <r>
    <x v="21"/>
    <x v="21"/>
    <x v="17"/>
    <s v="5"/>
    <n v="0"/>
    <s v="j"/>
    <n v="0"/>
  </r>
  <r>
    <x v="22"/>
    <x v="22"/>
    <x v="18"/>
    <s v="4"/>
    <n v="1"/>
    <s v="a"/>
    <n v="0"/>
  </r>
  <r>
    <x v="23"/>
    <x v="23"/>
    <x v="19"/>
    <s v="4"/>
    <n v="1"/>
    <s v="a"/>
    <n v="0"/>
  </r>
  <r>
    <x v="24"/>
    <x v="24"/>
    <x v="20"/>
    <s v="5"/>
    <n v="0"/>
    <s v="r"/>
    <n v="0"/>
  </r>
  <r>
    <x v="25"/>
    <x v="25"/>
    <x v="1"/>
    <s v="7"/>
    <n v="0"/>
    <s v="m"/>
    <n v="0"/>
  </r>
  <r>
    <x v="26"/>
    <x v="26"/>
    <x v="21"/>
    <s v="8"/>
    <n v="1"/>
    <s v="a"/>
    <n v="0"/>
  </r>
  <r>
    <x v="27"/>
    <x v="27"/>
    <x v="10"/>
    <s v="9"/>
    <n v="0"/>
    <s v="j"/>
    <n v="0"/>
  </r>
  <r>
    <x v="28"/>
    <x v="28"/>
    <x v="22"/>
    <s v="2"/>
    <n v="1"/>
    <s v="a"/>
    <n v="0"/>
  </r>
  <r>
    <x v="29"/>
    <x v="29"/>
    <x v="23"/>
    <s v="8"/>
    <n v="1"/>
    <s v="a"/>
    <n v="0"/>
  </r>
  <r>
    <x v="30"/>
    <x v="30"/>
    <x v="24"/>
    <s v="8"/>
    <n v="1"/>
    <s v="a"/>
    <n v="0"/>
  </r>
  <r>
    <x v="31"/>
    <x v="31"/>
    <x v="25"/>
    <s v="1"/>
    <n v="0"/>
    <s v="r"/>
    <n v="0"/>
  </r>
  <r>
    <x v="32"/>
    <x v="32"/>
    <x v="0"/>
    <s v="7"/>
    <n v="0"/>
    <s v="f"/>
    <n v="0"/>
  </r>
  <r>
    <x v="33"/>
    <x v="33"/>
    <x v="26"/>
    <s v="9"/>
    <n v="0"/>
    <s v="y"/>
    <n v="0"/>
  </r>
  <r>
    <x v="34"/>
    <x v="34"/>
    <x v="27"/>
    <s v="6"/>
    <n v="1"/>
    <s v="a"/>
    <n v="0"/>
  </r>
  <r>
    <x v="35"/>
    <x v="35"/>
    <x v="4"/>
    <s v="3"/>
    <n v="0"/>
    <s v="z"/>
    <n v="0"/>
  </r>
  <r>
    <x v="36"/>
    <x v="36"/>
    <x v="28"/>
    <s v="9"/>
    <n v="0"/>
    <s v="r"/>
    <n v="0"/>
  </r>
  <r>
    <x v="37"/>
    <x v="37"/>
    <x v="29"/>
    <s v="1"/>
    <n v="0"/>
    <s v="l"/>
    <n v="0"/>
  </r>
  <r>
    <x v="38"/>
    <x v="38"/>
    <x v="30"/>
    <s v="4"/>
    <n v="1"/>
    <s v="a"/>
    <n v="0"/>
  </r>
  <r>
    <x v="39"/>
    <x v="39"/>
    <x v="31"/>
    <s v="9"/>
    <n v="0"/>
    <s v="r"/>
    <n v="0"/>
  </r>
  <r>
    <x v="40"/>
    <x v="40"/>
    <x v="9"/>
    <s v="3"/>
    <n v="0"/>
    <s v="n"/>
    <n v="0"/>
  </r>
  <r>
    <x v="41"/>
    <x v="41"/>
    <x v="20"/>
    <s v="1"/>
    <n v="0"/>
    <s v="r"/>
    <n v="0"/>
  </r>
  <r>
    <x v="42"/>
    <x v="42"/>
    <x v="32"/>
    <s v="5"/>
    <n v="0"/>
    <s v="n"/>
    <n v="0"/>
  </r>
  <r>
    <x v="43"/>
    <x v="43"/>
    <x v="12"/>
    <s v="5"/>
    <n v="0"/>
    <s v="n"/>
    <n v="0"/>
  </r>
  <r>
    <x v="44"/>
    <x v="44"/>
    <x v="6"/>
    <s v="9"/>
    <n v="0"/>
    <s v="k"/>
    <n v="0"/>
  </r>
  <r>
    <x v="45"/>
    <x v="45"/>
    <x v="33"/>
    <s v="0"/>
    <n v="1"/>
    <s v="a"/>
    <n v="0"/>
  </r>
  <r>
    <x v="46"/>
    <x v="46"/>
    <x v="34"/>
    <s v="2"/>
    <n v="1"/>
    <s v="a"/>
    <n v="0"/>
  </r>
  <r>
    <x v="47"/>
    <x v="47"/>
    <x v="32"/>
    <s v="3"/>
    <n v="0"/>
    <s v="n"/>
    <n v="0"/>
  </r>
  <r>
    <x v="48"/>
    <x v="48"/>
    <x v="1"/>
    <s v="1"/>
    <n v="0"/>
    <s v="m"/>
    <n v="0"/>
  </r>
  <r>
    <x v="49"/>
    <x v="26"/>
    <x v="35"/>
    <s v="2"/>
    <n v="1"/>
    <s v="a"/>
    <n v="0"/>
  </r>
  <r>
    <x v="50"/>
    <x v="49"/>
    <x v="15"/>
    <s v="6"/>
    <n v="1"/>
    <s v="a"/>
    <n v="0"/>
  </r>
  <r>
    <x v="51"/>
    <x v="50"/>
    <x v="36"/>
    <s v="0"/>
    <n v="1"/>
    <s v="a"/>
    <n v="0"/>
  </r>
  <r>
    <x v="52"/>
    <x v="51"/>
    <x v="23"/>
    <s v="0"/>
    <n v="1"/>
    <s v="a"/>
    <n v="0"/>
  </r>
  <r>
    <x v="53"/>
    <x v="52"/>
    <x v="37"/>
    <s v="4"/>
    <n v="1"/>
    <s v="a"/>
    <n v="0"/>
  </r>
  <r>
    <x v="54"/>
    <x v="53"/>
    <x v="17"/>
    <s v="3"/>
    <n v="0"/>
    <s v="j"/>
    <n v="0"/>
  </r>
  <r>
    <x v="55"/>
    <x v="54"/>
    <x v="15"/>
    <s v="0"/>
    <n v="1"/>
    <s v="a"/>
    <n v="0"/>
  </r>
  <r>
    <x v="56"/>
    <x v="55"/>
    <x v="30"/>
    <s v="6"/>
    <n v="1"/>
    <s v="a"/>
    <n v="0"/>
  </r>
  <r>
    <x v="57"/>
    <x v="56"/>
    <x v="38"/>
    <s v="7"/>
    <n v="0"/>
    <s v="y"/>
    <n v="0"/>
  </r>
  <r>
    <x v="58"/>
    <x v="57"/>
    <x v="12"/>
    <s v="7"/>
    <n v="0"/>
    <s v="n"/>
    <n v="0"/>
  </r>
  <r>
    <x v="59"/>
    <x v="58"/>
    <x v="39"/>
    <s v="8"/>
    <n v="1"/>
    <s v="a"/>
    <n v="0"/>
  </r>
  <r>
    <x v="60"/>
    <x v="59"/>
    <x v="10"/>
    <s v="3"/>
    <n v="0"/>
    <s v="j"/>
    <n v="0"/>
  </r>
  <r>
    <x v="61"/>
    <x v="60"/>
    <x v="40"/>
    <s v="5"/>
    <n v="0"/>
    <s v="b"/>
    <n v="0"/>
  </r>
  <r>
    <x v="62"/>
    <x v="61"/>
    <x v="41"/>
    <s v="9"/>
    <n v="0"/>
    <s v="n"/>
    <n v="0"/>
  </r>
  <r>
    <x v="63"/>
    <x v="62"/>
    <x v="42"/>
    <s v="4"/>
    <n v="1"/>
    <s v="a"/>
    <n v="0"/>
  </r>
  <r>
    <x v="64"/>
    <x v="63"/>
    <x v="6"/>
    <s v="9"/>
    <n v="0"/>
    <s v="k"/>
    <n v="0"/>
  </r>
  <r>
    <x v="65"/>
    <x v="64"/>
    <x v="23"/>
    <s v="8"/>
    <n v="1"/>
    <s v="a"/>
    <n v="0"/>
  </r>
  <r>
    <x v="66"/>
    <x v="65"/>
    <x v="43"/>
    <s v="2"/>
    <n v="1"/>
    <s v="a"/>
    <n v="0"/>
  </r>
  <r>
    <x v="67"/>
    <x v="66"/>
    <x v="44"/>
    <s v="4"/>
    <n v="1"/>
    <s v="a"/>
    <n v="0"/>
  </r>
  <r>
    <x v="68"/>
    <x v="67"/>
    <x v="14"/>
    <s v="1"/>
    <n v="0"/>
    <s v="h"/>
    <n v="0"/>
  </r>
  <r>
    <x v="69"/>
    <x v="68"/>
    <x v="45"/>
    <s v="2"/>
    <n v="1"/>
    <s v="a"/>
    <n v="0"/>
  </r>
  <r>
    <x v="70"/>
    <x v="69"/>
    <x v="11"/>
    <s v="3"/>
    <n v="0"/>
    <s v="r"/>
    <n v="0"/>
  </r>
  <r>
    <x v="71"/>
    <x v="70"/>
    <x v="31"/>
    <s v="7"/>
    <n v="0"/>
    <s v="r"/>
    <n v="0"/>
  </r>
  <r>
    <x v="72"/>
    <x v="71"/>
    <x v="46"/>
    <s v="2"/>
    <n v="1"/>
    <s v="a"/>
    <n v="0"/>
  </r>
  <r>
    <x v="73"/>
    <x v="72"/>
    <x v="5"/>
    <s v="9"/>
    <n v="0"/>
    <s v="k"/>
    <n v="0"/>
  </r>
  <r>
    <x v="74"/>
    <x v="73"/>
    <x v="47"/>
    <s v="2"/>
    <n v="1"/>
    <s v="a"/>
    <n v="0"/>
  </r>
  <r>
    <x v="75"/>
    <x v="74"/>
    <x v="48"/>
    <s v="7"/>
    <n v="0"/>
    <s v="z"/>
    <n v="0"/>
  </r>
  <r>
    <x v="76"/>
    <x v="75"/>
    <x v="49"/>
    <s v="3"/>
    <n v="0"/>
    <s v="r"/>
    <n v="0"/>
  </r>
  <r>
    <x v="77"/>
    <x v="76"/>
    <x v="50"/>
    <s v="5"/>
    <n v="0"/>
    <s v="j"/>
    <n v="0"/>
  </r>
  <r>
    <x v="78"/>
    <x v="77"/>
    <x v="51"/>
    <s v="6"/>
    <n v="1"/>
    <s v="a"/>
    <n v="0"/>
  </r>
  <r>
    <x v="79"/>
    <x v="78"/>
    <x v="52"/>
    <s v="0"/>
    <n v="1"/>
    <s v="a"/>
    <n v="0"/>
  </r>
  <r>
    <x v="80"/>
    <x v="79"/>
    <x v="32"/>
    <s v="7"/>
    <n v="0"/>
    <s v="n"/>
    <n v="0"/>
  </r>
  <r>
    <x v="81"/>
    <x v="80"/>
    <x v="53"/>
    <s v="9"/>
    <n v="0"/>
    <s v="z"/>
    <n v="0"/>
  </r>
  <r>
    <x v="82"/>
    <x v="27"/>
    <x v="4"/>
    <s v="3"/>
    <n v="0"/>
    <s v="z"/>
    <n v="0"/>
  </r>
  <r>
    <x v="83"/>
    <x v="81"/>
    <x v="54"/>
    <s v="5"/>
    <n v="0"/>
    <s v="w"/>
    <n v="0"/>
  </r>
  <r>
    <x v="84"/>
    <x v="82"/>
    <x v="55"/>
    <s v="4"/>
    <n v="1"/>
    <s v="a"/>
    <n v="0"/>
  </r>
  <r>
    <x v="85"/>
    <x v="83"/>
    <x v="3"/>
    <s v="3"/>
    <n v="0"/>
    <s v="n"/>
    <n v="0"/>
  </r>
  <r>
    <x v="86"/>
    <x v="43"/>
    <x v="56"/>
    <s v="9"/>
    <n v="0"/>
    <s v="n"/>
    <n v="0"/>
  </r>
  <r>
    <x v="87"/>
    <x v="84"/>
    <x v="57"/>
    <s v="6"/>
    <n v="1"/>
    <s v="a"/>
    <n v="0"/>
  </r>
  <r>
    <x v="88"/>
    <x v="85"/>
    <x v="0"/>
    <s v="7"/>
    <n v="0"/>
    <s v="f"/>
    <n v="0"/>
  </r>
  <r>
    <x v="89"/>
    <x v="86"/>
    <x v="58"/>
    <s v="7"/>
    <n v="0"/>
    <s v="n"/>
    <n v="0"/>
  </r>
  <r>
    <x v="90"/>
    <x v="87"/>
    <x v="59"/>
    <s v="4"/>
    <n v="1"/>
    <s v="a"/>
    <n v="0"/>
  </r>
  <r>
    <x v="91"/>
    <x v="88"/>
    <x v="57"/>
    <s v="6"/>
    <n v="1"/>
    <s v="a"/>
    <n v="0"/>
  </r>
  <r>
    <x v="92"/>
    <x v="89"/>
    <x v="60"/>
    <s v="1"/>
    <n v="0"/>
    <s v="n"/>
    <n v="0"/>
  </r>
  <r>
    <x v="93"/>
    <x v="90"/>
    <x v="61"/>
    <s v="0"/>
    <n v="1"/>
    <s v="a"/>
    <n v="0"/>
  </r>
  <r>
    <x v="94"/>
    <x v="91"/>
    <x v="62"/>
    <s v="5"/>
    <n v="0"/>
    <s v="n"/>
    <n v="0"/>
  </r>
  <r>
    <x v="95"/>
    <x v="92"/>
    <x v="0"/>
    <s v="3"/>
    <n v="0"/>
    <s v="f"/>
    <n v="0"/>
  </r>
  <r>
    <x v="96"/>
    <x v="93"/>
    <x v="63"/>
    <s v="5"/>
    <n v="0"/>
    <s v="s"/>
    <n v="0"/>
  </r>
  <r>
    <x v="97"/>
    <x v="94"/>
    <x v="64"/>
    <s v="7"/>
    <n v="0"/>
    <s v="p"/>
    <n v="0"/>
  </r>
  <r>
    <x v="98"/>
    <x v="95"/>
    <x v="65"/>
    <s v="2"/>
    <n v="1"/>
    <s v="a"/>
    <n v="0"/>
  </r>
  <r>
    <x v="99"/>
    <x v="96"/>
    <x v="66"/>
    <s v="6"/>
    <n v="1"/>
    <s v="a"/>
    <n v="0"/>
  </r>
  <r>
    <x v="100"/>
    <x v="97"/>
    <x v="67"/>
    <s v="9"/>
    <n v="0"/>
    <s v="z"/>
    <n v="0"/>
  </r>
  <r>
    <x v="101"/>
    <x v="98"/>
    <x v="68"/>
    <s v="0"/>
    <n v="1"/>
    <s v="a"/>
    <n v="0"/>
  </r>
  <r>
    <x v="102"/>
    <x v="99"/>
    <x v="69"/>
    <s v="6"/>
    <n v="1"/>
    <s v="a"/>
    <n v="0"/>
  </r>
  <r>
    <x v="103"/>
    <x v="100"/>
    <x v="70"/>
    <s v="1"/>
    <n v="0"/>
    <s v="n"/>
    <n v="0"/>
  </r>
  <r>
    <x v="104"/>
    <x v="101"/>
    <x v="71"/>
    <s v="3"/>
    <n v="0"/>
    <s v="t"/>
    <n v="0"/>
  </r>
  <r>
    <x v="105"/>
    <x v="102"/>
    <x v="72"/>
    <s v="4"/>
    <n v="1"/>
    <s v="a"/>
    <n v="0"/>
  </r>
  <r>
    <x v="106"/>
    <x v="103"/>
    <x v="73"/>
    <s v="7"/>
    <n v="0"/>
    <s v="d"/>
    <n v="0"/>
  </r>
  <r>
    <x v="107"/>
    <x v="104"/>
    <x v="4"/>
    <s v="1"/>
    <n v="0"/>
    <s v="z"/>
    <n v="0"/>
  </r>
  <r>
    <x v="108"/>
    <x v="105"/>
    <x v="74"/>
    <s v="3"/>
    <n v="0"/>
    <s v="z"/>
    <n v="0"/>
  </r>
  <r>
    <x v="109"/>
    <x v="106"/>
    <x v="75"/>
    <s v="2"/>
    <n v="1"/>
    <s v="a"/>
    <n v="0"/>
  </r>
  <r>
    <x v="110"/>
    <x v="107"/>
    <x v="76"/>
    <s v="4"/>
    <n v="1"/>
    <s v="a"/>
    <n v="0"/>
  </r>
  <r>
    <x v="111"/>
    <x v="108"/>
    <x v="17"/>
    <s v="9"/>
    <n v="0"/>
    <s v="j"/>
    <n v="0"/>
  </r>
  <r>
    <x v="112"/>
    <x v="109"/>
    <x v="21"/>
    <s v="4"/>
    <n v="1"/>
    <s v="a"/>
    <n v="0"/>
  </r>
  <r>
    <x v="113"/>
    <x v="110"/>
    <x v="50"/>
    <s v="7"/>
    <n v="0"/>
    <s v="j"/>
    <n v="0"/>
  </r>
  <r>
    <x v="114"/>
    <x v="111"/>
    <x v="25"/>
    <s v="1"/>
    <n v="0"/>
    <s v="r"/>
    <n v="0"/>
  </r>
  <r>
    <x v="115"/>
    <x v="112"/>
    <x v="77"/>
    <s v="8"/>
    <n v="1"/>
    <s v="a"/>
    <n v="0"/>
  </r>
  <r>
    <x v="116"/>
    <x v="113"/>
    <x v="17"/>
    <s v="3"/>
    <n v="0"/>
    <s v="j"/>
    <n v="0"/>
  </r>
  <r>
    <x v="117"/>
    <x v="114"/>
    <x v="32"/>
    <s v="7"/>
    <n v="0"/>
    <s v="n"/>
    <n v="0"/>
  </r>
  <r>
    <x v="118"/>
    <x v="115"/>
    <x v="17"/>
    <s v="1"/>
    <n v="0"/>
    <s v="j"/>
    <n v="0"/>
  </r>
  <r>
    <x v="119"/>
    <x v="116"/>
    <x v="78"/>
    <s v="2"/>
    <n v="1"/>
    <s v="a"/>
    <n v="0"/>
  </r>
  <r>
    <x v="120"/>
    <x v="117"/>
    <x v="64"/>
    <s v="1"/>
    <n v="0"/>
    <s v="p"/>
    <n v="0"/>
  </r>
  <r>
    <x v="121"/>
    <x v="118"/>
    <x v="79"/>
    <s v="2"/>
    <n v="1"/>
    <s v="a"/>
    <n v="0"/>
  </r>
  <r>
    <x v="122"/>
    <x v="119"/>
    <x v="34"/>
    <s v="2"/>
    <n v="1"/>
    <s v="a"/>
    <n v="0"/>
  </r>
  <r>
    <x v="123"/>
    <x v="120"/>
    <x v="43"/>
    <s v="0"/>
    <n v="1"/>
    <s v="a"/>
    <n v="0"/>
  </r>
  <r>
    <x v="124"/>
    <x v="121"/>
    <x v="80"/>
    <s v="0"/>
    <n v="1"/>
    <s v="a"/>
    <n v="0"/>
  </r>
  <r>
    <x v="125"/>
    <x v="122"/>
    <x v="48"/>
    <s v="7"/>
    <n v="0"/>
    <s v="z"/>
    <n v="0"/>
  </r>
  <r>
    <x v="126"/>
    <x v="123"/>
    <x v="81"/>
    <s v="4"/>
    <n v="1"/>
    <s v="a"/>
    <n v="0"/>
  </r>
  <r>
    <x v="127"/>
    <x v="124"/>
    <x v="4"/>
    <s v="1"/>
    <n v="0"/>
    <s v="z"/>
    <n v="0"/>
  </r>
  <r>
    <x v="128"/>
    <x v="125"/>
    <x v="82"/>
    <s v="0"/>
    <n v="1"/>
    <s v="a"/>
    <n v="0"/>
  </r>
  <r>
    <x v="129"/>
    <x v="126"/>
    <x v="29"/>
    <s v="5"/>
    <n v="0"/>
    <s v="l"/>
    <n v="0"/>
  </r>
  <r>
    <x v="130"/>
    <x v="127"/>
    <x v="83"/>
    <s v="8"/>
    <n v="1"/>
    <s v="a"/>
    <n v="0"/>
  </r>
  <r>
    <x v="131"/>
    <x v="128"/>
    <x v="84"/>
    <s v="0"/>
    <n v="1"/>
    <s v="a"/>
    <n v="0"/>
  </r>
  <r>
    <x v="132"/>
    <x v="129"/>
    <x v="85"/>
    <s v="6"/>
    <n v="1"/>
    <s v="a"/>
    <n v="0"/>
  </r>
  <r>
    <x v="133"/>
    <x v="130"/>
    <x v="24"/>
    <s v="0"/>
    <n v="1"/>
    <s v="a"/>
    <n v="0"/>
  </r>
  <r>
    <x v="134"/>
    <x v="131"/>
    <x v="86"/>
    <s v="5"/>
    <n v="0"/>
    <s v="k"/>
    <n v="0"/>
  </r>
  <r>
    <x v="135"/>
    <x v="132"/>
    <x v="87"/>
    <s v="2"/>
    <n v="1"/>
    <s v="a"/>
    <n v="0"/>
  </r>
  <r>
    <x v="136"/>
    <x v="133"/>
    <x v="83"/>
    <s v="4"/>
    <n v="1"/>
    <s v="a"/>
    <n v="0"/>
  </r>
  <r>
    <x v="137"/>
    <x v="134"/>
    <x v="46"/>
    <s v="6"/>
    <n v="1"/>
    <s v="a"/>
    <n v="0"/>
  </r>
  <r>
    <x v="138"/>
    <x v="135"/>
    <x v="77"/>
    <s v="4"/>
    <n v="1"/>
    <s v="a"/>
    <n v="0"/>
  </r>
  <r>
    <x v="139"/>
    <x v="136"/>
    <x v="29"/>
    <s v="1"/>
    <n v="0"/>
    <s v="l"/>
    <n v="0"/>
  </r>
  <r>
    <x v="140"/>
    <x v="137"/>
    <x v="45"/>
    <s v="8"/>
    <n v="1"/>
    <s v="a"/>
    <n v="0"/>
  </r>
  <r>
    <x v="141"/>
    <x v="137"/>
    <x v="88"/>
    <s v="0"/>
    <n v="1"/>
    <s v="a"/>
    <n v="0"/>
  </r>
  <r>
    <x v="142"/>
    <x v="138"/>
    <x v="40"/>
    <s v="5"/>
    <n v="0"/>
    <s v="b"/>
    <n v="0"/>
  </r>
  <r>
    <x v="143"/>
    <x v="139"/>
    <x v="89"/>
    <s v="7"/>
    <n v="0"/>
    <s v="k"/>
    <n v="0"/>
  </r>
  <r>
    <x v="144"/>
    <x v="140"/>
    <x v="90"/>
    <s v="9"/>
    <n v="0"/>
    <s v="n"/>
    <n v="0"/>
  </r>
  <r>
    <x v="145"/>
    <x v="141"/>
    <x v="91"/>
    <s v="0"/>
    <n v="1"/>
    <s v="a"/>
    <n v="0"/>
  </r>
  <r>
    <x v="146"/>
    <x v="142"/>
    <x v="18"/>
    <s v="8"/>
    <n v="1"/>
    <s v="a"/>
    <n v="0"/>
  </r>
  <r>
    <x v="147"/>
    <x v="143"/>
    <x v="52"/>
    <s v="4"/>
    <n v="1"/>
    <s v="a"/>
    <n v="0"/>
  </r>
  <r>
    <x v="148"/>
    <x v="144"/>
    <x v="59"/>
    <s v="4"/>
    <n v="1"/>
    <s v="a"/>
    <n v="0"/>
  </r>
  <r>
    <x v="149"/>
    <x v="145"/>
    <x v="85"/>
    <s v="8"/>
    <n v="1"/>
    <s v="a"/>
    <n v="0"/>
  </r>
  <r>
    <x v="150"/>
    <x v="146"/>
    <x v="92"/>
    <s v="2"/>
    <n v="1"/>
    <s v="a"/>
    <n v="0"/>
  </r>
  <r>
    <x v="151"/>
    <x v="146"/>
    <x v="93"/>
    <s v="6"/>
    <n v="1"/>
    <s v="a"/>
    <n v="0"/>
  </r>
  <r>
    <x v="152"/>
    <x v="147"/>
    <x v="92"/>
    <s v="4"/>
    <n v="1"/>
    <s v="a"/>
    <n v="0"/>
  </r>
  <r>
    <x v="153"/>
    <x v="148"/>
    <x v="94"/>
    <s v="4"/>
    <n v="1"/>
    <s v="e"/>
    <n v="1"/>
  </r>
  <r>
    <x v="154"/>
    <x v="149"/>
    <x v="82"/>
    <s v="8"/>
    <n v="1"/>
    <s v="a"/>
    <n v="0"/>
  </r>
  <r>
    <x v="155"/>
    <x v="88"/>
    <x v="95"/>
    <s v="8"/>
    <n v="1"/>
    <s v="a"/>
    <n v="0"/>
  </r>
  <r>
    <x v="156"/>
    <x v="150"/>
    <x v="21"/>
    <s v="0"/>
    <n v="1"/>
    <s v="a"/>
    <n v="0"/>
  </r>
  <r>
    <x v="157"/>
    <x v="151"/>
    <x v="96"/>
    <s v="4"/>
    <n v="1"/>
    <s v="a"/>
    <n v="0"/>
  </r>
  <r>
    <x v="158"/>
    <x v="130"/>
    <x v="88"/>
    <s v="2"/>
    <n v="1"/>
    <s v="a"/>
    <n v="0"/>
  </r>
  <r>
    <x v="159"/>
    <x v="152"/>
    <x v="97"/>
    <s v="4"/>
    <n v="1"/>
    <s v="a"/>
    <n v="0"/>
  </r>
  <r>
    <x v="160"/>
    <x v="153"/>
    <x v="98"/>
    <s v="2"/>
    <n v="1"/>
    <s v="a"/>
    <n v="0"/>
  </r>
  <r>
    <x v="161"/>
    <x v="154"/>
    <x v="99"/>
    <s v="6"/>
    <n v="1"/>
    <s v="a"/>
    <n v="0"/>
  </r>
  <r>
    <x v="162"/>
    <x v="155"/>
    <x v="75"/>
    <s v="4"/>
    <n v="1"/>
    <s v="a"/>
    <n v="0"/>
  </r>
  <r>
    <x v="163"/>
    <x v="156"/>
    <x v="75"/>
    <s v="0"/>
    <n v="1"/>
    <s v="a"/>
    <n v="0"/>
  </r>
  <r>
    <x v="164"/>
    <x v="157"/>
    <x v="88"/>
    <s v="4"/>
    <n v="1"/>
    <s v="a"/>
    <n v="0"/>
  </r>
  <r>
    <x v="165"/>
    <x v="158"/>
    <x v="100"/>
    <s v="8"/>
    <n v="1"/>
    <s v="a"/>
    <n v="0"/>
  </r>
  <r>
    <x v="166"/>
    <x v="159"/>
    <x v="99"/>
    <s v="0"/>
    <n v="1"/>
    <s v="a"/>
    <n v="0"/>
  </r>
  <r>
    <x v="167"/>
    <x v="160"/>
    <x v="99"/>
    <s v="2"/>
    <n v="1"/>
    <s v="a"/>
    <n v="0"/>
  </r>
  <r>
    <x v="168"/>
    <x v="161"/>
    <x v="37"/>
    <s v="8"/>
    <n v="1"/>
    <s v="a"/>
    <n v="0"/>
  </r>
  <r>
    <x v="169"/>
    <x v="162"/>
    <x v="101"/>
    <s v="8"/>
    <n v="1"/>
    <s v="a"/>
    <n v="0"/>
  </r>
  <r>
    <x v="170"/>
    <x v="163"/>
    <x v="96"/>
    <s v="2"/>
    <n v="1"/>
    <s v="a"/>
    <n v="0"/>
  </r>
  <r>
    <x v="171"/>
    <x v="164"/>
    <x v="23"/>
    <s v="6"/>
    <n v="1"/>
    <s v="a"/>
    <n v="0"/>
  </r>
  <r>
    <x v="172"/>
    <x v="165"/>
    <x v="99"/>
    <s v="8"/>
    <n v="1"/>
    <s v="a"/>
    <n v="0"/>
  </r>
  <r>
    <x v="173"/>
    <x v="166"/>
    <x v="59"/>
    <s v="0"/>
    <n v="1"/>
    <s v="a"/>
    <n v="0"/>
  </r>
  <r>
    <x v="174"/>
    <x v="167"/>
    <x v="102"/>
    <s v="8"/>
    <n v="1"/>
    <s v="a"/>
    <n v="0"/>
  </r>
  <r>
    <x v="175"/>
    <x v="168"/>
    <x v="46"/>
    <s v="2"/>
    <n v="1"/>
    <s v="a"/>
    <n v="0"/>
  </r>
  <r>
    <x v="176"/>
    <x v="169"/>
    <x v="24"/>
    <s v="0"/>
    <n v="1"/>
    <s v="a"/>
    <n v="0"/>
  </r>
  <r>
    <x v="177"/>
    <x v="170"/>
    <x v="9"/>
    <s v="7"/>
    <n v="0"/>
    <s v="n"/>
    <n v="0"/>
  </r>
  <r>
    <x v="178"/>
    <x v="171"/>
    <x v="103"/>
    <s v="3"/>
    <n v="0"/>
    <s v="o"/>
    <n v="0"/>
  </r>
  <r>
    <x v="179"/>
    <x v="172"/>
    <x v="32"/>
    <s v="5"/>
    <n v="0"/>
    <s v="n"/>
    <n v="0"/>
  </r>
  <r>
    <x v="180"/>
    <x v="173"/>
    <x v="40"/>
    <s v="7"/>
    <n v="0"/>
    <s v="b"/>
    <n v="0"/>
  </r>
  <r>
    <x v="181"/>
    <x v="174"/>
    <x v="104"/>
    <s v="7"/>
    <n v="0"/>
    <s v="n"/>
    <n v="0"/>
  </r>
  <r>
    <x v="182"/>
    <x v="175"/>
    <x v="40"/>
    <s v="1"/>
    <n v="0"/>
    <s v="b"/>
    <n v="0"/>
  </r>
  <r>
    <x v="183"/>
    <x v="176"/>
    <x v="5"/>
    <s v="3"/>
    <n v="0"/>
    <s v="k"/>
    <n v="0"/>
  </r>
  <r>
    <x v="184"/>
    <x v="177"/>
    <x v="40"/>
    <s v="5"/>
    <n v="0"/>
    <s v="b"/>
    <n v="0"/>
  </r>
  <r>
    <x v="185"/>
    <x v="178"/>
    <x v="48"/>
    <s v="7"/>
    <n v="0"/>
    <s v="z"/>
    <n v="0"/>
  </r>
  <r>
    <x v="186"/>
    <x v="179"/>
    <x v="105"/>
    <s v="9"/>
    <n v="0"/>
    <s v="l"/>
    <n v="0"/>
  </r>
  <r>
    <x v="187"/>
    <x v="180"/>
    <x v="90"/>
    <s v="1"/>
    <n v="0"/>
    <s v="n"/>
    <n v="0"/>
  </r>
  <r>
    <x v="188"/>
    <x v="181"/>
    <x v="106"/>
    <s v="9"/>
    <n v="0"/>
    <s v="l"/>
    <n v="0"/>
  </r>
  <r>
    <x v="189"/>
    <x v="182"/>
    <x v="40"/>
    <s v="9"/>
    <n v="0"/>
    <s v="b"/>
    <n v="0"/>
  </r>
  <r>
    <x v="190"/>
    <x v="183"/>
    <x v="107"/>
    <s v="1"/>
    <n v="0"/>
    <s v="m"/>
    <n v="0"/>
  </r>
  <r>
    <x v="191"/>
    <x v="184"/>
    <x v="108"/>
    <s v="1"/>
    <n v="0"/>
    <s v="n"/>
    <n v="0"/>
  </r>
  <r>
    <x v="192"/>
    <x v="185"/>
    <x v="64"/>
    <s v="1"/>
    <n v="0"/>
    <s v="p"/>
    <n v="0"/>
  </r>
  <r>
    <x v="193"/>
    <x v="186"/>
    <x v="54"/>
    <s v="9"/>
    <n v="0"/>
    <s v="w"/>
    <n v="0"/>
  </r>
  <r>
    <x v="194"/>
    <x v="187"/>
    <x v="89"/>
    <s v="5"/>
    <n v="0"/>
    <s v="k"/>
    <n v="0"/>
  </r>
  <r>
    <x v="195"/>
    <x v="188"/>
    <x v="90"/>
    <s v="9"/>
    <n v="0"/>
    <s v="n"/>
    <n v="0"/>
  </r>
  <r>
    <x v="196"/>
    <x v="189"/>
    <x v="109"/>
    <s v="1"/>
    <n v="0"/>
    <s v="z"/>
    <n v="0"/>
  </r>
  <r>
    <x v="197"/>
    <x v="13"/>
    <x v="53"/>
    <s v="1"/>
    <n v="0"/>
    <s v="z"/>
    <n v="0"/>
  </r>
  <r>
    <x v="198"/>
    <x v="190"/>
    <x v="106"/>
    <s v="5"/>
    <n v="0"/>
    <s v="l"/>
    <n v="0"/>
  </r>
  <r>
    <x v="199"/>
    <x v="191"/>
    <x v="110"/>
    <s v="9"/>
    <n v="0"/>
    <s v="l"/>
    <n v="0"/>
  </r>
  <r>
    <x v="200"/>
    <x v="192"/>
    <x v="111"/>
    <s v="7"/>
    <n v="0"/>
    <s v="n"/>
    <n v="0"/>
  </r>
  <r>
    <x v="201"/>
    <x v="193"/>
    <x v="112"/>
    <s v="1"/>
    <n v="0"/>
    <s v="d"/>
    <n v="0"/>
  </r>
  <r>
    <x v="202"/>
    <x v="194"/>
    <x v="48"/>
    <s v="7"/>
    <n v="0"/>
    <s v="z"/>
    <n v="0"/>
  </r>
  <r>
    <x v="203"/>
    <x v="195"/>
    <x v="10"/>
    <s v="3"/>
    <n v="0"/>
    <s v="j"/>
    <n v="0"/>
  </r>
  <r>
    <x v="204"/>
    <x v="196"/>
    <x v="2"/>
    <s v="9"/>
    <n v="0"/>
    <s v="l"/>
    <n v="0"/>
  </r>
  <r>
    <x v="205"/>
    <x v="197"/>
    <x v="40"/>
    <s v="5"/>
    <n v="0"/>
    <s v="b"/>
    <n v="0"/>
  </r>
  <r>
    <x v="206"/>
    <x v="198"/>
    <x v="53"/>
    <s v="1"/>
    <n v="0"/>
    <s v="z"/>
    <n v="0"/>
  </r>
  <r>
    <x v="207"/>
    <x v="198"/>
    <x v="4"/>
    <s v="9"/>
    <n v="0"/>
    <s v="z"/>
    <n v="0"/>
  </r>
  <r>
    <x v="208"/>
    <x v="199"/>
    <x v="20"/>
    <s v="3"/>
    <n v="0"/>
    <s v="r"/>
    <n v="0"/>
  </r>
  <r>
    <x v="209"/>
    <x v="200"/>
    <x v="31"/>
    <s v="3"/>
    <n v="0"/>
    <s v="r"/>
    <n v="0"/>
  </r>
  <r>
    <x v="210"/>
    <x v="201"/>
    <x v="82"/>
    <s v="8"/>
    <n v="1"/>
    <s v="a"/>
    <n v="0"/>
  </r>
  <r>
    <x v="211"/>
    <x v="202"/>
    <x v="10"/>
    <s v="5"/>
    <n v="0"/>
    <s v="j"/>
    <n v="0"/>
  </r>
  <r>
    <x v="212"/>
    <x v="9"/>
    <x v="11"/>
    <s v="7"/>
    <n v="0"/>
    <s v="r"/>
    <n v="0"/>
  </r>
  <r>
    <x v="213"/>
    <x v="203"/>
    <x v="113"/>
    <s v="0"/>
    <n v="1"/>
    <s v="a"/>
    <n v="0"/>
  </r>
  <r>
    <x v="214"/>
    <x v="204"/>
    <x v="24"/>
    <s v="2"/>
    <n v="1"/>
    <s v="a"/>
    <n v="0"/>
  </r>
  <r>
    <x v="215"/>
    <x v="205"/>
    <x v="98"/>
    <s v="2"/>
    <n v="1"/>
    <s v="a"/>
    <n v="0"/>
  </r>
  <r>
    <x v="216"/>
    <x v="206"/>
    <x v="79"/>
    <s v="2"/>
    <n v="1"/>
    <s v="a"/>
    <n v="0"/>
  </r>
  <r>
    <x v="217"/>
    <x v="207"/>
    <x v="43"/>
    <s v="8"/>
    <n v="1"/>
    <s v="a"/>
    <n v="0"/>
  </r>
  <r>
    <x v="218"/>
    <x v="208"/>
    <x v="99"/>
    <s v="8"/>
    <n v="1"/>
    <s v="a"/>
    <n v="0"/>
  </r>
  <r>
    <x v="219"/>
    <x v="209"/>
    <x v="4"/>
    <s v="1"/>
    <n v="0"/>
    <s v="z"/>
    <n v="0"/>
  </r>
  <r>
    <x v="220"/>
    <x v="210"/>
    <x v="99"/>
    <s v="6"/>
    <n v="1"/>
    <s v="a"/>
    <n v="0"/>
  </r>
  <r>
    <x v="221"/>
    <x v="211"/>
    <x v="77"/>
    <s v="2"/>
    <n v="1"/>
    <s v="a"/>
    <n v="0"/>
  </r>
  <r>
    <x v="222"/>
    <x v="212"/>
    <x v="77"/>
    <s v="6"/>
    <n v="1"/>
    <s v="a"/>
    <n v="0"/>
  </r>
  <r>
    <x v="223"/>
    <x v="213"/>
    <x v="45"/>
    <s v="0"/>
    <n v="1"/>
    <s v="a"/>
    <n v="0"/>
  </r>
  <r>
    <x v="224"/>
    <x v="214"/>
    <x v="100"/>
    <s v="4"/>
    <n v="1"/>
    <s v="a"/>
    <n v="0"/>
  </r>
  <r>
    <x v="225"/>
    <x v="215"/>
    <x v="114"/>
    <s v="6"/>
    <n v="1"/>
    <s v="a"/>
    <n v="0"/>
  </r>
  <r>
    <x v="226"/>
    <x v="216"/>
    <x v="85"/>
    <s v="8"/>
    <n v="1"/>
    <s v="a"/>
    <n v="0"/>
  </r>
  <r>
    <x v="227"/>
    <x v="217"/>
    <x v="115"/>
    <s v="4"/>
    <n v="1"/>
    <s v="a"/>
    <n v="0"/>
  </r>
  <r>
    <x v="228"/>
    <x v="218"/>
    <x v="116"/>
    <s v="5"/>
    <n v="0"/>
    <s v="l"/>
    <n v="0"/>
  </r>
  <r>
    <x v="229"/>
    <x v="219"/>
    <x v="117"/>
    <s v="9"/>
    <n v="0"/>
    <s v="l"/>
    <n v="0"/>
  </r>
  <r>
    <x v="230"/>
    <x v="220"/>
    <x v="69"/>
    <s v="6"/>
    <n v="1"/>
    <s v="a"/>
    <n v="0"/>
  </r>
  <r>
    <x v="231"/>
    <x v="221"/>
    <x v="29"/>
    <s v="3"/>
    <n v="0"/>
    <s v="l"/>
    <n v="0"/>
  </r>
  <r>
    <x v="232"/>
    <x v="222"/>
    <x v="4"/>
    <s v="7"/>
    <n v="0"/>
    <s v="z"/>
    <n v="0"/>
  </r>
  <r>
    <x v="233"/>
    <x v="223"/>
    <x v="104"/>
    <s v="1"/>
    <n v="0"/>
    <s v="n"/>
    <n v="0"/>
  </r>
  <r>
    <x v="234"/>
    <x v="224"/>
    <x v="73"/>
    <s v="3"/>
    <n v="0"/>
    <s v="d"/>
    <n v="0"/>
  </r>
  <r>
    <x v="235"/>
    <x v="225"/>
    <x v="18"/>
    <s v="8"/>
    <n v="1"/>
    <s v="a"/>
    <n v="0"/>
  </r>
  <r>
    <x v="236"/>
    <x v="226"/>
    <x v="72"/>
    <s v="8"/>
    <n v="1"/>
    <s v="a"/>
    <n v="0"/>
  </r>
  <r>
    <x v="237"/>
    <x v="227"/>
    <x v="12"/>
    <s v="9"/>
    <n v="0"/>
    <s v="n"/>
    <n v="0"/>
  </r>
  <r>
    <x v="238"/>
    <x v="33"/>
    <x v="32"/>
    <s v="5"/>
    <n v="0"/>
    <s v="n"/>
    <n v="0"/>
  </r>
  <r>
    <x v="239"/>
    <x v="228"/>
    <x v="76"/>
    <s v="4"/>
    <n v="1"/>
    <s v="a"/>
    <n v="0"/>
  </r>
  <r>
    <x v="240"/>
    <x v="229"/>
    <x v="40"/>
    <s v="7"/>
    <n v="0"/>
    <s v="b"/>
    <n v="0"/>
  </r>
  <r>
    <x v="241"/>
    <x v="230"/>
    <x v="25"/>
    <s v="1"/>
    <n v="0"/>
    <s v="r"/>
    <n v="0"/>
  </r>
  <r>
    <x v="242"/>
    <x v="231"/>
    <x v="118"/>
    <s v="9"/>
    <n v="0"/>
    <s v="z"/>
    <n v="0"/>
  </r>
  <r>
    <x v="243"/>
    <x v="232"/>
    <x v="4"/>
    <s v="3"/>
    <n v="0"/>
    <s v="z"/>
    <n v="0"/>
  </r>
  <r>
    <x v="244"/>
    <x v="233"/>
    <x v="19"/>
    <s v="0"/>
    <n v="1"/>
    <s v="a"/>
    <n v="0"/>
  </r>
  <r>
    <x v="245"/>
    <x v="234"/>
    <x v="35"/>
    <s v="2"/>
    <n v="1"/>
    <s v="a"/>
    <n v="0"/>
  </r>
  <r>
    <x v="246"/>
    <x v="235"/>
    <x v="57"/>
    <s v="6"/>
    <n v="1"/>
    <s v="a"/>
    <n v="0"/>
  </r>
  <r>
    <x v="247"/>
    <x v="236"/>
    <x v="119"/>
    <s v="4"/>
    <n v="1"/>
    <s v="a"/>
    <n v="0"/>
  </r>
  <r>
    <x v="248"/>
    <x v="237"/>
    <x v="14"/>
    <s v="3"/>
    <n v="0"/>
    <s v="h"/>
    <n v="0"/>
  </r>
  <r>
    <x v="249"/>
    <x v="238"/>
    <x v="59"/>
    <s v="0"/>
    <n v="1"/>
    <s v="a"/>
    <n v="0"/>
  </r>
  <r>
    <x v="250"/>
    <x v="130"/>
    <x v="45"/>
    <s v="6"/>
    <n v="1"/>
    <s v="a"/>
    <n v="0"/>
  </r>
  <r>
    <x v="251"/>
    <x v="239"/>
    <x v="75"/>
    <s v="8"/>
    <n v="1"/>
    <s v="a"/>
    <n v="0"/>
  </r>
  <r>
    <x v="252"/>
    <x v="240"/>
    <x v="120"/>
    <s v="0"/>
    <n v="1"/>
    <s v="a"/>
    <n v="0"/>
  </r>
  <r>
    <x v="253"/>
    <x v="241"/>
    <x v="82"/>
    <s v="8"/>
    <n v="1"/>
    <s v="a"/>
    <n v="0"/>
  </r>
  <r>
    <x v="254"/>
    <x v="242"/>
    <x v="59"/>
    <s v="2"/>
    <n v="1"/>
    <s v="a"/>
    <n v="0"/>
  </r>
  <r>
    <x v="255"/>
    <x v="243"/>
    <x v="121"/>
    <s v="7"/>
    <n v="0"/>
    <s v="r"/>
    <n v="0"/>
  </r>
  <r>
    <x v="256"/>
    <x v="244"/>
    <x v="122"/>
    <s v="9"/>
    <n v="0"/>
    <s v="z"/>
    <n v="0"/>
  </r>
  <r>
    <x v="257"/>
    <x v="245"/>
    <x v="123"/>
    <s v="6"/>
    <n v="1"/>
    <s v="a"/>
    <n v="0"/>
  </r>
  <r>
    <x v="258"/>
    <x v="85"/>
    <x v="0"/>
    <s v="9"/>
    <n v="0"/>
    <s v="f"/>
    <n v="0"/>
  </r>
  <r>
    <x v="259"/>
    <x v="246"/>
    <x v="57"/>
    <s v="6"/>
    <n v="1"/>
    <s v="a"/>
    <n v="0"/>
  </r>
  <r>
    <x v="260"/>
    <x v="247"/>
    <x v="46"/>
    <s v="8"/>
    <n v="1"/>
    <s v="a"/>
    <n v="0"/>
  </r>
  <r>
    <x v="261"/>
    <x v="248"/>
    <x v="91"/>
    <s v="2"/>
    <n v="1"/>
    <s v="a"/>
    <n v="0"/>
  </r>
  <r>
    <x v="262"/>
    <x v="249"/>
    <x v="124"/>
    <s v="1"/>
    <n v="0"/>
    <s v="l"/>
    <n v="0"/>
  </r>
  <r>
    <x v="263"/>
    <x v="250"/>
    <x v="107"/>
    <s v="5"/>
    <n v="0"/>
    <s v="m"/>
    <n v="0"/>
  </r>
  <r>
    <x v="264"/>
    <x v="251"/>
    <x v="15"/>
    <s v="6"/>
    <n v="1"/>
    <s v="a"/>
    <n v="0"/>
  </r>
  <r>
    <x v="265"/>
    <x v="252"/>
    <x v="83"/>
    <s v="2"/>
    <n v="1"/>
    <s v="a"/>
    <n v="0"/>
  </r>
  <r>
    <x v="266"/>
    <x v="253"/>
    <x v="102"/>
    <s v="2"/>
    <n v="1"/>
    <s v="a"/>
    <n v="0"/>
  </r>
  <r>
    <x v="267"/>
    <x v="254"/>
    <x v="125"/>
    <s v="2"/>
    <n v="1"/>
    <s v="a"/>
    <n v="0"/>
  </r>
  <r>
    <x v="268"/>
    <x v="255"/>
    <x v="83"/>
    <s v="8"/>
    <n v="1"/>
    <s v="a"/>
    <n v="0"/>
  </r>
  <r>
    <x v="269"/>
    <x v="256"/>
    <x v="98"/>
    <s v="0"/>
    <n v="1"/>
    <s v="a"/>
    <n v="0"/>
  </r>
  <r>
    <x v="270"/>
    <x v="257"/>
    <x v="32"/>
    <s v="3"/>
    <n v="0"/>
    <s v="n"/>
    <n v="0"/>
  </r>
  <r>
    <x v="271"/>
    <x v="258"/>
    <x v="11"/>
    <s v="1"/>
    <n v="0"/>
    <s v="r"/>
    <n v="0"/>
  </r>
  <r>
    <x v="272"/>
    <x v="259"/>
    <x v="97"/>
    <s v="4"/>
    <n v="1"/>
    <s v="a"/>
    <n v="0"/>
  </r>
  <r>
    <x v="273"/>
    <x v="260"/>
    <x v="79"/>
    <s v="2"/>
    <n v="1"/>
    <s v="a"/>
    <n v="0"/>
  </r>
  <r>
    <x v="274"/>
    <x v="261"/>
    <x v="126"/>
    <s v="7"/>
    <n v="0"/>
    <s v="z"/>
    <n v="0"/>
  </r>
  <r>
    <x v="275"/>
    <x v="262"/>
    <x v="34"/>
    <s v="2"/>
    <n v="1"/>
    <s v="a"/>
    <n v="0"/>
  </r>
  <r>
    <x v="276"/>
    <x v="263"/>
    <x v="127"/>
    <s v="7"/>
    <n v="0"/>
    <s v="k"/>
    <n v="0"/>
  </r>
  <r>
    <x v="277"/>
    <x v="264"/>
    <x v="20"/>
    <s v="3"/>
    <n v="0"/>
    <s v="r"/>
    <n v="0"/>
  </r>
  <r>
    <x v="278"/>
    <x v="265"/>
    <x v="17"/>
    <s v="1"/>
    <n v="0"/>
    <s v="j"/>
    <n v="0"/>
  </r>
  <r>
    <x v="279"/>
    <x v="266"/>
    <x v="28"/>
    <s v="9"/>
    <n v="0"/>
    <s v="r"/>
    <n v="0"/>
  </r>
  <r>
    <x v="280"/>
    <x v="267"/>
    <x v="20"/>
    <s v="1"/>
    <n v="0"/>
    <s v="r"/>
    <n v="0"/>
  </r>
  <r>
    <x v="281"/>
    <x v="268"/>
    <x v="109"/>
    <s v="3"/>
    <n v="0"/>
    <s v="z"/>
    <n v="0"/>
  </r>
  <r>
    <x v="282"/>
    <x v="269"/>
    <x v="20"/>
    <s v="7"/>
    <n v="0"/>
    <s v="r"/>
    <n v="0"/>
  </r>
  <r>
    <x v="283"/>
    <x v="270"/>
    <x v="107"/>
    <s v="1"/>
    <n v="0"/>
    <s v="m"/>
    <n v="0"/>
  </r>
  <r>
    <x v="284"/>
    <x v="271"/>
    <x v="25"/>
    <s v="9"/>
    <n v="0"/>
    <s v="r"/>
    <n v="0"/>
  </r>
  <r>
    <x v="285"/>
    <x v="272"/>
    <x v="115"/>
    <s v="8"/>
    <n v="1"/>
    <s v="a"/>
    <n v="0"/>
  </r>
  <r>
    <x v="286"/>
    <x v="273"/>
    <x v="128"/>
    <s v="7"/>
    <n v="0"/>
    <s v="d"/>
    <n v="0"/>
  </r>
  <r>
    <x v="287"/>
    <x v="274"/>
    <x v="52"/>
    <s v="8"/>
    <n v="1"/>
    <s v="a"/>
    <n v="0"/>
  </r>
  <r>
    <x v="288"/>
    <x v="129"/>
    <x v="85"/>
    <s v="0"/>
    <n v="1"/>
    <s v="a"/>
    <n v="0"/>
  </r>
  <r>
    <x v="289"/>
    <x v="275"/>
    <x v="30"/>
    <s v="8"/>
    <n v="1"/>
    <s v="a"/>
    <n v="0"/>
  </r>
  <r>
    <x v="290"/>
    <x v="276"/>
    <x v="40"/>
    <s v="9"/>
    <n v="0"/>
    <s v="b"/>
    <n v="0"/>
  </r>
  <r>
    <x v="291"/>
    <x v="277"/>
    <x v="129"/>
    <s v="4"/>
    <n v="1"/>
    <s v="a"/>
    <n v="0"/>
  </r>
  <r>
    <x v="292"/>
    <x v="278"/>
    <x v="99"/>
    <s v="6"/>
    <n v="1"/>
    <s v="a"/>
    <n v="0"/>
  </r>
  <r>
    <x v="293"/>
    <x v="98"/>
    <x v="21"/>
    <s v="8"/>
    <n v="1"/>
    <s v="a"/>
    <n v="0"/>
  </r>
  <r>
    <x v="294"/>
    <x v="279"/>
    <x v="29"/>
    <s v="1"/>
    <n v="0"/>
    <s v="l"/>
    <n v="0"/>
  </r>
  <r>
    <x v="295"/>
    <x v="280"/>
    <x v="60"/>
    <s v="3"/>
    <n v="0"/>
    <s v="n"/>
    <n v="0"/>
  </r>
  <r>
    <x v="296"/>
    <x v="281"/>
    <x v="29"/>
    <s v="9"/>
    <n v="0"/>
    <s v="l"/>
    <n v="0"/>
  </r>
  <r>
    <x v="297"/>
    <x v="63"/>
    <x v="53"/>
    <s v="3"/>
    <n v="0"/>
    <s v="z"/>
    <n v="0"/>
  </r>
  <r>
    <x v="298"/>
    <x v="282"/>
    <x v="38"/>
    <s v="7"/>
    <n v="0"/>
    <s v="y"/>
    <n v="0"/>
  </r>
  <r>
    <x v="299"/>
    <x v="283"/>
    <x v="97"/>
    <s v="2"/>
    <n v="1"/>
    <s v="a"/>
    <n v="0"/>
  </r>
  <r>
    <x v="300"/>
    <x v="284"/>
    <x v="6"/>
    <s v="1"/>
    <n v="0"/>
    <s v="k"/>
    <n v="0"/>
  </r>
  <r>
    <x v="301"/>
    <x v="285"/>
    <x v="130"/>
    <s v="8"/>
    <n v="1"/>
    <s v="a"/>
    <n v="0"/>
  </r>
  <r>
    <x v="302"/>
    <x v="286"/>
    <x v="12"/>
    <s v="7"/>
    <n v="0"/>
    <s v="n"/>
    <n v="0"/>
  </r>
  <r>
    <x v="303"/>
    <x v="287"/>
    <x v="99"/>
    <s v="8"/>
    <n v="1"/>
    <s v="a"/>
    <n v="0"/>
  </r>
  <r>
    <x v="304"/>
    <x v="153"/>
    <x v="52"/>
    <s v="0"/>
    <n v="1"/>
    <s v="a"/>
    <n v="0"/>
  </r>
  <r>
    <x v="305"/>
    <x v="288"/>
    <x v="131"/>
    <s v="8"/>
    <n v="1"/>
    <s v="a"/>
    <n v="0"/>
  </r>
  <r>
    <x v="306"/>
    <x v="289"/>
    <x v="30"/>
    <s v="6"/>
    <n v="1"/>
    <s v="a"/>
    <n v="0"/>
  </r>
  <r>
    <x v="307"/>
    <x v="290"/>
    <x v="132"/>
    <s v="7"/>
    <n v="0"/>
    <s v="z"/>
    <n v="0"/>
  </r>
  <r>
    <x v="308"/>
    <x v="42"/>
    <x v="20"/>
    <s v="3"/>
    <n v="0"/>
    <s v="r"/>
    <n v="0"/>
  </r>
  <r>
    <x v="309"/>
    <x v="270"/>
    <x v="53"/>
    <s v="9"/>
    <n v="0"/>
    <s v="z"/>
    <n v="0"/>
  </r>
  <r>
    <x v="310"/>
    <x v="291"/>
    <x v="46"/>
    <s v="0"/>
    <n v="1"/>
    <s v="a"/>
    <n v="0"/>
  </r>
  <r>
    <x v="311"/>
    <x v="292"/>
    <x v="34"/>
    <s v="2"/>
    <n v="1"/>
    <s v="a"/>
    <n v="0"/>
  </r>
  <r>
    <x v="312"/>
    <x v="293"/>
    <x v="24"/>
    <s v="2"/>
    <n v="1"/>
    <s v="a"/>
    <n v="0"/>
  </r>
  <r>
    <x v="313"/>
    <x v="294"/>
    <x v="59"/>
    <s v="2"/>
    <n v="1"/>
    <s v="a"/>
    <n v="0"/>
  </r>
  <r>
    <x v="314"/>
    <x v="295"/>
    <x v="83"/>
    <s v="6"/>
    <n v="1"/>
    <s v="a"/>
    <n v="0"/>
  </r>
  <r>
    <x v="315"/>
    <x v="76"/>
    <x v="50"/>
    <s v="7"/>
    <n v="0"/>
    <s v="j"/>
    <n v="0"/>
  </r>
  <r>
    <x v="316"/>
    <x v="296"/>
    <x v="97"/>
    <s v="2"/>
    <n v="1"/>
    <s v="a"/>
    <n v="0"/>
  </r>
  <r>
    <x v="317"/>
    <x v="297"/>
    <x v="98"/>
    <s v="8"/>
    <n v="1"/>
    <s v="a"/>
    <n v="0"/>
  </r>
  <r>
    <x v="318"/>
    <x v="298"/>
    <x v="133"/>
    <s v="9"/>
    <n v="0"/>
    <s v="n"/>
    <n v="0"/>
  </r>
  <r>
    <x v="319"/>
    <x v="37"/>
    <x v="17"/>
    <s v="3"/>
    <n v="0"/>
    <s v="j"/>
    <n v="0"/>
  </r>
  <r>
    <x v="320"/>
    <x v="299"/>
    <x v="69"/>
    <s v="0"/>
    <n v="1"/>
    <s v="a"/>
    <n v="0"/>
  </r>
  <r>
    <x v="321"/>
    <x v="300"/>
    <x v="134"/>
    <s v="1"/>
    <n v="0"/>
    <s v="r"/>
    <n v="0"/>
  </r>
  <r>
    <x v="322"/>
    <x v="301"/>
    <x v="23"/>
    <s v="6"/>
    <n v="1"/>
    <s v="a"/>
    <n v="0"/>
  </r>
  <r>
    <x v="323"/>
    <x v="302"/>
    <x v="79"/>
    <s v="6"/>
    <n v="1"/>
    <s v="a"/>
    <n v="0"/>
  </r>
  <r>
    <x v="324"/>
    <x v="303"/>
    <x v="135"/>
    <s v="4"/>
    <n v="1"/>
    <s v="a"/>
    <n v="0"/>
  </r>
  <r>
    <x v="325"/>
    <x v="304"/>
    <x v="92"/>
    <s v="4"/>
    <n v="1"/>
    <s v="a"/>
    <n v="0"/>
  </r>
  <r>
    <x v="326"/>
    <x v="299"/>
    <x v="29"/>
    <s v="3"/>
    <n v="0"/>
    <s v="l"/>
    <n v="0"/>
  </r>
  <r>
    <x v="327"/>
    <x v="305"/>
    <x v="107"/>
    <s v="5"/>
    <n v="0"/>
    <s v="m"/>
    <n v="0"/>
  </r>
  <r>
    <x v="328"/>
    <x v="306"/>
    <x v="10"/>
    <s v="3"/>
    <n v="0"/>
    <s v="j"/>
    <n v="0"/>
  </r>
  <r>
    <x v="329"/>
    <x v="307"/>
    <x v="32"/>
    <s v="7"/>
    <n v="0"/>
    <s v="n"/>
    <n v="0"/>
  </r>
  <r>
    <x v="330"/>
    <x v="308"/>
    <x v="66"/>
    <s v="8"/>
    <n v="1"/>
    <s v="a"/>
    <n v="0"/>
  </r>
  <r>
    <x v="331"/>
    <x v="309"/>
    <x v="30"/>
    <s v="2"/>
    <n v="1"/>
    <s v="a"/>
    <n v="0"/>
  </r>
  <r>
    <x v="332"/>
    <x v="310"/>
    <x v="15"/>
    <s v="6"/>
    <n v="1"/>
    <s v="a"/>
    <n v="0"/>
  </r>
  <r>
    <x v="333"/>
    <x v="311"/>
    <x v="48"/>
    <s v="3"/>
    <n v="0"/>
    <s v="z"/>
    <n v="0"/>
  </r>
  <r>
    <x v="334"/>
    <x v="312"/>
    <x v="136"/>
    <s v="4"/>
    <n v="1"/>
    <s v="a"/>
    <n v="0"/>
  </r>
  <r>
    <x v="335"/>
    <x v="313"/>
    <x v="83"/>
    <s v="8"/>
    <n v="1"/>
    <s v="a"/>
    <n v="0"/>
  </r>
  <r>
    <x v="336"/>
    <x v="314"/>
    <x v="64"/>
    <s v="5"/>
    <n v="0"/>
    <s v="p"/>
    <n v="0"/>
  </r>
  <r>
    <x v="337"/>
    <x v="245"/>
    <x v="137"/>
    <s v="1"/>
    <n v="0"/>
    <s v="a"/>
    <n v="0"/>
  </r>
  <r>
    <x v="338"/>
    <x v="315"/>
    <x v="29"/>
    <s v="5"/>
    <n v="0"/>
    <s v="l"/>
    <n v="0"/>
  </r>
  <r>
    <x v="339"/>
    <x v="316"/>
    <x v="21"/>
    <s v="6"/>
    <n v="1"/>
    <s v="a"/>
    <n v="0"/>
  </r>
  <r>
    <x v="340"/>
    <x v="317"/>
    <x v="28"/>
    <s v="9"/>
    <n v="0"/>
    <s v="r"/>
    <n v="0"/>
  </r>
  <r>
    <x v="341"/>
    <x v="318"/>
    <x v="28"/>
    <s v="5"/>
    <n v="0"/>
    <s v="r"/>
    <n v="0"/>
  </r>
  <r>
    <x v="342"/>
    <x v="319"/>
    <x v="2"/>
    <s v="7"/>
    <n v="0"/>
    <s v="l"/>
    <n v="0"/>
  </r>
  <r>
    <x v="343"/>
    <x v="320"/>
    <x v="87"/>
    <s v="0"/>
    <n v="1"/>
    <s v="a"/>
    <n v="0"/>
  </r>
  <r>
    <x v="344"/>
    <x v="321"/>
    <x v="91"/>
    <s v="4"/>
    <n v="1"/>
    <s v="a"/>
    <n v="0"/>
  </r>
  <r>
    <x v="345"/>
    <x v="322"/>
    <x v="110"/>
    <s v="9"/>
    <n v="0"/>
    <s v="l"/>
    <n v="0"/>
  </r>
  <r>
    <x v="346"/>
    <x v="323"/>
    <x v="138"/>
    <s v="1"/>
    <n v="0"/>
    <s v="d"/>
    <n v="0"/>
  </r>
  <r>
    <x v="347"/>
    <x v="324"/>
    <x v="25"/>
    <s v="5"/>
    <n v="0"/>
    <s v="r"/>
    <n v="0"/>
  </r>
  <r>
    <x v="348"/>
    <x v="325"/>
    <x v="40"/>
    <s v="7"/>
    <n v="0"/>
    <s v="b"/>
    <n v="0"/>
  </r>
  <r>
    <x v="349"/>
    <x v="326"/>
    <x v="5"/>
    <s v="9"/>
    <n v="0"/>
    <s v="k"/>
    <n v="0"/>
  </r>
  <r>
    <x v="350"/>
    <x v="327"/>
    <x v="139"/>
    <s v="1"/>
    <n v="0"/>
    <s v="d"/>
    <n v="0"/>
  </r>
  <r>
    <x v="351"/>
    <x v="328"/>
    <x v="140"/>
    <s v="2"/>
    <n v="1"/>
    <s v="a"/>
    <n v="0"/>
  </r>
  <r>
    <x v="352"/>
    <x v="329"/>
    <x v="4"/>
    <s v="5"/>
    <n v="0"/>
    <s v="z"/>
    <n v="0"/>
  </r>
  <r>
    <x v="353"/>
    <x v="330"/>
    <x v="141"/>
    <s v="0"/>
    <n v="1"/>
    <s v="a"/>
    <n v="0"/>
  </r>
  <r>
    <x v="354"/>
    <x v="331"/>
    <x v="142"/>
    <s v="5"/>
    <n v="0"/>
    <s v="n"/>
    <n v="0"/>
  </r>
  <r>
    <x v="355"/>
    <x v="332"/>
    <x v="16"/>
    <s v="1"/>
    <n v="0"/>
    <s v="r"/>
    <n v="0"/>
  </r>
  <r>
    <x v="356"/>
    <x v="333"/>
    <x v="141"/>
    <s v="4"/>
    <n v="1"/>
    <s v="a"/>
    <n v="0"/>
  </r>
  <r>
    <x v="357"/>
    <x v="334"/>
    <x v="37"/>
    <s v="6"/>
    <n v="1"/>
    <s v="a"/>
    <n v="0"/>
  </r>
  <r>
    <x v="358"/>
    <x v="335"/>
    <x v="143"/>
    <s v="3"/>
    <n v="0"/>
    <s v="j"/>
    <n v="0"/>
  </r>
  <r>
    <x v="359"/>
    <x v="336"/>
    <x v="143"/>
    <s v="5"/>
    <n v="0"/>
    <s v="j"/>
    <n v="0"/>
  </r>
  <r>
    <x v="360"/>
    <x v="337"/>
    <x v="98"/>
    <s v="2"/>
    <n v="1"/>
    <s v="a"/>
    <n v="0"/>
  </r>
  <r>
    <x v="361"/>
    <x v="338"/>
    <x v="144"/>
    <s v="3"/>
    <n v="0"/>
    <s v="k"/>
    <n v="0"/>
  </r>
  <r>
    <x v="362"/>
    <x v="339"/>
    <x v="107"/>
    <s v="3"/>
    <n v="0"/>
    <s v="m"/>
    <n v="0"/>
  </r>
  <r>
    <x v="363"/>
    <x v="340"/>
    <x v="32"/>
    <s v="9"/>
    <n v="0"/>
    <s v="n"/>
    <n v="0"/>
  </r>
  <r>
    <x v="364"/>
    <x v="341"/>
    <x v="145"/>
    <s v="7"/>
    <n v="0"/>
    <s v="r"/>
    <n v="0"/>
  </r>
  <r>
    <x v="365"/>
    <x v="342"/>
    <x v="77"/>
    <s v="4"/>
    <n v="1"/>
    <s v="a"/>
    <n v="0"/>
  </r>
  <r>
    <x v="366"/>
    <x v="343"/>
    <x v="146"/>
    <s v="5"/>
    <n v="0"/>
    <s v="r"/>
    <n v="0"/>
  </r>
  <r>
    <x v="367"/>
    <x v="344"/>
    <x v="20"/>
    <s v="1"/>
    <n v="0"/>
    <s v="r"/>
    <n v="0"/>
  </r>
  <r>
    <x v="368"/>
    <x v="345"/>
    <x v="77"/>
    <s v="2"/>
    <n v="1"/>
    <s v="a"/>
    <n v="0"/>
  </r>
  <r>
    <x v="369"/>
    <x v="346"/>
    <x v="4"/>
    <s v="5"/>
    <n v="0"/>
    <s v="z"/>
    <n v="0"/>
  </r>
  <r>
    <x v="370"/>
    <x v="347"/>
    <x v="77"/>
    <s v="8"/>
    <n v="1"/>
    <s v="a"/>
    <n v="0"/>
  </r>
  <r>
    <x v="371"/>
    <x v="348"/>
    <x v="64"/>
    <s v="7"/>
    <n v="0"/>
    <s v="p"/>
    <n v="0"/>
  </r>
  <r>
    <x v="372"/>
    <x v="349"/>
    <x v="119"/>
    <s v="6"/>
    <n v="1"/>
    <s v="a"/>
    <n v="0"/>
  </r>
  <r>
    <x v="373"/>
    <x v="350"/>
    <x v="102"/>
    <s v="0"/>
    <n v="1"/>
    <s v="a"/>
    <n v="0"/>
  </r>
  <r>
    <x v="374"/>
    <x v="351"/>
    <x v="147"/>
    <s v="1"/>
    <n v="0"/>
    <s v="n"/>
    <n v="0"/>
  </r>
  <r>
    <x v="375"/>
    <x v="352"/>
    <x v="148"/>
    <s v="5"/>
    <n v="0"/>
    <s v="s"/>
    <n v="0"/>
  </r>
  <r>
    <x v="376"/>
    <x v="353"/>
    <x v="77"/>
    <s v="6"/>
    <n v="1"/>
    <s v="a"/>
    <n v="0"/>
  </r>
  <r>
    <x v="377"/>
    <x v="354"/>
    <x v="149"/>
    <s v="0"/>
    <n v="1"/>
    <s v="a"/>
    <n v="0"/>
  </r>
  <r>
    <x v="378"/>
    <x v="355"/>
    <x v="4"/>
    <s v="9"/>
    <n v="0"/>
    <s v="z"/>
    <n v="0"/>
  </r>
  <r>
    <x v="379"/>
    <x v="356"/>
    <x v="87"/>
    <s v="4"/>
    <n v="1"/>
    <s v="a"/>
    <n v="0"/>
  </r>
  <r>
    <x v="380"/>
    <x v="357"/>
    <x v="150"/>
    <s v="4"/>
    <n v="1"/>
    <s v="a"/>
    <n v="0"/>
  </r>
  <r>
    <x v="381"/>
    <x v="358"/>
    <x v="77"/>
    <s v="8"/>
    <n v="1"/>
    <s v="a"/>
    <n v="0"/>
  </r>
  <r>
    <x v="382"/>
    <x v="359"/>
    <x v="1"/>
    <s v="5"/>
    <n v="0"/>
    <s v="m"/>
    <n v="0"/>
  </r>
  <r>
    <x v="383"/>
    <x v="360"/>
    <x v="2"/>
    <s v="7"/>
    <n v="0"/>
    <s v="l"/>
    <n v="0"/>
  </r>
  <r>
    <x v="384"/>
    <x v="361"/>
    <x v="40"/>
    <s v="1"/>
    <n v="0"/>
    <s v="b"/>
    <n v="0"/>
  </r>
  <r>
    <x v="385"/>
    <x v="362"/>
    <x v="151"/>
    <s v="8"/>
    <n v="1"/>
    <s v="a"/>
    <n v="0"/>
  </r>
  <r>
    <x v="386"/>
    <x v="363"/>
    <x v="152"/>
    <s v="9"/>
    <n v="0"/>
    <s v="i"/>
    <n v="0"/>
  </r>
  <r>
    <x v="387"/>
    <x v="364"/>
    <x v="153"/>
    <s v="1"/>
    <n v="0"/>
    <s v="y"/>
    <n v="0"/>
  </r>
  <r>
    <x v="388"/>
    <x v="365"/>
    <x v="10"/>
    <s v="3"/>
    <n v="0"/>
    <s v="j"/>
    <n v="0"/>
  </r>
  <r>
    <x v="389"/>
    <x v="346"/>
    <x v="4"/>
    <s v="3"/>
    <n v="0"/>
    <s v="z"/>
    <n v="0"/>
  </r>
  <r>
    <x v="390"/>
    <x v="366"/>
    <x v="100"/>
    <s v="6"/>
    <n v="1"/>
    <s v="a"/>
    <n v="0"/>
  </r>
  <r>
    <x v="391"/>
    <x v="367"/>
    <x v="51"/>
    <s v="6"/>
    <n v="1"/>
    <s v="a"/>
    <n v="0"/>
  </r>
  <r>
    <x v="392"/>
    <x v="368"/>
    <x v="144"/>
    <s v="9"/>
    <n v="0"/>
    <s v="k"/>
    <n v="0"/>
  </r>
  <r>
    <x v="393"/>
    <x v="369"/>
    <x v="77"/>
    <s v="4"/>
    <n v="1"/>
    <s v="a"/>
    <n v="0"/>
  </r>
  <r>
    <x v="394"/>
    <x v="129"/>
    <x v="85"/>
    <s v="6"/>
    <n v="1"/>
    <s v="a"/>
    <n v="0"/>
  </r>
  <r>
    <x v="395"/>
    <x v="370"/>
    <x v="40"/>
    <s v="9"/>
    <n v="0"/>
    <s v="b"/>
    <n v="0"/>
  </r>
  <r>
    <x v="396"/>
    <x v="371"/>
    <x v="77"/>
    <s v="2"/>
    <n v="1"/>
    <s v="a"/>
    <n v="0"/>
  </r>
  <r>
    <x v="397"/>
    <x v="372"/>
    <x v="64"/>
    <s v="9"/>
    <n v="0"/>
    <s v="p"/>
    <n v="0"/>
  </r>
  <r>
    <x v="398"/>
    <x v="373"/>
    <x v="10"/>
    <s v="3"/>
    <n v="0"/>
    <s v="j"/>
    <n v="0"/>
  </r>
  <r>
    <x v="399"/>
    <x v="374"/>
    <x v="107"/>
    <s v="1"/>
    <n v="0"/>
    <s v="m"/>
    <n v="0"/>
  </r>
  <r>
    <x v="400"/>
    <x v="375"/>
    <x v="40"/>
    <s v="3"/>
    <n v="0"/>
    <s v="b"/>
    <n v="0"/>
  </r>
  <r>
    <x v="401"/>
    <x v="376"/>
    <x v="154"/>
    <s v="7"/>
    <n v="0"/>
    <s v="k"/>
    <n v="0"/>
  </r>
  <r>
    <x v="402"/>
    <x v="377"/>
    <x v="66"/>
    <s v="8"/>
    <n v="1"/>
    <s v="a"/>
    <n v="0"/>
  </r>
  <r>
    <x v="403"/>
    <x v="378"/>
    <x v="107"/>
    <s v="3"/>
    <n v="0"/>
    <s v="m"/>
    <n v="0"/>
  </r>
  <r>
    <x v="404"/>
    <x v="379"/>
    <x v="40"/>
    <s v="5"/>
    <n v="0"/>
    <s v="b"/>
    <n v="0"/>
  </r>
  <r>
    <x v="405"/>
    <x v="380"/>
    <x v="102"/>
    <s v="8"/>
    <n v="1"/>
    <s v="a"/>
    <n v="0"/>
  </r>
  <r>
    <x v="406"/>
    <x v="381"/>
    <x v="133"/>
    <s v="1"/>
    <n v="0"/>
    <s v="n"/>
    <n v="0"/>
  </r>
  <r>
    <x v="407"/>
    <x v="382"/>
    <x v="119"/>
    <s v="4"/>
    <n v="1"/>
    <s v="a"/>
    <n v="0"/>
  </r>
  <r>
    <x v="408"/>
    <x v="383"/>
    <x v="155"/>
    <s v="0"/>
    <n v="1"/>
    <s v="a"/>
    <n v="0"/>
  </r>
  <r>
    <x v="409"/>
    <x v="384"/>
    <x v="20"/>
    <s v="7"/>
    <n v="0"/>
    <s v="r"/>
    <n v="0"/>
  </r>
  <r>
    <x v="410"/>
    <x v="385"/>
    <x v="24"/>
    <s v="6"/>
    <n v="1"/>
    <s v="a"/>
    <n v="0"/>
  </r>
  <r>
    <x v="411"/>
    <x v="386"/>
    <x v="102"/>
    <s v="4"/>
    <n v="1"/>
    <s v="a"/>
    <n v="0"/>
  </r>
  <r>
    <x v="412"/>
    <x v="76"/>
    <x v="152"/>
    <s v="5"/>
    <n v="0"/>
    <s v="i"/>
    <n v="0"/>
  </r>
  <r>
    <x v="413"/>
    <x v="387"/>
    <x v="104"/>
    <s v="9"/>
    <n v="0"/>
    <s v="n"/>
    <n v="0"/>
  </r>
  <r>
    <x v="414"/>
    <x v="388"/>
    <x v="100"/>
    <s v="4"/>
    <n v="1"/>
    <s v="a"/>
    <n v="0"/>
  </r>
  <r>
    <x v="415"/>
    <x v="389"/>
    <x v="104"/>
    <s v="9"/>
    <n v="0"/>
    <s v="n"/>
    <n v="0"/>
  </r>
  <r>
    <x v="416"/>
    <x v="390"/>
    <x v="91"/>
    <s v="0"/>
    <n v="1"/>
    <s v="a"/>
    <n v="0"/>
  </r>
  <r>
    <x v="417"/>
    <x v="391"/>
    <x v="20"/>
    <s v="9"/>
    <n v="0"/>
    <s v="r"/>
    <n v="0"/>
  </r>
  <r>
    <x v="418"/>
    <x v="392"/>
    <x v="24"/>
    <s v="4"/>
    <n v="1"/>
    <s v="a"/>
    <n v="0"/>
  </r>
  <r>
    <x v="419"/>
    <x v="393"/>
    <x v="156"/>
    <s v="4"/>
    <n v="1"/>
    <s v="a"/>
    <n v="0"/>
  </r>
  <r>
    <x v="420"/>
    <x v="62"/>
    <x v="28"/>
    <s v="1"/>
    <n v="0"/>
    <s v="r"/>
    <n v="0"/>
  </r>
  <r>
    <x v="421"/>
    <x v="394"/>
    <x v="10"/>
    <s v="5"/>
    <n v="0"/>
    <s v="j"/>
    <n v="0"/>
  </r>
  <r>
    <x v="422"/>
    <x v="395"/>
    <x v="157"/>
    <s v="4"/>
    <n v="1"/>
    <s v="a"/>
    <n v="0"/>
  </r>
  <r>
    <x v="423"/>
    <x v="396"/>
    <x v="55"/>
    <s v="0"/>
    <n v="1"/>
    <s v="a"/>
    <n v="0"/>
  </r>
  <r>
    <x v="424"/>
    <x v="397"/>
    <x v="157"/>
    <s v="2"/>
    <n v="1"/>
    <s v="a"/>
    <n v="0"/>
  </r>
  <r>
    <x v="425"/>
    <x v="398"/>
    <x v="64"/>
    <s v="5"/>
    <n v="0"/>
    <s v="p"/>
    <n v="0"/>
  </r>
  <r>
    <x v="426"/>
    <x v="399"/>
    <x v="77"/>
    <s v="2"/>
    <n v="1"/>
    <s v="a"/>
    <n v="0"/>
  </r>
  <r>
    <x v="427"/>
    <x v="400"/>
    <x v="99"/>
    <s v="6"/>
    <n v="1"/>
    <s v="a"/>
    <n v="0"/>
  </r>
  <r>
    <x v="428"/>
    <x v="80"/>
    <x v="40"/>
    <s v="9"/>
    <n v="0"/>
    <s v="b"/>
    <n v="0"/>
  </r>
  <r>
    <x v="429"/>
    <x v="401"/>
    <x v="116"/>
    <s v="1"/>
    <n v="0"/>
    <s v="l"/>
    <n v="0"/>
  </r>
  <r>
    <x v="430"/>
    <x v="402"/>
    <x v="99"/>
    <s v="8"/>
    <n v="1"/>
    <s v="a"/>
    <n v="0"/>
  </r>
  <r>
    <x v="431"/>
    <x v="403"/>
    <x v="7"/>
    <s v="3"/>
    <n v="0"/>
    <s v="o"/>
    <n v="0"/>
  </r>
  <r>
    <x v="432"/>
    <x v="404"/>
    <x v="64"/>
    <s v="3"/>
    <n v="0"/>
    <s v="p"/>
    <n v="0"/>
  </r>
  <r>
    <x v="433"/>
    <x v="405"/>
    <x v="72"/>
    <s v="0"/>
    <n v="1"/>
    <s v="a"/>
    <n v="0"/>
  </r>
  <r>
    <x v="434"/>
    <x v="406"/>
    <x v="158"/>
    <s v="6"/>
    <n v="1"/>
    <s v="a"/>
    <n v="0"/>
  </r>
  <r>
    <x v="435"/>
    <x v="407"/>
    <x v="64"/>
    <s v="7"/>
    <n v="0"/>
    <s v="p"/>
    <n v="0"/>
  </r>
  <r>
    <x v="436"/>
    <x v="408"/>
    <x v="65"/>
    <s v="6"/>
    <n v="1"/>
    <s v="a"/>
    <n v="0"/>
  </r>
  <r>
    <x v="437"/>
    <x v="409"/>
    <x v="159"/>
    <s v="8"/>
    <n v="1"/>
    <s v="a"/>
    <n v="0"/>
  </r>
  <r>
    <x v="438"/>
    <x v="410"/>
    <x v="30"/>
    <s v="6"/>
    <n v="1"/>
    <s v="a"/>
    <n v="0"/>
  </r>
  <r>
    <x v="439"/>
    <x v="411"/>
    <x v="154"/>
    <s v="9"/>
    <n v="0"/>
    <s v="k"/>
    <n v="0"/>
  </r>
  <r>
    <x v="440"/>
    <x v="412"/>
    <x v="160"/>
    <s v="4"/>
    <n v="1"/>
    <s v="s"/>
    <n v="1"/>
  </r>
  <r>
    <x v="441"/>
    <x v="413"/>
    <x v="161"/>
    <s v="4"/>
    <n v="1"/>
    <s v="s"/>
    <n v="1"/>
  </r>
  <r>
    <x v="442"/>
    <x v="414"/>
    <x v="99"/>
    <s v="4"/>
    <n v="1"/>
    <s v="a"/>
    <n v="0"/>
  </r>
  <r>
    <x v="443"/>
    <x v="415"/>
    <x v="40"/>
    <s v="7"/>
    <n v="0"/>
    <s v="b"/>
    <n v="0"/>
  </r>
  <r>
    <x v="444"/>
    <x v="416"/>
    <x v="69"/>
    <s v="4"/>
    <n v="1"/>
    <s v="a"/>
    <n v="0"/>
  </r>
  <r>
    <x v="445"/>
    <x v="417"/>
    <x v="5"/>
    <s v="7"/>
    <n v="0"/>
    <s v="k"/>
    <n v="0"/>
  </r>
  <r>
    <x v="446"/>
    <x v="418"/>
    <x v="162"/>
    <s v="8"/>
    <n v="1"/>
    <s v="a"/>
    <n v="0"/>
  </r>
  <r>
    <x v="447"/>
    <x v="419"/>
    <x v="66"/>
    <s v="2"/>
    <n v="1"/>
    <s v="a"/>
    <n v="0"/>
  </r>
  <r>
    <x v="448"/>
    <x v="408"/>
    <x v="97"/>
    <s v="8"/>
    <n v="1"/>
    <s v="a"/>
    <n v="0"/>
  </r>
  <r>
    <x v="449"/>
    <x v="420"/>
    <x v="52"/>
    <s v="8"/>
    <n v="1"/>
    <s v="a"/>
    <n v="0"/>
  </r>
  <r>
    <x v="450"/>
    <x v="421"/>
    <x v="163"/>
    <s v="4"/>
    <n v="1"/>
    <s v="a"/>
    <n v="0"/>
  </r>
  <r>
    <x v="451"/>
    <x v="422"/>
    <x v="57"/>
    <s v="6"/>
    <n v="1"/>
    <s v="a"/>
    <n v="0"/>
  </r>
  <r>
    <x v="452"/>
    <x v="423"/>
    <x v="24"/>
    <s v="2"/>
    <n v="1"/>
    <s v="a"/>
    <n v="0"/>
  </r>
  <r>
    <x v="453"/>
    <x v="424"/>
    <x v="164"/>
    <s v="7"/>
    <n v="0"/>
    <s v="z"/>
    <n v="0"/>
  </r>
  <r>
    <x v="454"/>
    <x v="425"/>
    <x v="22"/>
    <s v="6"/>
    <n v="1"/>
    <s v="a"/>
    <n v="0"/>
  </r>
  <r>
    <x v="455"/>
    <x v="426"/>
    <x v="46"/>
    <s v="8"/>
    <n v="1"/>
    <s v="a"/>
    <n v="0"/>
  </r>
  <r>
    <x v="456"/>
    <x v="427"/>
    <x v="46"/>
    <s v="0"/>
    <n v="1"/>
    <s v="a"/>
    <n v="0"/>
  </r>
  <r>
    <x v="457"/>
    <x v="428"/>
    <x v="40"/>
    <s v="5"/>
    <n v="0"/>
    <s v="b"/>
    <n v="0"/>
  </r>
  <r>
    <x v="458"/>
    <x v="429"/>
    <x v="19"/>
    <s v="4"/>
    <n v="1"/>
    <s v="a"/>
    <n v="0"/>
  </r>
  <r>
    <x v="459"/>
    <x v="430"/>
    <x v="54"/>
    <s v="3"/>
    <n v="0"/>
    <s v="w"/>
    <n v="0"/>
  </r>
  <r>
    <x v="460"/>
    <x v="431"/>
    <x v="99"/>
    <s v="4"/>
    <n v="1"/>
    <s v="a"/>
    <n v="0"/>
  </r>
  <r>
    <x v="461"/>
    <x v="432"/>
    <x v="24"/>
    <s v="2"/>
    <n v="1"/>
    <s v="a"/>
    <n v="0"/>
  </r>
  <r>
    <x v="462"/>
    <x v="433"/>
    <x v="37"/>
    <s v="0"/>
    <n v="1"/>
    <s v="a"/>
    <n v="0"/>
  </r>
  <r>
    <x v="463"/>
    <x v="434"/>
    <x v="36"/>
    <s v="0"/>
    <n v="1"/>
    <s v="a"/>
    <n v="0"/>
  </r>
  <r>
    <x v="464"/>
    <x v="435"/>
    <x v="15"/>
    <s v="0"/>
    <n v="1"/>
    <s v="a"/>
    <n v="0"/>
  </r>
  <r>
    <x v="465"/>
    <x v="436"/>
    <x v="64"/>
    <s v="1"/>
    <n v="0"/>
    <s v="p"/>
    <n v="0"/>
  </r>
  <r>
    <x v="466"/>
    <x v="437"/>
    <x v="32"/>
    <s v="5"/>
    <n v="0"/>
    <s v="n"/>
    <n v="0"/>
  </r>
  <r>
    <x v="467"/>
    <x v="438"/>
    <x v="40"/>
    <s v="9"/>
    <n v="0"/>
    <s v="b"/>
    <n v="0"/>
  </r>
  <r>
    <x v="468"/>
    <x v="439"/>
    <x v="32"/>
    <s v="1"/>
    <n v="0"/>
    <s v="n"/>
    <n v="0"/>
  </r>
  <r>
    <x v="469"/>
    <x v="43"/>
    <x v="54"/>
    <s v="3"/>
    <n v="0"/>
    <s v="w"/>
    <n v="0"/>
  </r>
  <r>
    <x v="470"/>
    <x v="440"/>
    <x v="17"/>
    <s v="1"/>
    <n v="0"/>
    <s v="j"/>
    <n v="0"/>
  </r>
  <r>
    <x v="471"/>
    <x v="441"/>
    <x v="4"/>
    <s v="5"/>
    <n v="0"/>
    <s v="z"/>
    <n v="0"/>
  </r>
  <r>
    <x v="472"/>
    <x v="442"/>
    <x v="165"/>
    <s v="4"/>
    <n v="1"/>
    <s v="a"/>
    <n v="0"/>
  </r>
  <r>
    <x v="473"/>
    <x v="443"/>
    <x v="100"/>
    <s v="8"/>
    <n v="1"/>
    <s v="a"/>
    <n v="0"/>
  </r>
  <r>
    <x v="474"/>
    <x v="444"/>
    <x v="69"/>
    <s v="4"/>
    <n v="1"/>
    <s v="a"/>
    <n v="0"/>
  </r>
  <r>
    <x v="475"/>
    <x v="445"/>
    <x v="6"/>
    <s v="5"/>
    <n v="0"/>
    <s v="k"/>
    <n v="0"/>
  </r>
  <r>
    <x v="476"/>
    <x v="446"/>
    <x v="53"/>
    <s v="7"/>
    <n v="0"/>
    <s v="z"/>
    <n v="0"/>
  </r>
  <r>
    <x v="477"/>
    <x v="447"/>
    <x v="166"/>
    <s v="9"/>
    <n v="0"/>
    <s v="a"/>
    <n v="0"/>
  </r>
  <r>
    <x v="478"/>
    <x v="448"/>
    <x v="40"/>
    <s v="3"/>
    <n v="0"/>
    <s v="b"/>
    <n v="0"/>
  </r>
  <r>
    <x v="479"/>
    <x v="449"/>
    <x v="35"/>
    <s v="6"/>
    <n v="1"/>
    <s v="a"/>
    <n v="0"/>
  </r>
  <r>
    <x v="480"/>
    <x v="450"/>
    <x v="73"/>
    <s v="7"/>
    <n v="0"/>
    <s v="d"/>
    <n v="0"/>
  </r>
  <r>
    <x v="481"/>
    <x v="451"/>
    <x v="120"/>
    <s v="2"/>
    <n v="1"/>
    <s v="a"/>
    <n v="0"/>
  </r>
  <r>
    <x v="482"/>
    <x v="452"/>
    <x v="24"/>
    <s v="0"/>
    <n v="1"/>
    <s v="a"/>
    <n v="0"/>
  </r>
  <r>
    <x v="483"/>
    <x v="453"/>
    <x v="13"/>
    <s v="7"/>
    <n v="0"/>
    <s v="f"/>
    <n v="0"/>
  </r>
  <r>
    <x v="484"/>
    <x v="227"/>
    <x v="54"/>
    <s v="9"/>
    <n v="0"/>
    <s v="w"/>
    <n v="0"/>
  </r>
  <r>
    <x v="485"/>
    <x v="454"/>
    <x v="167"/>
    <s v="5"/>
    <n v="0"/>
    <s v="l"/>
    <n v="0"/>
  </r>
  <r>
    <x v="486"/>
    <x v="455"/>
    <x v="9"/>
    <s v="5"/>
    <n v="0"/>
    <s v="n"/>
    <n v="0"/>
  </r>
  <r>
    <x v="487"/>
    <x v="456"/>
    <x v="104"/>
    <s v="7"/>
    <n v="0"/>
    <s v="n"/>
    <n v="0"/>
  </r>
  <r>
    <x v="488"/>
    <x v="457"/>
    <x v="82"/>
    <s v="2"/>
    <n v="1"/>
    <s v="a"/>
    <n v="0"/>
  </r>
  <r>
    <x v="489"/>
    <x v="458"/>
    <x v="23"/>
    <s v="6"/>
    <n v="1"/>
    <s v="a"/>
    <n v="0"/>
  </r>
  <r>
    <x v="490"/>
    <x v="459"/>
    <x v="54"/>
    <s v="3"/>
    <n v="0"/>
    <s v="w"/>
    <n v="0"/>
  </r>
  <r>
    <x v="491"/>
    <x v="460"/>
    <x v="25"/>
    <s v="7"/>
    <n v="0"/>
    <s v="r"/>
    <n v="0"/>
  </r>
  <r>
    <x v="492"/>
    <x v="61"/>
    <x v="148"/>
    <s v="3"/>
    <n v="0"/>
    <s v="s"/>
    <n v="0"/>
  </r>
  <r>
    <x v="493"/>
    <x v="461"/>
    <x v="32"/>
    <s v="5"/>
    <n v="0"/>
    <s v="n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4">
  <r>
    <x v="0"/>
    <s v="Micun"/>
    <s v="Krzysztof"/>
    <s v="7"/>
    <n v="0"/>
    <s v="f"/>
    <n v="0"/>
    <n v="14"/>
    <n v="24"/>
    <x v="0"/>
  </r>
  <r>
    <x v="1"/>
    <s v="Jablonski"/>
    <s v="Nikodem"/>
    <s v="9"/>
    <n v="0"/>
    <s v="m"/>
    <n v="0"/>
    <n v="91"/>
    <n v="24"/>
    <x v="0"/>
  </r>
  <r>
    <x v="2"/>
    <s v="Leoniuk"/>
    <s v="Marcel"/>
    <s v="3"/>
    <n v="0"/>
    <s v="l"/>
    <n v="0"/>
    <n v="128"/>
    <n v="24"/>
    <x v="0"/>
  </r>
  <r>
    <x v="3"/>
    <s v="Kurasik"/>
    <s v="Marcin"/>
    <s v="9"/>
    <n v="0"/>
    <s v="n"/>
    <n v="0"/>
    <n v="69"/>
    <n v="25"/>
    <x v="1"/>
  </r>
  <r>
    <x v="4"/>
    <s v="Krynicki"/>
    <s v="Mateusz"/>
    <s v="5"/>
    <n v="0"/>
    <s v="z"/>
    <n v="0"/>
    <n v="59"/>
    <n v="25"/>
    <x v="1"/>
  </r>
  <r>
    <x v="5"/>
    <s v="Gibas"/>
    <s v="Patryk"/>
    <s v="9"/>
    <n v="0"/>
    <s v="k"/>
    <n v="0"/>
    <n v="26"/>
    <n v="25"/>
    <x v="1"/>
  </r>
  <r>
    <x v="6"/>
    <s v="Jama"/>
    <s v="Nikodem"/>
    <s v="3"/>
    <n v="0"/>
    <s v="m"/>
    <n v="0"/>
    <n v="26"/>
    <n v="26"/>
    <x v="2"/>
  </r>
  <r>
    <x v="7"/>
    <s v="Chojnacki"/>
    <s v="Jacek"/>
    <s v="3"/>
    <n v="0"/>
    <s v="k"/>
    <n v="0"/>
    <n v="18"/>
    <n v="26"/>
    <x v="2"/>
  </r>
  <r>
    <x v="8"/>
    <s v="Tomczyk"/>
    <s v="Bruno"/>
    <s v="9"/>
    <n v="0"/>
    <s v="o"/>
    <n v="0"/>
    <n v="94"/>
    <n v="26"/>
    <x v="2"/>
  </r>
  <r>
    <x v="9"/>
    <s v="Wojciechowski"/>
    <s v="Alojzy"/>
    <s v="5"/>
    <n v="0"/>
    <s v="y"/>
    <n v="0"/>
    <n v="42"/>
    <n v="26"/>
    <x v="2"/>
  </r>
  <r>
    <x v="10"/>
    <s v="Glac"/>
    <s v="Patryk"/>
    <s v="9"/>
    <n v="0"/>
    <s v="k"/>
    <n v="0"/>
    <n v="36"/>
    <n v="26"/>
    <x v="2"/>
  </r>
  <r>
    <x v="11"/>
    <s v="Lewita"/>
    <s v="Maksymilian"/>
    <s v="1"/>
    <n v="0"/>
    <s v="n"/>
    <n v="0"/>
    <n v="18"/>
    <n v="26"/>
    <x v="2"/>
  </r>
  <r>
    <x v="12"/>
    <s v="Lutczyk"/>
    <s v="Maciej"/>
    <s v="5"/>
    <n v="0"/>
    <s v="j"/>
    <n v="0"/>
    <n v="45"/>
    <n v="26"/>
    <x v="2"/>
  </r>
  <r>
    <x v="13"/>
    <s v="Laskowski"/>
    <s v="Maciej"/>
    <s v="9"/>
    <n v="0"/>
    <s v="j"/>
    <n v="0"/>
    <n v="45"/>
    <n v="26"/>
    <x v="2"/>
  </r>
  <r>
    <x v="14"/>
    <s v="Wolski"/>
    <s v="Aleksander"/>
    <s v="3"/>
    <n v="0"/>
    <s v="r"/>
    <n v="0"/>
    <n v="70"/>
    <n v="26"/>
    <x v="2"/>
  </r>
  <r>
    <x v="15"/>
    <s v="Dabrowa"/>
    <s v="Szymon"/>
    <s v="5"/>
    <n v="0"/>
    <s v="n"/>
    <n v="0"/>
    <n v="119"/>
    <n v="26"/>
    <x v="2"/>
  </r>
  <r>
    <x v="16"/>
    <s v="Iwanowski"/>
    <s v="Olaf"/>
    <s v="9"/>
    <n v="0"/>
    <s v="f"/>
    <n v="0"/>
    <n v="42"/>
    <n v="27"/>
    <x v="3"/>
  </r>
  <r>
    <x v="17"/>
    <s v="Arendt"/>
    <s v="Wojciech"/>
    <s v="5"/>
    <n v="0"/>
    <s v="h"/>
    <n v="0"/>
    <n v="122"/>
    <n v="27"/>
    <x v="3"/>
  </r>
  <r>
    <x v="18"/>
    <s v="Wieczerzak"/>
    <s v="Amelia"/>
    <s v="0"/>
    <n v="1"/>
    <s v="a"/>
    <n v="0"/>
    <n v="74"/>
    <n v="27"/>
    <x v="3"/>
  </r>
  <r>
    <x v="19"/>
    <s v="Jakudczyk"/>
    <s v="Nikodem"/>
    <s v="7"/>
    <n v="0"/>
    <s v="m"/>
    <n v="0"/>
    <n v="75"/>
    <n v="27"/>
    <x v="3"/>
  </r>
  <r>
    <x v="20"/>
    <s v="Gryniewicz"/>
    <s v="Oliwier"/>
    <s v="7"/>
    <n v="0"/>
    <s v="r"/>
    <n v="0"/>
    <n v="125"/>
    <n v="27"/>
    <x v="3"/>
  </r>
  <r>
    <x v="21"/>
    <s v="Kaliszuk"/>
    <s v="Mikolaj"/>
    <s v="5"/>
    <n v="0"/>
    <s v="j"/>
    <n v="0"/>
    <n v="36"/>
    <n v="27"/>
    <x v="3"/>
  </r>
  <r>
    <x v="22"/>
    <s v="Majtas"/>
    <s v="Lucja"/>
    <s v="4"/>
    <n v="1"/>
    <s v="a"/>
    <n v="0"/>
    <n v="72"/>
    <n v="27"/>
    <x v="3"/>
  </r>
  <r>
    <x v="23"/>
    <s v="Grzesiak"/>
    <s v="Nina"/>
    <s v="4"/>
    <n v="1"/>
    <s v="a"/>
    <n v="0"/>
    <n v="30"/>
    <n v="27"/>
    <x v="3"/>
  </r>
  <r>
    <x v="24"/>
    <s v="Freda"/>
    <s v="Piotr"/>
    <s v="5"/>
    <n v="0"/>
    <s v="r"/>
    <n v="0"/>
    <n v="113"/>
    <n v="27"/>
    <x v="3"/>
  </r>
  <r>
    <x v="25"/>
    <s v="Janczynski"/>
    <s v="Nikodem"/>
    <s v="7"/>
    <n v="0"/>
    <s v="m"/>
    <n v="0"/>
    <n v="30"/>
    <n v="28"/>
    <x v="4"/>
  </r>
  <r>
    <x v="26"/>
    <s v="Kossakowska"/>
    <s v="Martyna"/>
    <s v="8"/>
    <n v="1"/>
    <s v="a"/>
    <n v="0"/>
    <n v="74"/>
    <n v="28"/>
    <x v="4"/>
  </r>
  <r>
    <x v="27"/>
    <s v="Korda"/>
    <s v="Maciej"/>
    <s v="9"/>
    <n v="0"/>
    <s v="j"/>
    <n v="0"/>
    <n v="46"/>
    <n v="28"/>
    <x v="4"/>
  </r>
  <r>
    <x v="28"/>
    <s v="Klukowska"/>
    <s v="Matylda"/>
    <s v="2"/>
    <n v="1"/>
    <s v="a"/>
    <n v="0"/>
    <n v="34"/>
    <n v="28"/>
    <x v="4"/>
  </r>
  <r>
    <x v="29"/>
    <s v="Araucz"/>
    <s v="Zuzanna"/>
    <s v="8"/>
    <n v="1"/>
    <s v="a"/>
    <n v="0"/>
    <n v="76"/>
    <n v="28"/>
    <x v="4"/>
  </r>
  <r>
    <x v="30"/>
    <s v="Kuban"/>
    <s v="Maja"/>
    <s v="8"/>
    <n v="1"/>
    <s v="a"/>
    <n v="0"/>
    <n v="39"/>
    <n v="28"/>
    <x v="4"/>
  </r>
  <r>
    <x v="31"/>
    <s v="Rutkowski"/>
    <s v="Igor"/>
    <s v="1"/>
    <n v="0"/>
    <s v="r"/>
    <n v="0"/>
    <n v="18"/>
    <n v="28"/>
    <x v="4"/>
  </r>
  <r>
    <x v="32"/>
    <s v="Mazniewski"/>
    <s v="Krzysztof"/>
    <s v="7"/>
    <n v="0"/>
    <s v="f"/>
    <n v="0"/>
    <n v="35"/>
    <n v="28"/>
    <x v="4"/>
  </r>
  <r>
    <x v="33"/>
    <s v="Pawlak"/>
    <s v="Jerzy"/>
    <s v="9"/>
    <n v="0"/>
    <s v="y"/>
    <n v="0"/>
    <n v="89"/>
    <n v="28"/>
    <x v="4"/>
  </r>
  <r>
    <x v="34"/>
    <s v="Zasowska"/>
    <s v="Agnieszka"/>
    <s v="6"/>
    <n v="1"/>
    <s v="a"/>
    <n v="0"/>
    <n v="124"/>
    <n v="28"/>
    <x v="4"/>
  </r>
  <r>
    <x v="35"/>
    <s v="Korkosz"/>
    <s v="Mateusz"/>
    <s v="3"/>
    <n v="0"/>
    <s v="z"/>
    <n v="0"/>
    <n v="42"/>
    <n v="29"/>
    <x v="5"/>
  </r>
  <r>
    <x v="36"/>
    <s v="Olczak"/>
    <s v="Kacper"/>
    <s v="9"/>
    <n v="0"/>
    <s v="r"/>
    <n v="0"/>
    <n v="21"/>
    <n v="29"/>
    <x v="5"/>
  </r>
  <r>
    <x v="37"/>
    <s v="Kaminski"/>
    <s v="Michal"/>
    <s v="1"/>
    <n v="0"/>
    <s v="l"/>
    <n v="0"/>
    <n v="22"/>
    <n v="29"/>
    <x v="5"/>
  </r>
  <r>
    <x v="38"/>
    <s v="Wlodarczyk"/>
    <s v="Alicja"/>
    <s v="4"/>
    <n v="1"/>
    <s v="a"/>
    <n v="0"/>
    <n v="13"/>
    <n v="29"/>
    <x v="5"/>
  </r>
  <r>
    <x v="39"/>
    <s v="Grubba"/>
    <s v="Oskar"/>
    <s v="9"/>
    <n v="0"/>
    <s v="r"/>
    <n v="0"/>
    <n v="143"/>
    <n v="29"/>
    <x v="5"/>
  </r>
  <r>
    <x v="40"/>
    <s v="Ligman"/>
    <s v="Maksymilian"/>
    <s v="3"/>
    <n v="0"/>
    <s v="n"/>
    <n v="0"/>
    <n v="126"/>
    <n v="29"/>
    <x v="5"/>
  </r>
  <r>
    <x v="41"/>
    <s v="Filbrandt"/>
    <s v="Piotr"/>
    <s v="1"/>
    <n v="0"/>
    <s v="r"/>
    <n v="0"/>
    <n v="74"/>
    <n v="29"/>
    <x v="5"/>
  </r>
  <r>
    <x v="42"/>
    <s v="Formela"/>
    <s v="Jan"/>
    <s v="5"/>
    <n v="0"/>
    <s v="n"/>
    <n v="0"/>
    <n v="74"/>
    <n v="29"/>
    <x v="5"/>
  </r>
  <r>
    <x v="43"/>
    <s v="Dabrowski"/>
    <s v="Szymon"/>
    <s v="5"/>
    <n v="0"/>
    <s v="n"/>
    <n v="0"/>
    <n v="140"/>
    <n v="29"/>
    <x v="5"/>
  </r>
  <r>
    <x v="44"/>
    <s v="Rowinski"/>
    <s v="Jacek"/>
    <s v="9"/>
    <n v="0"/>
    <s v="k"/>
    <n v="0"/>
    <n v="9"/>
    <n v="29"/>
    <x v="5"/>
  </r>
  <r>
    <x v="45"/>
    <s v="Szymanska"/>
    <s v="Ariuna"/>
    <s v="0"/>
    <n v="1"/>
    <s v="a"/>
    <n v="0"/>
    <n v="17"/>
    <n v="29"/>
    <x v="5"/>
  </r>
  <r>
    <x v="46"/>
    <s v="Gozdalik"/>
    <s v="Oliwia"/>
    <s v="2"/>
    <n v="1"/>
    <s v="a"/>
    <n v="0"/>
    <n v="5"/>
    <n v="29"/>
    <x v="5"/>
  </r>
  <r>
    <x v="47"/>
    <s v="Pinker"/>
    <s v="Jan"/>
    <s v="3"/>
    <n v="0"/>
    <s v="n"/>
    <n v="0"/>
    <n v="43"/>
    <n v="30"/>
    <x v="6"/>
  </r>
  <r>
    <x v="48"/>
    <s v="Jaglowski"/>
    <s v="Nikodem"/>
    <s v="1"/>
    <n v="0"/>
    <s v="m"/>
    <n v="0"/>
    <n v="24"/>
    <n v="30"/>
    <x v="6"/>
  </r>
  <r>
    <x v="49"/>
    <s v="Kossakowska"/>
    <s v="Marika"/>
    <s v="2"/>
    <n v="1"/>
    <s v="a"/>
    <n v="0"/>
    <n v="56"/>
    <n v="30"/>
    <x v="6"/>
  </r>
  <r>
    <x v="50"/>
    <s v="Wendt"/>
    <s v="Amelia"/>
    <s v="6"/>
    <n v="1"/>
    <s v="a"/>
    <n v="0"/>
    <n v="0"/>
    <n v="30"/>
    <x v="6"/>
  </r>
  <r>
    <x v="51"/>
    <s v="Obarowska"/>
    <s v="Kornelia"/>
    <s v="0"/>
    <n v="1"/>
    <s v="a"/>
    <n v="0"/>
    <n v="26"/>
    <n v="30"/>
    <x v="6"/>
  </r>
  <r>
    <x v="52"/>
    <s v="Baranowska"/>
    <s v="Zuzanna"/>
    <s v="0"/>
    <n v="1"/>
    <s v="a"/>
    <n v="0"/>
    <n v="20"/>
    <n v="30"/>
    <x v="6"/>
  </r>
  <r>
    <x v="53"/>
    <s v="Bonislawska"/>
    <s v="Monika"/>
    <s v="4"/>
    <n v="1"/>
    <s v="a"/>
    <n v="0"/>
    <n v="6"/>
    <n v="30"/>
    <x v="6"/>
  </r>
  <r>
    <x v="54"/>
    <s v="Jozwiak"/>
    <s v="Mikolaj"/>
    <s v="3"/>
    <n v="0"/>
    <s v="j"/>
    <n v="0"/>
    <n v="90"/>
    <n v="30"/>
    <x v="6"/>
  </r>
  <r>
    <x v="55"/>
    <s v="Wejner"/>
    <s v="Amelia"/>
    <s v="0"/>
    <n v="1"/>
    <s v="a"/>
    <n v="0"/>
    <n v="111"/>
    <n v="30"/>
    <x v="6"/>
  </r>
  <r>
    <x v="56"/>
    <s v="Wojcicka"/>
    <s v="Alicja"/>
    <s v="6"/>
    <n v="1"/>
    <s v="a"/>
    <n v="0"/>
    <n v="24"/>
    <n v="31"/>
    <x v="7"/>
  </r>
  <r>
    <x v="57"/>
    <s v="Koprowski"/>
    <s v="Maurycy"/>
    <s v="7"/>
    <n v="0"/>
    <s v="y"/>
    <n v="0"/>
    <n v="7"/>
    <n v="31"/>
    <x v="7"/>
  </r>
  <r>
    <x v="58"/>
    <s v="Cicherski"/>
    <s v="Szymon"/>
    <s v="7"/>
    <n v="0"/>
    <s v="n"/>
    <n v="0"/>
    <n v="15"/>
    <n v="31"/>
    <x v="7"/>
  </r>
  <r>
    <x v="59"/>
    <s v="Olitkowska"/>
    <s v="Klaudia"/>
    <s v="8"/>
    <n v="1"/>
    <s v="a"/>
    <n v="0"/>
    <n v="15"/>
    <n v="31"/>
    <x v="7"/>
  </r>
  <r>
    <x v="60"/>
    <s v="Majewski"/>
    <s v="Maciej"/>
    <s v="3"/>
    <n v="0"/>
    <s v="j"/>
    <n v="0"/>
    <n v="16"/>
    <n v="31"/>
    <x v="7"/>
  </r>
  <r>
    <x v="61"/>
    <s v="Podbereski"/>
    <s v="Jakub"/>
    <s v="5"/>
    <n v="0"/>
    <s v="b"/>
    <n v="0"/>
    <n v="110"/>
    <n v="31"/>
    <x v="7"/>
  </r>
  <r>
    <x v="62"/>
    <s v="Wojcik"/>
    <s v="Alan"/>
    <s v="9"/>
    <n v="0"/>
    <s v="n"/>
    <n v="0"/>
    <n v="84"/>
    <n v="31"/>
    <x v="7"/>
  </r>
  <r>
    <x v="63"/>
    <s v="Nowak"/>
    <s v="Latika"/>
    <s v="4"/>
    <n v="1"/>
    <s v="a"/>
    <n v="0"/>
    <n v="74"/>
    <n v="31"/>
    <x v="7"/>
  </r>
  <r>
    <x v="64"/>
    <s v="Piotrowski"/>
    <s v="Jacek"/>
    <s v="9"/>
    <n v="0"/>
    <s v="k"/>
    <n v="0"/>
    <n v="66"/>
    <n v="31"/>
    <x v="7"/>
  </r>
  <r>
    <x v="65"/>
    <s v="Bialek"/>
    <s v="Zuzanna"/>
    <s v="8"/>
    <n v="1"/>
    <s v="a"/>
    <n v="0"/>
    <n v="61"/>
    <n v="31"/>
    <x v="7"/>
  </r>
  <r>
    <x v="66"/>
    <s v="Galla"/>
    <s v="Paulina"/>
    <s v="2"/>
    <n v="1"/>
    <s v="a"/>
    <n v="0"/>
    <n v="62"/>
    <n v="31"/>
    <x v="7"/>
  </r>
  <r>
    <x v="67"/>
    <s v="Glasmann"/>
    <s v="Paula"/>
    <s v="4"/>
    <n v="1"/>
    <s v="a"/>
    <n v="0"/>
    <n v="72"/>
    <n v="31"/>
    <x v="7"/>
  </r>
  <r>
    <x v="68"/>
    <s v="Aniol"/>
    <s v="Wojciech"/>
    <s v="1"/>
    <n v="0"/>
    <s v="h"/>
    <n v="0"/>
    <n v="79"/>
    <n v="31"/>
    <x v="7"/>
  </r>
  <r>
    <x v="69"/>
    <s v="Cuper"/>
    <s v="Olga"/>
    <s v="2"/>
    <n v="1"/>
    <s v="a"/>
    <n v="0"/>
    <n v="57"/>
    <n v="31"/>
    <x v="7"/>
  </r>
  <r>
    <x v="70"/>
    <s v="Becla"/>
    <s v="Aleksander"/>
    <s v="3"/>
    <n v="0"/>
    <s v="r"/>
    <n v="0"/>
    <n v="58"/>
    <n v="31"/>
    <x v="7"/>
  </r>
  <r>
    <x v="71"/>
    <s v="Grodzki"/>
    <s v="Oskar"/>
    <s v="7"/>
    <n v="0"/>
    <s v="r"/>
    <n v="0"/>
    <n v="51"/>
    <n v="31"/>
    <x v="7"/>
  </r>
  <r>
    <x v="72"/>
    <s v="Ulwan"/>
    <s v="Anna"/>
    <s v="2"/>
    <n v="1"/>
    <s v="a"/>
    <n v="0"/>
    <n v="11"/>
    <n v="31"/>
    <x v="7"/>
  </r>
  <r>
    <x v="73"/>
    <s v="Goszczynski"/>
    <s v="Patryk"/>
    <s v="9"/>
    <n v="0"/>
    <s v="k"/>
    <n v="0"/>
    <n v="8"/>
    <n v="32"/>
    <x v="8"/>
  </r>
  <r>
    <x v="74"/>
    <s v="Bigos"/>
    <s v="Zosia"/>
    <s v="2"/>
    <n v="1"/>
    <s v="a"/>
    <n v="0"/>
    <n v="16"/>
    <n v="32"/>
    <x v="8"/>
  </r>
  <r>
    <x v="75"/>
    <s v="Waclawski"/>
    <s v="Bartosz"/>
    <s v="7"/>
    <n v="0"/>
    <s v="z"/>
    <n v="0"/>
    <n v="115"/>
    <n v="32"/>
    <x v="8"/>
  </r>
  <r>
    <x v="76"/>
    <s v="Wladyka"/>
    <s v="Alexander"/>
    <s v="3"/>
    <n v="0"/>
    <s v="r"/>
    <n v="0"/>
    <n v="4"/>
    <n v="32"/>
    <x v="8"/>
  </r>
  <r>
    <x v="77"/>
    <s v="Wizniewski"/>
    <s v="Andrzej"/>
    <s v="5"/>
    <n v="0"/>
    <s v="j"/>
    <n v="0"/>
    <n v="37"/>
    <n v="32"/>
    <x v="8"/>
  </r>
  <r>
    <x v="78"/>
    <s v="Florek"/>
    <s v="Sandra"/>
    <s v="6"/>
    <n v="1"/>
    <s v="a"/>
    <n v="0"/>
    <n v="94"/>
    <n v="32"/>
    <x v="8"/>
  </r>
  <r>
    <x v="79"/>
    <s v="Korbus"/>
    <s v="Marta"/>
    <s v="0"/>
    <n v="1"/>
    <s v="a"/>
    <n v="0"/>
    <n v="27"/>
    <n v="32"/>
    <x v="8"/>
  </r>
  <r>
    <x v="80"/>
    <s v="Piechalski"/>
    <s v="Jan"/>
    <s v="7"/>
    <n v="0"/>
    <s v="n"/>
    <n v="0"/>
    <n v="17"/>
    <n v="32"/>
    <x v="8"/>
  </r>
  <r>
    <x v="81"/>
    <s v="Potocki"/>
    <s v="Mariusz"/>
    <s v="9"/>
    <n v="0"/>
    <s v="z"/>
    <n v="0"/>
    <n v="17"/>
    <n v="32"/>
    <x v="8"/>
  </r>
  <r>
    <x v="82"/>
    <s v="Korda"/>
    <s v="Mateusz"/>
    <s v="3"/>
    <n v="0"/>
    <s v="z"/>
    <n v="0"/>
    <n v="87"/>
    <n v="32"/>
    <x v="8"/>
  </r>
  <r>
    <x v="83"/>
    <s v="Depczynski"/>
    <s v="Stanislaw"/>
    <s v="5"/>
    <n v="0"/>
    <s v="w"/>
    <n v="0"/>
    <n v="69"/>
    <n v="32"/>
    <x v="8"/>
  </r>
  <r>
    <x v="84"/>
    <s v="Erbel"/>
    <s v="Urszula"/>
    <s v="4"/>
    <n v="1"/>
    <s v="a"/>
    <n v="0"/>
    <n v="63"/>
    <n v="32"/>
    <x v="8"/>
  </r>
  <r>
    <x v="85"/>
    <s v="Kutnik"/>
    <s v="Marcin"/>
    <s v="3"/>
    <n v="0"/>
    <s v="n"/>
    <n v="0"/>
    <n v="39"/>
    <n v="32"/>
    <x v="8"/>
  </r>
  <r>
    <x v="86"/>
    <s v="Dabrowski"/>
    <s v="Szczepan"/>
    <s v="9"/>
    <n v="0"/>
    <s v="n"/>
    <n v="0"/>
    <n v="30"/>
    <n v="32"/>
    <x v="8"/>
  </r>
  <r>
    <x v="87"/>
    <s v="Ciupa"/>
    <s v="Wiktoria"/>
    <s v="6"/>
    <n v="1"/>
    <s v="a"/>
    <n v="0"/>
    <n v="14"/>
    <n v="32"/>
    <x v="8"/>
  </r>
  <r>
    <x v="88"/>
    <s v="Michalak"/>
    <s v="Krzysztof"/>
    <s v="7"/>
    <n v="0"/>
    <s v="f"/>
    <n v="0"/>
    <n v="17"/>
    <n v="32"/>
    <x v="8"/>
  </r>
  <r>
    <x v="89"/>
    <s v="Mieczkowski"/>
    <s v="Krystian"/>
    <s v="7"/>
    <n v="0"/>
    <s v="n"/>
    <n v="0"/>
    <n v="30"/>
    <n v="32"/>
    <x v="8"/>
  </r>
  <r>
    <x v="90"/>
    <s v="Jaglowska"/>
    <s v="Natalia"/>
    <s v="4"/>
    <n v="1"/>
    <s v="a"/>
    <n v="0"/>
    <n v="23"/>
    <n v="32"/>
    <x v="8"/>
  </r>
  <r>
    <x v="91"/>
    <s v="Czechowska"/>
    <s v="Wiktoria"/>
    <s v="6"/>
    <n v="1"/>
    <s v="a"/>
    <n v="0"/>
    <n v="64"/>
    <n v="32"/>
    <x v="8"/>
  </r>
  <r>
    <x v="92"/>
    <s v="Domanski"/>
    <s v="Sebastian"/>
    <s v="1"/>
    <n v="0"/>
    <s v="n"/>
    <n v="0"/>
    <n v="93"/>
    <n v="32"/>
    <x v="8"/>
  </r>
  <r>
    <x v="93"/>
    <s v="Kotowska"/>
    <s v="Marianna"/>
    <s v="0"/>
    <n v="1"/>
    <s v="a"/>
    <n v="0"/>
    <n v="14"/>
    <n v="32"/>
    <x v="8"/>
  </r>
  <r>
    <x v="94"/>
    <s v="Nieradko"/>
    <s v="Kajetan"/>
    <s v="5"/>
    <n v="0"/>
    <s v="n"/>
    <n v="0"/>
    <n v="27"/>
    <n v="21"/>
    <x v="9"/>
  </r>
  <r>
    <x v="95"/>
    <s v="Mendrek"/>
    <s v="Krzysztof"/>
    <s v="3"/>
    <n v="0"/>
    <s v="f"/>
    <n v="0"/>
    <n v="110"/>
    <n v="21"/>
    <x v="9"/>
  </r>
  <r>
    <x v="96"/>
    <s v="Trawicki"/>
    <s v="Borys"/>
    <s v="5"/>
    <n v="0"/>
    <s v="s"/>
    <n v="0"/>
    <n v="8"/>
    <n v="21"/>
    <x v="9"/>
  </r>
  <r>
    <x v="97"/>
    <s v="Sobon"/>
    <s v="Filip"/>
    <s v="7"/>
    <n v="0"/>
    <s v="p"/>
    <n v="0"/>
    <n v="56"/>
    <n v="21"/>
    <x v="9"/>
  </r>
  <r>
    <x v="98"/>
    <s v="Cejnog"/>
    <s v="Kamila"/>
    <s v="2"/>
    <n v="1"/>
    <s v="a"/>
    <n v="0"/>
    <n v="59"/>
    <n v="21"/>
    <x v="9"/>
  </r>
  <r>
    <x v="99"/>
    <s v="Jazkowiec"/>
    <s v="Nadia"/>
    <s v="6"/>
    <n v="1"/>
    <s v="a"/>
    <n v="0"/>
    <n v="14"/>
    <n v="21"/>
    <x v="9"/>
  </r>
  <r>
    <x v="100"/>
    <s v="Jarosiewicz"/>
    <s v="Milosz"/>
    <s v="9"/>
    <n v="0"/>
    <s v="z"/>
    <n v="0"/>
    <n v="60"/>
    <n v="21"/>
    <x v="9"/>
  </r>
  <r>
    <x v="101"/>
    <s v="Kmiecik"/>
    <s v="Malwina"/>
    <s v="0"/>
    <n v="1"/>
    <s v="a"/>
    <n v="0"/>
    <n v="92"/>
    <n v="21"/>
    <x v="9"/>
  </r>
  <r>
    <x v="102"/>
    <s v="Kilanowska"/>
    <s v="Michalina"/>
    <s v="6"/>
    <n v="1"/>
    <s v="a"/>
    <n v="0"/>
    <n v="11"/>
    <n v="21"/>
    <x v="9"/>
  </r>
  <r>
    <x v="103"/>
    <s v="Markowiak"/>
    <s v="Leon"/>
    <s v="1"/>
    <n v="0"/>
    <s v="n"/>
    <n v="0"/>
    <n v="38"/>
    <n v="21"/>
    <x v="9"/>
  </r>
  <r>
    <x v="104"/>
    <s v="Sikora"/>
    <s v="Hubert"/>
    <s v="3"/>
    <n v="0"/>
    <s v="t"/>
    <n v="0"/>
    <n v="38"/>
    <n v="21"/>
    <x v="9"/>
  </r>
  <r>
    <x v="105"/>
    <s v="Szczuplinska"/>
    <s v="Emilia"/>
    <s v="4"/>
    <n v="1"/>
    <s v="a"/>
    <n v="0"/>
    <n v="70"/>
    <n v="21"/>
    <x v="9"/>
  </r>
  <r>
    <x v="106"/>
    <s v="Szubarczyk"/>
    <s v="Dawid"/>
    <s v="7"/>
    <n v="0"/>
    <s v="d"/>
    <n v="0"/>
    <n v="74"/>
    <n v="21"/>
    <x v="9"/>
  </r>
  <r>
    <x v="107"/>
    <s v="Krefta"/>
    <s v="Mateusz"/>
    <s v="1"/>
    <n v="0"/>
    <s v="z"/>
    <n v="0"/>
    <n v="74"/>
    <n v="21"/>
    <x v="9"/>
  </r>
  <r>
    <x v="108"/>
    <s v="Malinowski"/>
    <s v="Lukasz"/>
    <s v="3"/>
    <n v="0"/>
    <s v="z"/>
    <n v="0"/>
    <n v="74"/>
    <n v="21"/>
    <x v="9"/>
  </r>
  <r>
    <x v="109"/>
    <s v="Czerlonek"/>
    <s v="Weronika"/>
    <s v="2"/>
    <n v="1"/>
    <s v="a"/>
    <n v="0"/>
    <n v="51"/>
    <n v="21"/>
    <x v="9"/>
  </r>
  <r>
    <x v="110"/>
    <s v="Szostakowska"/>
    <s v="Dominika"/>
    <s v="4"/>
    <n v="1"/>
    <s v="a"/>
    <n v="0"/>
    <n v="65"/>
    <n v="21"/>
    <x v="9"/>
  </r>
  <r>
    <x v="111"/>
    <s v="Kaleta"/>
    <s v="Mikolaj"/>
    <s v="9"/>
    <n v="0"/>
    <s v="j"/>
    <n v="0"/>
    <n v="69"/>
    <n v="21"/>
    <x v="9"/>
  </r>
  <r>
    <x v="112"/>
    <s v="Kocur"/>
    <s v="Martyna"/>
    <s v="4"/>
    <n v="1"/>
    <s v="a"/>
    <n v="0"/>
    <n v="49"/>
    <n v="21"/>
    <x v="9"/>
  </r>
  <r>
    <x v="113"/>
    <s v="Wit"/>
    <s v="Andrzej"/>
    <s v="7"/>
    <n v="0"/>
    <s v="j"/>
    <n v="0"/>
    <n v="42"/>
    <n v="21"/>
    <x v="9"/>
  </r>
  <r>
    <x v="114"/>
    <s v="Rybienik"/>
    <s v="Igor"/>
    <s v="1"/>
    <n v="0"/>
    <s v="r"/>
    <n v="0"/>
    <n v="82"/>
    <n v="21"/>
    <x v="9"/>
  </r>
  <r>
    <x v="115"/>
    <s v="Puzlecka"/>
    <s v="Julia"/>
    <s v="8"/>
    <n v="1"/>
    <s v="a"/>
    <n v="0"/>
    <n v="35"/>
    <n v="21"/>
    <x v="9"/>
  </r>
  <r>
    <x v="116"/>
    <s v="Juralewicz"/>
    <s v="Mikolaj"/>
    <s v="3"/>
    <n v="0"/>
    <s v="j"/>
    <n v="0"/>
    <n v="59"/>
    <n v="21"/>
    <x v="9"/>
  </r>
  <r>
    <x v="117"/>
    <s v="Piwowarek"/>
    <s v="Jan"/>
    <s v="7"/>
    <n v="0"/>
    <s v="n"/>
    <n v="0"/>
    <n v="59"/>
    <n v="21"/>
    <x v="9"/>
  </r>
  <r>
    <x v="118"/>
    <s v="Jurczak"/>
    <s v="Mikolaj"/>
    <s v="1"/>
    <n v="0"/>
    <s v="j"/>
    <n v="0"/>
    <n v="100"/>
    <n v="21"/>
    <x v="9"/>
  </r>
  <r>
    <x v="119"/>
    <s v="Ogrodowczyk"/>
    <s v="Konstancja"/>
    <s v="2"/>
    <n v="1"/>
    <s v="a"/>
    <n v="0"/>
    <n v="49"/>
    <n v="21"/>
    <x v="9"/>
  </r>
  <r>
    <x v="120"/>
    <s v="Strojek"/>
    <s v="Filip"/>
    <s v="1"/>
    <n v="0"/>
    <s v="p"/>
    <n v="0"/>
    <n v="129"/>
    <n v="21"/>
    <x v="9"/>
  </r>
  <r>
    <x v="121"/>
    <s v="Zaremba"/>
    <s v="Aleksandra"/>
    <s v="2"/>
    <n v="1"/>
    <s v="a"/>
    <n v="0"/>
    <n v="27"/>
    <n v="21"/>
    <x v="9"/>
  </r>
  <r>
    <x v="122"/>
    <s v="Gorska"/>
    <s v="Oliwia"/>
    <s v="2"/>
    <n v="1"/>
    <s v="a"/>
    <n v="0"/>
    <n v="52"/>
    <n v="21"/>
    <x v="9"/>
  </r>
  <r>
    <x v="123"/>
    <s v="Kwidzinska"/>
    <s v="Paulina"/>
    <s v="0"/>
    <n v="1"/>
    <s v="a"/>
    <n v="0"/>
    <n v="20"/>
    <n v="21"/>
    <x v="9"/>
  </r>
  <r>
    <x v="124"/>
    <s v="Siemistkowska"/>
    <s v="Jagoda"/>
    <s v="0"/>
    <n v="1"/>
    <s v="a"/>
    <n v="0"/>
    <n v="41"/>
    <n v="21"/>
    <x v="9"/>
  </r>
  <r>
    <x v="125"/>
    <s v="Ulewicz"/>
    <s v="Bartosz"/>
    <s v="7"/>
    <n v="0"/>
    <s v="z"/>
    <n v="0"/>
    <n v="112"/>
    <n v="21"/>
    <x v="9"/>
  </r>
  <r>
    <x v="126"/>
    <s v="Tokarska"/>
    <s v="Antonia"/>
    <s v="4"/>
    <n v="1"/>
    <s v="a"/>
    <n v="0"/>
    <n v="122"/>
    <n v="21"/>
    <x v="9"/>
  </r>
  <r>
    <x v="127"/>
    <s v="Krupa"/>
    <s v="Mateusz"/>
    <s v="1"/>
    <n v="0"/>
    <s v="z"/>
    <n v="0"/>
    <n v="23"/>
    <n v="21"/>
    <x v="9"/>
  </r>
  <r>
    <x v="128"/>
    <s v="Swirk"/>
    <s v="Antonina"/>
    <s v="0"/>
    <n v="1"/>
    <s v="a"/>
    <n v="0"/>
    <n v="39"/>
    <n v="21"/>
    <x v="9"/>
  </r>
  <r>
    <x v="129"/>
    <s v="Kizielewicz"/>
    <s v="Michal"/>
    <s v="5"/>
    <n v="0"/>
    <s v="l"/>
    <n v="0"/>
    <n v="13"/>
    <n v="21"/>
    <x v="9"/>
  </r>
  <r>
    <x v="130"/>
    <s v="Kecler"/>
    <s v="Milena"/>
    <s v="8"/>
    <n v="1"/>
    <s v="a"/>
    <n v="0"/>
    <n v="13"/>
    <n v="21"/>
    <x v="9"/>
  </r>
  <r>
    <x v="131"/>
    <s v="Zochowska"/>
    <s v="Adriana"/>
    <s v="0"/>
    <n v="1"/>
    <s v="a"/>
    <n v="0"/>
    <n v="14"/>
    <n v="21"/>
    <x v="9"/>
  </r>
  <r>
    <x v="132"/>
    <s v="Kozlowska"/>
    <s v="Malgorzata"/>
    <s v="6"/>
    <n v="1"/>
    <s v="a"/>
    <n v="0"/>
    <n v="6"/>
    <n v="21"/>
    <x v="9"/>
  </r>
  <r>
    <x v="133"/>
    <s v="Lewandowska"/>
    <s v="Maja"/>
    <s v="0"/>
    <n v="1"/>
    <s v="a"/>
    <n v="0"/>
    <n v="7"/>
    <n v="21"/>
    <x v="9"/>
  </r>
  <r>
    <x v="134"/>
    <s v="Gorlikowski"/>
    <s v="Patrick"/>
    <s v="5"/>
    <n v="0"/>
    <s v="k"/>
    <n v="0"/>
    <n v="8"/>
    <n v="21"/>
    <x v="9"/>
  </r>
  <r>
    <x v="135"/>
    <s v="Kowalska"/>
    <s v="Maria"/>
    <s v="2"/>
    <n v="1"/>
    <s v="a"/>
    <n v="0"/>
    <n v="20"/>
    <n v="21"/>
    <x v="9"/>
  </r>
  <r>
    <x v="136"/>
    <s v="Katende"/>
    <s v="Milena"/>
    <s v="4"/>
    <n v="1"/>
    <s v="a"/>
    <n v="0"/>
    <n v="14"/>
    <n v="21"/>
    <x v="9"/>
  </r>
  <r>
    <x v="137"/>
    <s v="Tokarz"/>
    <s v="Anna"/>
    <s v="6"/>
    <n v="1"/>
    <s v="a"/>
    <n v="0"/>
    <n v="14"/>
    <n v="21"/>
    <x v="9"/>
  </r>
  <r>
    <x v="138"/>
    <s v="Radosz"/>
    <s v="Julia"/>
    <s v="4"/>
    <n v="1"/>
    <s v="a"/>
    <n v="0"/>
    <n v="39"/>
    <n v="21"/>
    <x v="9"/>
  </r>
  <r>
    <x v="139"/>
    <s v="Komorowska"/>
    <s v="Michal"/>
    <s v="1"/>
    <n v="0"/>
    <s v="l"/>
    <n v="0"/>
    <n v="20"/>
    <n v="21"/>
    <x v="9"/>
  </r>
  <r>
    <x v="140"/>
    <s v="Zakrzewska"/>
    <s v="Olga"/>
    <s v="8"/>
    <n v="1"/>
    <s v="a"/>
    <n v="0"/>
    <n v="62"/>
    <n v="21"/>
    <x v="9"/>
  </r>
  <r>
    <x v="141"/>
    <s v="Zakrzewska"/>
    <s v="Ewa"/>
    <s v="0"/>
    <n v="1"/>
    <s v="a"/>
    <n v="0"/>
    <n v="63"/>
    <n v="21"/>
    <x v="9"/>
  </r>
  <r>
    <x v="142"/>
    <s v="Rohde"/>
    <s v="Jakub"/>
    <s v="5"/>
    <n v="0"/>
    <s v="b"/>
    <n v="0"/>
    <n v="84"/>
    <n v="21"/>
    <x v="9"/>
  </r>
  <r>
    <x v="143"/>
    <s v="Smoliniec"/>
    <s v="Franciszek"/>
    <s v="7"/>
    <n v="0"/>
    <s v="k"/>
    <n v="0"/>
    <n v="96"/>
    <n v="21"/>
    <x v="9"/>
  </r>
  <r>
    <x v="144"/>
    <s v="Paluchowski"/>
    <s v="Julian"/>
    <s v="9"/>
    <n v="0"/>
    <s v="n"/>
    <n v="0"/>
    <n v="10"/>
    <n v="21"/>
    <x v="9"/>
  </r>
  <r>
    <x v="145"/>
    <s v="Pawlun"/>
    <s v="Karolina"/>
    <s v="0"/>
    <n v="1"/>
    <s v="a"/>
    <n v="0"/>
    <n v="4"/>
    <n v="21"/>
    <x v="9"/>
  </r>
  <r>
    <x v="146"/>
    <s v="Majchrzak"/>
    <s v="Lucja"/>
    <s v="8"/>
    <n v="1"/>
    <s v="a"/>
    <n v="0"/>
    <n v="1"/>
    <n v="21"/>
    <x v="9"/>
  </r>
  <r>
    <x v="147"/>
    <s v="Koczakowska"/>
    <s v="Marta"/>
    <s v="4"/>
    <n v="1"/>
    <s v="a"/>
    <n v="0"/>
    <n v="91"/>
    <n v="21"/>
    <x v="9"/>
  </r>
  <r>
    <x v="148"/>
    <s v="Jakubczyk"/>
    <s v="Natalia"/>
    <s v="4"/>
    <n v="1"/>
    <s v="a"/>
    <n v="0"/>
    <n v="109"/>
    <n v="21"/>
    <x v="9"/>
  </r>
  <r>
    <x v="149"/>
    <s v="Krol"/>
    <s v="Malgorzata"/>
    <s v="8"/>
    <n v="1"/>
    <s v="a"/>
    <n v="0"/>
    <n v="9"/>
    <n v="21"/>
    <x v="9"/>
  </r>
  <r>
    <x v="150"/>
    <s v="Srokowska"/>
    <s v="Helena"/>
    <s v="2"/>
    <n v="1"/>
    <s v="a"/>
    <n v="0"/>
    <n v="49"/>
    <n v="21"/>
    <x v="9"/>
  </r>
  <r>
    <x v="151"/>
    <s v="Srokowska"/>
    <s v="Iga"/>
    <s v="6"/>
    <n v="1"/>
    <s v="a"/>
    <n v="0"/>
    <n v="49"/>
    <n v="21"/>
    <x v="9"/>
  </r>
  <r>
    <x v="152"/>
    <s v="Stambuldzys"/>
    <s v="Helena"/>
    <s v="4"/>
    <n v="1"/>
    <s v="a"/>
    <n v="0"/>
    <n v="71"/>
    <n v="21"/>
    <x v="9"/>
  </r>
  <r>
    <x v="153"/>
    <s v="Ostrowska"/>
    <s v="Beatrycze"/>
    <s v="4"/>
    <n v="1"/>
    <s v="e"/>
    <n v="1"/>
    <n v="40"/>
    <n v="22"/>
    <x v="10"/>
  </r>
  <r>
    <x v="154"/>
    <s v="Smiecinska"/>
    <s v="Antonina"/>
    <s v="8"/>
    <n v="1"/>
    <s v="a"/>
    <n v="0"/>
    <n v="56"/>
    <n v="22"/>
    <x v="10"/>
  </r>
  <r>
    <x v="155"/>
    <s v="Czechowska"/>
    <s v="Wanda"/>
    <s v="8"/>
    <n v="1"/>
    <s v="a"/>
    <n v="0"/>
    <n v="77"/>
    <n v="22"/>
    <x v="10"/>
  </r>
  <r>
    <x v="156"/>
    <s v="Kmita"/>
    <s v="Martyna"/>
    <s v="0"/>
    <n v="1"/>
    <s v="a"/>
    <n v="0"/>
    <n v="46"/>
    <n v="22"/>
    <x v="10"/>
  </r>
  <r>
    <x v="157"/>
    <s v="Gachewicz"/>
    <s v="Pola"/>
    <s v="4"/>
    <n v="1"/>
    <s v="a"/>
    <n v="0"/>
    <n v="46"/>
    <n v="22"/>
    <x v="10"/>
  </r>
  <r>
    <x v="158"/>
    <s v="Lewandowska"/>
    <s v="Ewa"/>
    <s v="2"/>
    <n v="1"/>
    <s v="a"/>
    <n v="0"/>
    <n v="40"/>
    <n v="22"/>
    <x v="10"/>
  </r>
  <r>
    <x v="159"/>
    <s v="Paliniewicz"/>
    <s v="Katarzyna"/>
    <s v="4"/>
    <n v="1"/>
    <s v="a"/>
    <n v="0"/>
    <n v="40"/>
    <n v="22"/>
    <x v="10"/>
  </r>
  <r>
    <x v="160"/>
    <s v="Lubinska"/>
    <s v="Magdalena"/>
    <s v="2"/>
    <n v="1"/>
    <s v="a"/>
    <n v="0"/>
    <n v="41"/>
    <n v="22"/>
    <x v="10"/>
  </r>
  <r>
    <x v="161"/>
    <s v="Mrozek"/>
    <s v="Lena"/>
    <s v="6"/>
    <n v="1"/>
    <s v="a"/>
    <n v="0"/>
    <n v="30"/>
    <n v="22"/>
    <x v="10"/>
  </r>
  <r>
    <x v="162"/>
    <s v="Drapinska"/>
    <s v="Weronika"/>
    <s v="4"/>
    <n v="1"/>
    <s v="a"/>
    <n v="0"/>
    <n v="5"/>
    <n v="22"/>
    <x v="10"/>
  </r>
  <r>
    <x v="163"/>
    <s v="Dawidowska"/>
    <s v="Weronika"/>
    <s v="0"/>
    <n v="1"/>
    <s v="a"/>
    <n v="0"/>
    <n v="22"/>
    <n v="22"/>
    <x v="10"/>
  </r>
  <r>
    <x v="164"/>
    <s v="Szarmach"/>
    <s v="Ewa"/>
    <s v="4"/>
    <n v="1"/>
    <s v="a"/>
    <n v="0"/>
    <n v="54"/>
    <n v="22"/>
    <x v="10"/>
  </r>
  <r>
    <x v="165"/>
    <s v="Burghard"/>
    <s v="Zofia"/>
    <s v="8"/>
    <n v="1"/>
    <s v="a"/>
    <n v="0"/>
    <n v="54"/>
    <n v="22"/>
    <x v="10"/>
  </r>
  <r>
    <x v="166"/>
    <s v="Michalska"/>
    <s v="Lena"/>
    <s v="0"/>
    <n v="1"/>
    <s v="a"/>
    <n v="0"/>
    <n v="55"/>
    <n v="22"/>
    <x v="10"/>
  </r>
  <r>
    <x v="167"/>
    <s v="Mezynska"/>
    <s v="Lena"/>
    <s v="2"/>
    <n v="1"/>
    <s v="a"/>
    <n v="0"/>
    <n v="55"/>
    <n v="22"/>
    <x v="10"/>
  </r>
  <r>
    <x v="168"/>
    <s v="Kaminska"/>
    <s v="Monika"/>
    <s v="8"/>
    <n v="1"/>
    <s v="a"/>
    <n v="0"/>
    <n v="16"/>
    <n v="22"/>
    <x v="10"/>
  </r>
  <r>
    <x v="169"/>
    <s v="Edel"/>
    <s v="Vanessa"/>
    <s v="8"/>
    <n v="1"/>
    <s v="a"/>
    <n v="0"/>
    <n v="29"/>
    <n v="22"/>
    <x v="10"/>
  </r>
  <r>
    <x v="170"/>
    <s v="Gadomska"/>
    <s v="Pola"/>
    <s v="2"/>
    <n v="1"/>
    <s v="a"/>
    <n v="0"/>
    <n v="46"/>
    <n v="22"/>
    <x v="10"/>
  </r>
  <r>
    <x v="171"/>
    <s v="Krzywiec"/>
    <s v="Zuzanna"/>
    <s v="6"/>
    <n v="1"/>
    <s v="a"/>
    <n v="0"/>
    <n v="99"/>
    <n v="22"/>
    <x v="10"/>
  </r>
  <r>
    <x v="172"/>
    <s v="Mielcarz"/>
    <s v="Lena"/>
    <s v="8"/>
    <n v="1"/>
    <s v="a"/>
    <n v="0"/>
    <n v="28"/>
    <n v="22"/>
    <x v="10"/>
  </r>
  <r>
    <x v="173"/>
    <s v="Janik"/>
    <s v="Natalia"/>
    <s v="0"/>
    <n v="1"/>
    <s v="a"/>
    <n v="0"/>
    <n v="10"/>
    <n v="22"/>
    <x v="10"/>
  </r>
  <r>
    <x v="174"/>
    <s v="Stawirej"/>
    <s v="Hanna"/>
    <s v="8"/>
    <n v="1"/>
    <s v="a"/>
    <n v="0"/>
    <n v="88"/>
    <n v="22"/>
    <x v="10"/>
  </r>
  <r>
    <x v="175"/>
    <s v="Brankiewicz"/>
    <s v="Anna"/>
    <s v="2"/>
    <n v="1"/>
    <s v="a"/>
    <n v="0"/>
    <n v="20"/>
    <n v="22"/>
    <x v="10"/>
  </r>
  <r>
    <x v="176"/>
    <s v="Kuszner"/>
    <s v="Maja"/>
    <s v="0"/>
    <n v="1"/>
    <s v="a"/>
    <n v="0"/>
    <n v="41"/>
    <n v="22"/>
    <x v="10"/>
  </r>
  <r>
    <x v="177"/>
    <s v="Luchowski"/>
    <s v="Maksymilian"/>
    <s v="7"/>
    <n v="0"/>
    <s v="n"/>
    <n v="0"/>
    <n v="17"/>
    <n v="29"/>
    <x v="5"/>
  </r>
  <r>
    <x v="178"/>
    <s v="Janiak"/>
    <s v="Nico"/>
    <s v="3"/>
    <n v="0"/>
    <s v="o"/>
    <n v="0"/>
    <n v="82"/>
    <n v="29"/>
    <x v="5"/>
  </r>
  <r>
    <x v="179"/>
    <s v="Pinkowski"/>
    <s v="Jan"/>
    <s v="5"/>
    <n v="0"/>
    <s v="n"/>
    <n v="0"/>
    <n v="58"/>
    <n v="29"/>
    <x v="5"/>
  </r>
  <r>
    <x v="180"/>
    <s v="Prochniewicz"/>
    <s v="Jakub"/>
    <s v="7"/>
    <n v="0"/>
    <s v="b"/>
    <n v="0"/>
    <n v="58"/>
    <n v="29"/>
    <x v="5"/>
  </r>
  <r>
    <x v="181"/>
    <s v="Zaleski"/>
    <s v="Adrian"/>
    <s v="7"/>
    <n v="0"/>
    <s v="n"/>
    <n v="0"/>
    <n v="131"/>
    <n v="29"/>
    <x v="5"/>
  </r>
  <r>
    <x v="182"/>
    <s v="Pupp"/>
    <s v="Jakub"/>
    <s v="1"/>
    <n v="0"/>
    <s v="b"/>
    <n v="0"/>
    <n v="146"/>
    <n v="29"/>
    <x v="5"/>
  </r>
  <r>
    <x v="183"/>
    <s v="Gorazdowski"/>
    <s v="Patryk"/>
    <s v="3"/>
    <n v="0"/>
    <s v="k"/>
    <n v="0"/>
    <n v="98"/>
    <n v="29"/>
    <x v="5"/>
  </r>
  <r>
    <x v="184"/>
    <s v="Rodak"/>
    <s v="Jakub"/>
    <s v="5"/>
    <n v="0"/>
    <s v="b"/>
    <n v="0"/>
    <n v="48"/>
    <n v="29"/>
    <x v="5"/>
  </r>
  <r>
    <x v="185"/>
    <s v="Ukomski"/>
    <s v="Bartosz"/>
    <s v="7"/>
    <n v="0"/>
    <s v="z"/>
    <n v="0"/>
    <n v="48"/>
    <n v="29"/>
    <x v="5"/>
  </r>
  <r>
    <x v="186"/>
    <s v="Janowski"/>
    <s v="Nataniel"/>
    <s v="9"/>
    <n v="0"/>
    <s v="l"/>
    <n v="0"/>
    <n v="41"/>
    <n v="29"/>
    <x v="5"/>
  </r>
  <r>
    <x v="187"/>
    <s v="Panow"/>
    <s v="Julian"/>
    <s v="1"/>
    <n v="0"/>
    <s v="n"/>
    <n v="0"/>
    <n v="70"/>
    <n v="29"/>
    <x v="5"/>
  </r>
  <r>
    <x v="188"/>
    <s v="Muzyka"/>
    <s v="Karol"/>
    <s v="9"/>
    <n v="0"/>
    <s v="l"/>
    <n v="0"/>
    <n v="93"/>
    <n v="29"/>
    <x v="5"/>
  </r>
  <r>
    <x v="189"/>
    <s v="Plichta"/>
    <s v="Jakub"/>
    <s v="9"/>
    <n v="0"/>
    <s v="b"/>
    <n v="0"/>
    <n v="108"/>
    <n v="29"/>
    <x v="5"/>
  </r>
  <r>
    <x v="190"/>
    <s v="Zurawski"/>
    <s v="Adam"/>
    <s v="1"/>
    <n v="0"/>
    <s v="m"/>
    <n v="0"/>
    <n v="93"/>
    <n v="29"/>
    <x v="5"/>
  </r>
  <r>
    <x v="191"/>
    <s v="Bobel"/>
    <s v="Tymon"/>
    <s v="1"/>
    <n v="0"/>
    <s v="n"/>
    <n v="0"/>
    <n v="24"/>
    <n v="29"/>
    <x v="5"/>
  </r>
  <r>
    <x v="192"/>
    <s v="Sosnowski"/>
    <s v="Filip"/>
    <s v="1"/>
    <n v="0"/>
    <s v="p"/>
    <n v="0"/>
    <n v="90"/>
    <n v="30"/>
    <x v="6"/>
  </r>
  <r>
    <x v="193"/>
    <s v="Degowski"/>
    <s v="Stanislaw"/>
    <s v="9"/>
    <n v="0"/>
    <s v="w"/>
    <n v="0"/>
    <n v="52"/>
    <n v="30"/>
    <x v="6"/>
  </r>
  <r>
    <x v="194"/>
    <s v="Snarski"/>
    <s v="Franciszek"/>
    <s v="5"/>
    <n v="0"/>
    <s v="k"/>
    <n v="0"/>
    <n v="80"/>
    <n v="30"/>
    <x v="6"/>
  </r>
  <r>
    <x v="195"/>
    <s v="Paciorek"/>
    <s v="Julian"/>
    <s v="9"/>
    <n v="0"/>
    <s v="n"/>
    <n v="0"/>
    <n v="101"/>
    <n v="30"/>
    <x v="6"/>
  </r>
  <r>
    <x v="196"/>
    <s v="Brzoskowski"/>
    <s v="Tomasz"/>
    <s v="1"/>
    <n v="0"/>
    <s v="z"/>
    <n v="0"/>
    <n v="45"/>
    <n v="30"/>
    <x v="6"/>
  </r>
  <r>
    <x v="197"/>
    <s v="Laskowski"/>
    <s v="Mariusz"/>
    <s v="1"/>
    <n v="0"/>
    <s v="z"/>
    <n v="0"/>
    <n v="40"/>
    <n v="30"/>
    <x v="6"/>
  </r>
  <r>
    <x v="198"/>
    <s v="Mystkowski"/>
    <s v="Karol"/>
    <s v="5"/>
    <n v="0"/>
    <s v="l"/>
    <n v="0"/>
    <n v="67"/>
    <n v="30"/>
    <x v="6"/>
  </r>
  <r>
    <x v="199"/>
    <s v="Nagorski"/>
    <s v="Kamil"/>
    <s v="9"/>
    <n v="0"/>
    <s v="l"/>
    <n v="0"/>
    <n v="67"/>
    <n v="30"/>
    <x v="6"/>
  </r>
  <r>
    <x v="200"/>
    <s v="Sykus"/>
    <s v="Fabian"/>
    <s v="7"/>
    <n v="0"/>
    <s v="n"/>
    <n v="0"/>
    <n v="33"/>
    <n v="30"/>
    <x v="6"/>
  </r>
  <r>
    <x v="201"/>
    <s v="Baranowski"/>
    <s v="Witold"/>
    <s v="1"/>
    <n v="0"/>
    <s v="d"/>
    <n v="0"/>
    <n v="24"/>
    <n v="30"/>
    <x v="6"/>
  </r>
  <r>
    <x v="202"/>
    <s v="Trwoga"/>
    <s v="Bartosz"/>
    <s v="7"/>
    <n v="0"/>
    <s v="z"/>
    <n v="0"/>
    <n v="51"/>
    <n v="30"/>
    <x v="6"/>
  </r>
  <r>
    <x v="203"/>
    <s v="Magulski"/>
    <s v="Maciej"/>
    <s v="3"/>
    <n v="0"/>
    <s v="j"/>
    <n v="0"/>
    <n v="3"/>
    <n v="30"/>
    <x v="6"/>
  </r>
  <r>
    <x v="204"/>
    <s v="Langiewicz"/>
    <s v="Marcel"/>
    <s v="9"/>
    <n v="0"/>
    <s v="l"/>
    <n v="0"/>
    <n v="10"/>
    <n v="30"/>
    <x v="6"/>
  </r>
  <r>
    <x v="205"/>
    <s v="Polonski"/>
    <s v="Jakub"/>
    <s v="5"/>
    <n v="0"/>
    <s v="b"/>
    <n v="0"/>
    <n v="13"/>
    <n v="30"/>
    <x v="6"/>
  </r>
  <r>
    <x v="206"/>
    <s v="Kubisiak"/>
    <s v="Mariusz"/>
    <s v="1"/>
    <n v="0"/>
    <s v="z"/>
    <n v="0"/>
    <n v="110"/>
    <n v="30"/>
    <x v="6"/>
  </r>
  <r>
    <x v="207"/>
    <s v="Kubisiak"/>
    <s v="Mateusz"/>
    <s v="9"/>
    <n v="0"/>
    <s v="z"/>
    <n v="0"/>
    <n v="7"/>
    <n v="30"/>
    <x v="6"/>
  </r>
  <r>
    <x v="208"/>
    <s v="Duraj"/>
    <s v="Piotr"/>
    <s v="3"/>
    <n v="0"/>
    <s v="r"/>
    <n v="0"/>
    <n v="13"/>
    <n v="30"/>
    <x v="6"/>
  </r>
  <r>
    <x v="209"/>
    <s v="Grabek"/>
    <s v="Oskar"/>
    <s v="3"/>
    <n v="0"/>
    <s v="r"/>
    <n v="0"/>
    <n v="48"/>
    <n v="30"/>
    <x v="6"/>
  </r>
  <r>
    <x v="210"/>
    <s v="Tarnacka"/>
    <s v="Antonina"/>
    <s v="8"/>
    <n v="1"/>
    <s v="a"/>
    <n v="0"/>
    <n v="83"/>
    <n v="30"/>
    <x v="6"/>
  </r>
  <r>
    <x v="211"/>
    <s v="Lunkiewicz"/>
    <s v="Maciej"/>
    <s v="5"/>
    <n v="0"/>
    <s v="j"/>
    <n v="0"/>
    <n v="6"/>
    <n v="30"/>
    <x v="6"/>
  </r>
  <r>
    <x v="212"/>
    <s v="Wojciechowski"/>
    <s v="Aleksander"/>
    <s v="7"/>
    <n v="0"/>
    <s v="r"/>
    <n v="0"/>
    <n v="22"/>
    <n v="30"/>
    <x v="6"/>
  </r>
  <r>
    <x v="213"/>
    <s v="Pochmara"/>
    <s v="Kaja"/>
    <s v="0"/>
    <n v="1"/>
    <s v="a"/>
    <n v="0"/>
    <n v="24"/>
    <n v="30"/>
    <x v="6"/>
  </r>
  <r>
    <x v="214"/>
    <s v="Leszczynska"/>
    <s v="Maja"/>
    <s v="2"/>
    <n v="1"/>
    <s v="a"/>
    <n v="0"/>
    <n v="94"/>
    <n v="30"/>
    <x v="6"/>
  </r>
  <r>
    <x v="215"/>
    <s v="Lorenc"/>
    <s v="Magdalena"/>
    <s v="2"/>
    <n v="1"/>
    <s v="a"/>
    <n v="0"/>
    <n v="24"/>
    <n v="30"/>
    <x v="6"/>
  </r>
  <r>
    <x v="216"/>
    <s v="Zalewska"/>
    <s v="Aleksandra"/>
    <s v="2"/>
    <n v="1"/>
    <s v="a"/>
    <n v="0"/>
    <n v="114"/>
    <n v="30"/>
    <x v="6"/>
  </r>
  <r>
    <x v="217"/>
    <s v="Gosiewska"/>
    <s v="Paulina"/>
    <s v="8"/>
    <n v="1"/>
    <s v="a"/>
    <n v="0"/>
    <n v="11"/>
    <n v="30"/>
    <x v="6"/>
  </r>
  <r>
    <x v="218"/>
    <s v="Mauruszewicz"/>
    <s v="Lena"/>
    <s v="8"/>
    <n v="1"/>
    <s v="a"/>
    <n v="0"/>
    <n v="60"/>
    <n v="30"/>
    <x v="6"/>
  </r>
  <r>
    <x v="219"/>
    <s v="Buczkowski"/>
    <s v="Mateusz"/>
    <s v="1"/>
    <n v="0"/>
    <s v="z"/>
    <n v="0"/>
    <n v="66"/>
    <n v="30"/>
    <x v="6"/>
  </r>
  <r>
    <x v="220"/>
    <s v="Mielewczyk"/>
    <s v="Lena"/>
    <s v="6"/>
    <n v="1"/>
    <s v="a"/>
    <n v="0"/>
    <n v="96"/>
    <n v="30"/>
    <x v="6"/>
  </r>
  <r>
    <x v="221"/>
    <s v="Ramlo"/>
    <s v="Julia"/>
    <s v="2"/>
    <n v="1"/>
    <s v="a"/>
    <n v="0"/>
    <n v="97"/>
    <n v="30"/>
    <x v="6"/>
  </r>
  <r>
    <x v="222"/>
    <s v="Rafinska"/>
    <s v="Julia"/>
    <s v="6"/>
    <n v="1"/>
    <s v="a"/>
    <n v="0"/>
    <n v="97"/>
    <n v="30"/>
    <x v="6"/>
  </r>
  <r>
    <x v="223"/>
    <s v="Broszczak"/>
    <s v="Olga"/>
    <s v="0"/>
    <n v="1"/>
    <s v="a"/>
    <n v="0"/>
    <n v="32"/>
    <n v="30"/>
    <x v="6"/>
  </r>
  <r>
    <x v="224"/>
    <s v="Bikonis"/>
    <s v="Zofia"/>
    <s v="4"/>
    <n v="1"/>
    <s v="a"/>
    <n v="0"/>
    <n v="50"/>
    <n v="30"/>
    <x v="6"/>
  </r>
  <r>
    <x v="225"/>
    <s v="Marczynska"/>
    <s v="Liliana"/>
    <s v="6"/>
    <n v="1"/>
    <s v="a"/>
    <n v="0"/>
    <n v="50"/>
    <n v="30"/>
    <x v="6"/>
  </r>
  <r>
    <x v="226"/>
    <s v="Krainska"/>
    <s v="Malgorzata"/>
    <s v="8"/>
    <n v="1"/>
    <s v="a"/>
    <n v="0"/>
    <n v="50"/>
    <n v="30"/>
    <x v="6"/>
  </r>
  <r>
    <x v="227"/>
    <s v="Oldakowska"/>
    <s v="Kinga"/>
    <s v="4"/>
    <n v="1"/>
    <s v="a"/>
    <n v="0"/>
    <n v="51"/>
    <n v="30"/>
    <x v="6"/>
  </r>
  <r>
    <x v="228"/>
    <s v="Gdaniec"/>
    <s v="Pawel"/>
    <s v="5"/>
    <n v="0"/>
    <s v="l"/>
    <n v="0"/>
    <n v="98"/>
    <n v="30"/>
    <x v="6"/>
  </r>
  <r>
    <x v="229"/>
    <s v="Skaluba"/>
    <s v="Gabriel"/>
    <s v="9"/>
    <n v="0"/>
    <s v="l"/>
    <n v="0"/>
    <n v="26"/>
    <n v="31"/>
    <x v="7"/>
  </r>
  <r>
    <x v="230"/>
    <s v="Klaus"/>
    <s v="Michalina"/>
    <s v="6"/>
    <n v="1"/>
    <s v="a"/>
    <n v="0"/>
    <n v="81"/>
    <n v="31"/>
    <x v="7"/>
  </r>
  <r>
    <x v="231"/>
    <s v="Kiryk"/>
    <s v="Michal"/>
    <s v="3"/>
    <n v="0"/>
    <s v="l"/>
    <n v="0"/>
    <n v="84"/>
    <n v="31"/>
    <x v="7"/>
  </r>
  <r>
    <x v="232"/>
    <s v="Kowalski"/>
    <s v="Mateusz"/>
    <s v="7"/>
    <n v="0"/>
    <s v="z"/>
    <n v="0"/>
    <n v="25"/>
    <n v="31"/>
    <x v="7"/>
  </r>
  <r>
    <x v="233"/>
    <s v="Wysokinski"/>
    <s v="Adrian"/>
    <s v="1"/>
    <n v="0"/>
    <s v="n"/>
    <n v="0"/>
    <n v="26"/>
    <n v="31"/>
    <x v="7"/>
  </r>
  <r>
    <x v="234"/>
    <s v="Szpak"/>
    <s v="Dawid"/>
    <s v="3"/>
    <n v="0"/>
    <s v="d"/>
    <n v="0"/>
    <n v="102"/>
    <n v="31"/>
    <x v="7"/>
  </r>
  <r>
    <x v="235"/>
    <s v="Madej"/>
    <s v="Lucja"/>
    <s v="8"/>
    <n v="1"/>
    <s v="a"/>
    <n v="0"/>
    <n v="39"/>
    <n v="31"/>
    <x v="7"/>
  </r>
  <r>
    <x v="236"/>
    <s v="Symoszyn"/>
    <s v="Emilia"/>
    <s v="8"/>
    <n v="1"/>
    <s v="a"/>
    <n v="0"/>
    <n v="78"/>
    <n v="31"/>
    <x v="7"/>
  </r>
  <r>
    <x v="237"/>
    <s v="Cieslik"/>
    <s v="Szymon"/>
    <s v="9"/>
    <n v="0"/>
    <s v="n"/>
    <n v="0"/>
    <n v="83"/>
    <n v="31"/>
    <x v="7"/>
  </r>
  <r>
    <x v="238"/>
    <s v="Pawlak"/>
    <s v="Jan"/>
    <s v="5"/>
    <n v="0"/>
    <s v="n"/>
    <n v="0"/>
    <n v="9"/>
    <n v="31"/>
    <x v="7"/>
  </r>
  <r>
    <x v="239"/>
    <s v="Sznejder"/>
    <s v="Dominika"/>
    <s v="4"/>
    <n v="1"/>
    <s v="a"/>
    <n v="0"/>
    <n v="38"/>
    <n v="31"/>
    <x v="7"/>
  </r>
  <r>
    <x v="240"/>
    <s v="Chmielewski"/>
    <s v="Jakub"/>
    <s v="7"/>
    <n v="0"/>
    <s v="b"/>
    <n v="0"/>
    <n v="5"/>
    <n v="31"/>
    <x v="7"/>
  </r>
  <r>
    <x v="241"/>
    <s v="Rysak"/>
    <s v="Igor"/>
    <s v="1"/>
    <n v="0"/>
    <s v="r"/>
    <n v="0"/>
    <n v="54"/>
    <n v="31"/>
    <x v="7"/>
  </r>
  <r>
    <x v="242"/>
    <s v="Szumilewicz"/>
    <s v="Dariusz"/>
    <s v="9"/>
    <n v="0"/>
    <s v="z"/>
    <n v="0"/>
    <n v="48"/>
    <n v="31"/>
    <x v="7"/>
  </r>
  <r>
    <x v="243"/>
    <s v="Krosnowski"/>
    <s v="Mateusz"/>
    <s v="3"/>
    <n v="0"/>
    <s v="z"/>
    <n v="0"/>
    <n v="17"/>
    <n v="31"/>
    <x v="7"/>
  </r>
  <r>
    <x v="244"/>
    <s v="Harris"/>
    <s v="Nina"/>
    <s v="0"/>
    <n v="1"/>
    <s v="a"/>
    <n v="0"/>
    <n v="61"/>
    <n v="31"/>
    <x v="7"/>
  </r>
  <r>
    <x v="245"/>
    <s v="Koszucka"/>
    <s v="Marika"/>
    <s v="2"/>
    <n v="1"/>
    <s v="a"/>
    <n v="0"/>
    <n v="61"/>
    <n v="31"/>
    <x v="7"/>
  </r>
  <r>
    <x v="246"/>
    <s v="Chmielewska"/>
    <s v="Wiktoria"/>
    <s v="6"/>
    <n v="1"/>
    <s v="a"/>
    <n v="0"/>
    <n v="9"/>
    <n v="31"/>
    <x v="7"/>
  </r>
  <r>
    <x v="247"/>
    <s v="Seredynska"/>
    <s v="Joanna"/>
    <s v="4"/>
    <n v="1"/>
    <s v="a"/>
    <n v="0"/>
    <n v="51"/>
    <n v="31"/>
    <x v="7"/>
  </r>
  <r>
    <x v="248"/>
    <s v="Afeltowicz"/>
    <s v="Wojciech"/>
    <s v="3"/>
    <n v="0"/>
    <s v="h"/>
    <n v="0"/>
    <n v="56"/>
    <n v="31"/>
    <x v="7"/>
  </r>
  <r>
    <x v="249"/>
    <s v="Jakubowska"/>
    <s v="Natalia"/>
    <s v="0"/>
    <n v="1"/>
    <s v="a"/>
    <n v="0"/>
    <n v="97"/>
    <n v="31"/>
    <x v="7"/>
  </r>
  <r>
    <x v="250"/>
    <s v="Lewandowska"/>
    <s v="Olga"/>
    <s v="6"/>
    <n v="1"/>
    <s v="a"/>
    <n v="0"/>
    <n v="31"/>
    <n v="31"/>
    <x v="7"/>
  </r>
  <r>
    <x v="251"/>
    <s v="Derosas"/>
    <s v="Weronika"/>
    <s v="8"/>
    <n v="1"/>
    <s v="a"/>
    <n v="0"/>
    <n v="34"/>
    <n v="31"/>
    <x v="7"/>
  </r>
  <r>
    <x v="252"/>
    <s v="Mucha"/>
    <s v="Laura"/>
    <s v="0"/>
    <n v="1"/>
    <s v="a"/>
    <n v="0"/>
    <n v="42"/>
    <n v="31"/>
    <x v="7"/>
  </r>
  <r>
    <x v="253"/>
    <s v="Szymichowska"/>
    <s v="Antonina"/>
    <s v="8"/>
    <n v="1"/>
    <s v="a"/>
    <n v="0"/>
    <n v="42"/>
    <n v="31"/>
    <x v="7"/>
  </r>
  <r>
    <x v="254"/>
    <s v="Janiszek"/>
    <s v="Natalia"/>
    <s v="2"/>
    <n v="1"/>
    <s v="a"/>
    <n v="0"/>
    <n v="34"/>
    <n v="31"/>
    <x v="7"/>
  </r>
  <r>
    <x v="255"/>
    <s v="Dombrowski"/>
    <s v="Sambor"/>
    <s v="7"/>
    <n v="0"/>
    <s v="r"/>
    <n v="0"/>
    <n v="36"/>
    <n v="31"/>
    <x v="7"/>
  </r>
  <r>
    <x v="256"/>
    <s v="Wieniarski"/>
    <s v="Arkadiusz"/>
    <s v="9"/>
    <n v="0"/>
    <s v="z"/>
    <n v="0"/>
    <n v="36"/>
    <n v="31"/>
    <x v="7"/>
  </r>
  <r>
    <x v="257"/>
    <s v="Marszalek"/>
    <s v="Lidia"/>
    <s v="6"/>
    <n v="1"/>
    <s v="a"/>
    <n v="0"/>
    <n v="84"/>
    <n v="31"/>
    <x v="7"/>
  </r>
  <r>
    <x v="258"/>
    <s v="Michalak"/>
    <s v="Krzysztof"/>
    <s v="9"/>
    <n v="0"/>
    <s v="f"/>
    <n v="0"/>
    <n v="107"/>
    <n v="31"/>
    <x v="7"/>
  </r>
  <r>
    <x v="259"/>
    <s v="Czartoryjska"/>
    <s v="Wiktoria"/>
    <s v="6"/>
    <n v="1"/>
    <s v="a"/>
    <n v="0"/>
    <n v="51"/>
    <n v="31"/>
    <x v="7"/>
  </r>
  <r>
    <x v="260"/>
    <s v="Tomanek"/>
    <s v="Anna"/>
    <s v="8"/>
    <n v="1"/>
    <s v="a"/>
    <n v="0"/>
    <n v="13"/>
    <n v="31"/>
    <x v="7"/>
  </r>
  <r>
    <x v="261"/>
    <s v="Pawlowicz"/>
    <s v="Karolina"/>
    <s v="2"/>
    <n v="1"/>
    <s v="a"/>
    <n v="0"/>
    <n v="14"/>
    <n v="31"/>
    <x v="7"/>
  </r>
  <r>
    <x v="262"/>
    <s v="Szwast"/>
    <s v="Daniel"/>
    <s v="1"/>
    <n v="0"/>
    <s v="l"/>
    <n v="0"/>
    <n v="11"/>
    <n v="31"/>
    <x v="7"/>
  </r>
  <r>
    <x v="263"/>
    <s v="Zawizlak"/>
    <s v="Adam"/>
    <s v="5"/>
    <n v="0"/>
    <s v="m"/>
    <n v="0"/>
    <n v="63"/>
    <n v="31"/>
    <x v="7"/>
  </r>
  <r>
    <x v="264"/>
    <s v="Wierzbicka"/>
    <s v="Amelia"/>
    <s v="6"/>
    <n v="1"/>
    <s v="a"/>
    <n v="0"/>
    <n v="114"/>
    <n v="31"/>
    <x v="7"/>
  </r>
  <r>
    <x v="265"/>
    <s v="Kielbowicz"/>
    <s v="Milena"/>
    <s v="2"/>
    <n v="1"/>
    <s v="a"/>
    <n v="0"/>
    <n v="66"/>
    <n v="31"/>
    <x v="7"/>
  </r>
  <r>
    <x v="266"/>
    <s v="Steinhardt"/>
    <s v="Hanna"/>
    <s v="2"/>
    <n v="1"/>
    <s v="a"/>
    <n v="0"/>
    <n v="72"/>
    <n v="31"/>
    <x v="7"/>
  </r>
  <r>
    <x v="267"/>
    <s v="Forjasz"/>
    <s v="Roxana"/>
    <s v="2"/>
    <n v="1"/>
    <s v="a"/>
    <n v="0"/>
    <n v="87"/>
    <n v="31"/>
    <x v="7"/>
  </r>
  <r>
    <x v="268"/>
    <s v="Karwik"/>
    <s v="Milena"/>
    <s v="8"/>
    <n v="1"/>
    <s v="a"/>
    <n v="0"/>
    <n v="36"/>
    <n v="31"/>
    <x v="7"/>
  </r>
  <r>
    <x v="269"/>
    <s v="Lupinska"/>
    <s v="Magdalena"/>
    <s v="0"/>
    <n v="1"/>
    <s v="a"/>
    <n v="0"/>
    <n v="37"/>
    <n v="31"/>
    <x v="7"/>
  </r>
  <r>
    <x v="270"/>
    <s v="Pengiel"/>
    <s v="Jan"/>
    <s v="3"/>
    <n v="0"/>
    <s v="n"/>
    <n v="0"/>
    <n v="83"/>
    <n v="31"/>
    <x v="7"/>
  </r>
  <r>
    <x v="271"/>
    <s v="Wojtaszewski"/>
    <s v="Aleksander"/>
    <s v="1"/>
    <n v="0"/>
    <s v="r"/>
    <n v="0"/>
    <n v="30"/>
    <n v="31"/>
    <x v="7"/>
  </r>
  <r>
    <x v="272"/>
    <s v="Czarkowska"/>
    <s v="Katarzyna"/>
    <s v="4"/>
    <n v="1"/>
    <s v="a"/>
    <n v="0"/>
    <n v="47"/>
    <n v="31"/>
    <x v="7"/>
  </r>
  <r>
    <x v="273"/>
    <s v="Zacharska"/>
    <s v="Aleksandra"/>
    <s v="2"/>
    <n v="1"/>
    <s v="a"/>
    <n v="0"/>
    <n v="61"/>
    <n v="31"/>
    <x v="7"/>
  </r>
  <r>
    <x v="274"/>
    <s v="Bilmon"/>
    <s v="Tymoteusz"/>
    <s v="7"/>
    <n v="0"/>
    <s v="z"/>
    <n v="0"/>
    <n v="18"/>
    <n v="31"/>
    <x v="7"/>
  </r>
  <r>
    <x v="275"/>
    <s v="Gorczynska"/>
    <s v="Oliwia"/>
    <s v="2"/>
    <n v="1"/>
    <s v="a"/>
    <n v="0"/>
    <n v="45"/>
    <n v="31"/>
    <x v="7"/>
  </r>
  <r>
    <x v="276"/>
    <s v="Budkowski"/>
    <s v="Marek"/>
    <s v="7"/>
    <n v="0"/>
    <s v="k"/>
    <n v="0"/>
    <n v="72"/>
    <n v="31"/>
    <x v="7"/>
  </r>
  <r>
    <x v="277"/>
    <s v="Dulak"/>
    <s v="Piotr"/>
    <s v="3"/>
    <n v="0"/>
    <s v="r"/>
    <n v="0"/>
    <n v="82"/>
    <n v="31"/>
    <x v="7"/>
  </r>
  <r>
    <x v="278"/>
    <s v="Kaczor"/>
    <s v="Mikolaj"/>
    <s v="1"/>
    <n v="0"/>
    <s v="j"/>
    <n v="0"/>
    <n v="34"/>
    <n v="31"/>
    <x v="7"/>
  </r>
  <r>
    <x v="279"/>
    <s v="Olszewski"/>
    <s v="Kacper"/>
    <s v="9"/>
    <n v="0"/>
    <s v="r"/>
    <n v="0"/>
    <n v="57"/>
    <n v="31"/>
    <x v="7"/>
  </r>
  <r>
    <x v="280"/>
    <s v="Polubinski"/>
    <s v="Piotr"/>
    <s v="1"/>
    <n v="0"/>
    <s v="r"/>
    <n v="0"/>
    <n v="58"/>
    <n v="31"/>
    <x v="7"/>
  </r>
  <r>
    <x v="281"/>
    <s v="Budny"/>
    <s v="Tomasz"/>
    <s v="3"/>
    <n v="0"/>
    <s v="z"/>
    <n v="0"/>
    <n v="51"/>
    <n v="31"/>
    <x v="7"/>
  </r>
  <r>
    <x v="282"/>
    <s v="Fiebig"/>
    <s v="Piotr"/>
    <s v="7"/>
    <n v="0"/>
    <s v="r"/>
    <n v="0"/>
    <n v="51"/>
    <n v="31"/>
    <x v="7"/>
  </r>
  <r>
    <x v="283"/>
    <s v="Ziolkowski"/>
    <s v="Adam"/>
    <s v="1"/>
    <n v="0"/>
    <s v="m"/>
    <n v="0"/>
    <n v="47"/>
    <n v="31"/>
    <x v="7"/>
  </r>
  <r>
    <x v="284"/>
    <s v="Rys"/>
    <s v="Igor"/>
    <s v="9"/>
    <n v="0"/>
    <s v="r"/>
    <n v="0"/>
    <n v="83"/>
    <n v="31"/>
    <x v="7"/>
  </r>
  <r>
    <x v="285"/>
    <s v="Orczyk"/>
    <s v="Kinga"/>
    <s v="8"/>
    <n v="1"/>
    <s v="a"/>
    <n v="0"/>
    <n v="26"/>
    <n v="31"/>
    <x v="7"/>
  </r>
  <r>
    <x v="286"/>
    <s v="Modzelewski"/>
    <s v="Konrad"/>
    <s v="7"/>
    <n v="0"/>
    <s v="d"/>
    <n v="0"/>
    <n v="21"/>
    <n v="31"/>
    <x v="7"/>
  </r>
  <r>
    <x v="287"/>
    <s v="Cichowlas"/>
    <s v="Marta"/>
    <s v="8"/>
    <n v="1"/>
    <s v="a"/>
    <n v="0"/>
    <n v="35"/>
    <n v="31"/>
    <x v="7"/>
  </r>
  <r>
    <x v="288"/>
    <s v="Kozlowska"/>
    <s v="Malgorzata"/>
    <s v="0"/>
    <n v="1"/>
    <s v="a"/>
    <n v="0"/>
    <n v="36"/>
    <n v="31"/>
    <x v="7"/>
  </r>
  <r>
    <x v="289"/>
    <s v="Wrona"/>
    <s v="Alicja"/>
    <s v="8"/>
    <n v="1"/>
    <s v="a"/>
    <n v="0"/>
    <n v="83"/>
    <n v="31"/>
    <x v="7"/>
  </r>
  <r>
    <x v="290"/>
    <s v="Podolszynski"/>
    <s v="Jakub"/>
    <s v="9"/>
    <n v="0"/>
    <s v="b"/>
    <n v="0"/>
    <n v="102"/>
    <n v="31"/>
    <x v="7"/>
  </r>
  <r>
    <x v="291"/>
    <s v="Piorkowska"/>
    <s v="Kalina"/>
    <s v="4"/>
    <n v="1"/>
    <s v="a"/>
    <n v="0"/>
    <n v="54"/>
    <n v="32"/>
    <x v="8"/>
  </r>
  <r>
    <x v="292"/>
    <s v="Mlodzianowska"/>
    <s v="Lena"/>
    <s v="6"/>
    <n v="1"/>
    <s v="a"/>
    <n v="0"/>
    <n v="9"/>
    <n v="32"/>
    <x v="8"/>
  </r>
  <r>
    <x v="293"/>
    <s v="Kmiecik"/>
    <s v="Martyna"/>
    <s v="8"/>
    <n v="1"/>
    <s v="a"/>
    <n v="0"/>
    <n v="5"/>
    <n v="32"/>
    <x v="8"/>
  </r>
  <r>
    <x v="294"/>
    <s v="Kisiel"/>
    <s v="Michal"/>
    <s v="1"/>
    <n v="0"/>
    <s v="l"/>
    <n v="0"/>
    <n v="112"/>
    <n v="32"/>
    <x v="8"/>
  </r>
  <r>
    <x v="295"/>
    <s v="Dolny"/>
    <s v="Sebastian"/>
    <s v="3"/>
    <n v="0"/>
    <s v="n"/>
    <n v="0"/>
    <n v="17"/>
    <n v="32"/>
    <x v="8"/>
  </r>
  <r>
    <x v="296"/>
    <s v="Kisiela"/>
    <s v="Michal"/>
    <s v="9"/>
    <n v="0"/>
    <s v="l"/>
    <n v="0"/>
    <n v="80"/>
    <n v="32"/>
    <x v="8"/>
  </r>
  <r>
    <x v="297"/>
    <s v="Piotrowski"/>
    <s v="Mariusz"/>
    <s v="3"/>
    <n v="0"/>
    <s v="z"/>
    <n v="0"/>
    <n v="58"/>
    <n v="32"/>
    <x v="8"/>
  </r>
  <r>
    <x v="298"/>
    <s v="Kopiejc"/>
    <s v="Maurycy"/>
    <s v="7"/>
    <n v="0"/>
    <s v="y"/>
    <n v="0"/>
    <n v="90"/>
    <n v="32"/>
    <x v="8"/>
  </r>
  <r>
    <x v="299"/>
    <s v="Oszmana"/>
    <s v="Katarzyna"/>
    <s v="2"/>
    <n v="1"/>
    <s v="a"/>
    <n v="0"/>
    <n v="50"/>
    <n v="32"/>
    <x v="8"/>
  </r>
  <r>
    <x v="300"/>
    <s v="Rozek"/>
    <s v="Jacek"/>
    <s v="1"/>
    <n v="0"/>
    <s v="k"/>
    <n v="0"/>
    <n v="58"/>
    <n v="32"/>
    <x v="8"/>
  </r>
  <r>
    <x v="301"/>
    <s v="Bajer"/>
    <s v="Jadwiga"/>
    <s v="8"/>
    <n v="1"/>
    <s v="a"/>
    <n v="0"/>
    <n v="51"/>
    <n v="32"/>
    <x v="8"/>
  </r>
  <r>
    <x v="302"/>
    <s v="Czapiewski"/>
    <s v="Szymon"/>
    <s v="7"/>
    <n v="0"/>
    <s v="n"/>
    <n v="0"/>
    <n v="89"/>
    <n v="32"/>
    <x v="8"/>
  </r>
  <r>
    <x v="303"/>
    <s v="Marynowska"/>
    <s v="Lena"/>
    <s v="8"/>
    <n v="1"/>
    <s v="a"/>
    <n v="0"/>
    <n v="35"/>
    <n v="32"/>
    <x v="8"/>
  </r>
  <r>
    <x v="304"/>
    <s v="Lubinska"/>
    <s v="Marta"/>
    <s v="0"/>
    <n v="1"/>
    <s v="a"/>
    <n v="0"/>
    <n v="36"/>
    <n v="32"/>
    <x v="8"/>
  </r>
  <r>
    <x v="305"/>
    <s v="Horbaczewska"/>
    <s v="Nicola"/>
    <s v="8"/>
    <n v="1"/>
    <s v="a"/>
    <n v="0"/>
    <n v="20"/>
    <n v="32"/>
    <x v="8"/>
  </r>
  <r>
    <x v="306"/>
    <s v="Wroblewska"/>
    <s v="Alicja"/>
    <s v="6"/>
    <n v="1"/>
    <s v="a"/>
    <n v="0"/>
    <n v="21"/>
    <n v="32"/>
    <x v="8"/>
  </r>
  <r>
    <x v="307"/>
    <s v="Skabara"/>
    <s v="Grzegorz"/>
    <s v="7"/>
    <n v="0"/>
    <s v="z"/>
    <n v="0"/>
    <n v="23"/>
    <n v="32"/>
    <x v="8"/>
  </r>
  <r>
    <x v="308"/>
    <s v="Formela"/>
    <s v="Piotr"/>
    <s v="3"/>
    <n v="0"/>
    <s v="r"/>
    <n v="0"/>
    <n v="24"/>
    <n v="32"/>
    <x v="8"/>
  </r>
  <r>
    <x v="309"/>
    <s v="Ziolkowski"/>
    <s v="Mariusz"/>
    <s v="9"/>
    <n v="0"/>
    <s v="z"/>
    <n v="0"/>
    <n v="82"/>
    <n v="32"/>
    <x v="8"/>
  </r>
  <r>
    <x v="310"/>
    <s v="Trocha"/>
    <s v="Anna"/>
    <s v="0"/>
    <n v="1"/>
    <s v="a"/>
    <n v="0"/>
    <n v="14"/>
    <n v="32"/>
    <x v="8"/>
  </r>
  <r>
    <x v="311"/>
    <s v="Greszczuk"/>
    <s v="Oliwia"/>
    <s v="2"/>
    <n v="1"/>
    <s v="a"/>
    <n v="0"/>
    <n v="51"/>
    <n v="32"/>
    <x v="8"/>
  </r>
  <r>
    <x v="312"/>
    <s v="Krupop"/>
    <s v="Maja"/>
    <s v="2"/>
    <n v="1"/>
    <s v="a"/>
    <n v="0"/>
    <n v="14"/>
    <n v="32"/>
    <x v="8"/>
  </r>
  <r>
    <x v="313"/>
    <s v="Janiczek"/>
    <s v="Natalia"/>
    <s v="2"/>
    <n v="1"/>
    <s v="a"/>
    <n v="0"/>
    <n v="72"/>
    <n v="32"/>
    <x v="8"/>
  </r>
  <r>
    <x v="314"/>
    <s v="Kempka"/>
    <s v="Milena"/>
    <s v="6"/>
    <n v="1"/>
    <s v="a"/>
    <n v="0"/>
    <n v="11"/>
    <n v="32"/>
    <x v="8"/>
  </r>
  <r>
    <x v="315"/>
    <s v="Wizniewski"/>
    <s v="Andrzej"/>
    <s v="7"/>
    <n v="0"/>
    <s v="j"/>
    <n v="0"/>
    <n v="11"/>
    <n v="32"/>
    <x v="8"/>
  </r>
  <r>
    <x v="316"/>
    <s v="Pajsk"/>
    <s v="Katarzyna"/>
    <s v="2"/>
    <n v="1"/>
    <s v="a"/>
    <n v="0"/>
    <n v="71"/>
    <n v="32"/>
    <x v="8"/>
  </r>
  <r>
    <x v="317"/>
    <s v="Lewicka"/>
    <s v="Magdalena"/>
    <s v="8"/>
    <n v="1"/>
    <s v="a"/>
    <n v="0"/>
    <n v="117"/>
    <n v="32"/>
    <x v="8"/>
  </r>
  <r>
    <x v="318"/>
    <s v="Swinianski"/>
    <s v="Cyprian"/>
    <s v="9"/>
    <n v="0"/>
    <s v="n"/>
    <n v="0"/>
    <n v="69"/>
    <n v="32"/>
    <x v="8"/>
  </r>
  <r>
    <x v="319"/>
    <s v="Kaminski"/>
    <s v="Mikolaj"/>
    <s v="3"/>
    <n v="0"/>
    <s v="j"/>
    <n v="0"/>
    <n v="59"/>
    <n v="32"/>
    <x v="8"/>
  </r>
  <r>
    <x v="320"/>
    <s v="Kirwiel"/>
    <s v="Michalina"/>
    <s v="0"/>
    <n v="1"/>
    <s v="a"/>
    <n v="0"/>
    <n v="39"/>
    <n v="32"/>
    <x v="8"/>
  </r>
  <r>
    <x v="321"/>
    <s v="Werbowy"/>
    <s v="Artur"/>
    <s v="1"/>
    <n v="0"/>
    <s v="r"/>
    <n v="0"/>
    <n v="39"/>
    <n v="32"/>
    <x v="8"/>
  </r>
  <r>
    <x v="322"/>
    <s v="Bajurska"/>
    <s v="Zuzanna"/>
    <s v="6"/>
    <n v="1"/>
    <s v="a"/>
    <n v="0"/>
    <n v="54"/>
    <n v="32"/>
    <x v="8"/>
  </r>
  <r>
    <x v="323"/>
    <s v="Zaborowska"/>
    <s v="Aleksandra"/>
    <s v="6"/>
    <n v="1"/>
    <s v="a"/>
    <n v="0"/>
    <n v="32"/>
    <n v="32"/>
    <x v="8"/>
  </r>
  <r>
    <x v="324"/>
    <s v="Dunislawska"/>
    <s v="Victoria"/>
    <s v="4"/>
    <n v="1"/>
    <s v="a"/>
    <n v="0"/>
    <n v="37"/>
    <n v="32"/>
    <x v="8"/>
  </r>
  <r>
    <x v="325"/>
    <s v="Stachurska"/>
    <s v="Helena"/>
    <s v="4"/>
    <n v="1"/>
    <s v="a"/>
    <n v="0"/>
    <n v="38"/>
    <n v="32"/>
    <x v="8"/>
  </r>
  <r>
    <x v="326"/>
    <s v="Kirwiel"/>
    <s v="Michal"/>
    <s v="3"/>
    <n v="0"/>
    <s v="l"/>
    <n v="0"/>
    <n v="63"/>
    <n v="32"/>
    <x v="8"/>
  </r>
  <r>
    <x v="327"/>
    <s v="Zega"/>
    <s v="Adam"/>
    <s v="5"/>
    <n v="0"/>
    <s v="m"/>
    <n v="0"/>
    <n v="63"/>
    <n v="32"/>
    <x v="8"/>
  </r>
  <r>
    <x v="328"/>
    <s v="Lukowski"/>
    <s v="Maciej"/>
    <s v="3"/>
    <n v="0"/>
    <s v="j"/>
    <n v="0"/>
    <n v="90"/>
    <n v="32"/>
    <x v="8"/>
  </r>
  <r>
    <x v="329"/>
    <s v="Pietraszczyk"/>
    <s v="Jan"/>
    <s v="7"/>
    <n v="0"/>
    <s v="n"/>
    <n v="0"/>
    <n v="28"/>
    <n v="32"/>
    <x v="8"/>
  </r>
  <r>
    <x v="330"/>
    <s v="Jędrzejczak"/>
    <s v="Nadia"/>
    <s v="8"/>
    <n v="1"/>
    <s v="a"/>
    <n v="0"/>
    <n v="21"/>
    <n v="32"/>
    <x v="8"/>
  </r>
  <r>
    <x v="331"/>
    <s v="Wymyslowska"/>
    <s v="Alicja"/>
    <s v="2"/>
    <n v="1"/>
    <s v="a"/>
    <n v="0"/>
    <n v="65"/>
    <n v="32"/>
    <x v="8"/>
  </r>
  <r>
    <x v="332"/>
    <s v="Wicher"/>
    <s v="Amelia"/>
    <s v="6"/>
    <n v="1"/>
    <s v="a"/>
    <n v="0"/>
    <n v="27"/>
    <n v="32"/>
    <x v="8"/>
  </r>
  <r>
    <x v="333"/>
    <s v="Tusinski"/>
    <s v="Bartosz"/>
    <s v="3"/>
    <n v="0"/>
    <s v="z"/>
    <n v="0"/>
    <n v="13"/>
    <n v="32"/>
    <x v="8"/>
  </r>
  <r>
    <x v="334"/>
    <s v="Walaszek"/>
    <s v="Angelika"/>
    <s v="4"/>
    <n v="1"/>
    <s v="a"/>
    <n v="0"/>
    <n v="59"/>
    <n v="32"/>
    <x v="8"/>
  </r>
  <r>
    <x v="335"/>
    <s v="Karolewska"/>
    <s v="Milena"/>
    <s v="8"/>
    <n v="1"/>
    <s v="a"/>
    <n v="0"/>
    <n v="26"/>
    <n v="32"/>
    <x v="8"/>
  </r>
  <r>
    <x v="336"/>
    <s v="Stanulewicz"/>
    <s v="Filip"/>
    <s v="5"/>
    <n v="0"/>
    <s v="p"/>
    <n v="0"/>
    <n v="24"/>
    <n v="32"/>
    <x v="8"/>
  </r>
  <r>
    <x v="337"/>
    <s v="Marszalek"/>
    <s v="Kuba"/>
    <s v="1"/>
    <n v="0"/>
    <s v="a"/>
    <n v="0"/>
    <n v="53"/>
    <n v="32"/>
    <x v="8"/>
  </r>
  <r>
    <x v="338"/>
    <s v="Kieloch"/>
    <s v="Michal"/>
    <s v="5"/>
    <n v="0"/>
    <s v="l"/>
    <n v="0"/>
    <n v="53"/>
    <n v="32"/>
    <x v="8"/>
  </r>
  <r>
    <x v="339"/>
    <s v="Marmelowska"/>
    <s v="Martyna"/>
    <s v="6"/>
    <n v="1"/>
    <s v="a"/>
    <n v="0"/>
    <n v="22"/>
    <n v="32"/>
    <x v="8"/>
  </r>
  <r>
    <x v="340"/>
    <s v="Nikolajew"/>
    <s v="Kacper"/>
    <s v="9"/>
    <n v="0"/>
    <s v="r"/>
    <n v="0"/>
    <n v="56"/>
    <n v="32"/>
    <x v="8"/>
  </r>
  <r>
    <x v="341"/>
    <s v="Okla"/>
    <s v="Kacper"/>
    <s v="5"/>
    <n v="0"/>
    <s v="r"/>
    <n v="0"/>
    <n v="57"/>
    <n v="32"/>
    <x v="8"/>
  </r>
  <r>
    <x v="342"/>
    <s v="Lademann"/>
    <s v="Marcel"/>
    <s v="7"/>
    <n v="0"/>
    <s v="l"/>
    <n v="0"/>
    <n v="76"/>
    <n v="32"/>
    <x v="8"/>
  </r>
  <r>
    <x v="343"/>
    <s v="Kowakczyk"/>
    <s v="Maria"/>
    <s v="0"/>
    <n v="1"/>
    <s v="a"/>
    <n v="0"/>
    <n v="90"/>
    <n v="32"/>
    <x v="8"/>
  </r>
  <r>
    <x v="344"/>
    <s v="Pawelska"/>
    <s v="Karolina"/>
    <s v="4"/>
    <n v="1"/>
    <s v="a"/>
    <n v="0"/>
    <n v="46"/>
    <n v="32"/>
    <x v="8"/>
  </r>
  <r>
    <x v="345"/>
    <s v="Niemczyk"/>
    <s v="Kamil"/>
    <s v="9"/>
    <n v="0"/>
    <s v="l"/>
    <n v="0"/>
    <n v="46"/>
    <n v="32"/>
    <x v="8"/>
  </r>
  <r>
    <x v="346"/>
    <s v="Hazubski"/>
    <s v="Olgierd"/>
    <s v="1"/>
    <n v="0"/>
    <s v="d"/>
    <n v="0"/>
    <n v="47"/>
    <n v="32"/>
    <x v="8"/>
  </r>
  <r>
    <x v="347"/>
    <s v="Ryngwelski"/>
    <s v="Igor"/>
    <s v="5"/>
    <n v="0"/>
    <s v="r"/>
    <n v="0"/>
    <n v="47"/>
    <n v="32"/>
    <x v="8"/>
  </r>
  <r>
    <x v="348"/>
    <s v="Ropiak"/>
    <s v="Jakub"/>
    <s v="7"/>
    <n v="0"/>
    <s v="b"/>
    <n v="0"/>
    <n v="47"/>
    <n v="32"/>
    <x v="8"/>
  </r>
  <r>
    <x v="349"/>
    <s v="Giemza"/>
    <s v="Patryk"/>
    <s v="9"/>
    <n v="0"/>
    <s v="k"/>
    <n v="0"/>
    <n v="47"/>
    <n v="32"/>
    <x v="8"/>
  </r>
  <r>
    <x v="350"/>
    <s v="Domzala"/>
    <s v="Ryszard"/>
    <s v="1"/>
    <n v="0"/>
    <s v="d"/>
    <n v="0"/>
    <n v="38"/>
    <n v="32"/>
    <x v="8"/>
  </r>
  <r>
    <x v="351"/>
    <s v="Pozarzycka"/>
    <s v="Justyna"/>
    <s v="2"/>
    <n v="1"/>
    <s v="a"/>
    <n v="0"/>
    <n v="56"/>
    <n v="32"/>
    <x v="8"/>
  </r>
  <r>
    <x v="352"/>
    <s v="Kowalik"/>
    <s v="Mateusz"/>
    <s v="5"/>
    <n v="0"/>
    <s v="z"/>
    <n v="0"/>
    <n v="113"/>
    <n v="2"/>
    <x v="10"/>
  </r>
  <r>
    <x v="353"/>
    <s v="Hintzke"/>
    <s v="Nikola"/>
    <s v="0"/>
    <n v="1"/>
    <s v="a"/>
    <n v="0"/>
    <n v="113"/>
    <n v="10"/>
    <x v="6"/>
  </r>
  <r>
    <x v="354"/>
    <s v="Swistek"/>
    <s v="Damian"/>
    <s v="5"/>
    <n v="0"/>
    <s v="n"/>
    <n v="0"/>
    <n v="363"/>
    <n v="10"/>
    <x v="6"/>
  </r>
  <r>
    <x v="355"/>
    <s v="Grzelecki"/>
    <s v="Oliwier"/>
    <s v="1"/>
    <n v="0"/>
    <s v="r"/>
    <n v="0"/>
    <n v="533"/>
    <n v="1"/>
    <x v="9"/>
  </r>
  <r>
    <x v="356"/>
    <s v="Hinz"/>
    <s v="Nikola"/>
    <s v="4"/>
    <n v="1"/>
    <s v="a"/>
    <n v="0"/>
    <n v="738"/>
    <n v="10"/>
    <x v="6"/>
  </r>
  <r>
    <x v="357"/>
    <s v="Kaftan"/>
    <s v="Monika"/>
    <s v="6"/>
    <n v="1"/>
    <s v="a"/>
    <n v="0"/>
    <n v="568"/>
    <n v="10"/>
    <x v="6"/>
  </r>
  <r>
    <x v="358"/>
    <s v="Wasiluk"/>
    <s v="Bartlomiej"/>
    <s v="3"/>
    <n v="0"/>
    <s v="j"/>
    <n v="0"/>
    <n v="461"/>
    <n v="11"/>
    <x v="7"/>
  </r>
  <r>
    <x v="359"/>
    <s v="Wasilewski"/>
    <s v="Bartlomiej"/>
    <s v="5"/>
    <n v="0"/>
    <s v="j"/>
    <n v="0"/>
    <n v="60"/>
    <n v="8"/>
    <x v="4"/>
  </r>
  <r>
    <x v="360"/>
    <s v="Lukasik"/>
    <s v="Magdalena"/>
    <s v="2"/>
    <n v="1"/>
    <s v="a"/>
    <n v="0"/>
    <n v="991"/>
    <n v="12"/>
    <x v="8"/>
  </r>
  <r>
    <x v="361"/>
    <s v="Silakowski"/>
    <s v="Henryk"/>
    <s v="3"/>
    <n v="0"/>
    <s v="k"/>
    <n v="0"/>
    <n v="371"/>
    <n v="2"/>
    <x v="10"/>
  </r>
  <r>
    <x v="362"/>
    <s v="Zygmunt"/>
    <s v="Adam"/>
    <s v="3"/>
    <n v="0"/>
    <s v="m"/>
    <n v="0"/>
    <n v="534"/>
    <n v="2"/>
    <x v="10"/>
  </r>
  <r>
    <x v="363"/>
    <s v="Pettka"/>
    <s v="Jan"/>
    <s v="9"/>
    <n v="0"/>
    <s v="n"/>
    <n v="0"/>
    <n v="66"/>
    <n v="11"/>
    <x v="7"/>
  </r>
  <r>
    <x v="364"/>
    <s v="Hanczarek"/>
    <s v="Olivier"/>
    <s v="7"/>
    <n v="0"/>
    <s v="r"/>
    <n v="0"/>
    <n v="289"/>
    <n v="12"/>
    <x v="8"/>
  </r>
  <r>
    <x v="365"/>
    <s v="Samulczyk"/>
    <s v="Julia"/>
    <s v="4"/>
    <n v="1"/>
    <s v="a"/>
    <n v="0"/>
    <n v="615"/>
    <n v="11"/>
    <x v="7"/>
  </r>
  <r>
    <x v="366"/>
    <s v="Berezniewicz"/>
    <s v="Wiktor"/>
    <s v="5"/>
    <n v="0"/>
    <s v="r"/>
    <n v="0"/>
    <n v="630"/>
    <n v="7"/>
    <x v="3"/>
  </r>
  <r>
    <x v="367"/>
    <s v="Bialaszewski"/>
    <s v="Piotr"/>
    <s v="1"/>
    <n v="0"/>
    <s v="r"/>
    <n v="0"/>
    <n v="24"/>
    <n v="10"/>
    <x v="6"/>
  </r>
  <r>
    <x v="368"/>
    <s v="Rutkiewicz"/>
    <s v="Julia"/>
    <s v="2"/>
    <n v="1"/>
    <s v="a"/>
    <n v="0"/>
    <n v="880"/>
    <n v="12"/>
    <x v="8"/>
  </r>
  <r>
    <x v="369"/>
    <s v="Kowalczyk"/>
    <s v="Mateusz"/>
    <s v="5"/>
    <n v="0"/>
    <s v="z"/>
    <n v="0"/>
    <n v="520"/>
    <n v="3"/>
    <x v="11"/>
  </r>
  <r>
    <x v="370"/>
    <s v="Sadowska"/>
    <s v="Julia"/>
    <s v="8"/>
    <n v="1"/>
    <s v="a"/>
    <n v="0"/>
    <n v="896"/>
    <n v="4"/>
    <x v="0"/>
  </r>
  <r>
    <x v="371"/>
    <s v="Sobol"/>
    <s v="Filip"/>
    <s v="7"/>
    <n v="0"/>
    <s v="p"/>
    <n v="0"/>
    <n v="360"/>
    <n v="8"/>
    <x v="4"/>
  </r>
  <r>
    <x v="372"/>
    <s v="Senger"/>
    <s v="Joanna"/>
    <s v="6"/>
    <n v="1"/>
    <s v="a"/>
    <n v="0"/>
    <n v="705"/>
    <n v="11"/>
    <x v="7"/>
  </r>
  <r>
    <x v="373"/>
    <s v="Stanislawska"/>
    <s v="Hanna"/>
    <s v="0"/>
    <n v="1"/>
    <s v="a"/>
    <n v="0"/>
    <n v="901"/>
    <n v="10"/>
    <x v="6"/>
  </r>
  <r>
    <x v="374"/>
    <s v="Szczepkowski"/>
    <s v="Dorian"/>
    <s v="1"/>
    <n v="0"/>
    <s v="n"/>
    <n v="0"/>
    <n v="791"/>
    <n v="3"/>
    <x v="11"/>
  </r>
  <r>
    <x v="375"/>
    <s v="Wojcicki"/>
    <s v="Aleks"/>
    <s v="5"/>
    <n v="0"/>
    <s v="s"/>
    <n v="0"/>
    <n v="576"/>
    <n v="10"/>
    <x v="6"/>
  </r>
  <r>
    <x v="376"/>
    <s v="Salanowska"/>
    <s v="Julia"/>
    <s v="6"/>
    <n v="1"/>
    <s v="a"/>
    <n v="0"/>
    <n v="204"/>
    <n v="12"/>
    <x v="8"/>
  </r>
  <r>
    <x v="377"/>
    <s v="Skrzydlak"/>
    <s v="Izabela"/>
    <s v="0"/>
    <n v="1"/>
    <s v="a"/>
    <n v="0"/>
    <n v="898"/>
    <n v="3"/>
    <x v="11"/>
  </r>
  <r>
    <x v="378"/>
    <s v="Koszlaga"/>
    <s v="Mateusz"/>
    <s v="9"/>
    <n v="0"/>
    <s v="z"/>
    <n v="0"/>
    <n v="690"/>
    <n v="9"/>
    <x v="5"/>
  </r>
  <r>
    <x v="379"/>
    <s v="Kowalczuk"/>
    <s v="Maria"/>
    <s v="4"/>
    <n v="1"/>
    <s v="a"/>
    <n v="0"/>
    <n v="86"/>
    <n v="9"/>
    <x v="5"/>
  </r>
  <r>
    <x v="380"/>
    <s v="Glowinska"/>
    <s v="Patrycja"/>
    <s v="4"/>
    <n v="1"/>
    <s v="a"/>
    <n v="0"/>
    <n v="929"/>
    <n v="10"/>
    <x v="6"/>
  </r>
  <r>
    <x v="381"/>
    <s v="Sautycz"/>
    <s v="Julia"/>
    <s v="8"/>
    <n v="1"/>
    <s v="a"/>
    <n v="0"/>
    <n v="551"/>
    <n v="12"/>
    <x v="8"/>
  </r>
  <r>
    <x v="382"/>
    <s v="Jakubowski"/>
    <s v="Nikodem"/>
    <s v="5"/>
    <n v="0"/>
    <s v="m"/>
    <n v="0"/>
    <n v="14"/>
    <n v="2"/>
    <x v="10"/>
  </r>
  <r>
    <x v="383"/>
    <s v="Labuda"/>
    <s v="Marcel"/>
    <s v="7"/>
    <n v="0"/>
    <s v="l"/>
    <n v="0"/>
    <n v="195"/>
    <n v="4"/>
    <x v="0"/>
  </r>
  <r>
    <x v="384"/>
    <s v="Przestrzelski"/>
    <s v="Jakub"/>
    <s v="1"/>
    <n v="0"/>
    <s v="b"/>
    <n v="0"/>
    <n v="592"/>
    <n v="6"/>
    <x v="2"/>
  </r>
  <r>
    <x v="385"/>
    <s v="Sochacka"/>
    <s v="Inka"/>
    <s v="8"/>
    <n v="1"/>
    <s v="a"/>
    <n v="0"/>
    <n v="923"/>
    <n v="6"/>
    <x v="2"/>
  </r>
  <r>
    <x v="386"/>
    <s v="Wierzbicki"/>
    <s v="Antoni"/>
    <s v="9"/>
    <n v="0"/>
    <s v="i"/>
    <n v="0"/>
    <n v="568"/>
    <n v="9"/>
    <x v="5"/>
  </r>
  <r>
    <x v="387"/>
    <s v="Sarnowski"/>
    <s v="Ignacy"/>
    <s v="1"/>
    <n v="0"/>
    <s v="y"/>
    <n v="0"/>
    <n v="861"/>
    <n v="10"/>
    <x v="6"/>
  </r>
  <r>
    <x v="388"/>
    <s v="Machalski"/>
    <s v="Maciej"/>
    <s v="3"/>
    <n v="0"/>
    <s v="j"/>
    <n v="0"/>
    <n v="146"/>
    <n v="6"/>
    <x v="2"/>
  </r>
  <r>
    <x v="389"/>
    <s v="Kowalczyk"/>
    <s v="Mateusz"/>
    <s v="3"/>
    <n v="0"/>
    <s v="z"/>
    <n v="0"/>
    <n v="941"/>
    <n v="10"/>
    <x v="6"/>
  </r>
  <r>
    <x v="390"/>
    <s v="Broukin"/>
    <s v="Zofia"/>
    <s v="6"/>
    <n v="1"/>
    <s v="a"/>
    <n v="0"/>
    <n v="516"/>
    <n v="10"/>
    <x v="6"/>
  </r>
  <r>
    <x v="391"/>
    <s v="Filarska"/>
    <s v="Sandra"/>
    <s v="6"/>
    <n v="1"/>
    <s v="a"/>
    <n v="0"/>
    <n v="761"/>
    <n v="11"/>
    <x v="7"/>
  </r>
  <r>
    <x v="392"/>
    <s v="Siminski"/>
    <s v="Henryk"/>
    <s v="9"/>
    <n v="0"/>
    <s v="k"/>
    <n v="0"/>
    <n v="839"/>
    <n v="11"/>
    <x v="7"/>
  </r>
  <r>
    <x v="393"/>
    <s v="Riegel"/>
    <s v="Julia"/>
    <s v="4"/>
    <n v="1"/>
    <s v="a"/>
    <n v="0"/>
    <n v="110"/>
    <n v="10"/>
    <x v="6"/>
  </r>
  <r>
    <x v="394"/>
    <s v="Kozlowska"/>
    <s v="Malgorzata"/>
    <s v="6"/>
    <n v="1"/>
    <s v="a"/>
    <n v="0"/>
    <n v="666"/>
    <n v="11"/>
    <x v="7"/>
  </r>
  <r>
    <x v="395"/>
    <s v="Porydzaj"/>
    <s v="Jakub"/>
    <s v="9"/>
    <n v="0"/>
    <s v="b"/>
    <n v="0"/>
    <n v="487"/>
    <n v="11"/>
    <x v="7"/>
  </r>
  <r>
    <x v="396"/>
    <s v="Sachse"/>
    <s v="Julia"/>
    <s v="2"/>
    <n v="1"/>
    <s v="a"/>
    <n v="0"/>
    <n v="499"/>
    <n v="12"/>
    <x v="8"/>
  </r>
  <r>
    <x v="397"/>
    <s v="Spanowski"/>
    <s v="Filip"/>
    <s v="9"/>
    <n v="0"/>
    <s v="p"/>
    <n v="0"/>
    <n v="175"/>
    <n v="11"/>
    <x v="7"/>
  </r>
  <r>
    <x v="398"/>
    <s v="Machol"/>
    <s v="Maciej"/>
    <s v="3"/>
    <n v="0"/>
    <s v="j"/>
    <n v="0"/>
    <n v="261"/>
    <n v="3"/>
    <x v="11"/>
  </r>
  <r>
    <x v="399"/>
    <s v="Zmurko"/>
    <s v="Adam"/>
    <s v="1"/>
    <n v="0"/>
    <s v="m"/>
    <n v="0"/>
    <n v="741"/>
    <n v="12"/>
    <x v="8"/>
  </r>
  <r>
    <x v="400"/>
    <s v="Rembisz"/>
    <s v="Jakub"/>
    <s v="3"/>
    <n v="0"/>
    <s v="b"/>
    <n v="0"/>
    <n v="574"/>
    <n v="3"/>
    <x v="11"/>
  </r>
  <r>
    <x v="401"/>
    <s v="Szmitko"/>
    <s v="Dominik"/>
    <s v="7"/>
    <n v="0"/>
    <s v="k"/>
    <n v="0"/>
    <n v="791"/>
    <n v="5"/>
    <x v="1"/>
  </r>
  <r>
    <x v="402"/>
    <s v="Jurewicz"/>
    <s v="Nadia"/>
    <s v="8"/>
    <n v="1"/>
    <s v="a"/>
    <n v="0"/>
    <n v="954"/>
    <n v="10"/>
    <x v="6"/>
  </r>
  <r>
    <x v="403"/>
    <s v="Zurek"/>
    <s v="Adam"/>
    <s v="3"/>
    <n v="0"/>
    <s v="m"/>
    <n v="0"/>
    <n v="946"/>
    <n v="12"/>
    <x v="8"/>
  </r>
  <r>
    <x v="404"/>
    <s v="Ręczmin"/>
    <s v="Jakub"/>
    <s v="5"/>
    <n v="0"/>
    <s v="b"/>
    <n v="0"/>
    <n v="588"/>
    <n v="9"/>
    <x v="5"/>
  </r>
  <r>
    <x v="405"/>
    <s v="Steinborn"/>
    <s v="Hanna"/>
    <s v="8"/>
    <n v="1"/>
    <s v="a"/>
    <n v="0"/>
    <n v="108"/>
    <n v="11"/>
    <x v="7"/>
  </r>
  <r>
    <x v="406"/>
    <s v="Swierszcz"/>
    <s v="Cyprian"/>
    <s v="1"/>
    <n v="0"/>
    <s v="n"/>
    <n v="0"/>
    <n v="775"/>
    <n v="11"/>
    <x v="7"/>
  </r>
  <r>
    <x v="407"/>
    <s v="Sibiga"/>
    <s v="Joanna"/>
    <s v="4"/>
    <n v="1"/>
    <s v="a"/>
    <n v="0"/>
    <n v="616"/>
    <n v="12"/>
    <x v="8"/>
  </r>
  <r>
    <x v="408"/>
    <s v="Makowska"/>
    <s v="Luiza"/>
    <s v="0"/>
    <n v="1"/>
    <s v="a"/>
    <n v="0"/>
    <n v="967"/>
    <n v="3"/>
    <x v="11"/>
  </r>
  <r>
    <x v="409"/>
    <s v="Dzierzak"/>
    <s v="Piotr"/>
    <s v="7"/>
    <n v="0"/>
    <s v="r"/>
    <n v="0"/>
    <n v="995"/>
    <n v="1"/>
    <x v="9"/>
  </r>
  <r>
    <x v="410"/>
    <s v="Leman"/>
    <s v="Maja"/>
    <s v="6"/>
    <n v="1"/>
    <s v="a"/>
    <n v="0"/>
    <n v="713"/>
    <n v="7"/>
    <x v="3"/>
  </r>
  <r>
    <x v="411"/>
    <s v="Stankiewicz"/>
    <s v="Hanna"/>
    <s v="4"/>
    <n v="1"/>
    <s v="a"/>
    <n v="0"/>
    <n v="8"/>
    <n v="10"/>
    <x v="6"/>
  </r>
  <r>
    <x v="412"/>
    <s v="Wizniewski"/>
    <s v="Antoni"/>
    <s v="5"/>
    <n v="0"/>
    <s v="i"/>
    <n v="0"/>
    <n v="285"/>
    <n v="11"/>
    <x v="7"/>
  </r>
  <r>
    <x v="413"/>
    <s v="Zawisza"/>
    <s v="Adrian"/>
    <s v="9"/>
    <n v="0"/>
    <s v="n"/>
    <n v="0"/>
    <n v="495"/>
    <n v="4"/>
    <x v="0"/>
  </r>
  <r>
    <x v="414"/>
    <s v="Adamiak"/>
    <s v="Zofia"/>
    <s v="4"/>
    <n v="1"/>
    <s v="a"/>
    <n v="0"/>
    <n v="845"/>
    <n v="12"/>
    <x v="8"/>
  </r>
  <r>
    <x v="415"/>
    <s v="Yuksek"/>
    <s v="Adrian"/>
    <s v="9"/>
    <n v="0"/>
    <s v="n"/>
    <n v="0"/>
    <n v="85"/>
    <n v="12"/>
    <x v="8"/>
  </r>
  <r>
    <x v="416"/>
    <s v="Perez"/>
    <s v="Karolina"/>
    <s v="0"/>
    <n v="1"/>
    <s v="a"/>
    <n v="0"/>
    <n v="842"/>
    <n v="12"/>
    <x v="8"/>
  </r>
  <r>
    <x v="417"/>
    <s v="Duszota"/>
    <s v="Piotr"/>
    <s v="9"/>
    <n v="0"/>
    <s v="r"/>
    <n v="0"/>
    <n v="60"/>
    <n v="3"/>
    <x v="11"/>
  </r>
  <r>
    <x v="418"/>
    <s v="Kulkowska"/>
    <s v="Maja"/>
    <s v="4"/>
    <n v="1"/>
    <s v="a"/>
    <n v="0"/>
    <n v="627"/>
    <n v="11"/>
    <x v="7"/>
  </r>
  <r>
    <x v="419"/>
    <s v="Zylinska"/>
    <s v="Adelajda"/>
    <s v="4"/>
    <n v="1"/>
    <s v="a"/>
    <n v="0"/>
    <n v="50"/>
    <n v="12"/>
    <x v="8"/>
  </r>
  <r>
    <x v="420"/>
    <s v="Nowak"/>
    <s v="Kacper"/>
    <s v="1"/>
    <n v="0"/>
    <s v="r"/>
    <n v="0"/>
    <n v="993"/>
    <n v="12"/>
    <x v="8"/>
  </r>
  <r>
    <x v="421"/>
    <s v="Lyszcz"/>
    <s v="Maciej"/>
    <s v="5"/>
    <n v="0"/>
    <s v="j"/>
    <n v="0"/>
    <n v="545"/>
    <n v="4"/>
    <x v="0"/>
  </r>
  <r>
    <x v="422"/>
    <s v="Zdrojewska"/>
    <s v="Agata"/>
    <s v="4"/>
    <n v="1"/>
    <s v="a"/>
    <n v="0"/>
    <n v="699"/>
    <n v="4"/>
    <x v="0"/>
  </r>
  <r>
    <x v="423"/>
    <s v="Engel"/>
    <s v="Urszula"/>
    <s v="0"/>
    <n v="1"/>
    <s v="a"/>
    <n v="0"/>
    <n v="863"/>
    <n v="12"/>
    <x v="8"/>
  </r>
  <r>
    <x v="424"/>
    <s v="Zgadzaj"/>
    <s v="Agata"/>
    <s v="2"/>
    <n v="1"/>
    <s v="a"/>
    <n v="0"/>
    <n v="520"/>
    <n v="12"/>
    <x v="8"/>
  </r>
  <r>
    <x v="425"/>
    <s v="Strack"/>
    <s v="Filip"/>
    <s v="5"/>
    <n v="0"/>
    <s v="p"/>
    <n v="0"/>
    <n v="848"/>
    <n v="11"/>
    <x v="7"/>
  </r>
  <r>
    <x v="426"/>
    <s v="Reclaw"/>
    <s v="Julia"/>
    <s v="2"/>
    <n v="1"/>
    <s v="a"/>
    <n v="0"/>
    <n v="150"/>
    <n v="1"/>
    <x v="9"/>
  </r>
  <r>
    <x v="427"/>
    <s v="Mazurkiewicz"/>
    <s v="Lena"/>
    <s v="6"/>
    <n v="1"/>
    <s v="a"/>
    <n v="0"/>
    <n v="459"/>
    <n v="10"/>
    <x v="6"/>
  </r>
  <r>
    <x v="428"/>
    <s v="Potocki"/>
    <s v="Jakub"/>
    <s v="9"/>
    <n v="0"/>
    <s v="b"/>
    <n v="0"/>
    <n v="886"/>
    <n v="10"/>
    <x v="6"/>
  </r>
  <r>
    <x v="429"/>
    <s v="Furmaniak"/>
    <s v="Pawel"/>
    <s v="1"/>
    <n v="0"/>
    <s v="l"/>
    <n v="0"/>
    <n v="890"/>
    <n v="12"/>
    <x v="8"/>
  </r>
  <r>
    <x v="430"/>
    <s v="Marzec"/>
    <s v="Lena"/>
    <s v="8"/>
    <n v="1"/>
    <s v="a"/>
    <n v="0"/>
    <n v="644"/>
    <n v="1"/>
    <x v="9"/>
  </r>
  <r>
    <x v="431"/>
    <s v="Tomaszewski"/>
    <s v="Bruno"/>
    <s v="3"/>
    <n v="0"/>
    <s v="o"/>
    <n v="0"/>
    <n v="278"/>
    <n v="7"/>
    <x v="3"/>
  </r>
  <r>
    <x v="432"/>
    <s v="Strupiechowski"/>
    <s v="Filip"/>
    <s v="3"/>
    <n v="0"/>
    <s v="p"/>
    <n v="0"/>
    <n v="467"/>
    <n v="10"/>
    <x v="6"/>
  </r>
  <r>
    <x v="433"/>
    <s v="Szczepanska"/>
    <s v="Emilia"/>
    <s v="0"/>
    <n v="1"/>
    <s v="a"/>
    <n v="0"/>
    <n v="737"/>
    <n v="11"/>
    <x v="7"/>
  </r>
  <r>
    <x v="434"/>
    <s v="Wamka"/>
    <s v="Anastazja"/>
    <s v="6"/>
    <n v="1"/>
    <s v="a"/>
    <n v="0"/>
    <n v="108"/>
    <n v="8"/>
    <x v="4"/>
  </r>
  <r>
    <x v="435"/>
    <s v="Spychala"/>
    <s v="Filip"/>
    <s v="7"/>
    <n v="0"/>
    <s v="p"/>
    <n v="0"/>
    <n v="487"/>
    <n v="10"/>
    <x v="6"/>
  </r>
  <r>
    <x v="436"/>
    <s v="Bialkowska"/>
    <s v="Kamila"/>
    <s v="6"/>
    <n v="1"/>
    <s v="a"/>
    <n v="0"/>
    <n v="192"/>
    <n v="7"/>
    <x v="3"/>
  </r>
  <r>
    <x v="437"/>
    <s v="Bsk"/>
    <s v="Arleta"/>
    <s v="8"/>
    <n v="1"/>
    <s v="a"/>
    <n v="0"/>
    <n v="472"/>
    <n v="4"/>
    <x v="0"/>
  </r>
  <r>
    <x v="438"/>
    <s v="Wojciechowska"/>
    <s v="Alicja"/>
    <s v="6"/>
    <n v="1"/>
    <s v="a"/>
    <n v="0"/>
    <n v="943"/>
    <n v="5"/>
    <x v="1"/>
  </r>
  <r>
    <x v="439"/>
    <s v="Szczucki"/>
    <s v="Dominik"/>
    <s v="9"/>
    <n v="0"/>
    <s v="k"/>
    <n v="0"/>
    <n v="948"/>
    <n v="5"/>
    <x v="1"/>
  </r>
  <r>
    <x v="440"/>
    <s v="Helinska"/>
    <s v="Ines"/>
    <s v="4"/>
    <n v="1"/>
    <s v="s"/>
    <n v="1"/>
    <n v="401"/>
    <n v="5"/>
    <x v="1"/>
  </r>
  <r>
    <x v="441"/>
    <s v="Felisiak"/>
    <s v="Doris"/>
    <s v="4"/>
    <n v="1"/>
    <s v="s"/>
    <n v="1"/>
    <n v="851"/>
    <n v="11"/>
    <x v="7"/>
  </r>
  <r>
    <x v="442"/>
    <s v="Mrozik"/>
    <s v="Lena"/>
    <s v="4"/>
    <n v="1"/>
    <s v="a"/>
    <n v="0"/>
    <n v="794"/>
    <n v="3"/>
    <x v="11"/>
  </r>
  <r>
    <x v="443"/>
    <s v="Rembiewski"/>
    <s v="Jakub"/>
    <s v="7"/>
    <n v="0"/>
    <s v="b"/>
    <n v="0"/>
    <n v="356"/>
    <n v="5"/>
    <x v="1"/>
  </r>
  <r>
    <x v="444"/>
    <s v="Klein"/>
    <s v="Michalina"/>
    <s v="4"/>
    <n v="1"/>
    <s v="a"/>
    <n v="0"/>
    <n v="686"/>
    <n v="5"/>
    <x v="1"/>
  </r>
  <r>
    <x v="445"/>
    <s v="Geszczynski"/>
    <s v="Patryk"/>
    <s v="7"/>
    <n v="0"/>
    <s v="k"/>
    <n v="0"/>
    <n v="51"/>
    <n v="5"/>
    <x v="1"/>
  </r>
  <r>
    <x v="446"/>
    <s v="Frankowska"/>
    <s v="Roksana"/>
    <s v="8"/>
    <n v="1"/>
    <s v="a"/>
    <n v="0"/>
    <n v="792"/>
    <n v="11"/>
    <x v="7"/>
  </r>
  <r>
    <x v="447"/>
    <s v="Jurczyk"/>
    <s v="Nadia"/>
    <s v="2"/>
    <n v="1"/>
    <s v="a"/>
    <n v="0"/>
    <n v="953"/>
    <n v="6"/>
    <x v="2"/>
  </r>
  <r>
    <x v="448"/>
    <s v="Bialkowska"/>
    <s v="Katarzyna"/>
    <s v="8"/>
    <n v="1"/>
    <s v="a"/>
    <n v="0"/>
    <n v="111"/>
    <n v="7"/>
    <x v="3"/>
  </r>
  <r>
    <x v="449"/>
    <s v="Kolodziejczyk"/>
    <s v="Marta"/>
    <s v="8"/>
    <n v="1"/>
    <s v="a"/>
    <n v="0"/>
    <n v="305"/>
    <n v="7"/>
    <x v="3"/>
  </r>
  <r>
    <x v="450"/>
    <s v="Procinska"/>
    <s v="Julianna"/>
    <s v="4"/>
    <n v="1"/>
    <s v="a"/>
    <n v="0"/>
    <n v="325"/>
    <n v="7"/>
    <x v="3"/>
  </r>
  <r>
    <x v="451"/>
    <s v="Ciesielska"/>
    <s v="Wiktoria"/>
    <s v="6"/>
    <n v="1"/>
    <s v="a"/>
    <n v="0"/>
    <n v="411"/>
    <n v="8"/>
    <x v="4"/>
  </r>
  <r>
    <x v="452"/>
    <s v="Lange"/>
    <s v="Maja"/>
    <s v="2"/>
    <n v="1"/>
    <s v="a"/>
    <n v="0"/>
    <n v="433"/>
    <n v="8"/>
    <x v="4"/>
  </r>
  <r>
    <x v="453"/>
    <s v="Kulakowski"/>
    <s v="Marcjusz"/>
    <s v="7"/>
    <n v="0"/>
    <s v="z"/>
    <n v="0"/>
    <n v="953"/>
    <n v="7"/>
    <x v="3"/>
  </r>
  <r>
    <x v="454"/>
    <s v="Kluziak"/>
    <s v="Matylda"/>
    <s v="6"/>
    <n v="1"/>
    <s v="a"/>
    <n v="0"/>
    <n v="646"/>
    <n v="7"/>
    <x v="3"/>
  </r>
  <r>
    <x v="455"/>
    <s v="Trzebiatowska"/>
    <s v="Anna"/>
    <s v="8"/>
    <n v="1"/>
    <s v="a"/>
    <n v="0"/>
    <n v="242"/>
    <n v="7"/>
    <x v="3"/>
  </r>
  <r>
    <x v="456"/>
    <s v="Tomaszewska"/>
    <s v="Anna"/>
    <s v="0"/>
    <n v="1"/>
    <s v="a"/>
    <n v="0"/>
    <n v="45"/>
    <n v="8"/>
    <x v="4"/>
  </r>
  <r>
    <x v="457"/>
    <s v="Przytula"/>
    <s v="Jakub"/>
    <s v="5"/>
    <n v="0"/>
    <s v="b"/>
    <n v="0"/>
    <n v="162"/>
    <n v="8"/>
    <x v="4"/>
  </r>
  <r>
    <x v="458"/>
    <s v="Grzedzielska"/>
    <s v="Nina"/>
    <s v="4"/>
    <n v="1"/>
    <s v="a"/>
    <n v="0"/>
    <n v="19"/>
    <n v="8"/>
    <x v="4"/>
  </r>
  <r>
    <x v="459"/>
    <s v="Derek"/>
    <s v="Stanislaw"/>
    <s v="3"/>
    <n v="0"/>
    <s v="w"/>
    <n v="0"/>
    <n v="329"/>
    <n v="10"/>
    <x v="6"/>
  </r>
  <r>
    <x v="460"/>
    <s v="Miszkin"/>
    <s v="Lena"/>
    <s v="4"/>
    <n v="1"/>
    <s v="a"/>
    <n v="0"/>
    <n v="945"/>
    <n v="11"/>
    <x v="7"/>
  </r>
  <r>
    <x v="461"/>
    <s v="Kwidczynska"/>
    <s v="Maja"/>
    <s v="2"/>
    <n v="1"/>
    <s v="a"/>
    <n v="0"/>
    <n v="624"/>
    <n v="12"/>
    <x v="8"/>
  </r>
  <r>
    <x v="462"/>
    <s v="Kado"/>
    <s v="Monika"/>
    <s v="0"/>
    <n v="1"/>
    <s v="a"/>
    <n v="0"/>
    <n v="936"/>
    <n v="1"/>
    <x v="9"/>
  </r>
  <r>
    <x v="463"/>
    <s v="Nowakowska"/>
    <s v="Kornelia"/>
    <s v="0"/>
    <n v="1"/>
    <s v="a"/>
    <n v="0"/>
    <n v="377"/>
    <n v="1"/>
    <x v="9"/>
  </r>
  <r>
    <x v="464"/>
    <s v="Wilk"/>
    <s v="Amelia"/>
    <s v="0"/>
    <n v="1"/>
    <s v="a"/>
    <n v="0"/>
    <n v="297"/>
    <n v="1"/>
    <x v="9"/>
  </r>
  <r>
    <x v="465"/>
    <s v="Strehlke"/>
    <s v="Filip"/>
    <s v="1"/>
    <n v="0"/>
    <s v="p"/>
    <n v="0"/>
    <n v="813"/>
    <n v="1"/>
    <x v="9"/>
  </r>
  <r>
    <x v="466"/>
    <s v="Pistek"/>
    <s v="Jan"/>
    <s v="5"/>
    <n v="0"/>
    <s v="n"/>
    <n v="0"/>
    <n v="303"/>
    <n v="1"/>
    <x v="9"/>
  </r>
  <r>
    <x v="467"/>
    <s v="Radomski"/>
    <s v="Jakub"/>
    <s v="9"/>
    <n v="0"/>
    <s v="b"/>
    <n v="0"/>
    <n v="653"/>
    <n v="2"/>
    <x v="10"/>
  </r>
  <r>
    <x v="468"/>
    <s v="Pieterson"/>
    <s v="Jan"/>
    <s v="1"/>
    <n v="0"/>
    <s v="n"/>
    <n v="0"/>
    <n v="684"/>
    <n v="2"/>
    <x v="10"/>
  </r>
  <r>
    <x v="469"/>
    <s v="Dabrowski"/>
    <s v="Stanislaw"/>
    <s v="3"/>
    <n v="0"/>
    <s v="w"/>
    <n v="0"/>
    <n v="976"/>
    <n v="2"/>
    <x v="10"/>
  </r>
  <r>
    <x v="470"/>
    <s v="Beniuszys"/>
    <s v="Mikolaj"/>
    <s v="1"/>
    <n v="0"/>
    <s v="j"/>
    <n v="0"/>
    <n v="799"/>
    <n v="2"/>
    <x v="10"/>
  </r>
  <r>
    <x v="471"/>
    <s v="Kornatowski"/>
    <s v="Mateusz"/>
    <s v="5"/>
    <n v="0"/>
    <s v="z"/>
    <n v="0"/>
    <n v="433"/>
    <n v="3"/>
    <x v="11"/>
  </r>
  <r>
    <x v="472"/>
    <s v="Jackowska"/>
    <s v="Natasza"/>
    <s v="4"/>
    <n v="1"/>
    <s v="a"/>
    <n v="0"/>
    <n v="852"/>
    <n v="4"/>
    <x v="0"/>
  </r>
  <r>
    <x v="473"/>
    <s v="Broszkow"/>
    <s v="Zofia"/>
    <s v="8"/>
    <n v="1"/>
    <s v="a"/>
    <n v="0"/>
    <n v="54"/>
    <n v="4"/>
    <x v="0"/>
  </r>
  <r>
    <x v="474"/>
    <s v="Klebba"/>
    <s v="Michalina"/>
    <s v="4"/>
    <n v="1"/>
    <s v="a"/>
    <n v="0"/>
    <n v="333"/>
    <n v="4"/>
    <x v="0"/>
  </r>
  <r>
    <x v="475"/>
    <s v="Ciosinski"/>
    <s v="Jacek"/>
    <s v="5"/>
    <n v="0"/>
    <s v="k"/>
    <n v="0"/>
    <n v="764"/>
    <n v="4"/>
    <x v="0"/>
  </r>
  <r>
    <x v="476"/>
    <s v="Brydzinski"/>
    <s v="Mariusz"/>
    <s v="7"/>
    <n v="0"/>
    <s v="z"/>
    <n v="0"/>
    <n v="334"/>
    <n v="4"/>
    <x v="0"/>
  </r>
  <r>
    <x v="477"/>
    <s v="Witkowski"/>
    <s v="Andrea"/>
    <s v="9"/>
    <n v="0"/>
    <s v="a"/>
    <n v="0"/>
    <n v="204"/>
    <n v="4"/>
    <x v="0"/>
  </r>
  <r>
    <x v="478"/>
    <s v="Radziszewski"/>
    <s v="Jakub"/>
    <s v="3"/>
    <n v="0"/>
    <s v="b"/>
    <n v="0"/>
    <n v="509"/>
    <n v="4"/>
    <x v="0"/>
  </r>
  <r>
    <x v="479"/>
    <s v="Korenkiewicz"/>
    <s v="Marika"/>
    <s v="6"/>
    <n v="1"/>
    <s v="a"/>
    <n v="0"/>
    <n v="850"/>
    <n v="5"/>
    <x v="1"/>
  </r>
  <r>
    <x v="480"/>
    <s v="Szreder"/>
    <s v="Dawid"/>
    <s v="7"/>
    <n v="0"/>
    <s v="d"/>
    <n v="0"/>
    <n v="951"/>
    <n v="5"/>
    <x v="1"/>
  </r>
  <r>
    <x v="481"/>
    <s v="Murczynska"/>
    <s v="Laura"/>
    <s v="2"/>
    <n v="1"/>
    <s v="a"/>
    <n v="0"/>
    <n v="448"/>
    <n v="6"/>
    <x v="2"/>
  </r>
  <r>
    <x v="482"/>
    <s v="Kurowska"/>
    <s v="Maja"/>
    <s v="0"/>
    <n v="1"/>
    <s v="a"/>
    <n v="0"/>
    <n v="198"/>
    <n v="8"/>
    <x v="4"/>
  </r>
  <r>
    <x v="483"/>
    <s v="Hrywniak"/>
    <s v="Olaf"/>
    <s v="7"/>
    <n v="0"/>
    <s v="f"/>
    <n v="0"/>
    <n v="798"/>
    <n v="8"/>
    <x v="4"/>
  </r>
  <r>
    <x v="484"/>
    <s v="Cieslik"/>
    <s v="Stanislaw"/>
    <s v="9"/>
    <n v="0"/>
    <s v="w"/>
    <n v="0"/>
    <n v="85"/>
    <n v="8"/>
    <x v="4"/>
  </r>
  <r>
    <x v="485"/>
    <s v="Mierzejewski"/>
    <s v="Kornel"/>
    <s v="5"/>
    <n v="0"/>
    <s v="l"/>
    <n v="0"/>
    <n v="822"/>
    <n v="9"/>
    <x v="5"/>
  </r>
  <r>
    <x v="486"/>
    <s v="Lupa"/>
    <s v="Maksymilian"/>
    <s v="5"/>
    <n v="0"/>
    <s v="n"/>
    <n v="0"/>
    <n v="927"/>
    <n v="10"/>
    <x v="6"/>
  </r>
  <r>
    <x v="487"/>
    <s v="Wydrzynski"/>
    <s v="Adrian"/>
    <s v="7"/>
    <n v="0"/>
    <s v="n"/>
    <n v="0"/>
    <n v="881"/>
    <n v="10"/>
    <x v="6"/>
  </r>
  <r>
    <x v="488"/>
    <s v="Tarkowska"/>
    <s v="Antonina"/>
    <s v="2"/>
    <n v="1"/>
    <s v="a"/>
    <n v="0"/>
    <n v="668"/>
    <n v="11"/>
    <x v="7"/>
  </r>
  <r>
    <x v="489"/>
    <s v="Adamczyk"/>
    <s v="Zuzanna"/>
    <s v="6"/>
    <n v="1"/>
    <s v="a"/>
    <n v="0"/>
    <n v="521"/>
    <n v="12"/>
    <x v="8"/>
  </r>
  <r>
    <x v="490"/>
    <s v="Burza"/>
    <s v="Stanislaw"/>
    <s v="3"/>
    <n v="0"/>
    <s v="w"/>
    <n v="0"/>
    <n v="201"/>
    <n v="5"/>
    <x v="1"/>
  </r>
  <r>
    <x v="491"/>
    <s v="Rybinski"/>
    <s v="Igor"/>
    <s v="7"/>
    <n v="0"/>
    <s v="r"/>
    <n v="0"/>
    <n v="43"/>
    <n v="11"/>
    <x v="7"/>
  </r>
  <r>
    <x v="492"/>
    <s v="Wojcik"/>
    <s v="Aleks"/>
    <s v="3"/>
    <n v="0"/>
    <s v="s"/>
    <n v="0"/>
    <n v="913"/>
    <n v="2"/>
    <x v="10"/>
  </r>
  <r>
    <x v="493"/>
    <s v="Pawelec"/>
    <s v="Jan"/>
    <s v="5"/>
    <n v="0"/>
    <s v="n"/>
    <n v="0"/>
    <n v="93"/>
    <n v="8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przestawna1" cacheId="4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>
  <location ref="A3:B955" firstHeaderRow="1" firstDataRow="1" firstDataCol="1"/>
  <pivotFields count="7">
    <pivotField dataField="1" showAll="0">
      <items count="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axis="axisRow" showAll="0" sortType="descending">
      <items count="463">
        <item x="402"/>
        <item x="458"/>
        <item x="388"/>
        <item x="237"/>
        <item x="67"/>
        <item x="29"/>
        <item x="17"/>
        <item x="285"/>
        <item x="301"/>
        <item x="51"/>
        <item x="193"/>
        <item x="69"/>
        <item x="440"/>
        <item x="343"/>
        <item x="344"/>
        <item x="64"/>
        <item x="408"/>
        <item x="73"/>
        <item x="214"/>
        <item x="261"/>
        <item x="184"/>
        <item x="52"/>
        <item x="168"/>
        <item x="213"/>
        <item x="443"/>
        <item x="366"/>
        <item x="446"/>
        <item x="189"/>
        <item x="409"/>
        <item x="209"/>
        <item x="263"/>
        <item x="268"/>
        <item x="158"/>
        <item x="459"/>
        <item x="95"/>
        <item x="235"/>
        <item x="229"/>
        <item x="7"/>
        <item x="57"/>
        <item x="274"/>
        <item x="422"/>
        <item x="227"/>
        <item x="445"/>
        <item x="84"/>
        <item x="68"/>
        <item x="286"/>
        <item x="259"/>
        <item x="246"/>
        <item x="88"/>
        <item x="106"/>
        <item x="15"/>
        <item x="43"/>
        <item x="156"/>
        <item x="186"/>
        <item x="81"/>
        <item x="430"/>
        <item x="239"/>
        <item x="280"/>
        <item x="89"/>
        <item x="243"/>
        <item x="327"/>
        <item x="155"/>
        <item x="264"/>
        <item x="303"/>
        <item x="199"/>
        <item x="391"/>
        <item x="384"/>
        <item x="162"/>
        <item x="396"/>
        <item x="82"/>
        <item x="413"/>
        <item x="269"/>
        <item x="367"/>
        <item x="41"/>
        <item x="77"/>
        <item x="254"/>
        <item x="42"/>
        <item x="418"/>
        <item x="24"/>
        <item x="401"/>
        <item x="151"/>
        <item x="163"/>
        <item x="65"/>
        <item x="218"/>
        <item x="417"/>
        <item x="5"/>
        <item x="326"/>
        <item x="10"/>
        <item x="66"/>
        <item x="357"/>
        <item x="176"/>
        <item x="262"/>
        <item x="131"/>
        <item x="119"/>
        <item x="207"/>
        <item x="72"/>
        <item x="46"/>
        <item x="200"/>
        <item x="292"/>
        <item x="70"/>
        <item x="39"/>
        <item x="20"/>
        <item x="429"/>
        <item x="332"/>
        <item x="23"/>
        <item x="341"/>
        <item x="233"/>
        <item x="323"/>
        <item x="412"/>
        <item x="330"/>
        <item x="333"/>
        <item x="288"/>
        <item x="453"/>
        <item x="16"/>
        <item x="1"/>
        <item x="442"/>
        <item x="87"/>
        <item x="48"/>
        <item x="144"/>
        <item x="238"/>
        <item x="359"/>
        <item x="19"/>
        <item x="6"/>
        <item x="25"/>
        <item x="171"/>
        <item x="294"/>
        <item x="166"/>
        <item x="242"/>
        <item x="179"/>
        <item x="97"/>
        <item x="96"/>
        <item x="308"/>
        <item x="53"/>
        <item x="113"/>
        <item x="115"/>
        <item x="419"/>
        <item x="377"/>
        <item x="265"/>
        <item x="433"/>
        <item x="334"/>
        <item x="108"/>
        <item x="21"/>
        <item x="161"/>
        <item x="37"/>
        <item x="313"/>
        <item x="255"/>
        <item x="133"/>
        <item x="127"/>
        <item x="295"/>
        <item x="252"/>
        <item x="315"/>
        <item x="99"/>
        <item x="299"/>
        <item x="221"/>
        <item x="279"/>
        <item x="281"/>
        <item x="126"/>
        <item x="220"/>
        <item x="444"/>
        <item x="416"/>
        <item x="28"/>
        <item x="425"/>
        <item x="98"/>
        <item x="150"/>
        <item x="109"/>
        <item x="143"/>
        <item x="420"/>
        <item x="136"/>
        <item x="282"/>
        <item x="56"/>
        <item x="78"/>
        <item x="27"/>
        <item x="449"/>
        <item x="35"/>
        <item x="441"/>
        <item x="26"/>
        <item x="355"/>
        <item x="234"/>
        <item x="90"/>
        <item x="320"/>
        <item x="356"/>
        <item x="346"/>
        <item x="329"/>
        <item x="132"/>
        <item x="222"/>
        <item x="129"/>
        <item x="216"/>
        <item x="104"/>
        <item x="145"/>
        <item x="232"/>
        <item x="124"/>
        <item x="293"/>
        <item x="4"/>
        <item x="164"/>
        <item x="30"/>
        <item x="198"/>
        <item x="424"/>
        <item x="392"/>
        <item x="3"/>
        <item x="452"/>
        <item x="169"/>
        <item x="83"/>
        <item x="432"/>
        <item x="120"/>
        <item x="360"/>
        <item x="319"/>
        <item x="423"/>
        <item x="196"/>
        <item x="13"/>
        <item x="385"/>
        <item x="2"/>
        <item x="204"/>
        <item x="130"/>
        <item x="297"/>
        <item x="11"/>
        <item x="40"/>
        <item x="205"/>
        <item x="153"/>
        <item x="170"/>
        <item x="337"/>
        <item x="306"/>
        <item x="202"/>
        <item x="455"/>
        <item x="256"/>
        <item x="12"/>
        <item x="394"/>
        <item x="365"/>
        <item x="373"/>
        <item x="225"/>
        <item x="195"/>
        <item x="142"/>
        <item x="59"/>
        <item x="22"/>
        <item x="383"/>
        <item x="105"/>
        <item x="215"/>
        <item x="100"/>
        <item x="316"/>
        <item x="245"/>
        <item x="287"/>
        <item x="208"/>
        <item x="32"/>
        <item x="400"/>
        <item x="92"/>
        <item x="160"/>
        <item x="85"/>
        <item x="159"/>
        <item x="0"/>
        <item x="86"/>
        <item x="165"/>
        <item x="210"/>
        <item x="454"/>
        <item x="431"/>
        <item x="278"/>
        <item x="273"/>
        <item x="154"/>
        <item x="414"/>
        <item x="240"/>
        <item x="451"/>
        <item x="181"/>
        <item x="190"/>
        <item x="191"/>
        <item x="322"/>
        <item x="91"/>
        <item x="317"/>
        <item x="62"/>
        <item x="434"/>
        <item x="50"/>
        <item x="116"/>
        <item x="318"/>
        <item x="36"/>
        <item x="217"/>
        <item x="58"/>
        <item x="266"/>
        <item x="272"/>
        <item x="148"/>
        <item x="283"/>
        <item x="188"/>
        <item x="296"/>
        <item x="152"/>
        <item x="140"/>
        <item x="180"/>
        <item x="461"/>
        <item x="321"/>
        <item x="33"/>
        <item x="248"/>
        <item x="141"/>
        <item x="257"/>
        <item x="390"/>
        <item x="340"/>
        <item x="79"/>
        <item x="439"/>
        <item x="307"/>
        <item x="47"/>
        <item x="172"/>
        <item x="277"/>
        <item x="63"/>
        <item x="437"/>
        <item x="114"/>
        <item x="182"/>
        <item x="203"/>
        <item x="60"/>
        <item x="276"/>
        <item x="197"/>
        <item x="267"/>
        <item x="370"/>
        <item x="80"/>
        <item x="328"/>
        <item x="173"/>
        <item x="421"/>
        <item x="361"/>
        <item x="428"/>
        <item x="175"/>
        <item x="112"/>
        <item x="438"/>
        <item x="135"/>
        <item x="448"/>
        <item x="212"/>
        <item x="211"/>
        <item x="399"/>
        <item x="415"/>
        <item x="375"/>
        <item x="379"/>
        <item x="369"/>
        <item x="177"/>
        <item x="138"/>
        <item x="325"/>
        <item x="44"/>
        <item x="284"/>
        <item x="345"/>
        <item x="31"/>
        <item x="111"/>
        <item x="460"/>
        <item x="324"/>
        <item x="271"/>
        <item x="230"/>
        <item x="371"/>
        <item x="347"/>
        <item x="353"/>
        <item x="342"/>
        <item x="364"/>
        <item x="358"/>
        <item x="349"/>
        <item x="236"/>
        <item x="382"/>
        <item x="121"/>
        <item x="101"/>
        <item x="338"/>
        <item x="368"/>
        <item x="290"/>
        <item x="219"/>
        <item x="354"/>
        <item x="149"/>
        <item x="139"/>
        <item x="187"/>
        <item x="348"/>
        <item x="94"/>
        <item x="362"/>
        <item x="185"/>
        <item x="372"/>
        <item x="407"/>
        <item x="146"/>
        <item x="304"/>
        <item x="147"/>
        <item x="350"/>
        <item x="386"/>
        <item x="314"/>
        <item x="167"/>
        <item x="380"/>
        <item x="253"/>
        <item x="398"/>
        <item x="436"/>
        <item x="117"/>
        <item x="404"/>
        <item x="381"/>
        <item x="298"/>
        <item x="125"/>
        <item x="331"/>
        <item x="192"/>
        <item x="226"/>
        <item x="157"/>
        <item x="405"/>
        <item x="351"/>
        <item x="411"/>
        <item x="102"/>
        <item x="376"/>
        <item x="228"/>
        <item x="107"/>
        <item x="224"/>
        <item x="450"/>
        <item x="103"/>
        <item x="231"/>
        <item x="249"/>
        <item x="45"/>
        <item x="241"/>
        <item x="457"/>
        <item x="201"/>
        <item x="123"/>
        <item x="134"/>
        <item x="247"/>
        <item x="427"/>
        <item x="403"/>
        <item x="8"/>
        <item x="93"/>
        <item x="291"/>
        <item x="194"/>
        <item x="426"/>
        <item x="311"/>
        <item x="178"/>
        <item x="122"/>
        <item x="71"/>
        <item x="74"/>
        <item x="312"/>
        <item x="406"/>
        <item x="336"/>
        <item x="335"/>
        <item x="54"/>
        <item x="49"/>
        <item x="300"/>
        <item x="310"/>
        <item x="18"/>
        <item x="244"/>
        <item x="251"/>
        <item x="363"/>
        <item x="435"/>
        <item x="110"/>
        <item x="447"/>
        <item x="76"/>
        <item x="75"/>
        <item x="38"/>
        <item x="55"/>
        <item x="352"/>
        <item x="410"/>
        <item x="9"/>
        <item x="61"/>
        <item x="258"/>
        <item x="14"/>
        <item x="289"/>
        <item x="275"/>
        <item x="456"/>
        <item x="309"/>
        <item x="223"/>
        <item x="389"/>
        <item x="302"/>
        <item x="260"/>
        <item x="137"/>
        <item x="174"/>
        <item x="206"/>
        <item x="118"/>
        <item x="34"/>
        <item x="387"/>
        <item x="250"/>
        <item x="395"/>
        <item x="305"/>
        <item x="397"/>
        <item x="270"/>
        <item x="374"/>
        <item x="128"/>
        <item x="183"/>
        <item x="378"/>
        <item x="339"/>
        <item x="39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69">
        <item x="107"/>
        <item x="156"/>
        <item x="104"/>
        <item x="84"/>
        <item x="157"/>
        <item x="27"/>
        <item x="41"/>
        <item x="148"/>
        <item x="11"/>
        <item x="79"/>
        <item x="49"/>
        <item x="30"/>
        <item x="8"/>
        <item x="15"/>
        <item x="158"/>
        <item x="166"/>
        <item x="50"/>
        <item x="136"/>
        <item x="46"/>
        <item x="152"/>
        <item x="81"/>
        <item x="82"/>
        <item x="33"/>
        <item x="122"/>
        <item x="159"/>
        <item x="134"/>
        <item x="143"/>
        <item x="48"/>
        <item x="94"/>
        <item x="63"/>
        <item x="7"/>
        <item x="133"/>
        <item x="142"/>
        <item x="124"/>
        <item x="118"/>
        <item x="73"/>
        <item x="154"/>
        <item x="76"/>
        <item x="147"/>
        <item x="161"/>
        <item x="72"/>
        <item x="88"/>
        <item x="111"/>
        <item x="64"/>
        <item x="89"/>
        <item x="117"/>
        <item x="132"/>
        <item x="102"/>
        <item x="92"/>
        <item x="144"/>
        <item x="71"/>
        <item x="93"/>
        <item x="153"/>
        <item x="25"/>
        <item x="160"/>
        <item x="151"/>
        <item x="149"/>
        <item x="6"/>
        <item x="130"/>
        <item x="80"/>
        <item x="40"/>
        <item x="32"/>
        <item x="26"/>
        <item x="119"/>
        <item x="77"/>
        <item x="90"/>
        <item x="163"/>
        <item x="140"/>
        <item x="28"/>
        <item x="113"/>
        <item x="62"/>
        <item x="129"/>
        <item x="110"/>
        <item x="65"/>
        <item x="106"/>
        <item x="91"/>
        <item x="97"/>
        <item x="115"/>
        <item x="39"/>
        <item x="128"/>
        <item x="78"/>
        <item x="167"/>
        <item x="36"/>
        <item x="58"/>
        <item x="0"/>
        <item x="137"/>
        <item x="42"/>
        <item x="120"/>
        <item x="99"/>
        <item x="70"/>
        <item x="123"/>
        <item x="114"/>
        <item x="18"/>
        <item x="155"/>
        <item x="74"/>
        <item x="10"/>
        <item x="98"/>
        <item x="24"/>
        <item x="9"/>
        <item x="85"/>
        <item x="68"/>
        <item x="2"/>
        <item x="3"/>
        <item x="164"/>
        <item x="127"/>
        <item x="87"/>
        <item x="61"/>
        <item x="35"/>
        <item x="53"/>
        <item x="52"/>
        <item x="21"/>
        <item x="4"/>
        <item x="22"/>
        <item x="38"/>
        <item x="29"/>
        <item x="69"/>
        <item x="17"/>
        <item x="83"/>
        <item x="67"/>
        <item x="37"/>
        <item x="66"/>
        <item x="59"/>
        <item x="105"/>
        <item x="165"/>
        <item x="103"/>
        <item x="131"/>
        <item x="1"/>
        <item x="141"/>
        <item x="19"/>
        <item x="13"/>
        <item x="45"/>
        <item x="138"/>
        <item x="145"/>
        <item x="34"/>
        <item x="16"/>
        <item x="31"/>
        <item x="86"/>
        <item x="150"/>
        <item x="5"/>
        <item x="44"/>
        <item x="43"/>
        <item x="116"/>
        <item x="20"/>
        <item x="96"/>
        <item x="162"/>
        <item x="125"/>
        <item x="139"/>
        <item x="121"/>
        <item x="51"/>
        <item x="60"/>
        <item x="54"/>
        <item x="56"/>
        <item x="12"/>
        <item x="109"/>
        <item x="108"/>
        <item x="126"/>
        <item x="55"/>
        <item x="101"/>
        <item x="135"/>
        <item x="95"/>
        <item x="75"/>
        <item x="146"/>
        <item x="57"/>
        <item x="112"/>
        <item x="14"/>
        <item x="100"/>
        <item x="47"/>
        <item x="23"/>
        <item t="default"/>
      </items>
    </pivotField>
    <pivotField showAll="0"/>
    <pivotField showAll="0"/>
    <pivotField showAll="0"/>
    <pivotField showAll="0"/>
  </pivotFields>
  <rowFields count="2">
    <field x="1"/>
    <field x="2"/>
  </rowFields>
  <rowItems count="952">
    <i>
      <x v="427"/>
    </i>
    <i r="1">
      <x v="16"/>
    </i>
    <i r="1">
      <x v="19"/>
    </i>
    <i>
      <x v="212"/>
    </i>
    <i r="1">
      <x v="41"/>
    </i>
    <i r="1">
      <x v="97"/>
    </i>
    <i r="1">
      <x v="130"/>
    </i>
    <i>
      <x v="51"/>
    </i>
    <i r="1">
      <x v="150"/>
    </i>
    <i r="1">
      <x v="151"/>
    </i>
    <i r="1">
      <x v="152"/>
    </i>
    <i>
      <x v="185"/>
    </i>
    <i r="1">
      <x v="99"/>
    </i>
    <i>
      <x v="245"/>
    </i>
    <i r="1">
      <x v="84"/>
    </i>
    <i>
      <x v="41"/>
    </i>
    <i r="1">
      <x v="150"/>
    </i>
    <i r="1">
      <x v="152"/>
    </i>
    <i>
      <x v="306"/>
    </i>
    <i r="1">
      <x v="60"/>
    </i>
    <i r="1">
      <x v="108"/>
    </i>
    <i>
      <x v="76"/>
    </i>
    <i r="1">
      <x v="61"/>
    </i>
    <i r="1">
      <x v="142"/>
    </i>
    <i>
      <x v="455"/>
    </i>
    <i r="1">
      <x/>
    </i>
    <i r="1">
      <x v="108"/>
    </i>
    <i>
      <x v="143"/>
    </i>
    <i r="1">
      <x v="114"/>
    </i>
    <i r="1">
      <x v="116"/>
    </i>
    <i>
      <x v="284"/>
    </i>
    <i r="1">
      <x v="61"/>
    </i>
    <i r="1">
      <x v="62"/>
    </i>
    <i>
      <x v="152"/>
    </i>
    <i r="1">
      <x v="114"/>
    </i>
    <i r="1">
      <x v="115"/>
    </i>
    <i>
      <x v="48"/>
    </i>
    <i r="1">
      <x v="159"/>
    </i>
    <i r="1">
      <x v="162"/>
    </i>
    <i>
      <x v="162"/>
    </i>
    <i r="1">
      <x v="100"/>
    </i>
    <i r="1">
      <x v="110"/>
    </i>
    <i>
      <x v="445"/>
    </i>
    <i r="1">
      <x v="41"/>
    </i>
    <i r="1">
      <x v="130"/>
    </i>
    <i>
      <x v="171"/>
    </i>
    <i r="1">
      <x v="95"/>
    </i>
    <i r="1">
      <x v="111"/>
    </i>
    <i>
      <x v="238"/>
    </i>
    <i r="1">
      <x v="85"/>
    </i>
    <i r="1">
      <x v="90"/>
    </i>
    <i>
      <x v="175"/>
    </i>
    <i r="1">
      <x v="107"/>
    </i>
    <i r="1">
      <x v="110"/>
    </i>
    <i>
      <x v="265"/>
    </i>
    <i r="1">
      <x v="68"/>
    </i>
    <i r="1">
      <x v="86"/>
    </i>
    <i>
      <x v="181"/>
    </i>
    <i r="1">
      <x v="111"/>
    </i>
    <i>
      <x v="296"/>
    </i>
    <i r="1">
      <x v="57"/>
    </i>
    <i r="1">
      <x v="108"/>
    </i>
    <i>
      <x v="433"/>
    </i>
    <i r="1">
      <x v="8"/>
    </i>
    <i r="1">
      <x v="12"/>
    </i>
    <i>
      <x v="361"/>
    </i>
    <i r="1">
      <x v="48"/>
    </i>
    <i r="1">
      <x v="51"/>
    </i>
    <i>
      <x v="434"/>
    </i>
    <i r="1">
      <x v="6"/>
    </i>
    <i r="1">
      <x v="7"/>
    </i>
    <i>
      <x v="16"/>
    </i>
    <i r="1">
      <x v="73"/>
    </i>
    <i r="1">
      <x v="76"/>
    </i>
    <i>
      <x v="208"/>
    </i>
    <i r="1">
      <x v="95"/>
    </i>
    <i r="1">
      <x v="108"/>
    </i>
    <i>
      <x v="195"/>
    </i>
    <i r="1">
      <x v="108"/>
    </i>
    <i r="1">
      <x v="111"/>
    </i>
    <i>
      <x v="217"/>
    </i>
    <i r="1">
      <x v="96"/>
    </i>
    <i r="1">
      <x v="109"/>
    </i>
    <i>
      <x v="283"/>
    </i>
    <i r="1">
      <x v="75"/>
    </i>
    <i>
      <x v="411"/>
    </i>
    <i r="1">
      <x v="27"/>
    </i>
    <i>
      <x v="347"/>
    </i>
    <i r="1">
      <x v="49"/>
    </i>
    <i>
      <x v="29"/>
    </i>
    <i r="1">
      <x v="111"/>
    </i>
    <i>
      <x v="251"/>
    </i>
    <i r="1">
      <x v="81"/>
    </i>
    <i>
      <x v="30"/>
    </i>
    <i r="1">
      <x v="104"/>
    </i>
    <i>
      <x v="315"/>
    </i>
    <i r="1">
      <x v="64"/>
    </i>
    <i>
      <x v="31"/>
    </i>
    <i r="1">
      <x v="153"/>
    </i>
    <i>
      <x v="379"/>
    </i>
    <i r="1">
      <x v="40"/>
    </i>
    <i>
      <x v="32"/>
    </i>
    <i r="1">
      <x v="165"/>
    </i>
    <i>
      <x v="235"/>
    </i>
    <i r="1">
      <x v="91"/>
    </i>
    <i>
      <x v="33"/>
    </i>
    <i r="1">
      <x v="150"/>
    </i>
    <i>
      <x v="267"/>
    </i>
    <i r="1">
      <x v="82"/>
    </i>
    <i>
      <x v="34"/>
    </i>
    <i r="1">
      <x v="73"/>
    </i>
    <i>
      <x v="299"/>
    </i>
    <i r="1">
      <x v="60"/>
    </i>
    <i>
      <x v="35"/>
    </i>
    <i r="1">
      <x v="162"/>
    </i>
    <i>
      <x v="331"/>
    </i>
    <i r="1">
      <x v="53"/>
    </i>
    <i>
      <x v="36"/>
    </i>
    <i r="1">
      <x v="60"/>
    </i>
    <i>
      <x v="363"/>
    </i>
    <i r="1">
      <x v="48"/>
    </i>
    <i>
      <x v="37"/>
    </i>
    <i r="1">
      <x v="57"/>
    </i>
    <i>
      <x v="395"/>
    </i>
    <i r="1">
      <x v="21"/>
    </i>
    <i>
      <x v="38"/>
    </i>
    <i r="1">
      <x v="152"/>
    </i>
    <i>
      <x v="25"/>
    </i>
    <i r="1">
      <x v="165"/>
    </i>
    <i>
      <x v="39"/>
    </i>
    <i r="1">
      <x v="109"/>
    </i>
    <i>
      <x v="243"/>
    </i>
    <i r="1">
      <x v="84"/>
    </i>
    <i>
      <x v="40"/>
    </i>
    <i r="1">
      <x v="162"/>
    </i>
    <i>
      <x v="259"/>
    </i>
    <i r="1">
      <x v="74"/>
    </i>
    <i>
      <x v="2"/>
    </i>
    <i r="1">
      <x v="165"/>
    </i>
    <i>
      <x v="275"/>
    </i>
    <i r="1">
      <x v="28"/>
    </i>
    <i>
      <x v="42"/>
    </i>
    <i r="1">
      <x v="57"/>
    </i>
    <i>
      <x v="291"/>
    </i>
    <i r="1">
      <x v="61"/>
    </i>
    <i>
      <x v="43"/>
    </i>
    <i r="1">
      <x v="162"/>
    </i>
    <i>
      <x v="307"/>
    </i>
    <i r="1">
      <x v="67"/>
    </i>
    <i>
      <x v="44"/>
    </i>
    <i r="1">
      <x v="130"/>
    </i>
    <i>
      <x v="323"/>
    </i>
    <i r="1">
      <x v="64"/>
    </i>
    <i>
      <x v="45"/>
    </i>
    <i r="1">
      <x v="152"/>
    </i>
    <i>
      <x v="339"/>
    </i>
    <i r="1">
      <x v="64"/>
    </i>
    <i>
      <x v="46"/>
    </i>
    <i r="1">
      <x v="76"/>
    </i>
    <i>
      <x v="355"/>
    </i>
    <i r="1">
      <x v="43"/>
    </i>
    <i>
      <x v="47"/>
    </i>
    <i r="1">
      <x v="162"/>
    </i>
    <i>
      <x v="371"/>
    </i>
    <i r="1">
      <x v="43"/>
    </i>
    <i>
      <x v="3"/>
    </i>
    <i r="1">
      <x v="164"/>
    </i>
    <i>
      <x v="387"/>
    </i>
    <i r="1">
      <x v="37"/>
    </i>
    <i>
      <x v="49"/>
    </i>
    <i r="1">
      <x v="160"/>
    </i>
    <i>
      <x v="403"/>
    </i>
    <i r="1">
      <x v="29"/>
    </i>
    <i>
      <x v="50"/>
    </i>
    <i r="1">
      <x v="152"/>
    </i>
    <i>
      <x v="419"/>
    </i>
    <i r="1">
      <x v="13"/>
    </i>
    <i>
      <x v="4"/>
    </i>
    <i r="1">
      <x v="164"/>
    </i>
    <i>
      <x v="435"/>
    </i>
    <i r="1">
      <x v="8"/>
    </i>
    <i>
      <x v="52"/>
    </i>
    <i r="1">
      <x v="160"/>
    </i>
    <i>
      <x v="239"/>
    </i>
    <i r="1">
      <x v="88"/>
    </i>
    <i>
      <x v="53"/>
    </i>
    <i r="1">
      <x v="150"/>
    </i>
    <i>
      <x v="247"/>
    </i>
    <i r="1">
      <x v="84"/>
    </i>
    <i>
      <x v="54"/>
    </i>
    <i r="1">
      <x v="150"/>
    </i>
    <i>
      <x v="255"/>
    </i>
    <i r="1">
      <x v="88"/>
    </i>
    <i>
      <x v="55"/>
    </i>
    <i r="1">
      <x v="150"/>
    </i>
    <i>
      <x v="263"/>
    </i>
    <i r="1">
      <x v="70"/>
    </i>
    <i>
      <x v="56"/>
    </i>
    <i r="1">
      <x v="160"/>
    </i>
    <i>
      <x v="271"/>
    </i>
    <i r="1">
      <x v="77"/>
    </i>
    <i>
      <x v="57"/>
    </i>
    <i r="1">
      <x v="149"/>
    </i>
    <i>
      <x v="279"/>
    </i>
    <i r="1">
      <x v="76"/>
    </i>
    <i>
      <x v="58"/>
    </i>
    <i r="1">
      <x v="149"/>
    </i>
    <i>
      <x v="287"/>
    </i>
    <i r="1">
      <x v="61"/>
    </i>
    <i>
      <x v="59"/>
    </i>
    <i r="1">
      <x v="147"/>
    </i>
    <i>
      <x v="295"/>
    </i>
    <i r="1">
      <x v="71"/>
    </i>
    <i>
      <x v="60"/>
    </i>
    <i r="1">
      <x v="146"/>
    </i>
    <i>
      <x v="303"/>
    </i>
    <i r="1">
      <x v="60"/>
    </i>
    <i>
      <x v="61"/>
    </i>
    <i r="1">
      <x v="160"/>
    </i>
    <i>
      <x v="311"/>
    </i>
    <i r="1">
      <x v="60"/>
    </i>
    <i>
      <x v="62"/>
    </i>
    <i r="1">
      <x v="142"/>
    </i>
    <i>
      <x v="319"/>
    </i>
    <i r="1">
      <x v="64"/>
    </i>
    <i>
      <x v="63"/>
    </i>
    <i r="1">
      <x v="158"/>
    </i>
    <i>
      <x v="327"/>
    </i>
    <i r="1">
      <x v="57"/>
    </i>
    <i>
      <x v="64"/>
    </i>
    <i r="1">
      <x v="142"/>
    </i>
    <i>
      <x v="335"/>
    </i>
    <i r="1">
      <x v="53"/>
    </i>
    <i>
      <x v="65"/>
    </i>
    <i r="1">
      <x v="142"/>
    </i>
    <i>
      <x v="343"/>
    </i>
    <i r="1">
      <x v="63"/>
    </i>
    <i>
      <x v="66"/>
    </i>
    <i r="1">
      <x v="142"/>
    </i>
    <i>
      <x v="351"/>
    </i>
    <i r="1">
      <x v="56"/>
    </i>
    <i>
      <x v="67"/>
    </i>
    <i r="1">
      <x v="157"/>
    </i>
    <i>
      <x v="359"/>
    </i>
    <i r="1">
      <x v="43"/>
    </i>
    <i>
      <x v="68"/>
    </i>
    <i r="1">
      <x v="156"/>
    </i>
    <i>
      <x v="367"/>
    </i>
    <i r="1">
      <x v="47"/>
    </i>
    <i>
      <x v="69"/>
    </i>
    <i r="1">
      <x v="156"/>
    </i>
    <i>
      <x v="375"/>
    </i>
    <i r="1">
      <x v="31"/>
    </i>
    <i>
      <x v="70"/>
    </i>
    <i r="1">
      <x v="39"/>
    </i>
    <i>
      <x v="383"/>
    </i>
    <i r="1">
      <x v="36"/>
    </i>
    <i>
      <x v="71"/>
    </i>
    <i r="1">
      <x v="142"/>
    </i>
    <i>
      <x v="391"/>
    </i>
    <i r="1">
      <x v="34"/>
    </i>
    <i>
      <x v="72"/>
    </i>
    <i r="1">
      <x v="148"/>
    </i>
    <i>
      <x v="399"/>
    </i>
    <i r="1">
      <x v="18"/>
    </i>
    <i>
      <x v="73"/>
    </i>
    <i r="1">
      <x v="142"/>
    </i>
    <i>
      <x v="407"/>
    </i>
    <i r="1">
      <x v="27"/>
    </i>
    <i>
      <x v="74"/>
    </i>
    <i r="1">
      <x v="148"/>
    </i>
    <i>
      <x v="415"/>
    </i>
    <i r="1">
      <x v="26"/>
    </i>
    <i>
      <x v="75"/>
    </i>
    <i r="1">
      <x v="145"/>
    </i>
    <i>
      <x v="423"/>
    </i>
    <i r="1">
      <x v="19"/>
    </i>
    <i>
      <x v="5"/>
    </i>
    <i r="1">
      <x v="167"/>
    </i>
    <i>
      <x v="431"/>
    </i>
    <i r="1">
      <x v="7"/>
    </i>
    <i>
      <x v="77"/>
    </i>
    <i r="1">
      <x v="144"/>
    </i>
    <i>
      <x v="233"/>
    </i>
    <i r="1">
      <x v="93"/>
    </i>
    <i>
      <x v="78"/>
    </i>
    <i r="1">
      <x v="142"/>
    </i>
    <i>
      <x v="237"/>
    </i>
    <i r="1">
      <x v="110"/>
    </i>
    <i>
      <x v="79"/>
    </i>
    <i r="1">
      <x v="141"/>
    </i>
    <i>
      <x v="241"/>
    </i>
    <i r="1">
      <x v="84"/>
    </i>
    <i>
      <x v="80"/>
    </i>
    <i r="1">
      <x v="143"/>
    </i>
    <i>
      <x v="19"/>
    </i>
    <i r="1">
      <x v="155"/>
    </i>
    <i>
      <x v="81"/>
    </i>
    <i r="1">
      <x v="143"/>
    </i>
    <i>
      <x v="249"/>
    </i>
    <i r="1">
      <x v="88"/>
    </i>
    <i>
      <x v="82"/>
    </i>
    <i r="1">
      <x v="140"/>
    </i>
    <i>
      <x v="253"/>
    </i>
    <i r="1">
      <x v="88"/>
    </i>
    <i>
      <x v="83"/>
    </i>
    <i r="1">
      <x v="141"/>
    </i>
    <i>
      <x v="257"/>
    </i>
    <i r="1">
      <x v="87"/>
    </i>
    <i>
      <x v="84"/>
    </i>
    <i r="1">
      <x v="138"/>
    </i>
    <i>
      <x v="261"/>
    </i>
    <i r="1">
      <x v="72"/>
    </i>
    <i>
      <x v="85"/>
    </i>
    <i r="1">
      <x v="138"/>
    </i>
    <i>
      <x v="20"/>
    </i>
    <i r="1">
      <x v="154"/>
    </i>
    <i>
      <x v="86"/>
    </i>
    <i r="1">
      <x v="138"/>
    </i>
    <i>
      <x v="269"/>
    </i>
    <i r="1">
      <x v="68"/>
    </i>
    <i>
      <x v="87"/>
    </i>
    <i r="1">
      <x v="138"/>
    </i>
    <i>
      <x v="273"/>
    </i>
    <i r="1">
      <x v="68"/>
    </i>
    <i>
      <x v="88"/>
    </i>
    <i r="1">
      <x v="139"/>
    </i>
    <i>
      <x v="277"/>
    </i>
    <i r="1">
      <x v="65"/>
    </i>
    <i>
      <x v="89"/>
    </i>
    <i r="1">
      <x v="137"/>
    </i>
    <i>
      <x v="281"/>
    </i>
    <i r="1">
      <x v="65"/>
    </i>
    <i>
      <x v="90"/>
    </i>
    <i r="1">
      <x v="138"/>
    </i>
    <i>
      <x v="285"/>
    </i>
    <i r="1">
      <x v="75"/>
    </i>
    <i>
      <x v="91"/>
    </i>
    <i r="1">
      <x v="133"/>
    </i>
    <i>
      <x v="289"/>
    </i>
    <i r="1">
      <x v="61"/>
    </i>
    <i>
      <x v="92"/>
    </i>
    <i r="1">
      <x v="136"/>
    </i>
    <i>
      <x v="293"/>
    </i>
    <i r="1">
      <x v="61"/>
    </i>
    <i>
      <x v="93"/>
    </i>
    <i r="1">
      <x v="133"/>
    </i>
    <i>
      <x v="297"/>
    </i>
    <i r="1">
      <x v="61"/>
    </i>
    <i>
      <x v="94"/>
    </i>
    <i r="1">
      <x v="140"/>
    </i>
    <i>
      <x v="301"/>
    </i>
    <i r="1">
      <x v="60"/>
    </i>
    <i>
      <x v="95"/>
    </i>
    <i r="1">
      <x v="138"/>
    </i>
    <i>
      <x v="305"/>
    </i>
    <i r="1">
      <x v="60"/>
    </i>
    <i>
      <x v="96"/>
    </i>
    <i r="1">
      <x v="133"/>
    </i>
    <i>
      <x v="309"/>
    </i>
    <i r="1">
      <x v="66"/>
    </i>
    <i>
      <x v="97"/>
    </i>
    <i r="1">
      <x v="135"/>
    </i>
    <i>
      <x v="313"/>
    </i>
    <i r="1">
      <x v="64"/>
    </i>
    <i>
      <x v="98"/>
    </i>
    <i r="1">
      <x v="133"/>
    </i>
    <i>
      <x v="317"/>
    </i>
    <i r="1">
      <x v="64"/>
    </i>
    <i>
      <x v="99"/>
    </i>
    <i r="1">
      <x v="135"/>
    </i>
    <i>
      <x v="321"/>
    </i>
    <i r="1">
      <x v="60"/>
    </i>
    <i>
      <x v="100"/>
    </i>
    <i r="1">
      <x v="135"/>
    </i>
    <i>
      <x v="325"/>
    </i>
    <i r="1">
      <x v="60"/>
    </i>
    <i>
      <x v="101"/>
    </i>
    <i r="1">
      <x v="134"/>
    </i>
    <i>
      <x v="329"/>
    </i>
    <i r="1">
      <x v="64"/>
    </i>
    <i>
      <x v="102"/>
    </i>
    <i r="1">
      <x v="128"/>
    </i>
    <i>
      <x v="333"/>
    </i>
    <i r="1">
      <x v="53"/>
    </i>
    <i>
      <x v="103"/>
    </i>
    <i r="1">
      <x v="134"/>
    </i>
    <i>
      <x v="337"/>
    </i>
    <i r="1">
      <x v="64"/>
    </i>
    <i>
      <x v="104"/>
    </i>
    <i r="1">
      <x v="128"/>
    </i>
    <i>
      <x v="341"/>
    </i>
    <i r="1">
      <x v="64"/>
    </i>
    <i>
      <x v="105"/>
    </i>
    <i r="1">
      <x v="132"/>
    </i>
    <i>
      <x v="345"/>
    </i>
    <i r="1">
      <x v="59"/>
    </i>
    <i>
      <x v="106"/>
    </i>
    <i r="1">
      <x v="128"/>
    </i>
    <i>
      <x v="349"/>
    </i>
    <i r="1">
      <x v="46"/>
    </i>
    <i>
      <x v="107"/>
    </i>
    <i r="1">
      <x v="131"/>
    </i>
    <i>
      <x v="353"/>
    </i>
    <i r="1">
      <x v="44"/>
    </i>
    <i>
      <x v="108"/>
    </i>
    <i r="1">
      <x v="54"/>
    </i>
    <i>
      <x v="357"/>
    </i>
    <i r="1">
      <x v="55"/>
    </i>
    <i>
      <x v="109"/>
    </i>
    <i r="1">
      <x v="127"/>
    </i>
    <i>
      <x v="24"/>
    </i>
    <i r="1">
      <x v="165"/>
    </i>
    <i>
      <x v="110"/>
    </i>
    <i r="1">
      <x v="127"/>
    </i>
    <i>
      <x v="365"/>
    </i>
    <i r="1">
      <x v="47"/>
    </i>
    <i>
      <x v="111"/>
    </i>
    <i r="1">
      <x v="125"/>
    </i>
    <i>
      <x v="369"/>
    </i>
    <i r="1">
      <x v="47"/>
    </i>
    <i>
      <x v="112"/>
    </i>
    <i r="1">
      <x v="129"/>
    </i>
    <i>
      <x v="373"/>
    </i>
    <i r="1">
      <x v="43"/>
    </i>
    <i>
      <x v="113"/>
    </i>
    <i r="1">
      <x v="129"/>
    </i>
    <i>
      <x v="377"/>
    </i>
    <i r="1">
      <x v="32"/>
    </i>
    <i>
      <x v="114"/>
    </i>
    <i r="1">
      <x v="126"/>
    </i>
    <i>
      <x v="381"/>
    </i>
    <i r="1">
      <x v="40"/>
    </i>
    <i>
      <x v="115"/>
    </i>
    <i r="1">
      <x v="123"/>
    </i>
    <i>
      <x v="385"/>
    </i>
    <i r="1">
      <x v="36"/>
    </i>
    <i>
      <x v="116"/>
    </i>
    <i r="1">
      <x v="121"/>
    </i>
    <i>
      <x v="389"/>
    </i>
    <i r="1">
      <x v="35"/>
    </i>
    <i>
      <x v="117"/>
    </i>
    <i r="1">
      <x v="126"/>
    </i>
    <i>
      <x v="393"/>
    </i>
    <i r="1">
      <x v="22"/>
    </i>
    <i>
      <x v="118"/>
    </i>
    <i r="1">
      <x v="121"/>
    </i>
    <i>
      <x v="397"/>
    </i>
    <i r="1">
      <x v="20"/>
    </i>
    <i>
      <x v="119"/>
    </i>
    <i r="1">
      <x v="121"/>
    </i>
    <i>
      <x v="401"/>
    </i>
    <i r="1">
      <x v="30"/>
    </i>
    <i>
      <x v="120"/>
    </i>
    <i r="1">
      <x v="126"/>
    </i>
    <i>
      <x v="405"/>
    </i>
    <i r="1">
      <x v="27"/>
    </i>
    <i>
      <x v="121"/>
    </i>
    <i r="1">
      <x v="126"/>
    </i>
    <i>
      <x v="409"/>
    </i>
    <i r="1">
      <x v="27"/>
    </i>
    <i>
      <x v="122"/>
    </i>
    <i r="1">
      <x v="126"/>
    </i>
    <i>
      <x v="413"/>
    </i>
    <i r="1">
      <x v="14"/>
    </i>
    <i>
      <x v="123"/>
    </i>
    <i r="1">
      <x v="126"/>
    </i>
    <i>
      <x v="417"/>
    </i>
    <i r="1">
      <x v="13"/>
    </i>
    <i>
      <x v="124"/>
    </i>
    <i r="1">
      <x v="124"/>
    </i>
    <i>
      <x v="421"/>
    </i>
    <i r="1">
      <x v="23"/>
    </i>
    <i>
      <x v="125"/>
    </i>
    <i r="1">
      <x v="121"/>
    </i>
    <i>
      <x v="425"/>
    </i>
    <i r="1">
      <x v="16"/>
    </i>
    <i>
      <x v="126"/>
    </i>
    <i r="1">
      <x v="121"/>
    </i>
    <i>
      <x v="429"/>
    </i>
    <i r="1">
      <x v="11"/>
    </i>
    <i>
      <x v="127"/>
    </i>
    <i r="1">
      <x v="121"/>
    </i>
    <i>
      <x v="26"/>
    </i>
    <i r="1">
      <x v="108"/>
    </i>
    <i>
      <x v="128"/>
    </i>
    <i r="1">
      <x v="122"/>
    </i>
    <i>
      <x v="232"/>
    </i>
    <i r="1">
      <x v="92"/>
    </i>
    <i>
      <x v="129"/>
    </i>
    <i r="1">
      <x v="118"/>
    </i>
    <i>
      <x v="234"/>
    </i>
    <i r="1">
      <x v="94"/>
    </i>
    <i>
      <x v="130"/>
    </i>
    <i r="1">
      <x v="120"/>
    </i>
    <i>
      <x v="236"/>
    </i>
    <i r="1">
      <x v="89"/>
    </i>
    <i>
      <x v="131"/>
    </i>
    <i r="1">
      <x v="120"/>
    </i>
    <i>
      <x v="18"/>
    </i>
    <i r="1">
      <x v="165"/>
    </i>
    <i>
      <x v="132"/>
    </i>
    <i r="1">
      <x v="116"/>
    </i>
    <i>
      <x v="240"/>
    </i>
    <i r="1">
      <x v="88"/>
    </i>
    <i>
      <x v="133"/>
    </i>
    <i r="1">
      <x v="116"/>
    </i>
    <i>
      <x v="242"/>
    </i>
    <i r="1">
      <x v="88"/>
    </i>
    <i>
      <x v="134"/>
    </i>
    <i r="1">
      <x v="116"/>
    </i>
    <i>
      <x v="244"/>
    </i>
    <i r="1">
      <x v="88"/>
    </i>
    <i>
      <x v="135"/>
    </i>
    <i r="1">
      <x v="120"/>
    </i>
    <i>
      <x v="246"/>
    </i>
    <i r="1">
      <x v="88"/>
    </i>
    <i>
      <x v="136"/>
    </i>
    <i r="1">
      <x v="120"/>
    </i>
    <i>
      <x v="248"/>
    </i>
    <i r="1">
      <x v="83"/>
    </i>
    <i>
      <x v="137"/>
    </i>
    <i r="1">
      <x v="116"/>
    </i>
    <i>
      <x v="250"/>
    </i>
    <i r="1">
      <x v="88"/>
    </i>
    <i>
      <x v="138"/>
    </i>
    <i r="1">
      <x v="119"/>
    </i>
    <i>
      <x v="252"/>
    </i>
    <i r="1">
      <x v="88"/>
    </i>
    <i>
      <x v="139"/>
    </i>
    <i r="1">
      <x v="119"/>
    </i>
    <i>
      <x v="254"/>
    </i>
    <i r="1">
      <x v="79"/>
    </i>
    <i>
      <x v="140"/>
    </i>
    <i r="1">
      <x v="116"/>
    </i>
    <i>
      <x v="256"/>
    </i>
    <i r="1">
      <x v="88"/>
    </i>
    <i>
      <x v="141"/>
    </i>
    <i r="1">
      <x v="116"/>
    </i>
    <i>
      <x v="258"/>
    </i>
    <i r="1">
      <x v="87"/>
    </i>
    <i>
      <x v="142"/>
    </i>
    <i r="1">
      <x v="119"/>
    </i>
    <i>
      <x v="260"/>
    </i>
    <i r="1">
      <x v="74"/>
    </i>
    <i>
      <x v="6"/>
    </i>
    <i r="1">
      <x v="164"/>
    </i>
    <i>
      <x v="262"/>
    </i>
    <i r="1">
      <x v="72"/>
    </i>
    <i>
      <x v="144"/>
    </i>
    <i r="1">
      <x v="117"/>
    </i>
    <i>
      <x v="264"/>
    </i>
    <i r="1">
      <x v="68"/>
    </i>
    <i>
      <x v="145"/>
    </i>
    <i r="1">
      <x v="117"/>
    </i>
    <i>
      <x v="266"/>
    </i>
    <i r="1">
      <x v="82"/>
    </i>
    <i>
      <x v="146"/>
    </i>
    <i r="1">
      <x v="117"/>
    </i>
    <i>
      <x v="268"/>
    </i>
    <i r="1">
      <x v="80"/>
    </i>
    <i>
      <x v="147"/>
    </i>
    <i r="1">
      <x v="117"/>
    </i>
    <i>
      <x v="270"/>
    </i>
    <i r="1">
      <x v="68"/>
    </i>
    <i>
      <x v="148"/>
    </i>
    <i r="1">
      <x v="117"/>
    </i>
    <i>
      <x v="272"/>
    </i>
    <i r="1">
      <x v="78"/>
    </i>
    <i>
      <x v="149"/>
    </i>
    <i r="1">
      <x v="117"/>
    </i>
    <i>
      <x v="274"/>
    </i>
    <i r="1">
      <x v="77"/>
    </i>
    <i>
      <x v="150"/>
    </i>
    <i r="1">
      <x v="114"/>
    </i>
    <i>
      <x v="276"/>
    </i>
    <i r="1">
      <x v="76"/>
    </i>
    <i>
      <x v="151"/>
    </i>
    <i r="1">
      <x v="115"/>
    </i>
    <i>
      <x v="278"/>
    </i>
    <i r="1">
      <x v="76"/>
    </i>
    <i>
      <x v="7"/>
    </i>
    <i r="1">
      <x v="58"/>
    </i>
    <i>
      <x v="280"/>
    </i>
    <i r="1">
      <x v="65"/>
    </i>
    <i>
      <x v="153"/>
    </i>
    <i r="1">
      <x v="114"/>
    </i>
    <i>
      <x v="282"/>
    </i>
    <i r="1">
      <x v="61"/>
    </i>
    <i>
      <x v="154"/>
    </i>
    <i r="1">
      <x v="114"/>
    </i>
    <i>
      <x v="21"/>
    </i>
    <i r="1">
      <x v="119"/>
    </i>
    <i>
      <x v="155"/>
    </i>
    <i r="1">
      <x v="114"/>
    </i>
    <i>
      <x v="286"/>
    </i>
    <i r="1">
      <x v="75"/>
    </i>
    <i>
      <x v="156"/>
    </i>
    <i r="1">
      <x v="114"/>
    </i>
    <i>
      <x v="288"/>
    </i>
    <i r="1">
      <x v="75"/>
    </i>
    <i>
      <x v="157"/>
    </i>
    <i r="1">
      <x v="115"/>
    </i>
    <i>
      <x v="290"/>
    </i>
    <i r="1">
      <x v="61"/>
    </i>
    <i>
      <x v="158"/>
    </i>
    <i r="1">
      <x v="115"/>
    </i>
    <i>
      <x v="292"/>
    </i>
    <i r="1">
      <x v="61"/>
    </i>
    <i>
      <x v="159"/>
    </i>
    <i r="1">
      <x v="115"/>
    </i>
    <i>
      <x v="294"/>
    </i>
    <i r="1">
      <x v="61"/>
    </i>
    <i>
      <x v="160"/>
    </i>
    <i r="1">
      <x v="112"/>
    </i>
    <i>
      <x v="22"/>
    </i>
    <i r="1">
      <x v="18"/>
    </i>
    <i>
      <x v="161"/>
    </i>
    <i r="1">
      <x v="112"/>
    </i>
    <i>
      <x v="298"/>
    </i>
    <i r="1">
      <x v="61"/>
    </i>
    <i>
      <x v="8"/>
    </i>
    <i r="1">
      <x v="167"/>
    </i>
    <i>
      <x v="300"/>
    </i>
    <i r="1">
      <x v="69"/>
    </i>
    <i>
      <x v="163"/>
    </i>
    <i r="1">
      <x v="110"/>
    </i>
    <i>
      <x v="302"/>
    </i>
    <i r="1">
      <x v="60"/>
    </i>
    <i>
      <x v="164"/>
    </i>
    <i r="1">
      <x v="110"/>
    </i>
    <i>
      <x v="304"/>
    </i>
    <i r="1">
      <x v="142"/>
    </i>
    <i>
      <x v="165"/>
    </i>
    <i r="1">
      <x v="109"/>
    </i>
    <i>
      <x v="23"/>
    </i>
    <i r="1">
      <x v="130"/>
    </i>
    <i>
      <x v="166"/>
    </i>
    <i r="1">
      <x v="109"/>
    </i>
    <i>
      <x v="308"/>
    </i>
    <i r="1">
      <x v="60"/>
    </i>
    <i>
      <x v="167"/>
    </i>
    <i r="1">
      <x v="114"/>
    </i>
    <i>
      <x v="310"/>
    </i>
    <i r="1">
      <x v="60"/>
    </i>
    <i>
      <x v="168"/>
    </i>
    <i r="1">
      <x v="113"/>
    </i>
    <i>
      <x v="312"/>
    </i>
    <i r="1">
      <x v="60"/>
    </i>
    <i>
      <x v="169"/>
    </i>
    <i r="1">
      <x v="113"/>
    </i>
    <i>
      <x v="314"/>
    </i>
    <i r="1">
      <x v="60"/>
    </i>
    <i>
      <x v="170"/>
    </i>
    <i r="1">
      <x v="109"/>
    </i>
    <i>
      <x v="316"/>
    </i>
    <i r="1">
      <x v="60"/>
    </i>
    <i>
      <x v="9"/>
    </i>
    <i r="1">
      <x v="167"/>
    </i>
    <i>
      <x v="318"/>
    </i>
    <i r="1">
      <x v="64"/>
    </i>
    <i>
      <x v="172"/>
    </i>
    <i r="1">
      <x v="107"/>
    </i>
    <i>
      <x v="320"/>
    </i>
    <i r="1">
      <x v="60"/>
    </i>
    <i>
      <x v="173"/>
    </i>
    <i r="1">
      <x v="111"/>
    </i>
    <i>
      <x v="322"/>
    </i>
    <i r="1">
      <x v="60"/>
    </i>
    <i>
      <x v="174"/>
    </i>
    <i r="1">
      <x v="111"/>
    </i>
    <i>
      <x v="324"/>
    </i>
    <i r="1">
      <x v="60"/>
    </i>
    <i>
      <x v="10"/>
    </i>
    <i r="1">
      <x v="163"/>
    </i>
    <i>
      <x v="326"/>
    </i>
    <i r="1">
      <x v="60"/>
    </i>
    <i>
      <x v="176"/>
    </i>
    <i r="1">
      <x v="111"/>
    </i>
    <i>
      <x v="328"/>
    </i>
    <i r="1">
      <x v="57"/>
    </i>
    <i>
      <x v="177"/>
    </i>
    <i r="1">
      <x v="107"/>
    </i>
    <i>
      <x v="330"/>
    </i>
    <i r="1">
      <x v="53"/>
    </i>
    <i>
      <x v="178"/>
    </i>
    <i r="1">
      <x v="106"/>
    </i>
    <i>
      <x v="332"/>
    </i>
    <i r="1">
      <x v="53"/>
    </i>
    <i>
      <x v="179"/>
    </i>
    <i r="1">
      <x v="105"/>
    </i>
    <i>
      <x v="334"/>
    </i>
    <i r="1">
      <x v="53"/>
    </i>
    <i>
      <x v="180"/>
    </i>
    <i r="1">
      <x v="105"/>
    </i>
    <i>
      <x v="336"/>
    </i>
    <i r="1">
      <x v="64"/>
    </i>
    <i>
      <x v="11"/>
    </i>
    <i r="1">
      <x v="8"/>
    </i>
    <i>
      <x v="338"/>
    </i>
    <i r="1">
      <x v="64"/>
    </i>
    <i>
      <x v="182"/>
    </i>
    <i r="1">
      <x v="111"/>
    </i>
    <i>
      <x v="340"/>
    </i>
    <i r="1">
      <x v="52"/>
    </i>
    <i>
      <x v="183"/>
    </i>
    <i r="1">
      <x v="105"/>
    </i>
    <i>
      <x v="342"/>
    </i>
    <i r="1">
      <x v="63"/>
    </i>
    <i>
      <x v="184"/>
    </i>
    <i r="1">
      <x v="111"/>
    </i>
    <i>
      <x v="344"/>
    </i>
    <i r="1">
      <x v="63"/>
    </i>
    <i>
      <x v="12"/>
    </i>
    <i r="1">
      <x v="116"/>
    </i>
    <i>
      <x v="346"/>
    </i>
    <i r="1">
      <x v="50"/>
    </i>
    <i>
      <x v="186"/>
    </i>
    <i r="1">
      <x v="99"/>
    </i>
    <i>
      <x v="348"/>
    </i>
    <i r="1">
      <x v="49"/>
    </i>
    <i>
      <x v="187"/>
    </i>
    <i r="1">
      <x v="111"/>
    </i>
    <i>
      <x v="350"/>
    </i>
    <i r="1">
      <x v="45"/>
    </i>
    <i>
      <x v="188"/>
    </i>
    <i r="1">
      <x v="99"/>
    </i>
    <i>
      <x v="352"/>
    </i>
    <i r="1">
      <x v="21"/>
    </i>
    <i>
      <x v="189"/>
    </i>
    <i r="1">
      <x v="111"/>
    </i>
    <i>
      <x v="354"/>
    </i>
    <i r="1">
      <x v="44"/>
    </i>
    <i>
      <x v="190"/>
    </i>
    <i r="1">
      <x v="111"/>
    </i>
    <i>
      <x v="356"/>
    </i>
    <i r="1">
      <x v="43"/>
    </i>
    <i>
      <x v="191"/>
    </i>
    <i r="1">
      <x v="97"/>
    </i>
    <i>
      <x v="358"/>
    </i>
    <i r="1">
      <x v="43"/>
    </i>
    <i>
      <x v="192"/>
    </i>
    <i r="1">
      <x v="111"/>
    </i>
    <i>
      <x v="360"/>
    </i>
    <i r="1">
      <x v="43"/>
    </i>
    <i>
      <x v="193"/>
    </i>
    <i r="1">
      <x v="167"/>
    </i>
    <i>
      <x v="362"/>
    </i>
    <i r="1">
      <x v="48"/>
    </i>
    <i>
      <x v="194"/>
    </i>
    <i r="1">
      <x v="97"/>
    </i>
    <i>
      <x v="364"/>
    </i>
    <i r="1">
      <x v="47"/>
    </i>
    <i>
      <x v="13"/>
    </i>
    <i r="1">
      <x v="161"/>
    </i>
    <i>
      <x v="366"/>
    </i>
    <i r="1">
      <x v="43"/>
    </i>
    <i>
      <x v="196"/>
    </i>
    <i r="1">
      <x v="103"/>
    </i>
    <i>
      <x v="368"/>
    </i>
    <i r="1">
      <x v="47"/>
    </i>
    <i>
      <x v="197"/>
    </i>
    <i r="1">
      <x v="97"/>
    </i>
    <i>
      <x v="370"/>
    </i>
    <i r="1">
      <x v="43"/>
    </i>
    <i>
      <x v="198"/>
    </i>
    <i r="1">
      <x v="102"/>
    </i>
    <i>
      <x v="372"/>
    </i>
    <i r="1">
      <x v="43"/>
    </i>
    <i>
      <x v="199"/>
    </i>
    <i r="1">
      <x v="97"/>
    </i>
    <i>
      <x v="374"/>
    </i>
    <i r="1">
      <x v="31"/>
    </i>
    <i>
      <x v="200"/>
    </i>
    <i r="1">
      <x v="97"/>
    </i>
    <i>
      <x v="376"/>
    </i>
    <i r="1">
      <x v="21"/>
    </i>
    <i>
      <x v="201"/>
    </i>
    <i r="1">
      <x v="102"/>
    </i>
    <i>
      <x v="378"/>
    </i>
    <i r="1">
      <x v="42"/>
    </i>
    <i>
      <x v="202"/>
    </i>
    <i r="1">
      <x v="97"/>
    </i>
    <i>
      <x v="380"/>
    </i>
    <i r="1">
      <x v="41"/>
    </i>
    <i>
      <x v="203"/>
    </i>
    <i r="1">
      <x v="140"/>
    </i>
    <i>
      <x v="382"/>
    </i>
    <i r="1">
      <x v="38"/>
    </i>
    <i>
      <x v="204"/>
    </i>
    <i r="1">
      <x v="101"/>
    </i>
    <i>
      <x v="384"/>
    </i>
    <i r="1">
      <x v="40"/>
    </i>
    <i>
      <x v="205"/>
    </i>
    <i r="1">
      <x v="101"/>
    </i>
    <i>
      <x v="386"/>
    </i>
    <i r="1">
      <x v="37"/>
    </i>
    <i>
      <x v="206"/>
    </i>
    <i r="1">
      <x v="97"/>
    </i>
    <i>
      <x v="388"/>
    </i>
    <i r="1">
      <x v="35"/>
    </i>
    <i>
      <x v="207"/>
    </i>
    <i r="1">
      <x v="101"/>
    </i>
    <i>
      <x v="390"/>
    </i>
    <i r="1">
      <x v="35"/>
    </i>
    <i>
      <x v="14"/>
    </i>
    <i r="1">
      <x v="142"/>
    </i>
    <i>
      <x v="392"/>
    </i>
    <i r="1">
      <x v="33"/>
    </i>
    <i>
      <x v="209"/>
    </i>
    <i r="1">
      <x v="97"/>
    </i>
    <i>
      <x v="394"/>
    </i>
    <i r="1">
      <x v="21"/>
    </i>
    <i>
      <x v="210"/>
    </i>
    <i r="1">
      <x v="101"/>
    </i>
    <i>
      <x v="396"/>
    </i>
    <i r="1">
      <x v="21"/>
    </i>
    <i>
      <x v="211"/>
    </i>
    <i r="1">
      <x v="97"/>
    </i>
    <i>
      <x v="398"/>
    </i>
    <i r="1">
      <x v="18"/>
    </i>
    <i>
      <x v="15"/>
    </i>
    <i r="1">
      <x v="167"/>
    </i>
    <i>
      <x v="400"/>
    </i>
    <i r="1">
      <x v="18"/>
    </i>
    <i>
      <x v="213"/>
    </i>
    <i r="1">
      <x v="96"/>
    </i>
    <i>
      <x v="402"/>
    </i>
    <i r="1">
      <x v="30"/>
    </i>
    <i>
      <x v="214"/>
    </i>
    <i r="1">
      <x v="98"/>
    </i>
    <i>
      <x v="404"/>
    </i>
    <i r="1">
      <x v="18"/>
    </i>
    <i>
      <x v="215"/>
    </i>
    <i r="1">
      <x v="98"/>
    </i>
    <i>
      <x v="406"/>
    </i>
    <i r="1">
      <x v="18"/>
    </i>
    <i>
      <x v="216"/>
    </i>
    <i r="1">
      <x v="96"/>
    </i>
    <i>
      <x v="408"/>
    </i>
    <i r="1">
      <x v="27"/>
    </i>
    <i>
      <x v="436"/>
    </i>
    <i r="1">
      <x v="8"/>
    </i>
    <i>
      <x v="410"/>
    </i>
    <i r="1">
      <x v="18"/>
    </i>
    <i>
      <x v="437"/>
    </i>
    <i r="1">
      <x v="11"/>
    </i>
    <i>
      <x v="412"/>
    </i>
    <i r="1">
      <x v="17"/>
    </i>
    <i>
      <x v="439"/>
    </i>
    <i r="1">
      <x v="2"/>
    </i>
    <i>
      <x v="414"/>
    </i>
    <i r="1">
      <x v="26"/>
    </i>
    <i>
      <x v="441"/>
    </i>
    <i r="1">
      <x v="2"/>
    </i>
    <i>
      <x v="416"/>
    </i>
    <i r="1">
      <x v="13"/>
    </i>
    <i>
      <x v="443"/>
    </i>
    <i r="1">
      <x v="9"/>
    </i>
    <i>
      <x v="418"/>
    </i>
    <i r="1">
      <x v="25"/>
    </i>
    <i>
      <x v="1"/>
    </i>
    <i r="1">
      <x v="167"/>
    </i>
    <i>
      <x v="420"/>
    </i>
    <i r="1">
      <x v="13"/>
    </i>
    <i>
      <x v="447"/>
    </i>
    <i r="1">
      <x v="9"/>
    </i>
    <i>
      <x v="422"/>
    </i>
    <i r="1">
      <x v="13"/>
    </i>
    <i>
      <x v="449"/>
    </i>
    <i r="1">
      <x v="5"/>
    </i>
    <i>
      <x v="424"/>
    </i>
    <i r="1">
      <x v="13"/>
    </i>
    <i>
      <x v="451"/>
    </i>
    <i r="1">
      <x/>
    </i>
    <i>
      <x v="426"/>
    </i>
    <i r="1">
      <x v="15"/>
    </i>
    <i>
      <x v="453"/>
    </i>
    <i r="1">
      <x/>
    </i>
    <i>
      <x v="428"/>
    </i>
    <i r="1">
      <x v="10"/>
    </i>
    <i>
      <x v="17"/>
    </i>
    <i r="1">
      <x v="166"/>
    </i>
    <i>
      <x v="430"/>
    </i>
    <i r="1">
      <x v="11"/>
    </i>
    <i>
      <x v="457"/>
    </i>
    <i r="1">
      <x v="3"/>
    </i>
    <i>
      <x v="432"/>
    </i>
    <i r="1">
      <x v="11"/>
    </i>
    <i>
      <x v="459"/>
    </i>
    <i r="1">
      <x/>
    </i>
    <i>
      <x v="27"/>
    </i>
    <i r="1">
      <x v="153"/>
    </i>
    <i>
      <x v="461"/>
    </i>
    <i r="1">
      <x v="1"/>
    </i>
    <i>
      <x v="28"/>
    </i>
    <i r="1">
      <x v="24"/>
    </i>
    <i>
      <x v="231"/>
    </i>
    <i r="1">
      <x v="95"/>
    </i>
    <i>
      <x v="438"/>
    </i>
    <i r="1">
      <x v="11"/>
    </i>
    <i>
      <x v="218"/>
    </i>
    <i r="1">
      <x v="98"/>
    </i>
    <i>
      <x v="440"/>
    </i>
    <i r="1">
      <x v="11"/>
    </i>
    <i>
      <x v="219"/>
    </i>
    <i r="1">
      <x v="96"/>
    </i>
    <i>
      <x v="442"/>
    </i>
    <i r="1">
      <x v="2"/>
    </i>
    <i>
      <x v="220"/>
    </i>
    <i r="1">
      <x v="95"/>
    </i>
    <i>
      <x v="444"/>
    </i>
    <i r="1">
      <x v="9"/>
    </i>
    <i>
      <x v="221"/>
    </i>
    <i r="1">
      <x v="95"/>
    </i>
    <i>
      <x v="446"/>
    </i>
    <i r="1">
      <x v="2"/>
    </i>
    <i>
      <x v="222"/>
    </i>
    <i r="1">
      <x v="98"/>
    </i>
    <i>
      <x v="448"/>
    </i>
    <i r="1">
      <x v="9"/>
    </i>
    <i>
      <x v="223"/>
    </i>
    <i r="1">
      <x v="96"/>
    </i>
    <i>
      <x v="450"/>
    </i>
    <i r="1">
      <x v="2"/>
    </i>
    <i>
      <x v="224"/>
    </i>
    <i r="1">
      <x v="95"/>
    </i>
    <i>
      <x v="452"/>
    </i>
    <i r="1">
      <x v="4"/>
    </i>
    <i>
      <x v="225"/>
    </i>
    <i r="1">
      <x v="95"/>
    </i>
    <i>
      <x v="454"/>
    </i>
    <i r="1">
      <x v="4"/>
    </i>
    <i>
      <x v="226"/>
    </i>
    <i r="1">
      <x v="95"/>
    </i>
    <i>
      <x v="456"/>
    </i>
    <i r="1">
      <x/>
    </i>
    <i>
      <x v="227"/>
    </i>
    <i r="1">
      <x v="95"/>
    </i>
    <i>
      <x v="458"/>
    </i>
    <i r="1">
      <x/>
    </i>
    <i>
      <x v="228"/>
    </i>
    <i r="1">
      <x v="92"/>
    </i>
    <i>
      <x v="460"/>
    </i>
    <i r="1">
      <x/>
    </i>
    <i>
      <x v="229"/>
    </i>
    <i r="1">
      <x v="95"/>
    </i>
    <i>
      <x/>
    </i>
    <i r="1">
      <x v="88"/>
    </i>
    <i>
      <x v="230"/>
    </i>
    <i r="1">
      <x v="92"/>
    </i>
    <i t="grand">
      <x/>
    </i>
  </rowItems>
  <colItems count="1">
    <i/>
  </colItems>
  <dataFields count="1">
    <dataField name="Liczba z PESEL" fld="0" subtotal="count" baseField="1" baseItem="42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4" minRefreshableVersion="3" useAutoFormatting="1" itemPrintTitles="1" createdVersion="4" indent="0" outline="1" outlineData="1" multipleFieldFilters="0" chartFormat="1" rowHeaderCaption="miesiąc">
  <location ref="A3:B16" firstHeaderRow="1" firstDataRow="1" firstDataCol="1"/>
  <pivotFields count="10">
    <pivotField dataField="1" showAll="0">
      <items count="49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ame="miesiąc urodzenia" axis="axisRow" showAll="0">
      <items count="13">
        <item x="9"/>
        <item x="10"/>
        <item x="11"/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liczba osób" fld="0" subtotal="count" baseField="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esele_1" connectionId="2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1:E495" totalsRowShown="0" headerRowDxfId="6">
  <autoFilter ref="A1:E495">
    <filterColumn colId="3">
      <filters>
        <filter val="1"/>
      </filters>
    </filterColumn>
  </autoFilter>
  <sortState ref="A2:C495">
    <sortCondition ref="B1:B495"/>
  </sortState>
  <tableColumns count="5">
    <tableColumn id="1" name="PESEL" dataDxfId="9"/>
    <tableColumn id="2" name="Nazwisko" dataDxfId="8"/>
    <tableColumn id="3" name="Imie" dataDxfId="7"/>
    <tableColumn id="4" name="Kolumna1" dataDxfId="5">
      <calculatedColumnFormula>IF(AND(B2=B3,C2=C3),1,0)</calculatedColumnFormula>
    </tableColumn>
    <tableColumn id="5" name="Kolumna2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55"/>
  <sheetViews>
    <sheetView workbookViewId="0">
      <selection activeCell="B5" sqref="B5"/>
    </sheetView>
  </sheetViews>
  <sheetFormatPr defaultRowHeight="15" x14ac:dyDescent="0.25"/>
  <cols>
    <col min="1" max="1" width="17.7109375" customWidth="1"/>
    <col min="2" max="3" width="13.140625" customWidth="1"/>
    <col min="4" max="170" width="12" customWidth="1"/>
    <col min="171" max="495" width="12" bestFit="1" customWidth="1"/>
    <col min="496" max="496" width="14.28515625" bestFit="1" customWidth="1"/>
  </cols>
  <sheetData>
    <row r="3" spans="1:3" x14ac:dyDescent="0.25">
      <c r="A3" s="3" t="s">
        <v>1132</v>
      </c>
      <c r="B3" t="s">
        <v>1134</v>
      </c>
    </row>
    <row r="4" spans="1:3" x14ac:dyDescent="0.25">
      <c r="A4" s="4" t="s">
        <v>129</v>
      </c>
      <c r="B4" s="6">
        <v>3</v>
      </c>
      <c r="C4" s="6"/>
    </row>
    <row r="5" spans="1:3" x14ac:dyDescent="0.25">
      <c r="A5" s="5" t="s">
        <v>130</v>
      </c>
      <c r="B5" s="6">
        <v>2</v>
      </c>
      <c r="C5" s="6"/>
    </row>
    <row r="6" spans="1:3" x14ac:dyDescent="0.25">
      <c r="A6" s="5" t="s">
        <v>519</v>
      </c>
      <c r="B6" s="6">
        <v>1</v>
      </c>
      <c r="C6" s="6"/>
    </row>
    <row r="7" spans="1:3" x14ac:dyDescent="0.25">
      <c r="A7" s="4" t="s">
        <v>219</v>
      </c>
      <c r="B7" s="6">
        <v>3</v>
      </c>
      <c r="C7" s="6"/>
    </row>
    <row r="8" spans="1:3" x14ac:dyDescent="0.25">
      <c r="A8" s="5" t="s">
        <v>229</v>
      </c>
      <c r="B8" s="6">
        <v>1</v>
      </c>
      <c r="C8" s="6"/>
    </row>
    <row r="9" spans="1:3" x14ac:dyDescent="0.25">
      <c r="A9" s="5" t="s">
        <v>58</v>
      </c>
      <c r="B9" s="6">
        <v>1</v>
      </c>
      <c r="C9" s="6"/>
    </row>
    <row r="10" spans="1:3" x14ac:dyDescent="0.25">
      <c r="A10" s="5" t="s">
        <v>117</v>
      </c>
      <c r="B10" s="6">
        <v>1</v>
      </c>
      <c r="C10" s="6"/>
    </row>
    <row r="11" spans="1:3" x14ac:dyDescent="0.25">
      <c r="A11" s="4" t="s">
        <v>79</v>
      </c>
      <c r="B11" s="6">
        <v>3</v>
      </c>
      <c r="C11" s="6"/>
    </row>
    <row r="12" spans="1:3" x14ac:dyDescent="0.25">
      <c r="A12" s="5" t="s">
        <v>139</v>
      </c>
      <c r="B12" s="6">
        <v>1</v>
      </c>
      <c r="C12" s="6"/>
    </row>
    <row r="13" spans="1:3" x14ac:dyDescent="0.25">
      <c r="A13" s="5" t="s">
        <v>143</v>
      </c>
      <c r="B13" s="6">
        <v>1</v>
      </c>
      <c r="C13" s="6"/>
    </row>
    <row r="14" spans="1:3" x14ac:dyDescent="0.25">
      <c r="A14" s="5" t="s">
        <v>31</v>
      </c>
      <c r="B14" s="6">
        <v>1</v>
      </c>
      <c r="C14" s="6"/>
    </row>
    <row r="15" spans="1:3" x14ac:dyDescent="0.25">
      <c r="A15" s="4" t="s">
        <v>217</v>
      </c>
      <c r="B15" s="6">
        <v>3</v>
      </c>
      <c r="C15" s="6"/>
    </row>
    <row r="16" spans="1:3" x14ac:dyDescent="0.25">
      <c r="A16" s="5" t="s">
        <v>218</v>
      </c>
      <c r="B16" s="6">
        <v>3</v>
      </c>
      <c r="C16" s="6"/>
    </row>
    <row r="17" spans="1:3" x14ac:dyDescent="0.25">
      <c r="A17" s="4" t="s">
        <v>146</v>
      </c>
      <c r="B17" s="6">
        <v>2</v>
      </c>
      <c r="C17" s="6"/>
    </row>
    <row r="18" spans="1:3" x14ac:dyDescent="0.25">
      <c r="A18" s="5" t="s">
        <v>4</v>
      </c>
      <c r="B18" s="6">
        <v>2</v>
      </c>
      <c r="C18" s="6"/>
    </row>
    <row r="19" spans="1:3" x14ac:dyDescent="0.25">
      <c r="A19" s="4" t="s">
        <v>348</v>
      </c>
      <c r="B19" s="6">
        <v>2</v>
      </c>
      <c r="C19" s="6"/>
    </row>
    <row r="20" spans="1:3" x14ac:dyDescent="0.25">
      <c r="A20" s="5" t="s">
        <v>139</v>
      </c>
      <c r="B20" s="6">
        <v>1</v>
      </c>
      <c r="C20" s="6"/>
    </row>
    <row r="21" spans="1:3" x14ac:dyDescent="0.25">
      <c r="A21" s="5" t="s">
        <v>31</v>
      </c>
      <c r="B21" s="6">
        <v>1</v>
      </c>
      <c r="C21" s="6"/>
    </row>
    <row r="22" spans="1:3" x14ac:dyDescent="0.25">
      <c r="A22" s="4" t="s">
        <v>136</v>
      </c>
      <c r="B22" s="6">
        <v>2</v>
      </c>
      <c r="C22" s="6"/>
    </row>
    <row r="23" spans="1:3" x14ac:dyDescent="0.25">
      <c r="A23" s="5" t="s">
        <v>104</v>
      </c>
      <c r="B23" s="6">
        <v>1</v>
      </c>
      <c r="C23" s="6"/>
    </row>
    <row r="24" spans="1:3" x14ac:dyDescent="0.25">
      <c r="A24" s="5" t="s">
        <v>137</v>
      </c>
      <c r="B24" s="6">
        <v>1</v>
      </c>
      <c r="C24" s="6"/>
    </row>
    <row r="25" spans="1:3" x14ac:dyDescent="0.25">
      <c r="A25" s="4" t="s">
        <v>77</v>
      </c>
      <c r="B25" s="6">
        <v>2</v>
      </c>
      <c r="C25" s="6"/>
    </row>
    <row r="26" spans="1:3" x14ac:dyDescent="0.25">
      <c r="A26" s="5" t="s">
        <v>78</v>
      </c>
      <c r="B26" s="6">
        <v>1</v>
      </c>
      <c r="C26" s="6"/>
    </row>
    <row r="27" spans="1:3" x14ac:dyDescent="0.25">
      <c r="A27" s="5" t="s">
        <v>48</v>
      </c>
      <c r="B27" s="6">
        <v>1</v>
      </c>
      <c r="C27" s="6"/>
    </row>
    <row r="28" spans="1:3" x14ac:dyDescent="0.25">
      <c r="A28" s="4" t="s">
        <v>401</v>
      </c>
      <c r="B28" s="6">
        <v>2</v>
      </c>
      <c r="C28" s="6"/>
    </row>
    <row r="29" spans="1:3" x14ac:dyDescent="0.25">
      <c r="A29" s="5" t="s">
        <v>294</v>
      </c>
      <c r="B29" s="6">
        <v>1</v>
      </c>
      <c r="C29" s="6"/>
    </row>
    <row r="30" spans="1:3" x14ac:dyDescent="0.25">
      <c r="A30" s="5" t="s">
        <v>137</v>
      </c>
      <c r="B30" s="6">
        <v>1</v>
      </c>
      <c r="C30" s="6"/>
    </row>
    <row r="31" spans="1:3" x14ac:dyDescent="0.25">
      <c r="A31" s="4" t="s">
        <v>69</v>
      </c>
      <c r="B31" s="6">
        <v>2</v>
      </c>
      <c r="C31" s="6"/>
    </row>
    <row r="32" spans="1:3" x14ac:dyDescent="0.25">
      <c r="A32" s="5" t="s">
        <v>70</v>
      </c>
      <c r="B32" s="6">
        <v>1</v>
      </c>
      <c r="C32" s="6"/>
    </row>
    <row r="33" spans="1:3" x14ac:dyDescent="0.25">
      <c r="A33" s="5" t="s">
        <v>42</v>
      </c>
      <c r="B33" s="6">
        <v>1</v>
      </c>
      <c r="C33" s="6"/>
    </row>
    <row r="34" spans="1:3" x14ac:dyDescent="0.25">
      <c r="A34" s="4" t="s">
        <v>62</v>
      </c>
      <c r="B34" s="6">
        <v>2</v>
      </c>
      <c r="C34" s="6"/>
    </row>
    <row r="35" spans="1:3" x14ac:dyDescent="0.25">
      <c r="A35" s="5" t="s">
        <v>78</v>
      </c>
      <c r="B35" s="6">
        <v>1</v>
      </c>
      <c r="C35" s="6"/>
    </row>
    <row r="36" spans="1:3" x14ac:dyDescent="0.25">
      <c r="A36" s="5" t="s">
        <v>63</v>
      </c>
      <c r="B36" s="6">
        <v>1</v>
      </c>
      <c r="C36" s="6"/>
    </row>
    <row r="37" spans="1:3" x14ac:dyDescent="0.25">
      <c r="A37" s="4" t="s">
        <v>436</v>
      </c>
      <c r="B37" s="6">
        <v>2</v>
      </c>
      <c r="C37" s="6"/>
    </row>
    <row r="38" spans="1:3" x14ac:dyDescent="0.25">
      <c r="A38" s="5" t="s">
        <v>70</v>
      </c>
      <c r="B38" s="6">
        <v>1</v>
      </c>
      <c r="C38" s="6"/>
    </row>
    <row r="39" spans="1:3" x14ac:dyDescent="0.25">
      <c r="A39" s="5" t="s">
        <v>172</v>
      </c>
      <c r="B39" s="6">
        <v>1</v>
      </c>
      <c r="C39" s="6"/>
    </row>
    <row r="40" spans="1:3" x14ac:dyDescent="0.25">
      <c r="A40" s="4" t="s">
        <v>151</v>
      </c>
      <c r="B40" s="6">
        <v>2</v>
      </c>
      <c r="C40" s="6"/>
    </row>
    <row r="41" spans="1:3" x14ac:dyDescent="0.25">
      <c r="A41" s="5" t="s">
        <v>248</v>
      </c>
      <c r="B41" s="6">
        <v>1</v>
      </c>
      <c r="C41" s="6"/>
    </row>
    <row r="42" spans="1:3" x14ac:dyDescent="0.25">
      <c r="A42" s="5" t="s">
        <v>145</v>
      </c>
      <c r="B42" s="6">
        <v>1</v>
      </c>
      <c r="C42" s="6"/>
    </row>
    <row r="43" spans="1:3" x14ac:dyDescent="0.25">
      <c r="A43" s="4" t="s">
        <v>169</v>
      </c>
      <c r="B43" s="6">
        <v>2</v>
      </c>
      <c r="C43" s="6"/>
    </row>
    <row r="44" spans="1:3" x14ac:dyDescent="0.25">
      <c r="A44" s="5" t="s">
        <v>170</v>
      </c>
      <c r="B44" s="6">
        <v>1</v>
      </c>
      <c r="C44" s="6"/>
    </row>
    <row r="45" spans="1:3" x14ac:dyDescent="0.25">
      <c r="A45" s="5" t="s">
        <v>51</v>
      </c>
      <c r="B45" s="6">
        <v>1</v>
      </c>
      <c r="C45" s="6"/>
    </row>
    <row r="46" spans="1:3" x14ac:dyDescent="0.25">
      <c r="A46" s="4" t="s">
        <v>228</v>
      </c>
      <c r="B46" s="6">
        <v>2</v>
      </c>
      <c r="C46" s="6"/>
    </row>
    <row r="47" spans="1:3" x14ac:dyDescent="0.25">
      <c r="A47" s="5" t="s">
        <v>229</v>
      </c>
      <c r="B47" s="6">
        <v>1</v>
      </c>
      <c r="C47" s="6"/>
    </row>
    <row r="48" spans="1:3" x14ac:dyDescent="0.25">
      <c r="A48" s="5" t="s">
        <v>117</v>
      </c>
      <c r="B48" s="6">
        <v>1</v>
      </c>
      <c r="C48" s="6"/>
    </row>
    <row r="49" spans="1:3" x14ac:dyDescent="0.25">
      <c r="A49" s="4" t="s">
        <v>52</v>
      </c>
      <c r="B49" s="6">
        <v>2</v>
      </c>
      <c r="C49" s="6"/>
    </row>
    <row r="50" spans="1:3" x14ac:dyDescent="0.25">
      <c r="A50" s="5" t="s">
        <v>26</v>
      </c>
      <c r="B50" s="6">
        <v>1</v>
      </c>
      <c r="C50" s="6"/>
    </row>
    <row r="51" spans="1:3" x14ac:dyDescent="0.25">
      <c r="A51" s="5" t="s">
        <v>12</v>
      </c>
      <c r="B51" s="6">
        <v>1</v>
      </c>
      <c r="C51" s="6"/>
    </row>
    <row r="52" spans="1:3" x14ac:dyDescent="0.25">
      <c r="A52" s="4" t="s">
        <v>371</v>
      </c>
      <c r="B52" s="6">
        <v>2</v>
      </c>
      <c r="C52" s="6"/>
    </row>
    <row r="53" spans="1:3" x14ac:dyDescent="0.25">
      <c r="A53" s="5" t="s">
        <v>455</v>
      </c>
      <c r="B53" s="6">
        <v>1</v>
      </c>
      <c r="C53" s="6"/>
    </row>
    <row r="54" spans="1:3" x14ac:dyDescent="0.25">
      <c r="A54" s="5" t="s">
        <v>372</v>
      </c>
      <c r="B54" s="6">
        <v>1</v>
      </c>
      <c r="C54" s="6"/>
    </row>
    <row r="55" spans="1:3" x14ac:dyDescent="0.25">
      <c r="A55" s="4" t="s">
        <v>50</v>
      </c>
      <c r="B55" s="6">
        <v>2</v>
      </c>
      <c r="C55" s="6"/>
    </row>
    <row r="56" spans="1:3" x14ac:dyDescent="0.25">
      <c r="A56" s="5" t="s">
        <v>87</v>
      </c>
      <c r="B56" s="6">
        <v>1</v>
      </c>
      <c r="C56" s="6"/>
    </row>
    <row r="57" spans="1:3" x14ac:dyDescent="0.25">
      <c r="A57" s="5" t="s">
        <v>51</v>
      </c>
      <c r="B57" s="6">
        <v>1</v>
      </c>
      <c r="C57" s="6"/>
    </row>
    <row r="58" spans="1:3" x14ac:dyDescent="0.25">
      <c r="A58" s="4" t="s">
        <v>107</v>
      </c>
      <c r="B58" s="6">
        <v>2</v>
      </c>
      <c r="C58" s="6"/>
    </row>
    <row r="59" spans="1:3" x14ac:dyDescent="0.25">
      <c r="A59" s="5" t="s">
        <v>68</v>
      </c>
      <c r="B59" s="6">
        <v>1</v>
      </c>
      <c r="C59" s="6"/>
    </row>
    <row r="60" spans="1:3" x14ac:dyDescent="0.25">
      <c r="A60" s="5" t="s">
        <v>108</v>
      </c>
      <c r="B60" s="6">
        <v>1</v>
      </c>
      <c r="C60" s="6"/>
    </row>
    <row r="61" spans="1:3" x14ac:dyDescent="0.25">
      <c r="A61" s="4" t="s">
        <v>496</v>
      </c>
      <c r="B61" s="6">
        <v>2</v>
      </c>
      <c r="C61" s="6"/>
    </row>
    <row r="62" spans="1:3" x14ac:dyDescent="0.25">
      <c r="A62" s="5" t="s">
        <v>12</v>
      </c>
      <c r="B62" s="6">
        <v>2</v>
      </c>
      <c r="C62" s="6"/>
    </row>
    <row r="63" spans="1:3" x14ac:dyDescent="0.25">
      <c r="A63" s="4" t="s">
        <v>109</v>
      </c>
      <c r="B63" s="6">
        <v>2</v>
      </c>
      <c r="C63" s="6"/>
    </row>
    <row r="64" spans="1:3" x14ac:dyDescent="0.25">
      <c r="A64" s="5" t="s">
        <v>17</v>
      </c>
      <c r="B64" s="6">
        <v>1</v>
      </c>
      <c r="C64" s="6"/>
    </row>
    <row r="65" spans="1:3" x14ac:dyDescent="0.25">
      <c r="A65" s="5" t="s">
        <v>137</v>
      </c>
      <c r="B65" s="6">
        <v>1</v>
      </c>
      <c r="C65" s="6"/>
    </row>
    <row r="66" spans="1:3" x14ac:dyDescent="0.25">
      <c r="A66" s="4" t="s">
        <v>20</v>
      </c>
      <c r="B66" s="6">
        <v>2</v>
      </c>
      <c r="C66" s="6"/>
    </row>
    <row r="67" spans="1:3" x14ac:dyDescent="0.25">
      <c r="A67" s="5" t="s">
        <v>29</v>
      </c>
      <c r="B67" s="6">
        <v>1</v>
      </c>
      <c r="C67" s="6"/>
    </row>
    <row r="68" spans="1:3" x14ac:dyDescent="0.25">
      <c r="A68" s="5" t="s">
        <v>21</v>
      </c>
      <c r="B68" s="6">
        <v>1</v>
      </c>
      <c r="C68" s="6"/>
    </row>
    <row r="69" spans="1:3" x14ac:dyDescent="0.25">
      <c r="A69" s="4" t="s">
        <v>241</v>
      </c>
      <c r="B69" s="6">
        <v>2</v>
      </c>
      <c r="C69" s="6"/>
    </row>
    <row r="70" spans="1:3" x14ac:dyDescent="0.25">
      <c r="A70" s="5" t="s">
        <v>242</v>
      </c>
      <c r="B70" s="6">
        <v>1</v>
      </c>
      <c r="C70" s="6"/>
    </row>
    <row r="71" spans="1:3" x14ac:dyDescent="0.25">
      <c r="A71" s="5" t="s">
        <v>243</v>
      </c>
      <c r="B71" s="6">
        <v>1</v>
      </c>
      <c r="C71" s="6"/>
    </row>
    <row r="72" spans="1:3" x14ac:dyDescent="0.25">
      <c r="A72" s="4" t="s">
        <v>105</v>
      </c>
      <c r="B72" s="6">
        <v>2</v>
      </c>
      <c r="C72" s="6"/>
    </row>
    <row r="73" spans="1:3" x14ac:dyDescent="0.25">
      <c r="A73" s="5" t="s">
        <v>106</v>
      </c>
      <c r="B73" s="6">
        <v>1</v>
      </c>
      <c r="C73" s="6"/>
    </row>
    <row r="74" spans="1:3" x14ac:dyDescent="0.25">
      <c r="A74" s="5" t="s">
        <v>504</v>
      </c>
      <c r="B74" s="6">
        <v>1</v>
      </c>
      <c r="C74" s="6"/>
    </row>
    <row r="75" spans="1:3" x14ac:dyDescent="0.25">
      <c r="A75" s="4" t="s">
        <v>570</v>
      </c>
      <c r="B75" s="6">
        <v>2</v>
      </c>
      <c r="C75" s="6"/>
    </row>
    <row r="76" spans="1:3" x14ac:dyDescent="0.25">
      <c r="A76" s="5" t="s">
        <v>164</v>
      </c>
      <c r="B76" s="6">
        <v>1</v>
      </c>
      <c r="C76" s="6"/>
    </row>
    <row r="77" spans="1:3" x14ac:dyDescent="0.25">
      <c r="A77" s="5" t="s">
        <v>253</v>
      </c>
      <c r="B77" s="6">
        <v>1</v>
      </c>
      <c r="C77" s="6"/>
    </row>
    <row r="78" spans="1:3" x14ac:dyDescent="0.25">
      <c r="A78" s="4" t="s">
        <v>27</v>
      </c>
      <c r="B78" s="6">
        <v>2</v>
      </c>
      <c r="C78" s="6"/>
    </row>
    <row r="79" spans="1:3" x14ac:dyDescent="0.25">
      <c r="A79" s="5" t="s">
        <v>26</v>
      </c>
      <c r="B79" s="6">
        <v>1</v>
      </c>
      <c r="C79" s="6"/>
    </row>
    <row r="80" spans="1:3" x14ac:dyDescent="0.25">
      <c r="A80" s="5" t="s">
        <v>137</v>
      </c>
      <c r="B80" s="6">
        <v>1</v>
      </c>
      <c r="C80" s="6"/>
    </row>
    <row r="81" spans="1:3" x14ac:dyDescent="0.25">
      <c r="A81" s="4" t="s">
        <v>314</v>
      </c>
      <c r="B81" s="6">
        <v>2</v>
      </c>
      <c r="C81" s="6"/>
    </row>
    <row r="82" spans="1:3" x14ac:dyDescent="0.25">
      <c r="A82" s="5" t="s">
        <v>137</v>
      </c>
      <c r="B82" s="6">
        <v>1</v>
      </c>
      <c r="C82" s="6"/>
    </row>
    <row r="83" spans="1:3" x14ac:dyDescent="0.25">
      <c r="A83" s="5" t="s">
        <v>12</v>
      </c>
      <c r="B83" s="6">
        <v>1</v>
      </c>
      <c r="C83" s="6"/>
    </row>
    <row r="84" spans="1:3" x14ac:dyDescent="0.25">
      <c r="A84" s="4" t="s">
        <v>254</v>
      </c>
      <c r="B84" s="6">
        <v>2</v>
      </c>
      <c r="C84" s="6"/>
    </row>
    <row r="85" spans="1:3" x14ac:dyDescent="0.25">
      <c r="A85" s="5" t="s">
        <v>255</v>
      </c>
      <c r="B85" s="6">
        <v>1</v>
      </c>
      <c r="C85" s="6"/>
    </row>
    <row r="86" spans="1:3" x14ac:dyDescent="0.25">
      <c r="A86" s="5" t="s">
        <v>134</v>
      </c>
      <c r="B86" s="6">
        <v>1</v>
      </c>
      <c r="C86" s="6"/>
    </row>
    <row r="87" spans="1:3" x14ac:dyDescent="0.25">
      <c r="A87" s="4" t="s">
        <v>462</v>
      </c>
      <c r="B87" s="6">
        <v>1</v>
      </c>
      <c r="C87" s="6"/>
    </row>
    <row r="88" spans="1:3" x14ac:dyDescent="0.25">
      <c r="A88" s="5" t="s">
        <v>236</v>
      </c>
      <c r="B88" s="6">
        <v>1</v>
      </c>
      <c r="C88" s="6"/>
    </row>
    <row r="89" spans="1:3" x14ac:dyDescent="0.25">
      <c r="A89" s="4" t="s">
        <v>125</v>
      </c>
      <c r="B89" s="6">
        <v>1</v>
      </c>
      <c r="C89" s="6"/>
    </row>
    <row r="90" spans="1:3" x14ac:dyDescent="0.25">
      <c r="A90" s="5" t="s">
        <v>126</v>
      </c>
      <c r="B90" s="6">
        <v>1</v>
      </c>
      <c r="C90" s="6"/>
    </row>
    <row r="91" spans="1:3" x14ac:dyDescent="0.25">
      <c r="A91" s="4" t="s">
        <v>485</v>
      </c>
      <c r="B91" s="6">
        <v>1</v>
      </c>
      <c r="C91" s="6"/>
    </row>
    <row r="92" spans="1:3" x14ac:dyDescent="0.25">
      <c r="A92" s="5" t="s">
        <v>486</v>
      </c>
      <c r="B92" s="6">
        <v>1</v>
      </c>
      <c r="C92" s="6"/>
    </row>
    <row r="93" spans="1:3" x14ac:dyDescent="0.25">
      <c r="A93" s="4" t="s">
        <v>326</v>
      </c>
      <c r="B93" s="6">
        <v>1</v>
      </c>
      <c r="C93" s="6"/>
    </row>
    <row r="94" spans="1:3" x14ac:dyDescent="0.25">
      <c r="A94" s="5" t="s">
        <v>12</v>
      </c>
      <c r="B94" s="6">
        <v>1</v>
      </c>
      <c r="C94" s="6"/>
    </row>
    <row r="95" spans="1:3" x14ac:dyDescent="0.25">
      <c r="A95" s="4" t="s">
        <v>624</v>
      </c>
      <c r="B95" s="6">
        <v>1</v>
      </c>
      <c r="C95" s="6"/>
    </row>
    <row r="96" spans="1:3" x14ac:dyDescent="0.25">
      <c r="A96" s="5" t="s">
        <v>625</v>
      </c>
      <c r="B96" s="6">
        <v>1</v>
      </c>
      <c r="C96" s="6"/>
    </row>
    <row r="97" spans="1:3" x14ac:dyDescent="0.25">
      <c r="A97" s="4" t="s">
        <v>393</v>
      </c>
      <c r="B97" s="6">
        <v>1</v>
      </c>
      <c r="C97" s="6"/>
    </row>
    <row r="98" spans="1:3" x14ac:dyDescent="0.25">
      <c r="A98" s="5" t="s">
        <v>394</v>
      </c>
      <c r="B98" s="6">
        <v>1</v>
      </c>
      <c r="C98" s="6"/>
    </row>
    <row r="99" spans="1:3" x14ac:dyDescent="0.25">
      <c r="A99" s="4" t="s">
        <v>226</v>
      </c>
      <c r="B99" s="6">
        <v>1</v>
      </c>
      <c r="C99" s="6"/>
    </row>
    <row r="100" spans="1:3" x14ac:dyDescent="0.25">
      <c r="A100" s="5" t="s">
        <v>193</v>
      </c>
      <c r="B100" s="6">
        <v>1</v>
      </c>
      <c r="C100" s="6"/>
    </row>
    <row r="101" spans="1:3" x14ac:dyDescent="0.25">
      <c r="A101" s="4" t="s">
        <v>399</v>
      </c>
      <c r="B101" s="6">
        <v>1</v>
      </c>
      <c r="C101" s="6"/>
    </row>
    <row r="102" spans="1:3" x14ac:dyDescent="0.25">
      <c r="A102" s="5" t="s">
        <v>302</v>
      </c>
      <c r="B102" s="6">
        <v>1</v>
      </c>
      <c r="C102" s="6"/>
    </row>
    <row r="103" spans="1:3" x14ac:dyDescent="0.25">
      <c r="A103" s="4" t="s">
        <v>347</v>
      </c>
      <c r="B103" s="6">
        <v>1</v>
      </c>
      <c r="C103" s="6"/>
    </row>
    <row r="104" spans="1:3" x14ac:dyDescent="0.25">
      <c r="A104" s="5" t="s">
        <v>178</v>
      </c>
      <c r="B104" s="6">
        <v>1</v>
      </c>
      <c r="C104" s="6"/>
    </row>
    <row r="105" spans="1:3" x14ac:dyDescent="0.25">
      <c r="A105" s="4" t="s">
        <v>261</v>
      </c>
      <c r="B105" s="6">
        <v>1</v>
      </c>
      <c r="C105" s="6"/>
    </row>
    <row r="106" spans="1:3" x14ac:dyDescent="0.25">
      <c r="A106" s="5" t="s">
        <v>262</v>
      </c>
      <c r="B106" s="6">
        <v>1</v>
      </c>
      <c r="C106" s="6"/>
    </row>
    <row r="107" spans="1:3" x14ac:dyDescent="0.25">
      <c r="A107" s="4" t="s">
        <v>332</v>
      </c>
      <c r="B107" s="6">
        <v>1</v>
      </c>
      <c r="C107" s="6"/>
    </row>
    <row r="108" spans="1:3" x14ac:dyDescent="0.25">
      <c r="A108" s="5" t="s">
        <v>333</v>
      </c>
      <c r="B108" s="6">
        <v>1</v>
      </c>
      <c r="C108" s="6"/>
    </row>
    <row r="109" spans="1:3" x14ac:dyDescent="0.25">
      <c r="A109" s="4" t="s">
        <v>630</v>
      </c>
      <c r="B109" s="6">
        <v>1</v>
      </c>
      <c r="C109" s="6"/>
    </row>
    <row r="110" spans="1:3" x14ac:dyDescent="0.25">
      <c r="A110" s="5" t="s">
        <v>139</v>
      </c>
      <c r="B110" s="6">
        <v>1</v>
      </c>
      <c r="C110" s="6"/>
    </row>
    <row r="111" spans="1:3" x14ac:dyDescent="0.25">
      <c r="A111" s="4" t="s">
        <v>89</v>
      </c>
      <c r="B111" s="6">
        <v>1</v>
      </c>
      <c r="C111" s="6"/>
    </row>
    <row r="112" spans="1:3" x14ac:dyDescent="0.25">
      <c r="A112" s="5" t="s">
        <v>90</v>
      </c>
      <c r="B112" s="6">
        <v>1</v>
      </c>
      <c r="C112" s="6"/>
    </row>
    <row r="113" spans="1:3" x14ac:dyDescent="0.25">
      <c r="A113" s="4" t="s">
        <v>163</v>
      </c>
      <c r="B113" s="6">
        <v>1</v>
      </c>
      <c r="C113" s="6"/>
    </row>
    <row r="114" spans="1:3" x14ac:dyDescent="0.25">
      <c r="A114" s="5" t="s">
        <v>164</v>
      </c>
      <c r="B114" s="6">
        <v>1</v>
      </c>
      <c r="C114" s="6"/>
    </row>
    <row r="115" spans="1:3" x14ac:dyDescent="0.25">
      <c r="A115" s="4" t="s">
        <v>292</v>
      </c>
      <c r="B115" s="6">
        <v>1</v>
      </c>
      <c r="C115" s="6"/>
    </row>
    <row r="116" spans="1:3" x14ac:dyDescent="0.25">
      <c r="A116" s="5" t="s">
        <v>104</v>
      </c>
      <c r="B116" s="6">
        <v>1</v>
      </c>
      <c r="C116" s="6"/>
    </row>
    <row r="117" spans="1:3" x14ac:dyDescent="0.25">
      <c r="A117" s="4" t="s">
        <v>357</v>
      </c>
      <c r="B117" s="6">
        <v>1</v>
      </c>
      <c r="C117" s="6"/>
    </row>
    <row r="118" spans="1:3" x14ac:dyDescent="0.25">
      <c r="A118" s="5" t="s">
        <v>145</v>
      </c>
      <c r="B118" s="6">
        <v>1</v>
      </c>
      <c r="C118" s="6"/>
    </row>
    <row r="119" spans="1:3" x14ac:dyDescent="0.25">
      <c r="A119" s="4" t="s">
        <v>191</v>
      </c>
      <c r="B119" s="6">
        <v>1</v>
      </c>
      <c r="C119" s="6"/>
    </row>
    <row r="120" spans="1:3" x14ac:dyDescent="0.25">
      <c r="A120" s="5" t="s">
        <v>60</v>
      </c>
      <c r="B120" s="6">
        <v>1</v>
      </c>
      <c r="C120" s="6"/>
    </row>
    <row r="121" spans="1:3" x14ac:dyDescent="0.25">
      <c r="A121" s="4" t="s">
        <v>350</v>
      </c>
      <c r="B121" s="6">
        <v>1</v>
      </c>
      <c r="C121" s="6"/>
    </row>
    <row r="122" spans="1:3" x14ac:dyDescent="0.25">
      <c r="A122" s="5" t="s">
        <v>104</v>
      </c>
      <c r="B122" s="6">
        <v>1</v>
      </c>
      <c r="C122" s="6"/>
    </row>
    <row r="123" spans="1:3" x14ac:dyDescent="0.25">
      <c r="A123" s="4" t="s">
        <v>244</v>
      </c>
      <c r="B123" s="6">
        <v>1</v>
      </c>
      <c r="C123" s="6"/>
    </row>
    <row r="124" spans="1:3" x14ac:dyDescent="0.25">
      <c r="A124" s="5" t="s">
        <v>242</v>
      </c>
      <c r="B124" s="6">
        <v>1</v>
      </c>
      <c r="C124" s="6"/>
    </row>
    <row r="125" spans="1:3" x14ac:dyDescent="0.25">
      <c r="A125" s="4" t="s">
        <v>16</v>
      </c>
      <c r="B125" s="6">
        <v>1</v>
      </c>
      <c r="C125" s="6"/>
    </row>
    <row r="126" spans="1:3" x14ac:dyDescent="0.25">
      <c r="A126" s="5" t="s">
        <v>17</v>
      </c>
      <c r="B126" s="6">
        <v>1</v>
      </c>
      <c r="C126" s="6"/>
    </row>
    <row r="127" spans="1:3" x14ac:dyDescent="0.25">
      <c r="A127" s="4" t="s">
        <v>628</v>
      </c>
      <c r="B127" s="6">
        <v>1</v>
      </c>
      <c r="C127" s="6"/>
    </row>
    <row r="128" spans="1:3" x14ac:dyDescent="0.25">
      <c r="A128" s="5" t="s">
        <v>211</v>
      </c>
      <c r="B128" s="6">
        <v>1</v>
      </c>
      <c r="C128" s="6"/>
    </row>
    <row r="129" spans="1:3" x14ac:dyDescent="0.25">
      <c r="A129" s="4" t="s">
        <v>99</v>
      </c>
      <c r="B129" s="6">
        <v>1</v>
      </c>
      <c r="C129" s="6"/>
    </row>
    <row r="130" spans="1:3" x14ac:dyDescent="0.25">
      <c r="A130" s="5" t="s">
        <v>31</v>
      </c>
      <c r="B130" s="6">
        <v>1</v>
      </c>
      <c r="C130" s="6"/>
    </row>
    <row r="131" spans="1:3" x14ac:dyDescent="0.25">
      <c r="A131" s="4" t="s">
        <v>523</v>
      </c>
      <c r="B131" s="6">
        <v>1</v>
      </c>
      <c r="C131" s="6"/>
    </row>
    <row r="132" spans="1:3" x14ac:dyDescent="0.25">
      <c r="A132" s="5" t="s">
        <v>262</v>
      </c>
      <c r="B132" s="6">
        <v>1</v>
      </c>
      <c r="C132" s="6"/>
    </row>
    <row r="133" spans="1:3" x14ac:dyDescent="0.25">
      <c r="A133" s="4" t="s">
        <v>406</v>
      </c>
      <c r="B133" s="6">
        <v>1</v>
      </c>
      <c r="C133" s="6"/>
    </row>
    <row r="134" spans="1:3" x14ac:dyDescent="0.25">
      <c r="A134" s="5" t="s">
        <v>134</v>
      </c>
      <c r="B134" s="6">
        <v>1</v>
      </c>
      <c r="C134" s="6"/>
    </row>
    <row r="135" spans="1:3" x14ac:dyDescent="0.25">
      <c r="A135" s="4" t="s">
        <v>158</v>
      </c>
      <c r="B135" s="6">
        <v>1</v>
      </c>
      <c r="C135" s="6"/>
    </row>
    <row r="136" spans="1:3" x14ac:dyDescent="0.25">
      <c r="A136" s="5" t="s">
        <v>4</v>
      </c>
      <c r="B136" s="6">
        <v>1</v>
      </c>
      <c r="C136" s="6"/>
    </row>
    <row r="137" spans="1:3" x14ac:dyDescent="0.25">
      <c r="A137" s="4" t="s">
        <v>589</v>
      </c>
      <c r="B137" s="6">
        <v>1</v>
      </c>
      <c r="C137" s="6"/>
    </row>
    <row r="138" spans="1:3" x14ac:dyDescent="0.25">
      <c r="A138" s="5" t="s">
        <v>145</v>
      </c>
      <c r="B138" s="6">
        <v>1</v>
      </c>
      <c r="C138" s="6"/>
    </row>
    <row r="139" spans="1:3" x14ac:dyDescent="0.25">
      <c r="A139" s="4" t="s">
        <v>290</v>
      </c>
      <c r="B139" s="6">
        <v>1</v>
      </c>
      <c r="C139" s="6"/>
    </row>
    <row r="140" spans="1:3" x14ac:dyDescent="0.25">
      <c r="A140" s="5" t="s">
        <v>291</v>
      </c>
      <c r="B140" s="6">
        <v>1</v>
      </c>
      <c r="C140" s="6"/>
    </row>
    <row r="141" spans="1:3" x14ac:dyDescent="0.25">
      <c r="A141" s="4" t="s">
        <v>547</v>
      </c>
      <c r="B141" s="6">
        <v>1</v>
      </c>
      <c r="C141" s="6"/>
    </row>
    <row r="142" spans="1:3" x14ac:dyDescent="0.25">
      <c r="A142" s="5" t="s">
        <v>262</v>
      </c>
      <c r="B142" s="6">
        <v>1</v>
      </c>
      <c r="C142" s="6"/>
    </row>
    <row r="143" spans="1:3" x14ac:dyDescent="0.25">
      <c r="A143" s="4" t="s">
        <v>245</v>
      </c>
      <c r="B143" s="6">
        <v>1</v>
      </c>
      <c r="C143" s="6"/>
    </row>
    <row r="144" spans="1:3" x14ac:dyDescent="0.25">
      <c r="A144" s="5" t="s">
        <v>246</v>
      </c>
      <c r="B144" s="6">
        <v>1</v>
      </c>
      <c r="C144" s="6"/>
    </row>
    <row r="145" spans="1:3" x14ac:dyDescent="0.25">
      <c r="A145" s="4" t="s">
        <v>614</v>
      </c>
      <c r="B145" s="6">
        <v>1</v>
      </c>
      <c r="C145" s="6"/>
    </row>
    <row r="146" spans="1:3" x14ac:dyDescent="0.25">
      <c r="A146" s="5" t="s">
        <v>17</v>
      </c>
      <c r="B146" s="6">
        <v>1</v>
      </c>
      <c r="C146" s="6"/>
    </row>
    <row r="147" spans="1:3" x14ac:dyDescent="0.25">
      <c r="A147" s="4" t="s">
        <v>607</v>
      </c>
      <c r="B147" s="6">
        <v>1</v>
      </c>
      <c r="C147" s="6"/>
    </row>
    <row r="148" spans="1:3" x14ac:dyDescent="0.25">
      <c r="A148" s="5" t="s">
        <v>78</v>
      </c>
      <c r="B148" s="6">
        <v>1</v>
      </c>
      <c r="C148" s="6"/>
    </row>
    <row r="149" spans="1:3" x14ac:dyDescent="0.25">
      <c r="A149" s="4" t="s">
        <v>144</v>
      </c>
      <c r="B149" s="6">
        <v>1</v>
      </c>
      <c r="C149" s="6"/>
    </row>
    <row r="150" spans="1:3" x14ac:dyDescent="0.25">
      <c r="A150" s="5" t="s">
        <v>145</v>
      </c>
      <c r="B150" s="6">
        <v>1</v>
      </c>
      <c r="C150" s="6"/>
    </row>
    <row r="151" spans="1:3" x14ac:dyDescent="0.25">
      <c r="A151" s="4" t="s">
        <v>471</v>
      </c>
      <c r="B151" s="6">
        <v>1</v>
      </c>
      <c r="C151" s="6"/>
    </row>
    <row r="152" spans="1:3" x14ac:dyDescent="0.25">
      <c r="A152" s="5" t="s">
        <v>472</v>
      </c>
      <c r="B152" s="6">
        <v>1</v>
      </c>
      <c r="C152" s="6"/>
    </row>
    <row r="153" spans="1:3" x14ac:dyDescent="0.25">
      <c r="A153" s="4" t="s">
        <v>116</v>
      </c>
      <c r="B153" s="6">
        <v>1</v>
      </c>
      <c r="C153" s="6"/>
    </row>
    <row r="154" spans="1:3" x14ac:dyDescent="0.25">
      <c r="A154" s="5" t="s">
        <v>117</v>
      </c>
      <c r="B154" s="6">
        <v>1</v>
      </c>
      <c r="C154" s="6"/>
    </row>
    <row r="155" spans="1:3" x14ac:dyDescent="0.25">
      <c r="A155" s="4" t="s">
        <v>526</v>
      </c>
      <c r="B155" s="6">
        <v>1</v>
      </c>
      <c r="C155" s="6"/>
    </row>
    <row r="156" spans="1:3" x14ac:dyDescent="0.25">
      <c r="A156" s="5" t="s">
        <v>193</v>
      </c>
      <c r="B156" s="6">
        <v>1</v>
      </c>
      <c r="C156" s="6"/>
    </row>
    <row r="157" spans="1:3" x14ac:dyDescent="0.25">
      <c r="A157" s="4" t="s">
        <v>420</v>
      </c>
      <c r="B157" s="6">
        <v>1</v>
      </c>
      <c r="C157" s="6"/>
    </row>
    <row r="158" spans="1:3" x14ac:dyDescent="0.25">
      <c r="A158" s="5" t="s">
        <v>31</v>
      </c>
      <c r="B158" s="6">
        <v>1</v>
      </c>
      <c r="C158" s="6"/>
    </row>
    <row r="159" spans="1:3" x14ac:dyDescent="0.25">
      <c r="A159" s="4" t="s">
        <v>491</v>
      </c>
      <c r="B159" s="6">
        <v>1</v>
      </c>
      <c r="C159" s="6"/>
    </row>
    <row r="160" spans="1:3" x14ac:dyDescent="0.25">
      <c r="A160" s="5" t="s">
        <v>193</v>
      </c>
      <c r="B160" s="6">
        <v>1</v>
      </c>
      <c r="C160" s="6"/>
    </row>
    <row r="161" spans="1:3" x14ac:dyDescent="0.25">
      <c r="A161" s="4" t="s">
        <v>388</v>
      </c>
      <c r="B161" s="6">
        <v>1</v>
      </c>
      <c r="C161" s="6"/>
    </row>
    <row r="162" spans="1:3" x14ac:dyDescent="0.25">
      <c r="A162" s="5" t="s">
        <v>253</v>
      </c>
      <c r="B162" s="6">
        <v>1</v>
      </c>
      <c r="C162" s="6"/>
    </row>
    <row r="163" spans="1:3" x14ac:dyDescent="0.25">
      <c r="A163" s="4" t="s">
        <v>498</v>
      </c>
      <c r="B163" s="6">
        <v>1</v>
      </c>
      <c r="C163" s="6"/>
    </row>
    <row r="164" spans="1:3" x14ac:dyDescent="0.25">
      <c r="A164" s="5" t="s">
        <v>162</v>
      </c>
      <c r="B164" s="6">
        <v>1</v>
      </c>
      <c r="C164" s="6"/>
    </row>
    <row r="165" spans="1:3" x14ac:dyDescent="0.25">
      <c r="A165" s="4" t="s">
        <v>373</v>
      </c>
      <c r="B165" s="6">
        <v>1</v>
      </c>
      <c r="C165" s="6"/>
    </row>
    <row r="166" spans="1:3" x14ac:dyDescent="0.25">
      <c r="A166" s="5" t="s">
        <v>145</v>
      </c>
      <c r="B166" s="6">
        <v>1</v>
      </c>
      <c r="C166" s="6"/>
    </row>
    <row r="167" spans="1:3" x14ac:dyDescent="0.25">
      <c r="A167" s="4" t="s">
        <v>604</v>
      </c>
      <c r="B167" s="6">
        <v>1</v>
      </c>
      <c r="C167" s="6"/>
    </row>
    <row r="168" spans="1:3" x14ac:dyDescent="0.25">
      <c r="A168" s="5" t="s">
        <v>162</v>
      </c>
      <c r="B168" s="6">
        <v>1</v>
      </c>
      <c r="C168" s="6"/>
    </row>
    <row r="169" spans="1:3" x14ac:dyDescent="0.25">
      <c r="A169" s="4" t="s">
        <v>360</v>
      </c>
      <c r="B169" s="6">
        <v>1</v>
      </c>
      <c r="C169" s="6"/>
    </row>
    <row r="170" spans="1:3" x14ac:dyDescent="0.25">
      <c r="A170" s="5" t="s">
        <v>35</v>
      </c>
      <c r="B170" s="6">
        <v>1</v>
      </c>
      <c r="C170" s="6"/>
    </row>
    <row r="171" spans="1:3" x14ac:dyDescent="0.25">
      <c r="A171" s="4" t="s">
        <v>186</v>
      </c>
      <c r="B171" s="6">
        <v>1</v>
      </c>
      <c r="C171" s="6"/>
    </row>
    <row r="172" spans="1:3" x14ac:dyDescent="0.25">
      <c r="A172" s="5" t="s">
        <v>187</v>
      </c>
      <c r="B172" s="6">
        <v>1</v>
      </c>
      <c r="C172" s="6"/>
    </row>
    <row r="173" spans="1:3" x14ac:dyDescent="0.25">
      <c r="A173" s="4" t="s">
        <v>184</v>
      </c>
      <c r="B173" s="6">
        <v>1</v>
      </c>
      <c r="C173" s="6"/>
    </row>
    <row r="174" spans="1:3" x14ac:dyDescent="0.25">
      <c r="A174" s="5" t="s">
        <v>185</v>
      </c>
      <c r="B174" s="6">
        <v>1</v>
      </c>
      <c r="C174" s="6"/>
    </row>
    <row r="175" spans="1:3" x14ac:dyDescent="0.25">
      <c r="A175" s="4" t="s">
        <v>159</v>
      </c>
      <c r="B175" s="6">
        <v>1</v>
      </c>
      <c r="C175" s="6"/>
    </row>
    <row r="176" spans="1:3" x14ac:dyDescent="0.25">
      <c r="A176" s="5" t="s">
        <v>160</v>
      </c>
      <c r="B176" s="6">
        <v>1</v>
      </c>
      <c r="C176" s="6"/>
    </row>
    <row r="177" spans="1:3" x14ac:dyDescent="0.25">
      <c r="A177" s="4" t="s">
        <v>30</v>
      </c>
      <c r="B177" s="6">
        <v>1</v>
      </c>
      <c r="C177" s="6"/>
    </row>
    <row r="178" spans="1:3" x14ac:dyDescent="0.25">
      <c r="A178" s="5" t="s">
        <v>31</v>
      </c>
      <c r="B178" s="6">
        <v>1</v>
      </c>
      <c r="C178" s="6"/>
    </row>
    <row r="179" spans="1:3" x14ac:dyDescent="0.25">
      <c r="A179" s="4" t="s">
        <v>449</v>
      </c>
      <c r="B179" s="6">
        <v>1</v>
      </c>
      <c r="C179" s="6"/>
    </row>
    <row r="180" spans="1:3" x14ac:dyDescent="0.25">
      <c r="A180" s="5" t="s">
        <v>37</v>
      </c>
      <c r="B180" s="6">
        <v>1</v>
      </c>
      <c r="C180" s="6"/>
    </row>
    <row r="181" spans="1:3" x14ac:dyDescent="0.25">
      <c r="A181" s="4" t="s">
        <v>115</v>
      </c>
      <c r="B181" s="6">
        <v>1</v>
      </c>
      <c r="C181" s="6"/>
    </row>
    <row r="182" spans="1:3" x14ac:dyDescent="0.25">
      <c r="A182" s="5" t="s">
        <v>35</v>
      </c>
      <c r="B182" s="6">
        <v>1</v>
      </c>
      <c r="C182" s="6"/>
    </row>
    <row r="183" spans="1:3" x14ac:dyDescent="0.25">
      <c r="A183" s="4" t="s">
        <v>387</v>
      </c>
      <c r="B183" s="6">
        <v>1</v>
      </c>
      <c r="C183" s="6"/>
    </row>
    <row r="184" spans="1:3" x14ac:dyDescent="0.25">
      <c r="A184" s="5" t="s">
        <v>29</v>
      </c>
      <c r="B184" s="6">
        <v>1</v>
      </c>
      <c r="C184" s="6"/>
    </row>
    <row r="185" spans="1:3" x14ac:dyDescent="0.25">
      <c r="A185" s="4" t="s">
        <v>259</v>
      </c>
      <c r="B185" s="6">
        <v>1</v>
      </c>
      <c r="C185" s="6"/>
    </row>
    <row r="186" spans="1:3" x14ac:dyDescent="0.25">
      <c r="A186" s="5" t="s">
        <v>185</v>
      </c>
      <c r="B186" s="6">
        <v>1</v>
      </c>
      <c r="C186" s="6"/>
    </row>
    <row r="187" spans="1:3" x14ac:dyDescent="0.25">
      <c r="A187" s="4" t="s">
        <v>421</v>
      </c>
      <c r="B187" s="6">
        <v>1</v>
      </c>
      <c r="C187" s="6"/>
    </row>
    <row r="188" spans="1:3" x14ac:dyDescent="0.25">
      <c r="A188" s="5" t="s">
        <v>257</v>
      </c>
      <c r="B188" s="6">
        <v>1</v>
      </c>
      <c r="C188" s="6"/>
    </row>
    <row r="189" spans="1:3" x14ac:dyDescent="0.25">
      <c r="A189" s="4" t="s">
        <v>298</v>
      </c>
      <c r="B189" s="6">
        <v>1</v>
      </c>
      <c r="C189" s="6"/>
    </row>
    <row r="190" spans="1:3" x14ac:dyDescent="0.25">
      <c r="A190" s="5" t="s">
        <v>139</v>
      </c>
      <c r="B190" s="6">
        <v>1</v>
      </c>
      <c r="C190" s="6"/>
    </row>
    <row r="191" spans="1:3" x14ac:dyDescent="0.25">
      <c r="A191" s="4" t="s">
        <v>3</v>
      </c>
      <c r="B191" s="6">
        <v>1</v>
      </c>
      <c r="C191" s="6"/>
    </row>
    <row r="192" spans="1:3" x14ac:dyDescent="0.25">
      <c r="A192" s="5" t="s">
        <v>4</v>
      </c>
      <c r="B192" s="6">
        <v>1</v>
      </c>
      <c r="C192" s="6"/>
    </row>
    <row r="193" spans="1:3" x14ac:dyDescent="0.25">
      <c r="A193" s="4" t="s">
        <v>138</v>
      </c>
      <c r="B193" s="6">
        <v>1</v>
      </c>
      <c r="C193" s="6"/>
    </row>
    <row r="194" spans="1:3" x14ac:dyDescent="0.25">
      <c r="A194" s="5" t="s">
        <v>139</v>
      </c>
      <c r="B194" s="6">
        <v>1</v>
      </c>
      <c r="C194" s="6"/>
    </row>
    <row r="195" spans="1:3" x14ac:dyDescent="0.25">
      <c r="A195" s="4" t="s">
        <v>256</v>
      </c>
      <c r="B195" s="6">
        <v>1</v>
      </c>
      <c r="C195" s="6"/>
    </row>
    <row r="196" spans="1:3" x14ac:dyDescent="0.25">
      <c r="A196" s="5" t="s">
        <v>257</v>
      </c>
      <c r="B196" s="6">
        <v>1</v>
      </c>
      <c r="C196" s="6"/>
    </row>
    <row r="197" spans="1:3" x14ac:dyDescent="0.25">
      <c r="A197" s="4" t="s">
        <v>598</v>
      </c>
      <c r="B197" s="6">
        <v>1</v>
      </c>
      <c r="C197" s="6"/>
    </row>
    <row r="198" spans="1:3" x14ac:dyDescent="0.25">
      <c r="A198" s="5" t="s">
        <v>139</v>
      </c>
      <c r="B198" s="6">
        <v>1</v>
      </c>
      <c r="C198" s="6"/>
    </row>
    <row r="199" spans="1:3" x14ac:dyDescent="0.25">
      <c r="A199" s="4" t="s">
        <v>156</v>
      </c>
      <c r="B199" s="6">
        <v>1</v>
      </c>
      <c r="C199" s="6"/>
    </row>
    <row r="200" spans="1:3" x14ac:dyDescent="0.25">
      <c r="A200" s="5" t="s">
        <v>157</v>
      </c>
      <c r="B200" s="6">
        <v>1</v>
      </c>
      <c r="C200" s="6"/>
    </row>
    <row r="201" spans="1:3" x14ac:dyDescent="0.25">
      <c r="A201" s="4" t="s">
        <v>362</v>
      </c>
      <c r="B201" s="6">
        <v>1</v>
      </c>
      <c r="C201" s="6"/>
    </row>
    <row r="202" spans="1:3" x14ac:dyDescent="0.25">
      <c r="A202" s="5" t="s">
        <v>185</v>
      </c>
      <c r="B202" s="6">
        <v>1</v>
      </c>
      <c r="C202" s="6"/>
    </row>
    <row r="203" spans="1:3" x14ac:dyDescent="0.25">
      <c r="A203" s="4" t="s">
        <v>335</v>
      </c>
      <c r="B203" s="6">
        <v>1</v>
      </c>
      <c r="C203" s="6"/>
    </row>
    <row r="204" spans="1:3" x14ac:dyDescent="0.25">
      <c r="A204" s="5" t="s">
        <v>336</v>
      </c>
      <c r="B204" s="6">
        <v>1</v>
      </c>
      <c r="C204" s="6"/>
    </row>
    <row r="205" spans="1:3" x14ac:dyDescent="0.25">
      <c r="A205" s="4" t="s">
        <v>413</v>
      </c>
      <c r="B205" s="6">
        <v>1</v>
      </c>
      <c r="C205" s="6"/>
    </row>
    <row r="206" spans="1:3" x14ac:dyDescent="0.25">
      <c r="A206" s="5" t="s">
        <v>153</v>
      </c>
      <c r="B206" s="6">
        <v>1</v>
      </c>
      <c r="C206" s="6"/>
    </row>
    <row r="207" spans="1:3" x14ac:dyDescent="0.25">
      <c r="A207" s="4" t="s">
        <v>252</v>
      </c>
      <c r="B207" s="6">
        <v>1</v>
      </c>
      <c r="C207" s="6"/>
    </row>
    <row r="208" spans="1:3" x14ac:dyDescent="0.25">
      <c r="A208" s="5" t="s">
        <v>253</v>
      </c>
      <c r="B208" s="6">
        <v>1</v>
      </c>
      <c r="C208" s="6"/>
    </row>
    <row r="209" spans="1:3" x14ac:dyDescent="0.25">
      <c r="A209" s="4" t="s">
        <v>152</v>
      </c>
      <c r="B209" s="6">
        <v>1</v>
      </c>
      <c r="C209" s="6"/>
    </row>
    <row r="210" spans="1:3" x14ac:dyDescent="0.25">
      <c r="A210" s="5" t="s">
        <v>153</v>
      </c>
      <c r="B210" s="6">
        <v>1</v>
      </c>
      <c r="C210" s="6"/>
    </row>
    <row r="211" spans="1:3" x14ac:dyDescent="0.25">
      <c r="A211" s="4" t="s">
        <v>386</v>
      </c>
      <c r="B211" s="6">
        <v>1</v>
      </c>
      <c r="C211" s="6"/>
    </row>
    <row r="212" spans="1:3" x14ac:dyDescent="0.25">
      <c r="A212" s="5" t="s">
        <v>78</v>
      </c>
      <c r="B212" s="6">
        <v>1</v>
      </c>
      <c r="C212" s="6"/>
    </row>
    <row r="213" spans="1:3" x14ac:dyDescent="0.25">
      <c r="A213" s="4" t="s">
        <v>367</v>
      </c>
      <c r="B213" s="6">
        <v>1</v>
      </c>
      <c r="C213" s="6"/>
    </row>
    <row r="214" spans="1:3" x14ac:dyDescent="0.25">
      <c r="A214" s="5" t="s">
        <v>368</v>
      </c>
      <c r="B214" s="6">
        <v>1</v>
      </c>
      <c r="C214" s="6"/>
    </row>
    <row r="215" spans="1:3" x14ac:dyDescent="0.25">
      <c r="A215" s="4" t="s">
        <v>409</v>
      </c>
      <c r="B215" s="6">
        <v>1</v>
      </c>
      <c r="C215" s="6"/>
    </row>
    <row r="216" spans="1:3" x14ac:dyDescent="0.25">
      <c r="A216" s="5" t="s">
        <v>410</v>
      </c>
      <c r="B216" s="6">
        <v>1</v>
      </c>
      <c r="C216" s="6"/>
    </row>
    <row r="217" spans="1:3" x14ac:dyDescent="0.25">
      <c r="A217" s="4" t="s">
        <v>469</v>
      </c>
      <c r="B217" s="6">
        <v>1</v>
      </c>
      <c r="C217" s="6"/>
    </row>
    <row r="218" spans="1:3" x14ac:dyDescent="0.25">
      <c r="A218" s="5" t="s">
        <v>470</v>
      </c>
      <c r="B218" s="6">
        <v>1</v>
      </c>
      <c r="C218" s="6"/>
    </row>
    <row r="219" spans="1:3" x14ac:dyDescent="0.25">
      <c r="A219" s="4" t="s">
        <v>313</v>
      </c>
      <c r="B219" s="6">
        <v>1</v>
      </c>
      <c r="C219" s="6"/>
    </row>
    <row r="220" spans="1:3" x14ac:dyDescent="0.25">
      <c r="A220" s="5" t="s">
        <v>104</v>
      </c>
      <c r="B220" s="6">
        <v>1</v>
      </c>
      <c r="C220" s="6"/>
    </row>
    <row r="221" spans="1:3" x14ac:dyDescent="0.25">
      <c r="A221" s="4" t="s">
        <v>258</v>
      </c>
      <c r="B221" s="6">
        <v>1</v>
      </c>
      <c r="C221" s="6"/>
    </row>
    <row r="222" spans="1:3" x14ac:dyDescent="0.25">
      <c r="A222" s="5" t="s">
        <v>185</v>
      </c>
      <c r="B222" s="6">
        <v>1</v>
      </c>
      <c r="C222" s="6"/>
    </row>
    <row r="223" spans="1:3" x14ac:dyDescent="0.25">
      <c r="A223" s="4" t="s">
        <v>596</v>
      </c>
      <c r="B223" s="6">
        <v>1</v>
      </c>
      <c r="C223" s="6"/>
    </row>
    <row r="224" spans="1:3" x14ac:dyDescent="0.25">
      <c r="A224" s="5" t="s">
        <v>104</v>
      </c>
      <c r="B224" s="6">
        <v>1</v>
      </c>
      <c r="C224" s="6"/>
    </row>
    <row r="225" spans="1:3" x14ac:dyDescent="0.25">
      <c r="A225" s="4" t="s">
        <v>395</v>
      </c>
      <c r="B225" s="6">
        <v>1</v>
      </c>
      <c r="C225" s="6"/>
    </row>
    <row r="226" spans="1:3" x14ac:dyDescent="0.25">
      <c r="A226" s="5" t="s">
        <v>48</v>
      </c>
      <c r="B226" s="6">
        <v>1</v>
      </c>
      <c r="C226" s="6"/>
    </row>
    <row r="227" spans="1:3" x14ac:dyDescent="0.25">
      <c r="A227" s="4" t="s">
        <v>560</v>
      </c>
      <c r="B227" s="6">
        <v>1</v>
      </c>
      <c r="C227" s="6"/>
    </row>
    <row r="228" spans="1:3" x14ac:dyDescent="0.25">
      <c r="A228" s="5" t="s">
        <v>193</v>
      </c>
      <c r="B228" s="6">
        <v>1</v>
      </c>
      <c r="C228" s="6"/>
    </row>
    <row r="229" spans="1:3" x14ac:dyDescent="0.25">
      <c r="A229" s="4" t="s">
        <v>441</v>
      </c>
      <c r="B229" s="6">
        <v>1</v>
      </c>
      <c r="C229" s="6"/>
    </row>
    <row r="230" spans="1:3" x14ac:dyDescent="0.25">
      <c r="A230" s="5" t="s">
        <v>442</v>
      </c>
      <c r="B230" s="6">
        <v>1</v>
      </c>
      <c r="C230" s="6"/>
    </row>
    <row r="231" spans="1:3" x14ac:dyDescent="0.25">
      <c r="A231" s="4" t="s">
        <v>80</v>
      </c>
      <c r="B231" s="6">
        <v>1</v>
      </c>
      <c r="C231" s="6"/>
    </row>
    <row r="232" spans="1:3" x14ac:dyDescent="0.25">
      <c r="A232" s="5" t="s">
        <v>17</v>
      </c>
      <c r="B232" s="6">
        <v>1</v>
      </c>
      <c r="C232" s="6"/>
    </row>
    <row r="233" spans="1:3" x14ac:dyDescent="0.25">
      <c r="A233" s="4" t="s">
        <v>315</v>
      </c>
      <c r="B233" s="6">
        <v>1</v>
      </c>
      <c r="C233" s="6"/>
    </row>
    <row r="234" spans="1:3" x14ac:dyDescent="0.25">
      <c r="A234" s="5" t="s">
        <v>48</v>
      </c>
      <c r="B234" s="6">
        <v>1</v>
      </c>
      <c r="C234" s="6"/>
    </row>
    <row r="235" spans="1:3" x14ac:dyDescent="0.25">
      <c r="A235" s="4" t="s">
        <v>351</v>
      </c>
      <c r="B235" s="6">
        <v>1</v>
      </c>
      <c r="C235" s="6"/>
    </row>
    <row r="236" spans="1:3" x14ac:dyDescent="0.25">
      <c r="A236" s="5" t="s">
        <v>60</v>
      </c>
      <c r="B236" s="6">
        <v>1</v>
      </c>
      <c r="C236" s="6"/>
    </row>
    <row r="237" spans="1:3" x14ac:dyDescent="0.25">
      <c r="A237" s="4" t="s">
        <v>550</v>
      </c>
      <c r="B237" s="6">
        <v>1</v>
      </c>
      <c r="C237" s="6"/>
    </row>
    <row r="238" spans="1:3" x14ac:dyDescent="0.25">
      <c r="A238" s="5" t="s">
        <v>48</v>
      </c>
      <c r="B238" s="6">
        <v>1</v>
      </c>
      <c r="C238" s="6"/>
    </row>
    <row r="239" spans="1:3" x14ac:dyDescent="0.25">
      <c r="A239" s="4" t="s">
        <v>358</v>
      </c>
      <c r="B239" s="6">
        <v>1</v>
      </c>
      <c r="C239" s="6"/>
    </row>
    <row r="240" spans="1:3" x14ac:dyDescent="0.25">
      <c r="A240" s="5" t="s">
        <v>359</v>
      </c>
      <c r="B240" s="6">
        <v>1</v>
      </c>
      <c r="C240" s="6"/>
    </row>
    <row r="241" spans="1:3" x14ac:dyDescent="0.25">
      <c r="A241" s="4" t="s">
        <v>543</v>
      </c>
      <c r="B241" s="6">
        <v>1</v>
      </c>
      <c r="C241" s="6"/>
    </row>
    <row r="242" spans="1:3" x14ac:dyDescent="0.25">
      <c r="A242" s="5" t="s">
        <v>48</v>
      </c>
      <c r="B242" s="6">
        <v>1</v>
      </c>
      <c r="C242" s="6"/>
    </row>
    <row r="243" spans="1:3" x14ac:dyDescent="0.25">
      <c r="A243" s="4" t="s">
        <v>506</v>
      </c>
      <c r="B243" s="6">
        <v>1</v>
      </c>
      <c r="C243" s="6"/>
    </row>
    <row r="244" spans="1:3" x14ac:dyDescent="0.25">
      <c r="A244" s="5" t="s">
        <v>507</v>
      </c>
      <c r="B244" s="6">
        <v>1</v>
      </c>
      <c r="C244" s="6"/>
    </row>
    <row r="245" spans="1:3" x14ac:dyDescent="0.25">
      <c r="A245" s="4" t="s">
        <v>266</v>
      </c>
      <c r="B245" s="6">
        <v>1</v>
      </c>
      <c r="C245" s="6"/>
    </row>
    <row r="246" spans="1:3" x14ac:dyDescent="0.25">
      <c r="A246" s="5" t="s">
        <v>267</v>
      </c>
      <c r="B246" s="6">
        <v>1</v>
      </c>
      <c r="C246" s="6"/>
    </row>
    <row r="247" spans="1:3" x14ac:dyDescent="0.25">
      <c r="A247" s="4" t="s">
        <v>529</v>
      </c>
      <c r="B247" s="6">
        <v>1</v>
      </c>
      <c r="C247" s="6"/>
    </row>
    <row r="248" spans="1:3" x14ac:dyDescent="0.25">
      <c r="A248" s="5" t="s">
        <v>162</v>
      </c>
      <c r="B248" s="6">
        <v>1</v>
      </c>
      <c r="C248" s="6"/>
    </row>
    <row r="249" spans="1:3" x14ac:dyDescent="0.25">
      <c r="A249" s="4" t="s">
        <v>557</v>
      </c>
      <c r="B249" s="6">
        <v>1</v>
      </c>
      <c r="C249" s="6"/>
    </row>
    <row r="250" spans="1:3" x14ac:dyDescent="0.25">
      <c r="A250" s="5" t="s">
        <v>141</v>
      </c>
      <c r="B250" s="6">
        <v>1</v>
      </c>
      <c r="C250" s="6"/>
    </row>
    <row r="251" spans="1:3" x14ac:dyDescent="0.25">
      <c r="A251" s="4" t="s">
        <v>272</v>
      </c>
      <c r="B251" s="6">
        <v>1</v>
      </c>
      <c r="C251" s="6"/>
    </row>
    <row r="252" spans="1:3" x14ac:dyDescent="0.25">
      <c r="A252" s="5" t="s">
        <v>273</v>
      </c>
      <c r="B252" s="6">
        <v>1</v>
      </c>
      <c r="C252" s="6"/>
    </row>
    <row r="253" spans="1:3" x14ac:dyDescent="0.25">
      <c r="A253" s="4" t="s">
        <v>140</v>
      </c>
      <c r="B253" s="6">
        <v>1</v>
      </c>
      <c r="C253" s="6"/>
    </row>
    <row r="254" spans="1:3" x14ac:dyDescent="0.25">
      <c r="A254" s="5" t="s">
        <v>141</v>
      </c>
      <c r="B254" s="6">
        <v>1</v>
      </c>
      <c r="C254" s="6"/>
    </row>
    <row r="255" spans="1:3" x14ac:dyDescent="0.25">
      <c r="A255" s="4" t="s">
        <v>434</v>
      </c>
      <c r="B255" s="6">
        <v>1</v>
      </c>
      <c r="C255" s="6"/>
    </row>
    <row r="256" spans="1:3" x14ac:dyDescent="0.25">
      <c r="A256" s="5" t="s">
        <v>435</v>
      </c>
      <c r="B256" s="6">
        <v>1</v>
      </c>
      <c r="C256" s="6"/>
    </row>
    <row r="257" spans="1:3" x14ac:dyDescent="0.25">
      <c r="A257" s="4" t="s">
        <v>577</v>
      </c>
      <c r="B257" s="6">
        <v>1</v>
      </c>
      <c r="C257" s="6"/>
    </row>
    <row r="258" spans="1:3" x14ac:dyDescent="0.25">
      <c r="A258" s="5" t="s">
        <v>578</v>
      </c>
      <c r="B258" s="6">
        <v>1</v>
      </c>
      <c r="C258" s="6"/>
    </row>
    <row r="259" spans="1:3" x14ac:dyDescent="0.25">
      <c r="A259" s="4" t="s">
        <v>574</v>
      </c>
      <c r="B259" s="6">
        <v>1</v>
      </c>
      <c r="C259" s="6"/>
    </row>
    <row r="260" spans="1:3" x14ac:dyDescent="0.25">
      <c r="A260" s="5" t="s">
        <v>534</v>
      </c>
      <c r="B260" s="6">
        <v>1</v>
      </c>
      <c r="C260" s="6"/>
    </row>
    <row r="261" spans="1:3" x14ac:dyDescent="0.25">
      <c r="A261" s="4" t="s">
        <v>400</v>
      </c>
      <c r="B261" s="6">
        <v>1</v>
      </c>
      <c r="C261" s="6"/>
    </row>
    <row r="262" spans="1:3" x14ac:dyDescent="0.25">
      <c r="A262" s="5" t="s">
        <v>48</v>
      </c>
      <c r="B262" s="6">
        <v>1</v>
      </c>
      <c r="C262" s="6"/>
    </row>
    <row r="263" spans="1:3" x14ac:dyDescent="0.25">
      <c r="A263" s="4" t="s">
        <v>352</v>
      </c>
      <c r="B263" s="6">
        <v>1</v>
      </c>
      <c r="C263" s="6"/>
    </row>
    <row r="264" spans="1:3" x14ac:dyDescent="0.25">
      <c r="A264" s="5" t="s">
        <v>353</v>
      </c>
      <c r="B264" s="6">
        <v>1</v>
      </c>
      <c r="C264" s="6"/>
    </row>
    <row r="265" spans="1:3" x14ac:dyDescent="0.25">
      <c r="A265" s="4" t="s">
        <v>524</v>
      </c>
      <c r="B265" s="6">
        <v>1</v>
      </c>
      <c r="C265" s="6"/>
    </row>
    <row r="266" spans="1:3" x14ac:dyDescent="0.25">
      <c r="A266" s="5" t="s">
        <v>132</v>
      </c>
      <c r="B266" s="6">
        <v>1</v>
      </c>
      <c r="C266" s="6"/>
    </row>
    <row r="267" spans="1:3" x14ac:dyDescent="0.25">
      <c r="A267" s="4" t="s">
        <v>374</v>
      </c>
      <c r="B267" s="6">
        <v>1</v>
      </c>
      <c r="C267" s="6"/>
    </row>
    <row r="268" spans="1:3" x14ac:dyDescent="0.25">
      <c r="A268" s="5" t="s">
        <v>121</v>
      </c>
      <c r="B268" s="6">
        <v>1</v>
      </c>
      <c r="C268" s="6"/>
    </row>
    <row r="269" spans="1:3" x14ac:dyDescent="0.25">
      <c r="A269" s="4" t="s">
        <v>76</v>
      </c>
      <c r="B269" s="6">
        <v>1</v>
      </c>
      <c r="C269" s="6"/>
    </row>
    <row r="270" spans="1:3" x14ac:dyDescent="0.25">
      <c r="A270" s="5" t="s">
        <v>48</v>
      </c>
      <c r="B270" s="6">
        <v>1</v>
      </c>
      <c r="C270" s="6"/>
    </row>
    <row r="271" spans="1:3" x14ac:dyDescent="0.25">
      <c r="A271" s="4" t="s">
        <v>450</v>
      </c>
      <c r="B271" s="6">
        <v>1</v>
      </c>
      <c r="C271" s="6"/>
    </row>
    <row r="272" spans="1:3" x14ac:dyDescent="0.25">
      <c r="A272" s="5" t="s">
        <v>126</v>
      </c>
      <c r="B272" s="6">
        <v>1</v>
      </c>
      <c r="C272" s="6"/>
    </row>
    <row r="273" spans="1:3" x14ac:dyDescent="0.25">
      <c r="A273" s="4" t="s">
        <v>131</v>
      </c>
      <c r="B273" s="6">
        <v>1</v>
      </c>
      <c r="C273" s="6"/>
    </row>
    <row r="274" spans="1:3" x14ac:dyDescent="0.25">
      <c r="A274" s="5" t="s">
        <v>132</v>
      </c>
      <c r="B274" s="6">
        <v>1</v>
      </c>
      <c r="C274" s="6"/>
    </row>
    <row r="275" spans="1:3" x14ac:dyDescent="0.25">
      <c r="A275" s="4" t="s">
        <v>481</v>
      </c>
      <c r="B275" s="6">
        <v>1</v>
      </c>
      <c r="C275" s="6"/>
    </row>
    <row r="276" spans="1:3" x14ac:dyDescent="0.25">
      <c r="A276" s="5" t="s">
        <v>482</v>
      </c>
      <c r="B276" s="6">
        <v>1</v>
      </c>
      <c r="C276" s="6"/>
    </row>
    <row r="277" spans="1:3" x14ac:dyDescent="0.25">
      <c r="A277" s="4" t="s">
        <v>382</v>
      </c>
      <c r="B277" s="6">
        <v>1</v>
      </c>
      <c r="C277" s="6"/>
    </row>
    <row r="278" spans="1:3" x14ac:dyDescent="0.25">
      <c r="A278" s="5" t="s">
        <v>383</v>
      </c>
      <c r="B278" s="6">
        <v>1</v>
      </c>
      <c r="C278" s="6"/>
    </row>
    <row r="279" spans="1:3" x14ac:dyDescent="0.25">
      <c r="A279" s="4" t="s">
        <v>518</v>
      </c>
      <c r="B279" s="6">
        <v>1</v>
      </c>
      <c r="C279" s="6"/>
    </row>
    <row r="280" spans="1:3" x14ac:dyDescent="0.25">
      <c r="A280" s="5" t="s">
        <v>519</v>
      </c>
      <c r="B280" s="6">
        <v>1</v>
      </c>
      <c r="C280" s="6"/>
    </row>
    <row r="281" spans="1:3" x14ac:dyDescent="0.25">
      <c r="A281" s="4" t="s">
        <v>55</v>
      </c>
      <c r="B281" s="6">
        <v>1</v>
      </c>
      <c r="C281" s="6"/>
    </row>
    <row r="282" spans="1:3" x14ac:dyDescent="0.25">
      <c r="A282" s="5" t="s">
        <v>56</v>
      </c>
      <c r="B282" s="6">
        <v>1</v>
      </c>
      <c r="C282" s="6"/>
    </row>
    <row r="283" spans="1:3" x14ac:dyDescent="0.25">
      <c r="A283" s="4" t="s">
        <v>503</v>
      </c>
      <c r="B283" s="6">
        <v>1</v>
      </c>
      <c r="C283" s="6"/>
    </row>
    <row r="284" spans="1:3" x14ac:dyDescent="0.25">
      <c r="A284" s="5" t="s">
        <v>504</v>
      </c>
      <c r="B284" s="6">
        <v>1</v>
      </c>
      <c r="C284" s="6"/>
    </row>
    <row r="285" spans="1:3" x14ac:dyDescent="0.25">
      <c r="A285" s="4" t="s">
        <v>583</v>
      </c>
      <c r="B285" s="6">
        <v>1</v>
      </c>
      <c r="C285" s="6"/>
    </row>
    <row r="286" spans="1:3" x14ac:dyDescent="0.25">
      <c r="A286" s="5" t="s">
        <v>584</v>
      </c>
      <c r="B286" s="6">
        <v>1</v>
      </c>
      <c r="C286" s="6"/>
    </row>
    <row r="287" spans="1:3" x14ac:dyDescent="0.25">
      <c r="A287" s="4" t="s">
        <v>541</v>
      </c>
      <c r="B287" s="6">
        <v>1</v>
      </c>
      <c r="C287" s="6"/>
    </row>
    <row r="288" spans="1:3" x14ac:dyDescent="0.25">
      <c r="A288" s="5" t="s">
        <v>542</v>
      </c>
      <c r="B288" s="6">
        <v>1</v>
      </c>
      <c r="C288" s="6"/>
    </row>
    <row r="289" spans="1:3" x14ac:dyDescent="0.25">
      <c r="A289" s="4" t="s">
        <v>47</v>
      </c>
      <c r="B289" s="6">
        <v>1</v>
      </c>
      <c r="C289" s="6"/>
    </row>
    <row r="290" spans="1:3" x14ac:dyDescent="0.25">
      <c r="A290" s="5" t="s">
        <v>48</v>
      </c>
      <c r="B290" s="6">
        <v>1</v>
      </c>
      <c r="C290" s="6"/>
    </row>
    <row r="291" spans="1:3" x14ac:dyDescent="0.25">
      <c r="A291" s="4" t="s">
        <v>457</v>
      </c>
      <c r="B291" s="6">
        <v>1</v>
      </c>
      <c r="C291" s="6"/>
    </row>
    <row r="292" spans="1:3" x14ac:dyDescent="0.25">
      <c r="A292" s="5" t="s">
        <v>51</v>
      </c>
      <c r="B292" s="6">
        <v>1</v>
      </c>
      <c r="C292" s="6"/>
    </row>
    <row r="293" spans="1:3" x14ac:dyDescent="0.25">
      <c r="A293" s="4" t="s">
        <v>562</v>
      </c>
      <c r="B293" s="6">
        <v>1</v>
      </c>
      <c r="C293" s="6"/>
    </row>
    <row r="294" spans="1:3" x14ac:dyDescent="0.25">
      <c r="A294" s="5" t="s">
        <v>338</v>
      </c>
      <c r="B294" s="6">
        <v>1</v>
      </c>
      <c r="C294" s="6"/>
    </row>
    <row r="295" spans="1:3" x14ac:dyDescent="0.25">
      <c r="A295" s="4" t="s">
        <v>61</v>
      </c>
      <c r="B295" s="6">
        <v>1</v>
      </c>
      <c r="C295" s="6"/>
    </row>
    <row r="296" spans="1:3" x14ac:dyDescent="0.25">
      <c r="A296" s="5" t="s">
        <v>4</v>
      </c>
      <c r="B296" s="6">
        <v>1</v>
      </c>
      <c r="C296" s="6"/>
    </row>
    <row r="297" spans="1:3" x14ac:dyDescent="0.25">
      <c r="A297" s="4" t="s">
        <v>250</v>
      </c>
      <c r="B297" s="6">
        <v>1</v>
      </c>
      <c r="C297" s="6"/>
    </row>
    <row r="298" spans="1:3" x14ac:dyDescent="0.25">
      <c r="A298" s="5" t="s">
        <v>251</v>
      </c>
      <c r="B298" s="6">
        <v>1</v>
      </c>
      <c r="C298" s="6"/>
    </row>
    <row r="299" spans="1:3" x14ac:dyDescent="0.25">
      <c r="A299" s="4" t="s">
        <v>390</v>
      </c>
      <c r="B299" s="6">
        <v>1</v>
      </c>
      <c r="C299" s="6"/>
    </row>
    <row r="300" spans="1:3" x14ac:dyDescent="0.25">
      <c r="A300" s="5" t="s">
        <v>391</v>
      </c>
      <c r="B300" s="6">
        <v>1</v>
      </c>
      <c r="C300" s="6"/>
    </row>
    <row r="301" spans="1:3" x14ac:dyDescent="0.25">
      <c r="A301" s="4" t="s">
        <v>268</v>
      </c>
      <c r="B301" s="6">
        <v>1</v>
      </c>
      <c r="C301" s="6"/>
    </row>
    <row r="302" spans="1:3" x14ac:dyDescent="0.25">
      <c r="A302" s="5" t="s">
        <v>251</v>
      </c>
      <c r="B302" s="6">
        <v>1</v>
      </c>
      <c r="C302" s="6"/>
    </row>
    <row r="303" spans="1:3" x14ac:dyDescent="0.25">
      <c r="A303" s="4" t="s">
        <v>270</v>
      </c>
      <c r="B303" s="6">
        <v>1</v>
      </c>
      <c r="C303" s="6"/>
    </row>
    <row r="304" spans="1:3" x14ac:dyDescent="0.25">
      <c r="A304" s="5" t="s">
        <v>257</v>
      </c>
      <c r="B304" s="6">
        <v>1</v>
      </c>
      <c r="C304" s="6"/>
    </row>
    <row r="305" spans="1:3" x14ac:dyDescent="0.25">
      <c r="A305" s="4" t="s">
        <v>111</v>
      </c>
      <c r="B305" s="6">
        <v>1</v>
      </c>
      <c r="C305" s="6"/>
    </row>
    <row r="306" spans="1:3" x14ac:dyDescent="0.25">
      <c r="A306" s="5" t="s">
        <v>112</v>
      </c>
      <c r="B306" s="6">
        <v>1</v>
      </c>
      <c r="C306" s="6"/>
    </row>
    <row r="307" spans="1:3" x14ac:dyDescent="0.25">
      <c r="A307" s="4" t="s">
        <v>411</v>
      </c>
      <c r="B307" s="6">
        <v>1</v>
      </c>
      <c r="C307" s="6"/>
    </row>
    <row r="308" spans="1:3" x14ac:dyDescent="0.25">
      <c r="A308" s="5" t="s">
        <v>257</v>
      </c>
      <c r="B308" s="6">
        <v>1</v>
      </c>
      <c r="C308" s="6"/>
    </row>
    <row r="309" spans="1:3" x14ac:dyDescent="0.25">
      <c r="A309" s="4" t="s">
        <v>337</v>
      </c>
      <c r="B309" s="6">
        <v>1</v>
      </c>
      <c r="C309" s="6"/>
    </row>
    <row r="310" spans="1:3" x14ac:dyDescent="0.25">
      <c r="A310" s="5" t="s">
        <v>338</v>
      </c>
      <c r="B310" s="6">
        <v>1</v>
      </c>
      <c r="C310" s="6"/>
    </row>
    <row r="311" spans="1:3" x14ac:dyDescent="0.25">
      <c r="A311" s="4" t="s">
        <v>363</v>
      </c>
      <c r="B311" s="6">
        <v>1</v>
      </c>
      <c r="C311" s="6"/>
    </row>
    <row r="312" spans="1:3" x14ac:dyDescent="0.25">
      <c r="A312" s="5" t="s">
        <v>364</v>
      </c>
      <c r="B312" s="6">
        <v>1</v>
      </c>
      <c r="C312" s="6"/>
    </row>
    <row r="313" spans="1:3" x14ac:dyDescent="0.25">
      <c r="A313" s="4" t="s">
        <v>582</v>
      </c>
      <c r="B313" s="6">
        <v>1</v>
      </c>
      <c r="C313" s="6"/>
    </row>
    <row r="314" spans="1:3" x14ac:dyDescent="0.25">
      <c r="A314" s="5" t="s">
        <v>14</v>
      </c>
      <c r="B314" s="6">
        <v>1</v>
      </c>
      <c r="C314" s="6"/>
    </row>
    <row r="315" spans="1:3" x14ac:dyDescent="0.25">
      <c r="A315" s="4" t="s">
        <v>304</v>
      </c>
      <c r="B315" s="6">
        <v>1</v>
      </c>
      <c r="C315" s="6"/>
    </row>
    <row r="316" spans="1:3" x14ac:dyDescent="0.25">
      <c r="A316" s="5" t="s">
        <v>305</v>
      </c>
      <c r="B316" s="6">
        <v>1</v>
      </c>
      <c r="C316" s="6"/>
    </row>
    <row r="317" spans="1:3" x14ac:dyDescent="0.25">
      <c r="A317" s="4" t="s">
        <v>13</v>
      </c>
      <c r="B317" s="6">
        <v>1</v>
      </c>
      <c r="C317" s="6"/>
    </row>
    <row r="318" spans="1:3" x14ac:dyDescent="0.25">
      <c r="A318" s="5" t="s">
        <v>14</v>
      </c>
      <c r="B318" s="6">
        <v>1</v>
      </c>
      <c r="C318" s="6"/>
    </row>
    <row r="319" spans="1:3" x14ac:dyDescent="0.25">
      <c r="A319" s="4" t="s">
        <v>295</v>
      </c>
      <c r="B319" s="6">
        <v>1</v>
      </c>
      <c r="C319" s="6"/>
    </row>
    <row r="320" spans="1:3" x14ac:dyDescent="0.25">
      <c r="A320" s="5" t="s">
        <v>296</v>
      </c>
      <c r="B320" s="6">
        <v>1</v>
      </c>
      <c r="C320" s="6"/>
    </row>
    <row r="321" spans="1:3" x14ac:dyDescent="0.25">
      <c r="A321" s="4" t="s">
        <v>468</v>
      </c>
      <c r="B321" s="6">
        <v>1</v>
      </c>
      <c r="C321" s="6"/>
    </row>
    <row r="322" spans="1:3" x14ac:dyDescent="0.25">
      <c r="A322" s="5" t="s">
        <v>14</v>
      </c>
      <c r="B322" s="6">
        <v>1</v>
      </c>
      <c r="C322" s="6"/>
    </row>
    <row r="323" spans="1:3" x14ac:dyDescent="0.25">
      <c r="A323" s="4" t="s">
        <v>459</v>
      </c>
      <c r="B323" s="6">
        <v>1</v>
      </c>
      <c r="C323" s="6"/>
    </row>
    <row r="324" spans="1:3" x14ac:dyDescent="0.25">
      <c r="A324" s="5" t="s">
        <v>68</v>
      </c>
      <c r="B324" s="6">
        <v>1</v>
      </c>
      <c r="C324" s="6"/>
    </row>
    <row r="325" spans="1:3" x14ac:dyDescent="0.25">
      <c r="A325" s="4" t="s">
        <v>22</v>
      </c>
      <c r="B325" s="6">
        <v>1</v>
      </c>
      <c r="C325" s="6"/>
    </row>
    <row r="326" spans="1:3" x14ac:dyDescent="0.25">
      <c r="A326" s="5" t="s">
        <v>14</v>
      </c>
      <c r="B326" s="6">
        <v>1</v>
      </c>
      <c r="C326" s="6"/>
    </row>
    <row r="327" spans="1:3" x14ac:dyDescent="0.25">
      <c r="A327" s="4" t="s">
        <v>397</v>
      </c>
      <c r="B327" s="6">
        <v>1</v>
      </c>
      <c r="C327" s="6"/>
    </row>
    <row r="328" spans="1:3" x14ac:dyDescent="0.25">
      <c r="A328" s="5" t="s">
        <v>68</v>
      </c>
      <c r="B328" s="6">
        <v>1</v>
      </c>
      <c r="C328" s="6"/>
    </row>
    <row r="329" spans="1:3" x14ac:dyDescent="0.25">
      <c r="A329" s="4" t="s">
        <v>113</v>
      </c>
      <c r="B329" s="6">
        <v>1</v>
      </c>
      <c r="C329" s="6"/>
    </row>
    <row r="330" spans="1:3" x14ac:dyDescent="0.25">
      <c r="A330" s="5" t="s">
        <v>114</v>
      </c>
      <c r="B330" s="6">
        <v>1</v>
      </c>
      <c r="C330" s="6"/>
    </row>
    <row r="331" spans="1:3" x14ac:dyDescent="0.25">
      <c r="A331" s="4" t="s">
        <v>300</v>
      </c>
      <c r="B331" s="6">
        <v>1</v>
      </c>
      <c r="C331" s="6"/>
    </row>
    <row r="332" spans="1:3" x14ac:dyDescent="0.25">
      <c r="A332" s="5" t="s">
        <v>234</v>
      </c>
      <c r="B332" s="6">
        <v>1</v>
      </c>
      <c r="C332" s="6"/>
    </row>
    <row r="333" spans="1:3" x14ac:dyDescent="0.25">
      <c r="A333" s="4" t="s">
        <v>510</v>
      </c>
      <c r="B333" s="6">
        <v>1</v>
      </c>
      <c r="C333" s="6"/>
    </row>
    <row r="334" spans="1:3" x14ac:dyDescent="0.25">
      <c r="A334" s="5" t="s">
        <v>511</v>
      </c>
      <c r="B334" s="6">
        <v>1</v>
      </c>
      <c r="C334" s="6"/>
    </row>
    <row r="335" spans="1:3" x14ac:dyDescent="0.25">
      <c r="A335" s="4" t="s">
        <v>289</v>
      </c>
      <c r="B335" s="6">
        <v>1</v>
      </c>
      <c r="C335" s="6"/>
    </row>
    <row r="336" spans="1:3" x14ac:dyDescent="0.25">
      <c r="A336" s="5" t="s">
        <v>234</v>
      </c>
      <c r="B336" s="6">
        <v>1</v>
      </c>
      <c r="C336" s="6"/>
    </row>
    <row r="337" spans="1:3" x14ac:dyDescent="0.25">
      <c r="A337" s="4" t="s">
        <v>284</v>
      </c>
      <c r="B337" s="6">
        <v>1</v>
      </c>
      <c r="C337" s="6"/>
    </row>
    <row r="338" spans="1:3" x14ac:dyDescent="0.25">
      <c r="A338" s="5" t="s">
        <v>14</v>
      </c>
      <c r="B338" s="6">
        <v>1</v>
      </c>
      <c r="C338" s="6"/>
    </row>
    <row r="339" spans="1:3" x14ac:dyDescent="0.25">
      <c r="A339" s="4" t="s">
        <v>375</v>
      </c>
      <c r="B339" s="6">
        <v>1</v>
      </c>
      <c r="C339" s="6"/>
    </row>
    <row r="340" spans="1:3" x14ac:dyDescent="0.25">
      <c r="A340" s="5" t="s">
        <v>236</v>
      </c>
      <c r="B340" s="6">
        <v>1</v>
      </c>
      <c r="C340" s="6"/>
    </row>
    <row r="341" spans="1:3" x14ac:dyDescent="0.25">
      <c r="A341" s="4" t="s">
        <v>392</v>
      </c>
      <c r="B341" s="6">
        <v>1</v>
      </c>
      <c r="C341" s="6"/>
    </row>
    <row r="342" spans="1:3" x14ac:dyDescent="0.25">
      <c r="A342" s="5" t="s">
        <v>84</v>
      </c>
      <c r="B342" s="6">
        <v>1</v>
      </c>
      <c r="C342" s="6"/>
    </row>
    <row r="343" spans="1:3" x14ac:dyDescent="0.25">
      <c r="A343" s="4" t="s">
        <v>488</v>
      </c>
      <c r="B343" s="6">
        <v>1</v>
      </c>
      <c r="C343" s="6"/>
    </row>
    <row r="344" spans="1:3" x14ac:dyDescent="0.25">
      <c r="A344" s="5" t="s">
        <v>78</v>
      </c>
      <c r="B344" s="6">
        <v>1</v>
      </c>
      <c r="C344" s="6"/>
    </row>
    <row r="345" spans="1:3" x14ac:dyDescent="0.25">
      <c r="A345" s="4" t="s">
        <v>220</v>
      </c>
      <c r="B345" s="6">
        <v>1</v>
      </c>
      <c r="C345" s="6"/>
    </row>
    <row r="346" spans="1:3" x14ac:dyDescent="0.25">
      <c r="A346" s="5" t="s">
        <v>221</v>
      </c>
      <c r="B346" s="6">
        <v>1</v>
      </c>
      <c r="C346" s="6"/>
    </row>
    <row r="347" spans="1:3" x14ac:dyDescent="0.25">
      <c r="A347" s="4" t="s">
        <v>85</v>
      </c>
      <c r="B347" s="6">
        <v>1</v>
      </c>
      <c r="C347" s="6"/>
    </row>
    <row r="348" spans="1:3" x14ac:dyDescent="0.25">
      <c r="A348" s="5" t="s">
        <v>78</v>
      </c>
      <c r="B348" s="6">
        <v>1</v>
      </c>
      <c r="C348" s="6"/>
    </row>
    <row r="349" spans="1:3" x14ac:dyDescent="0.25">
      <c r="A349" s="4" t="s">
        <v>202</v>
      </c>
      <c r="B349" s="6">
        <v>1</v>
      </c>
      <c r="C349" s="6"/>
    </row>
    <row r="350" spans="1:3" x14ac:dyDescent="0.25">
      <c r="A350" s="5" t="s">
        <v>84</v>
      </c>
      <c r="B350" s="6">
        <v>1</v>
      </c>
      <c r="C350" s="6"/>
    </row>
    <row r="351" spans="1:3" x14ac:dyDescent="0.25">
      <c r="A351" s="4" t="s">
        <v>605</v>
      </c>
      <c r="B351" s="6">
        <v>1</v>
      </c>
      <c r="C351" s="6"/>
    </row>
    <row r="352" spans="1:3" x14ac:dyDescent="0.25">
      <c r="A352" s="5" t="s">
        <v>78</v>
      </c>
      <c r="B352" s="6">
        <v>1</v>
      </c>
      <c r="C352" s="6"/>
    </row>
    <row r="353" spans="1:3" x14ac:dyDescent="0.25">
      <c r="A353" s="4" t="s">
        <v>324</v>
      </c>
      <c r="B353" s="6">
        <v>1</v>
      </c>
      <c r="C353" s="6"/>
    </row>
    <row r="354" spans="1:3" x14ac:dyDescent="0.25">
      <c r="A354" s="5" t="s">
        <v>112</v>
      </c>
      <c r="B354" s="6">
        <v>1</v>
      </c>
      <c r="C354" s="6"/>
    </row>
    <row r="355" spans="1:3" x14ac:dyDescent="0.25">
      <c r="A355" s="4" t="s">
        <v>103</v>
      </c>
      <c r="B355" s="6">
        <v>1</v>
      </c>
      <c r="C355" s="6"/>
    </row>
    <row r="356" spans="1:3" x14ac:dyDescent="0.25">
      <c r="A356" s="5" t="s">
        <v>104</v>
      </c>
      <c r="B356" s="6">
        <v>1</v>
      </c>
      <c r="C356" s="6"/>
    </row>
    <row r="357" spans="1:3" x14ac:dyDescent="0.25">
      <c r="A357" s="4" t="s">
        <v>122</v>
      </c>
      <c r="B357" s="6">
        <v>1</v>
      </c>
      <c r="C357" s="6"/>
    </row>
    <row r="358" spans="1:3" x14ac:dyDescent="0.25">
      <c r="A358" s="5" t="s">
        <v>14</v>
      </c>
      <c r="B358" s="6">
        <v>1</v>
      </c>
      <c r="C358" s="6"/>
    </row>
    <row r="359" spans="1:3" x14ac:dyDescent="0.25">
      <c r="A359" s="4" t="s">
        <v>527</v>
      </c>
      <c r="B359" s="6">
        <v>1</v>
      </c>
      <c r="C359" s="6"/>
    </row>
    <row r="360" spans="1:3" x14ac:dyDescent="0.25">
      <c r="A360" s="5" t="s">
        <v>104</v>
      </c>
      <c r="B360" s="6">
        <v>1</v>
      </c>
      <c r="C360" s="6"/>
    </row>
    <row r="361" spans="1:3" x14ac:dyDescent="0.25">
      <c r="A361" s="4" t="s">
        <v>83</v>
      </c>
      <c r="B361" s="6">
        <v>1</v>
      </c>
      <c r="C361" s="6"/>
    </row>
    <row r="362" spans="1:3" x14ac:dyDescent="0.25">
      <c r="A362" s="5" t="s">
        <v>84</v>
      </c>
      <c r="B362" s="6">
        <v>1</v>
      </c>
      <c r="C362" s="6"/>
    </row>
    <row r="363" spans="1:3" x14ac:dyDescent="0.25">
      <c r="A363" s="4" t="s">
        <v>587</v>
      </c>
      <c r="B363" s="6">
        <v>1</v>
      </c>
      <c r="C363" s="6"/>
    </row>
    <row r="364" spans="1:3" x14ac:dyDescent="0.25">
      <c r="A364" s="5" t="s">
        <v>588</v>
      </c>
      <c r="B364" s="6">
        <v>1</v>
      </c>
      <c r="C364" s="6"/>
    </row>
    <row r="365" spans="1:3" x14ac:dyDescent="0.25">
      <c r="A365" s="4" t="s">
        <v>316</v>
      </c>
      <c r="B365" s="6">
        <v>1</v>
      </c>
      <c r="C365" s="6"/>
    </row>
    <row r="366" spans="1:3" x14ac:dyDescent="0.25">
      <c r="A366" s="5" t="s">
        <v>74</v>
      </c>
      <c r="B366" s="6">
        <v>1</v>
      </c>
      <c r="C366" s="6"/>
    </row>
    <row r="367" spans="1:3" x14ac:dyDescent="0.25">
      <c r="A367" s="4" t="s">
        <v>192</v>
      </c>
      <c r="B367" s="6">
        <v>1</v>
      </c>
      <c r="C367" s="6"/>
    </row>
    <row r="368" spans="1:3" x14ac:dyDescent="0.25">
      <c r="A368" s="5" t="s">
        <v>193</v>
      </c>
      <c r="B368" s="6">
        <v>1</v>
      </c>
      <c r="C368" s="6"/>
    </row>
    <row r="369" spans="1:3" x14ac:dyDescent="0.25">
      <c r="A369" s="4" t="s">
        <v>428</v>
      </c>
      <c r="B369" s="6">
        <v>1</v>
      </c>
      <c r="C369" s="6"/>
    </row>
    <row r="370" spans="1:3" x14ac:dyDescent="0.25">
      <c r="A370" s="5" t="s">
        <v>84</v>
      </c>
      <c r="B370" s="6">
        <v>1</v>
      </c>
      <c r="C370" s="6"/>
    </row>
    <row r="371" spans="1:3" x14ac:dyDescent="0.25">
      <c r="A371" s="4" t="s">
        <v>329</v>
      </c>
      <c r="B371" s="6">
        <v>1</v>
      </c>
      <c r="C371" s="6"/>
    </row>
    <row r="372" spans="1:3" x14ac:dyDescent="0.25">
      <c r="A372" s="5" t="s">
        <v>193</v>
      </c>
      <c r="B372" s="6">
        <v>1</v>
      </c>
      <c r="C372" s="6"/>
    </row>
    <row r="373" spans="1:3" x14ac:dyDescent="0.25">
      <c r="A373" s="4" t="s">
        <v>119</v>
      </c>
      <c r="B373" s="6">
        <v>1</v>
      </c>
      <c r="C373" s="6"/>
    </row>
    <row r="374" spans="1:3" x14ac:dyDescent="0.25">
      <c r="A374" s="5" t="s">
        <v>74</v>
      </c>
      <c r="B374" s="6">
        <v>1</v>
      </c>
      <c r="C374" s="6"/>
    </row>
    <row r="375" spans="1:3" x14ac:dyDescent="0.25">
      <c r="A375" s="4" t="s">
        <v>532</v>
      </c>
      <c r="B375" s="6">
        <v>1</v>
      </c>
      <c r="C375" s="6"/>
    </row>
    <row r="376" spans="1:3" x14ac:dyDescent="0.25">
      <c r="A376" s="5" t="s">
        <v>104</v>
      </c>
      <c r="B376" s="6">
        <v>1</v>
      </c>
      <c r="C376" s="6"/>
    </row>
    <row r="377" spans="1:3" x14ac:dyDescent="0.25">
      <c r="A377" s="4" t="s">
        <v>73</v>
      </c>
      <c r="B377" s="6">
        <v>1</v>
      </c>
      <c r="C377" s="6"/>
    </row>
    <row r="378" spans="1:3" x14ac:dyDescent="0.25">
      <c r="A378" s="5" t="s">
        <v>74</v>
      </c>
      <c r="B378" s="6">
        <v>1</v>
      </c>
      <c r="C378" s="6"/>
    </row>
    <row r="379" spans="1:3" x14ac:dyDescent="0.25">
      <c r="A379" s="4" t="s">
        <v>230</v>
      </c>
      <c r="B379" s="6">
        <v>1</v>
      </c>
      <c r="C379" s="6"/>
    </row>
    <row r="380" spans="1:3" x14ac:dyDescent="0.25">
      <c r="A380" s="5" t="s">
        <v>104</v>
      </c>
      <c r="B380" s="6">
        <v>1</v>
      </c>
      <c r="C380" s="6"/>
    </row>
    <row r="381" spans="1:3" x14ac:dyDescent="0.25">
      <c r="A381" s="4" t="s">
        <v>39</v>
      </c>
      <c r="B381" s="6">
        <v>1</v>
      </c>
      <c r="C381" s="6"/>
    </row>
    <row r="382" spans="1:3" x14ac:dyDescent="0.25">
      <c r="A382" s="5" t="s">
        <v>40</v>
      </c>
      <c r="B382" s="6">
        <v>1</v>
      </c>
      <c r="C382" s="6"/>
    </row>
    <row r="383" spans="1:3" x14ac:dyDescent="0.25">
      <c r="A383" s="4" t="s">
        <v>495</v>
      </c>
      <c r="B383" s="6">
        <v>1</v>
      </c>
      <c r="C383" s="6"/>
    </row>
    <row r="384" spans="1:3" x14ac:dyDescent="0.25">
      <c r="A384" s="5" t="s">
        <v>193</v>
      </c>
      <c r="B384" s="6">
        <v>1</v>
      </c>
      <c r="C384" s="6"/>
    </row>
    <row r="385" spans="1:3" x14ac:dyDescent="0.25">
      <c r="A385" s="4" t="s">
        <v>597</v>
      </c>
      <c r="B385" s="6">
        <v>1</v>
      </c>
      <c r="C385" s="6"/>
    </row>
    <row r="386" spans="1:3" x14ac:dyDescent="0.25">
      <c r="A386" s="5" t="s">
        <v>46</v>
      </c>
      <c r="B386" s="6">
        <v>1</v>
      </c>
      <c r="C386" s="6"/>
    </row>
    <row r="387" spans="1:3" x14ac:dyDescent="0.25">
      <c r="A387" s="4" t="s">
        <v>466</v>
      </c>
      <c r="B387" s="6">
        <v>1</v>
      </c>
      <c r="C387" s="6"/>
    </row>
    <row r="388" spans="1:3" x14ac:dyDescent="0.25">
      <c r="A388" s="5" t="s">
        <v>60</v>
      </c>
      <c r="B388" s="6">
        <v>1</v>
      </c>
      <c r="C388" s="6"/>
    </row>
    <row r="389" spans="1:3" x14ac:dyDescent="0.25">
      <c r="A389" s="4" t="s">
        <v>478</v>
      </c>
      <c r="B389" s="6">
        <v>1</v>
      </c>
      <c r="C389" s="6"/>
    </row>
    <row r="390" spans="1:3" x14ac:dyDescent="0.25">
      <c r="A390" s="5" t="s">
        <v>40</v>
      </c>
      <c r="B390" s="6">
        <v>1</v>
      </c>
      <c r="C390" s="6"/>
    </row>
    <row r="391" spans="1:3" x14ac:dyDescent="0.25">
      <c r="A391" s="4" t="s">
        <v>497</v>
      </c>
      <c r="B391" s="6">
        <v>1</v>
      </c>
      <c r="C391" s="6"/>
    </row>
    <row r="392" spans="1:3" x14ac:dyDescent="0.25">
      <c r="A392" s="5" t="s">
        <v>193</v>
      </c>
      <c r="B392" s="6">
        <v>1</v>
      </c>
      <c r="C392" s="6"/>
    </row>
    <row r="393" spans="1:3" x14ac:dyDescent="0.25">
      <c r="A393" s="4" t="s">
        <v>45</v>
      </c>
      <c r="B393" s="6">
        <v>1</v>
      </c>
      <c r="C393" s="6"/>
    </row>
    <row r="394" spans="1:3" x14ac:dyDescent="0.25">
      <c r="A394" s="5" t="s">
        <v>46</v>
      </c>
      <c r="B394" s="6">
        <v>1</v>
      </c>
      <c r="C394" s="6"/>
    </row>
    <row r="395" spans="1:3" x14ac:dyDescent="0.25">
      <c r="A395" s="4" t="s">
        <v>512</v>
      </c>
      <c r="B395" s="6">
        <v>1</v>
      </c>
      <c r="C395" s="6"/>
    </row>
    <row r="396" spans="1:3" x14ac:dyDescent="0.25">
      <c r="A396" s="5" t="s">
        <v>193</v>
      </c>
      <c r="B396" s="6">
        <v>1</v>
      </c>
      <c r="C396" s="6"/>
    </row>
    <row r="397" spans="1:3" x14ac:dyDescent="0.25">
      <c r="A397" s="4" t="s">
        <v>489</v>
      </c>
      <c r="B397" s="6">
        <v>1</v>
      </c>
      <c r="C397" s="6"/>
    </row>
    <row r="398" spans="1:3" x14ac:dyDescent="0.25">
      <c r="A398" s="5" t="s">
        <v>490</v>
      </c>
      <c r="B398" s="6">
        <v>1</v>
      </c>
      <c r="C398" s="6"/>
    </row>
    <row r="399" spans="1:3" x14ac:dyDescent="0.25">
      <c r="A399" s="4" t="s">
        <v>204</v>
      </c>
      <c r="B399" s="6">
        <v>1</v>
      </c>
      <c r="C399" s="6"/>
    </row>
    <row r="400" spans="1:3" x14ac:dyDescent="0.25">
      <c r="A400" s="5" t="s">
        <v>205</v>
      </c>
      <c r="B400" s="6">
        <v>1</v>
      </c>
      <c r="C400" s="6"/>
    </row>
    <row r="401" spans="1:3" x14ac:dyDescent="0.25">
      <c r="A401" s="4" t="s">
        <v>355</v>
      </c>
      <c r="B401" s="6">
        <v>1</v>
      </c>
      <c r="C401" s="6"/>
    </row>
    <row r="402" spans="1:3" x14ac:dyDescent="0.25">
      <c r="A402" s="5" t="s">
        <v>46</v>
      </c>
      <c r="B402" s="6">
        <v>1</v>
      </c>
      <c r="C402" s="6"/>
    </row>
    <row r="403" spans="1:3" x14ac:dyDescent="0.25">
      <c r="A403" s="4" t="s">
        <v>425</v>
      </c>
      <c r="B403" s="6">
        <v>1</v>
      </c>
      <c r="C403" s="6"/>
    </row>
    <row r="404" spans="1:3" x14ac:dyDescent="0.25">
      <c r="A404" s="5" t="s">
        <v>426</v>
      </c>
      <c r="B404" s="6">
        <v>1</v>
      </c>
      <c r="C404" s="6"/>
    </row>
    <row r="405" spans="1:3" x14ac:dyDescent="0.25">
      <c r="A405" s="4" t="s">
        <v>464</v>
      </c>
      <c r="B405" s="6">
        <v>1</v>
      </c>
      <c r="C405" s="6"/>
    </row>
    <row r="406" spans="1:3" x14ac:dyDescent="0.25">
      <c r="A406" s="5" t="s">
        <v>465</v>
      </c>
      <c r="B406" s="6">
        <v>1</v>
      </c>
      <c r="C406" s="6"/>
    </row>
    <row r="407" spans="1:3" x14ac:dyDescent="0.25">
      <c r="A407" s="4" t="s">
        <v>231</v>
      </c>
      <c r="B407" s="6">
        <v>1</v>
      </c>
      <c r="C407" s="6"/>
    </row>
    <row r="408" spans="1:3" x14ac:dyDescent="0.25">
      <c r="A408" s="5" t="s">
        <v>232</v>
      </c>
      <c r="B408" s="6">
        <v>1</v>
      </c>
      <c r="C408" s="6"/>
    </row>
    <row r="409" spans="1:3" x14ac:dyDescent="0.25">
      <c r="A409" s="4" t="s">
        <v>575</v>
      </c>
      <c r="B409" s="6">
        <v>1</v>
      </c>
      <c r="C409" s="6"/>
    </row>
    <row r="410" spans="1:3" x14ac:dyDescent="0.25">
      <c r="A410" s="5" t="s">
        <v>576</v>
      </c>
      <c r="B410" s="6">
        <v>1</v>
      </c>
      <c r="C410" s="6"/>
    </row>
    <row r="411" spans="1:3" x14ac:dyDescent="0.25">
      <c r="A411" s="4" t="s">
        <v>516</v>
      </c>
      <c r="B411" s="6">
        <v>1</v>
      </c>
      <c r="C411" s="6"/>
    </row>
    <row r="412" spans="1:3" x14ac:dyDescent="0.25">
      <c r="A412" s="5" t="s">
        <v>517</v>
      </c>
      <c r="B412" s="6">
        <v>1</v>
      </c>
      <c r="C412" s="6"/>
    </row>
    <row r="413" spans="1:3" x14ac:dyDescent="0.25">
      <c r="A413" s="4" t="s">
        <v>474</v>
      </c>
      <c r="B413" s="6">
        <v>1</v>
      </c>
      <c r="C413" s="6"/>
    </row>
    <row r="414" spans="1:3" x14ac:dyDescent="0.25">
      <c r="A414" s="5" t="s">
        <v>475</v>
      </c>
      <c r="B414" s="6">
        <v>1</v>
      </c>
      <c r="C414" s="6"/>
    </row>
    <row r="415" spans="1:3" x14ac:dyDescent="0.25">
      <c r="A415" s="4" t="s">
        <v>612</v>
      </c>
      <c r="B415" s="6">
        <v>1</v>
      </c>
      <c r="C415" s="6"/>
    </row>
    <row r="416" spans="1:3" x14ac:dyDescent="0.25">
      <c r="A416" s="5" t="s">
        <v>262</v>
      </c>
      <c r="B416" s="6">
        <v>1</v>
      </c>
      <c r="C416" s="6"/>
    </row>
    <row r="417" spans="1:3" x14ac:dyDescent="0.25">
      <c r="A417" s="4" t="s">
        <v>479</v>
      </c>
      <c r="B417" s="6">
        <v>1</v>
      </c>
      <c r="C417" s="6"/>
    </row>
    <row r="418" spans="1:3" x14ac:dyDescent="0.25">
      <c r="A418" s="5" t="s">
        <v>475</v>
      </c>
      <c r="B418" s="6">
        <v>1</v>
      </c>
      <c r="C418" s="6"/>
    </row>
    <row r="419" spans="1:3" x14ac:dyDescent="0.25">
      <c r="A419" s="4" t="s">
        <v>545</v>
      </c>
      <c r="B419" s="6">
        <v>1</v>
      </c>
      <c r="C419" s="6"/>
    </row>
    <row r="420" spans="1:3" x14ac:dyDescent="0.25">
      <c r="A420" s="5" t="s">
        <v>273</v>
      </c>
      <c r="B420" s="6">
        <v>1</v>
      </c>
      <c r="C420" s="6"/>
    </row>
    <row r="421" spans="1:3" x14ac:dyDescent="0.25">
      <c r="A421" s="4" t="s">
        <v>422</v>
      </c>
      <c r="B421" s="6">
        <v>1</v>
      </c>
      <c r="C421" s="6"/>
    </row>
    <row r="422" spans="1:3" x14ac:dyDescent="0.25">
      <c r="A422" s="5" t="s">
        <v>423</v>
      </c>
      <c r="B422" s="6">
        <v>1</v>
      </c>
      <c r="C422" s="6"/>
    </row>
    <row r="423" spans="1:3" x14ac:dyDescent="0.25">
      <c r="A423" s="4" t="s">
        <v>381</v>
      </c>
      <c r="B423" s="6">
        <v>1</v>
      </c>
      <c r="C423" s="6"/>
    </row>
    <row r="424" spans="1:3" x14ac:dyDescent="0.25">
      <c r="A424" s="5" t="s">
        <v>273</v>
      </c>
      <c r="B424" s="6">
        <v>1</v>
      </c>
      <c r="C424" s="6"/>
    </row>
    <row r="425" spans="1:3" x14ac:dyDescent="0.25">
      <c r="A425" s="4" t="s">
        <v>623</v>
      </c>
      <c r="B425" s="6">
        <v>1</v>
      </c>
      <c r="C425" s="6"/>
    </row>
    <row r="426" spans="1:3" x14ac:dyDescent="0.25">
      <c r="A426" s="5" t="s">
        <v>33</v>
      </c>
      <c r="B426" s="6">
        <v>1</v>
      </c>
      <c r="C426" s="6"/>
    </row>
    <row r="427" spans="1:3" x14ac:dyDescent="0.25">
      <c r="A427" s="4" t="s">
        <v>565</v>
      </c>
      <c r="B427" s="6">
        <v>1</v>
      </c>
      <c r="C427" s="6"/>
    </row>
    <row r="428" spans="1:3" x14ac:dyDescent="0.25">
      <c r="A428" s="5" t="s">
        <v>162</v>
      </c>
      <c r="B428" s="6">
        <v>1</v>
      </c>
      <c r="C428" s="6"/>
    </row>
    <row r="429" spans="1:3" x14ac:dyDescent="0.25">
      <c r="A429" s="4" t="s">
        <v>32</v>
      </c>
      <c r="B429" s="6">
        <v>1</v>
      </c>
      <c r="C429" s="6"/>
    </row>
    <row r="430" spans="1:3" x14ac:dyDescent="0.25">
      <c r="A430" s="5" t="s">
        <v>33</v>
      </c>
      <c r="B430" s="6">
        <v>1</v>
      </c>
      <c r="C430" s="6"/>
    </row>
    <row r="431" spans="1:3" x14ac:dyDescent="0.25">
      <c r="A431" s="4" t="s">
        <v>476</v>
      </c>
      <c r="B431" s="6">
        <v>1</v>
      </c>
      <c r="C431" s="6"/>
    </row>
    <row r="432" spans="1:3" x14ac:dyDescent="0.25">
      <c r="A432" s="5" t="s">
        <v>477</v>
      </c>
      <c r="B432" s="6">
        <v>1</v>
      </c>
      <c r="C432" s="6"/>
    </row>
    <row r="433" spans="1:3" x14ac:dyDescent="0.25">
      <c r="A433" s="4" t="s">
        <v>5</v>
      </c>
      <c r="B433" s="6">
        <v>1</v>
      </c>
      <c r="C433" s="6"/>
    </row>
    <row r="434" spans="1:3" x14ac:dyDescent="0.25">
      <c r="A434" s="5" t="s">
        <v>6</v>
      </c>
      <c r="B434" s="6">
        <v>1</v>
      </c>
      <c r="C434" s="6"/>
    </row>
    <row r="435" spans="1:3" x14ac:dyDescent="0.25">
      <c r="A435" s="4" t="s">
        <v>566</v>
      </c>
      <c r="B435" s="6">
        <v>1</v>
      </c>
      <c r="C435" s="6"/>
    </row>
    <row r="436" spans="1:3" x14ac:dyDescent="0.25">
      <c r="A436" s="5" t="s">
        <v>178</v>
      </c>
      <c r="B436" s="6">
        <v>1</v>
      </c>
      <c r="C436" s="6"/>
    </row>
    <row r="437" spans="1:3" x14ac:dyDescent="0.25">
      <c r="A437" s="4" t="s">
        <v>610</v>
      </c>
      <c r="B437" s="6">
        <v>1</v>
      </c>
      <c r="C437" s="6"/>
    </row>
    <row r="438" spans="1:3" x14ac:dyDescent="0.25">
      <c r="A438" s="5" t="s">
        <v>611</v>
      </c>
      <c r="B438" s="6">
        <v>1</v>
      </c>
      <c r="C438" s="6"/>
    </row>
    <row r="439" spans="1:3" x14ac:dyDescent="0.25">
      <c r="A439" s="4" t="s">
        <v>533</v>
      </c>
      <c r="B439" s="6">
        <v>1</v>
      </c>
      <c r="C439" s="6"/>
    </row>
    <row r="440" spans="1:3" x14ac:dyDescent="0.25">
      <c r="A440" s="5" t="s">
        <v>534</v>
      </c>
      <c r="B440" s="6">
        <v>1</v>
      </c>
      <c r="C440" s="6"/>
    </row>
    <row r="441" spans="1:3" x14ac:dyDescent="0.25">
      <c r="A441" s="4" t="s">
        <v>149</v>
      </c>
      <c r="B441" s="6">
        <v>1</v>
      </c>
      <c r="C441" s="6"/>
    </row>
    <row r="442" spans="1:3" x14ac:dyDescent="0.25">
      <c r="A442" s="5" t="s">
        <v>150</v>
      </c>
      <c r="B442" s="6">
        <v>1</v>
      </c>
      <c r="C442" s="6"/>
    </row>
    <row r="443" spans="1:3" x14ac:dyDescent="0.25">
      <c r="A443" s="4" t="s">
        <v>620</v>
      </c>
      <c r="B443" s="6">
        <v>1</v>
      </c>
      <c r="C443" s="6"/>
    </row>
    <row r="444" spans="1:3" x14ac:dyDescent="0.25">
      <c r="A444" s="5" t="s">
        <v>180</v>
      </c>
      <c r="B444" s="6">
        <v>1</v>
      </c>
      <c r="C444" s="6"/>
    </row>
    <row r="445" spans="1:3" x14ac:dyDescent="0.25">
      <c r="A445" s="4" t="s">
        <v>86</v>
      </c>
      <c r="B445" s="6">
        <v>1</v>
      </c>
      <c r="C445" s="6"/>
    </row>
    <row r="446" spans="1:3" x14ac:dyDescent="0.25">
      <c r="A446" s="5" t="s">
        <v>6</v>
      </c>
      <c r="B446" s="6">
        <v>1</v>
      </c>
      <c r="C446" s="6"/>
    </row>
    <row r="447" spans="1:3" x14ac:dyDescent="0.25">
      <c r="A447" s="4" t="s">
        <v>81</v>
      </c>
      <c r="B447" s="6">
        <v>1</v>
      </c>
      <c r="C447" s="6"/>
    </row>
    <row r="448" spans="1:3" x14ac:dyDescent="0.25">
      <c r="A448" s="5" t="s">
        <v>82</v>
      </c>
      <c r="B448" s="6">
        <v>1</v>
      </c>
      <c r="C448" s="6"/>
    </row>
    <row r="449" spans="1:3" x14ac:dyDescent="0.25">
      <c r="A449" s="4" t="s">
        <v>239</v>
      </c>
      <c r="B449" s="6">
        <v>1</v>
      </c>
      <c r="C449" s="6"/>
    </row>
    <row r="450" spans="1:3" x14ac:dyDescent="0.25">
      <c r="A450" s="5" t="s">
        <v>150</v>
      </c>
      <c r="B450" s="6">
        <v>1</v>
      </c>
      <c r="C450" s="6"/>
    </row>
    <row r="451" spans="1:3" x14ac:dyDescent="0.25">
      <c r="A451" s="4" t="s">
        <v>207</v>
      </c>
      <c r="B451" s="6">
        <v>1</v>
      </c>
      <c r="C451" s="6"/>
    </row>
    <row r="452" spans="1:3" x14ac:dyDescent="0.25">
      <c r="A452" s="5" t="s">
        <v>208</v>
      </c>
      <c r="B452" s="6">
        <v>1</v>
      </c>
      <c r="C452" s="6"/>
    </row>
    <row r="453" spans="1:3" x14ac:dyDescent="0.25">
      <c r="A453" s="4" t="s">
        <v>361</v>
      </c>
      <c r="B453" s="6">
        <v>1</v>
      </c>
      <c r="C453" s="6"/>
    </row>
    <row r="454" spans="1:3" x14ac:dyDescent="0.25">
      <c r="A454" s="5" t="s">
        <v>150</v>
      </c>
      <c r="B454" s="6">
        <v>1</v>
      </c>
      <c r="C454" s="6"/>
    </row>
    <row r="455" spans="1:3" x14ac:dyDescent="0.25">
      <c r="A455" s="4" t="s">
        <v>564</v>
      </c>
      <c r="B455" s="6">
        <v>1</v>
      </c>
      <c r="C455" s="6"/>
    </row>
    <row r="456" spans="1:3" x14ac:dyDescent="0.25">
      <c r="A456" s="5" t="s">
        <v>19</v>
      </c>
      <c r="B456" s="6">
        <v>1</v>
      </c>
      <c r="C456" s="6"/>
    </row>
    <row r="457" spans="1:3" x14ac:dyDescent="0.25">
      <c r="A457" s="4" t="s">
        <v>513</v>
      </c>
      <c r="B457" s="6">
        <v>1</v>
      </c>
      <c r="C457" s="6"/>
    </row>
    <row r="458" spans="1:3" x14ac:dyDescent="0.25">
      <c r="A458" s="5" t="s">
        <v>6</v>
      </c>
      <c r="B458" s="6">
        <v>1</v>
      </c>
      <c r="C458" s="6"/>
    </row>
    <row r="459" spans="1:3" x14ac:dyDescent="0.25">
      <c r="A459" s="4" t="s">
        <v>310</v>
      </c>
      <c r="B459" s="6">
        <v>1</v>
      </c>
      <c r="C459" s="6"/>
    </row>
    <row r="460" spans="1:3" x14ac:dyDescent="0.25">
      <c r="A460" s="5" t="s">
        <v>126</v>
      </c>
      <c r="B460" s="6">
        <v>1</v>
      </c>
      <c r="C460" s="6"/>
    </row>
    <row r="461" spans="1:3" x14ac:dyDescent="0.25">
      <c r="A461" s="4" t="s">
        <v>38</v>
      </c>
      <c r="B461" s="6">
        <v>1</v>
      </c>
      <c r="C461" s="6"/>
    </row>
    <row r="462" spans="1:3" x14ac:dyDescent="0.25">
      <c r="A462" s="5" t="s">
        <v>6</v>
      </c>
      <c r="B462" s="6">
        <v>1</v>
      </c>
      <c r="C462" s="6"/>
    </row>
    <row r="463" spans="1:3" x14ac:dyDescent="0.25">
      <c r="A463" s="4" t="s">
        <v>206</v>
      </c>
      <c r="B463" s="6">
        <v>1</v>
      </c>
      <c r="C463" s="6"/>
    </row>
    <row r="464" spans="1:3" x14ac:dyDescent="0.25">
      <c r="A464" s="5" t="s">
        <v>126</v>
      </c>
      <c r="B464" s="6">
        <v>1</v>
      </c>
      <c r="C464" s="6"/>
    </row>
    <row r="465" spans="1:3" x14ac:dyDescent="0.25">
      <c r="A465" s="4" t="s">
        <v>15</v>
      </c>
      <c r="B465" s="6">
        <v>1</v>
      </c>
      <c r="C465" s="6"/>
    </row>
    <row r="466" spans="1:3" x14ac:dyDescent="0.25">
      <c r="A466" s="5" t="s">
        <v>6</v>
      </c>
      <c r="B466" s="6">
        <v>1</v>
      </c>
      <c r="C466" s="6"/>
    </row>
    <row r="467" spans="1:3" x14ac:dyDescent="0.25">
      <c r="A467" s="4" t="s">
        <v>567</v>
      </c>
      <c r="B467" s="6">
        <v>1</v>
      </c>
      <c r="C467" s="6"/>
    </row>
    <row r="468" spans="1:3" x14ac:dyDescent="0.25">
      <c r="A468" s="5" t="s">
        <v>568</v>
      </c>
      <c r="B468" s="6">
        <v>1</v>
      </c>
      <c r="C468" s="6"/>
    </row>
    <row r="469" spans="1:3" x14ac:dyDescent="0.25">
      <c r="A469" s="4" t="s">
        <v>49</v>
      </c>
      <c r="B469" s="6">
        <v>1</v>
      </c>
      <c r="C469" s="6"/>
    </row>
    <row r="470" spans="1:3" x14ac:dyDescent="0.25">
      <c r="A470" s="5" t="s">
        <v>6</v>
      </c>
      <c r="B470" s="6">
        <v>1</v>
      </c>
      <c r="C470" s="6"/>
    </row>
    <row r="471" spans="1:3" x14ac:dyDescent="0.25">
      <c r="A471" s="4" t="s">
        <v>88</v>
      </c>
      <c r="B471" s="6">
        <v>1</v>
      </c>
      <c r="C471" s="6"/>
    </row>
    <row r="472" spans="1:3" x14ac:dyDescent="0.25">
      <c r="A472" s="5" t="s">
        <v>37</v>
      </c>
      <c r="B472" s="6">
        <v>1</v>
      </c>
      <c r="C472" s="6"/>
    </row>
    <row r="473" spans="1:3" x14ac:dyDescent="0.25">
      <c r="A473" s="4" t="s">
        <v>277</v>
      </c>
      <c r="B473" s="6">
        <v>1</v>
      </c>
      <c r="C473" s="6"/>
    </row>
    <row r="474" spans="1:3" x14ac:dyDescent="0.25">
      <c r="A474" s="5" t="s">
        <v>278</v>
      </c>
      <c r="B474" s="6">
        <v>1</v>
      </c>
      <c r="C474" s="6"/>
    </row>
    <row r="475" spans="1:3" x14ac:dyDescent="0.25">
      <c r="A475" s="4" t="s">
        <v>369</v>
      </c>
      <c r="B475" s="6">
        <v>1</v>
      </c>
      <c r="C475" s="6"/>
    </row>
    <row r="476" spans="1:3" x14ac:dyDescent="0.25">
      <c r="A476" s="5" t="s">
        <v>370</v>
      </c>
      <c r="B476" s="6">
        <v>1</v>
      </c>
      <c r="C476" s="6"/>
    </row>
    <row r="477" spans="1:3" x14ac:dyDescent="0.25">
      <c r="A477" s="4" t="s">
        <v>430</v>
      </c>
      <c r="B477" s="6">
        <v>1</v>
      </c>
      <c r="C477" s="6"/>
    </row>
    <row r="478" spans="1:3" x14ac:dyDescent="0.25">
      <c r="A478" s="5" t="s">
        <v>150</v>
      </c>
      <c r="B478" s="6">
        <v>1</v>
      </c>
      <c r="C478" s="6"/>
    </row>
    <row r="479" spans="1:3" x14ac:dyDescent="0.25">
      <c r="A479" s="4" t="s">
        <v>190</v>
      </c>
      <c r="B479" s="6">
        <v>1</v>
      </c>
      <c r="C479" s="6"/>
    </row>
    <row r="480" spans="1:3" x14ac:dyDescent="0.25">
      <c r="A480" s="5" t="s">
        <v>130</v>
      </c>
      <c r="B480" s="6">
        <v>1</v>
      </c>
      <c r="C480" s="6"/>
    </row>
    <row r="481" spans="1:3" x14ac:dyDescent="0.25">
      <c r="A481" s="4" t="s">
        <v>271</v>
      </c>
      <c r="B481" s="6">
        <v>1</v>
      </c>
      <c r="C481" s="6"/>
    </row>
    <row r="482" spans="1:3" x14ac:dyDescent="0.25">
      <c r="A482" s="5" t="s">
        <v>150</v>
      </c>
      <c r="B482" s="6">
        <v>1</v>
      </c>
      <c r="C482" s="6"/>
    </row>
    <row r="483" spans="1:3" x14ac:dyDescent="0.25">
      <c r="A483" s="4" t="s">
        <v>71</v>
      </c>
      <c r="B483" s="6">
        <v>1</v>
      </c>
      <c r="C483" s="6"/>
    </row>
    <row r="484" spans="1:3" x14ac:dyDescent="0.25">
      <c r="A484" s="5" t="s">
        <v>72</v>
      </c>
      <c r="B484" s="6">
        <v>1</v>
      </c>
      <c r="C484" s="6"/>
    </row>
    <row r="485" spans="1:3" x14ac:dyDescent="0.25">
      <c r="A485" s="4" t="s">
        <v>366</v>
      </c>
      <c r="B485" s="6">
        <v>1</v>
      </c>
      <c r="C485" s="6"/>
    </row>
    <row r="486" spans="1:3" x14ac:dyDescent="0.25">
      <c r="A486" s="5" t="s">
        <v>150</v>
      </c>
      <c r="B486" s="6">
        <v>1</v>
      </c>
      <c r="C486" s="6"/>
    </row>
    <row r="487" spans="1:3" x14ac:dyDescent="0.25">
      <c r="A487" s="4" t="s">
        <v>615</v>
      </c>
      <c r="B487" s="6">
        <v>1</v>
      </c>
      <c r="C487" s="6"/>
    </row>
    <row r="488" spans="1:3" x14ac:dyDescent="0.25">
      <c r="A488" s="5" t="s">
        <v>137</v>
      </c>
      <c r="B488" s="6">
        <v>1</v>
      </c>
      <c r="C488" s="6"/>
    </row>
    <row r="489" spans="1:3" x14ac:dyDescent="0.25">
      <c r="A489" s="4" t="s">
        <v>287</v>
      </c>
      <c r="B489" s="6">
        <v>1</v>
      </c>
      <c r="C489" s="6"/>
    </row>
    <row r="490" spans="1:3" x14ac:dyDescent="0.25">
      <c r="A490" s="5" t="s">
        <v>288</v>
      </c>
      <c r="B490" s="6">
        <v>1</v>
      </c>
      <c r="C490" s="6"/>
    </row>
    <row r="491" spans="1:3" x14ac:dyDescent="0.25">
      <c r="A491" s="4" t="s">
        <v>43</v>
      </c>
      <c r="B491" s="6">
        <v>1</v>
      </c>
      <c r="C491" s="6"/>
    </row>
    <row r="492" spans="1:3" x14ac:dyDescent="0.25">
      <c r="A492" s="5" t="s">
        <v>44</v>
      </c>
      <c r="B492" s="6">
        <v>1</v>
      </c>
      <c r="C492" s="6"/>
    </row>
    <row r="493" spans="1:3" x14ac:dyDescent="0.25">
      <c r="A493" s="4" t="s">
        <v>167</v>
      </c>
      <c r="B493" s="6">
        <v>1</v>
      </c>
      <c r="C493" s="6"/>
    </row>
    <row r="494" spans="1:3" x14ac:dyDescent="0.25">
      <c r="A494" s="5" t="s">
        <v>168</v>
      </c>
      <c r="B494" s="6">
        <v>1</v>
      </c>
      <c r="C494" s="6"/>
    </row>
    <row r="495" spans="1:3" x14ac:dyDescent="0.25">
      <c r="A495" s="4" t="s">
        <v>182</v>
      </c>
      <c r="B495" s="6">
        <v>1</v>
      </c>
      <c r="C495" s="6"/>
    </row>
    <row r="496" spans="1:3" x14ac:dyDescent="0.25">
      <c r="A496" s="5" t="s">
        <v>183</v>
      </c>
      <c r="B496" s="6">
        <v>1</v>
      </c>
      <c r="C496" s="6"/>
    </row>
    <row r="497" spans="1:3" x14ac:dyDescent="0.25">
      <c r="A497" s="4" t="s">
        <v>165</v>
      </c>
      <c r="B497" s="6">
        <v>1</v>
      </c>
      <c r="C497" s="6"/>
    </row>
    <row r="498" spans="1:3" x14ac:dyDescent="0.25">
      <c r="A498" s="5" t="s">
        <v>166</v>
      </c>
      <c r="B498" s="6">
        <v>1</v>
      </c>
      <c r="C498" s="6"/>
    </row>
    <row r="499" spans="1:3" x14ac:dyDescent="0.25">
      <c r="A499" s="4" t="s">
        <v>173</v>
      </c>
      <c r="B499" s="6">
        <v>1</v>
      </c>
      <c r="C499" s="6"/>
    </row>
    <row r="500" spans="1:3" x14ac:dyDescent="0.25">
      <c r="A500" s="5" t="s">
        <v>174</v>
      </c>
      <c r="B500" s="6">
        <v>1</v>
      </c>
      <c r="C500" s="6"/>
    </row>
    <row r="501" spans="1:3" x14ac:dyDescent="0.25">
      <c r="A501" s="4" t="s">
        <v>447</v>
      </c>
      <c r="B501" s="6">
        <v>1</v>
      </c>
      <c r="C501" s="6"/>
    </row>
    <row r="502" spans="1:3" x14ac:dyDescent="0.25">
      <c r="A502" s="5" t="s">
        <v>166</v>
      </c>
      <c r="B502" s="6">
        <v>1</v>
      </c>
      <c r="C502" s="6"/>
    </row>
    <row r="503" spans="1:3" x14ac:dyDescent="0.25">
      <c r="A503" s="4" t="s">
        <v>331</v>
      </c>
      <c r="B503" s="6">
        <v>1</v>
      </c>
      <c r="C503" s="6"/>
    </row>
    <row r="504" spans="1:3" x14ac:dyDescent="0.25">
      <c r="A504" s="5" t="s">
        <v>262</v>
      </c>
      <c r="B504" s="6">
        <v>1</v>
      </c>
      <c r="C504" s="6"/>
    </row>
    <row r="505" spans="1:3" x14ac:dyDescent="0.25">
      <c r="A505" s="4" t="s">
        <v>94</v>
      </c>
      <c r="B505" s="6">
        <v>1</v>
      </c>
      <c r="C505" s="6"/>
    </row>
    <row r="506" spans="1:3" x14ac:dyDescent="0.25">
      <c r="A506" s="5" t="s">
        <v>42</v>
      </c>
      <c r="B506" s="6">
        <v>1</v>
      </c>
      <c r="C506" s="6"/>
    </row>
    <row r="507" spans="1:3" x14ac:dyDescent="0.25">
      <c r="A507" s="4" t="s">
        <v>325</v>
      </c>
      <c r="B507" s="6">
        <v>1</v>
      </c>
      <c r="C507" s="6"/>
    </row>
    <row r="508" spans="1:3" x14ac:dyDescent="0.25">
      <c r="A508" s="5" t="s">
        <v>257</v>
      </c>
      <c r="B508" s="6">
        <v>1</v>
      </c>
      <c r="C508" s="6"/>
    </row>
    <row r="509" spans="1:3" x14ac:dyDescent="0.25">
      <c r="A509" s="4" t="s">
        <v>194</v>
      </c>
      <c r="B509" s="6">
        <v>1</v>
      </c>
      <c r="C509" s="6"/>
    </row>
    <row r="510" spans="1:3" x14ac:dyDescent="0.25">
      <c r="A510" s="5" t="s">
        <v>42</v>
      </c>
      <c r="B510" s="6">
        <v>1</v>
      </c>
      <c r="C510" s="6"/>
    </row>
    <row r="511" spans="1:3" x14ac:dyDescent="0.25">
      <c r="A511" s="4" t="s">
        <v>561</v>
      </c>
      <c r="B511" s="6">
        <v>1</v>
      </c>
      <c r="C511" s="6"/>
    </row>
    <row r="512" spans="1:3" x14ac:dyDescent="0.25">
      <c r="A512" s="5" t="s">
        <v>257</v>
      </c>
      <c r="B512" s="6">
        <v>1</v>
      </c>
      <c r="C512" s="6"/>
    </row>
    <row r="513" spans="1:3" x14ac:dyDescent="0.25">
      <c r="A513" s="4" t="s">
        <v>196</v>
      </c>
      <c r="B513" s="6">
        <v>1</v>
      </c>
      <c r="C513" s="6"/>
    </row>
    <row r="514" spans="1:3" x14ac:dyDescent="0.25">
      <c r="A514" s="5" t="s">
        <v>42</v>
      </c>
      <c r="B514" s="6">
        <v>1</v>
      </c>
      <c r="C514" s="6"/>
    </row>
    <row r="515" spans="1:3" x14ac:dyDescent="0.25">
      <c r="A515" s="4" t="s">
        <v>264</v>
      </c>
      <c r="B515" s="6">
        <v>1</v>
      </c>
      <c r="C515" s="6"/>
    </row>
    <row r="516" spans="1:3" x14ac:dyDescent="0.25">
      <c r="A516" s="5" t="s">
        <v>257</v>
      </c>
      <c r="B516" s="6">
        <v>1</v>
      </c>
      <c r="C516" s="6"/>
    </row>
    <row r="517" spans="1:3" x14ac:dyDescent="0.25">
      <c r="A517" s="4" t="s">
        <v>585</v>
      </c>
      <c r="B517" s="6">
        <v>1</v>
      </c>
      <c r="C517" s="6"/>
    </row>
    <row r="518" spans="1:3" x14ac:dyDescent="0.25">
      <c r="A518" s="5" t="s">
        <v>166</v>
      </c>
      <c r="B518" s="6">
        <v>1</v>
      </c>
      <c r="C518" s="6"/>
    </row>
    <row r="519" spans="1:3" x14ac:dyDescent="0.25">
      <c r="A519" s="4" t="s">
        <v>263</v>
      </c>
      <c r="B519" s="6">
        <v>1</v>
      </c>
      <c r="C519" s="6"/>
    </row>
    <row r="520" spans="1:3" x14ac:dyDescent="0.25">
      <c r="A520" s="5" t="s">
        <v>257</v>
      </c>
      <c r="B520" s="6">
        <v>1</v>
      </c>
      <c r="C520" s="6"/>
    </row>
    <row r="521" spans="1:3" x14ac:dyDescent="0.25">
      <c r="A521" s="4" t="s">
        <v>535</v>
      </c>
      <c r="B521" s="6">
        <v>1</v>
      </c>
      <c r="C521" s="6"/>
    </row>
    <row r="522" spans="1:3" x14ac:dyDescent="0.25">
      <c r="A522" s="5" t="s">
        <v>166</v>
      </c>
      <c r="B522" s="6">
        <v>1</v>
      </c>
      <c r="C522" s="6"/>
    </row>
    <row r="523" spans="1:3" x14ac:dyDescent="0.25">
      <c r="A523" s="4" t="s">
        <v>147</v>
      </c>
      <c r="B523" s="6">
        <v>1</v>
      </c>
      <c r="C523" s="6"/>
    </row>
    <row r="524" spans="1:3" x14ac:dyDescent="0.25">
      <c r="A524" s="5" t="s">
        <v>148</v>
      </c>
      <c r="B524" s="6">
        <v>1</v>
      </c>
      <c r="C524" s="6"/>
    </row>
    <row r="525" spans="1:3" x14ac:dyDescent="0.25">
      <c r="A525" s="4" t="s">
        <v>396</v>
      </c>
      <c r="B525" s="6">
        <v>1</v>
      </c>
      <c r="C525" s="6"/>
    </row>
    <row r="526" spans="1:3" x14ac:dyDescent="0.25">
      <c r="A526" s="5" t="s">
        <v>42</v>
      </c>
      <c r="B526" s="6">
        <v>1</v>
      </c>
      <c r="C526" s="6"/>
    </row>
    <row r="527" spans="1:3" x14ac:dyDescent="0.25">
      <c r="A527" s="4" t="s">
        <v>327</v>
      </c>
      <c r="B527" s="6">
        <v>1</v>
      </c>
      <c r="C527" s="6"/>
    </row>
    <row r="528" spans="1:3" x14ac:dyDescent="0.25">
      <c r="A528" s="5" t="s">
        <v>257</v>
      </c>
      <c r="B528" s="6">
        <v>1</v>
      </c>
      <c r="C528" s="6"/>
    </row>
    <row r="529" spans="1:3" x14ac:dyDescent="0.25">
      <c r="A529" s="4" t="s">
        <v>601</v>
      </c>
      <c r="B529" s="6">
        <v>1</v>
      </c>
      <c r="C529" s="6"/>
    </row>
    <row r="530" spans="1:3" x14ac:dyDescent="0.25">
      <c r="A530" s="5" t="s">
        <v>93</v>
      </c>
      <c r="B530" s="6">
        <v>1</v>
      </c>
      <c r="C530" s="6"/>
    </row>
    <row r="531" spans="1:3" x14ac:dyDescent="0.25">
      <c r="A531" s="4" t="s">
        <v>599</v>
      </c>
      <c r="B531" s="6">
        <v>1</v>
      </c>
      <c r="C531" s="6"/>
    </row>
    <row r="532" spans="1:3" x14ac:dyDescent="0.25">
      <c r="A532" s="5" t="s">
        <v>257</v>
      </c>
      <c r="B532" s="6">
        <v>1</v>
      </c>
      <c r="C532" s="6"/>
    </row>
    <row r="533" spans="1:3" x14ac:dyDescent="0.25">
      <c r="A533" s="4" t="s">
        <v>480</v>
      </c>
      <c r="B533" s="6">
        <v>1</v>
      </c>
      <c r="C533" s="6"/>
    </row>
    <row r="534" spans="1:3" x14ac:dyDescent="0.25">
      <c r="A534" s="5" t="s">
        <v>93</v>
      </c>
      <c r="B534" s="6">
        <v>1</v>
      </c>
      <c r="C534" s="6"/>
    </row>
    <row r="535" spans="1:3" x14ac:dyDescent="0.25">
      <c r="A535" s="4" t="s">
        <v>404</v>
      </c>
      <c r="B535" s="6">
        <v>1</v>
      </c>
      <c r="C535" s="6"/>
    </row>
    <row r="536" spans="1:3" x14ac:dyDescent="0.25">
      <c r="A536" s="5" t="s">
        <v>405</v>
      </c>
      <c r="B536" s="6">
        <v>1</v>
      </c>
      <c r="C536" s="6"/>
    </row>
    <row r="537" spans="1:3" x14ac:dyDescent="0.25">
      <c r="A537" s="4" t="s">
        <v>188</v>
      </c>
      <c r="B537" s="6">
        <v>1</v>
      </c>
      <c r="C537" s="6"/>
    </row>
    <row r="538" spans="1:3" x14ac:dyDescent="0.25">
      <c r="A538" s="5" t="s">
        <v>42</v>
      </c>
      <c r="B538" s="6">
        <v>1</v>
      </c>
      <c r="C538" s="6"/>
    </row>
    <row r="539" spans="1:3" x14ac:dyDescent="0.25">
      <c r="A539" s="4" t="s">
        <v>579</v>
      </c>
      <c r="B539" s="6">
        <v>1</v>
      </c>
      <c r="C539" s="6"/>
    </row>
    <row r="540" spans="1:3" x14ac:dyDescent="0.25">
      <c r="A540" s="5" t="s">
        <v>257</v>
      </c>
      <c r="B540" s="6">
        <v>1</v>
      </c>
      <c r="C540" s="6"/>
    </row>
    <row r="541" spans="1:3" x14ac:dyDescent="0.25">
      <c r="A541" s="4" t="s">
        <v>41</v>
      </c>
      <c r="B541" s="6">
        <v>1</v>
      </c>
      <c r="C541" s="6"/>
    </row>
    <row r="542" spans="1:3" x14ac:dyDescent="0.25">
      <c r="A542" s="5" t="s">
        <v>42</v>
      </c>
      <c r="B542" s="6">
        <v>1</v>
      </c>
      <c r="C542" s="6"/>
    </row>
    <row r="543" spans="1:3" x14ac:dyDescent="0.25">
      <c r="A543" s="4" t="s">
        <v>621</v>
      </c>
      <c r="B543" s="6">
        <v>1</v>
      </c>
      <c r="C543" s="6"/>
    </row>
    <row r="544" spans="1:3" x14ac:dyDescent="0.25">
      <c r="A544" s="5" t="s">
        <v>364</v>
      </c>
      <c r="B544" s="6">
        <v>1</v>
      </c>
      <c r="C544" s="6"/>
    </row>
    <row r="545" spans="1:3" x14ac:dyDescent="0.25">
      <c r="A545" s="4" t="s">
        <v>265</v>
      </c>
      <c r="B545" s="6">
        <v>1</v>
      </c>
      <c r="C545" s="6"/>
    </row>
    <row r="546" spans="1:3" x14ac:dyDescent="0.25">
      <c r="A546" s="5" t="s">
        <v>93</v>
      </c>
      <c r="B546" s="6">
        <v>1</v>
      </c>
      <c r="C546" s="6"/>
    </row>
    <row r="547" spans="1:3" x14ac:dyDescent="0.25">
      <c r="A547" s="4" t="s">
        <v>303</v>
      </c>
      <c r="B547" s="6">
        <v>1</v>
      </c>
      <c r="C547" s="6"/>
    </row>
    <row r="548" spans="1:3" x14ac:dyDescent="0.25">
      <c r="A548" s="5" t="s">
        <v>291</v>
      </c>
      <c r="B548" s="6">
        <v>1</v>
      </c>
      <c r="C548" s="6"/>
    </row>
    <row r="549" spans="1:3" x14ac:dyDescent="0.25">
      <c r="A549" s="4" t="s">
        <v>34</v>
      </c>
      <c r="B549" s="6">
        <v>1</v>
      </c>
      <c r="C549" s="6"/>
    </row>
    <row r="550" spans="1:3" x14ac:dyDescent="0.25">
      <c r="A550" s="5" t="s">
        <v>35</v>
      </c>
      <c r="B550" s="6">
        <v>1</v>
      </c>
      <c r="C550" s="6"/>
    </row>
    <row r="551" spans="1:3" x14ac:dyDescent="0.25">
      <c r="A551" s="4" t="s">
        <v>463</v>
      </c>
      <c r="B551" s="6">
        <v>1</v>
      </c>
      <c r="C551" s="6"/>
    </row>
    <row r="552" spans="1:3" x14ac:dyDescent="0.25">
      <c r="A552" s="5" t="s">
        <v>305</v>
      </c>
      <c r="B552" s="6">
        <v>1</v>
      </c>
      <c r="C552" s="6"/>
    </row>
    <row r="553" spans="1:3" x14ac:dyDescent="0.25">
      <c r="A553" s="4" t="s">
        <v>453</v>
      </c>
      <c r="B553" s="6">
        <v>1</v>
      </c>
      <c r="C553" s="6"/>
    </row>
    <row r="554" spans="1:3" x14ac:dyDescent="0.25">
      <c r="A554" s="5" t="s">
        <v>214</v>
      </c>
      <c r="B554" s="6">
        <v>1</v>
      </c>
      <c r="C554" s="6"/>
    </row>
    <row r="555" spans="1:3" x14ac:dyDescent="0.25">
      <c r="A555" s="4" t="s">
        <v>458</v>
      </c>
      <c r="B555" s="6">
        <v>1</v>
      </c>
      <c r="C555" s="6"/>
    </row>
    <row r="556" spans="1:3" x14ac:dyDescent="0.25">
      <c r="A556" s="5" t="s">
        <v>68</v>
      </c>
      <c r="B556" s="6">
        <v>1</v>
      </c>
      <c r="C556" s="6"/>
    </row>
    <row r="557" spans="1:3" x14ac:dyDescent="0.25">
      <c r="A557" s="4" t="s">
        <v>384</v>
      </c>
      <c r="B557" s="6">
        <v>1</v>
      </c>
      <c r="C557" s="6"/>
    </row>
    <row r="558" spans="1:3" x14ac:dyDescent="0.25">
      <c r="A558" s="5" t="s">
        <v>214</v>
      </c>
      <c r="B558" s="6">
        <v>1</v>
      </c>
      <c r="C558" s="6"/>
    </row>
    <row r="559" spans="1:3" x14ac:dyDescent="0.25">
      <c r="A559" s="4" t="s">
        <v>602</v>
      </c>
      <c r="B559" s="6">
        <v>1</v>
      </c>
      <c r="C559" s="6"/>
    </row>
    <row r="560" spans="1:3" x14ac:dyDescent="0.25">
      <c r="A560" s="5" t="s">
        <v>90</v>
      </c>
      <c r="B560" s="6">
        <v>1</v>
      </c>
      <c r="C560" s="6"/>
    </row>
    <row r="561" spans="1:3" x14ac:dyDescent="0.25">
      <c r="A561" s="4" t="s">
        <v>224</v>
      </c>
      <c r="B561" s="6">
        <v>1</v>
      </c>
      <c r="C561" s="6"/>
    </row>
    <row r="562" spans="1:3" x14ac:dyDescent="0.25">
      <c r="A562" s="5" t="s">
        <v>214</v>
      </c>
      <c r="B562" s="6">
        <v>1</v>
      </c>
      <c r="C562" s="6"/>
    </row>
    <row r="563" spans="1:3" x14ac:dyDescent="0.25">
      <c r="A563" s="4" t="s">
        <v>197</v>
      </c>
      <c r="B563" s="6">
        <v>1</v>
      </c>
      <c r="C563" s="6"/>
    </row>
    <row r="564" spans="1:3" x14ac:dyDescent="0.25">
      <c r="A564" s="5" t="s">
        <v>198</v>
      </c>
      <c r="B564" s="6">
        <v>1</v>
      </c>
      <c r="C564" s="6"/>
    </row>
    <row r="565" spans="1:3" x14ac:dyDescent="0.25">
      <c r="A565" s="4" t="s">
        <v>213</v>
      </c>
      <c r="B565" s="6">
        <v>1</v>
      </c>
      <c r="C565" s="6"/>
    </row>
    <row r="566" spans="1:3" x14ac:dyDescent="0.25">
      <c r="A566" s="5" t="s">
        <v>214</v>
      </c>
      <c r="B566" s="6">
        <v>1</v>
      </c>
      <c r="C566" s="6"/>
    </row>
    <row r="567" spans="1:3" x14ac:dyDescent="0.25">
      <c r="A567" s="4" t="s">
        <v>67</v>
      </c>
      <c r="B567" s="6">
        <v>1</v>
      </c>
      <c r="C567" s="6"/>
    </row>
    <row r="568" spans="1:3" x14ac:dyDescent="0.25">
      <c r="A568" s="5" t="s">
        <v>68</v>
      </c>
      <c r="B568" s="6">
        <v>1</v>
      </c>
      <c r="C568" s="6"/>
    </row>
    <row r="569" spans="1:3" x14ac:dyDescent="0.25">
      <c r="A569" s="4" t="s">
        <v>431</v>
      </c>
      <c r="B569" s="6">
        <v>1</v>
      </c>
      <c r="C569" s="6"/>
    </row>
    <row r="570" spans="1:3" x14ac:dyDescent="0.25">
      <c r="A570" s="5" t="s">
        <v>214</v>
      </c>
      <c r="B570" s="6">
        <v>1</v>
      </c>
      <c r="C570" s="6"/>
    </row>
    <row r="571" spans="1:3" x14ac:dyDescent="0.25">
      <c r="A571" s="4" t="s">
        <v>100</v>
      </c>
      <c r="B571" s="6">
        <v>1</v>
      </c>
      <c r="C571" s="6"/>
    </row>
    <row r="572" spans="1:3" x14ac:dyDescent="0.25">
      <c r="A572" s="5" t="s">
        <v>101</v>
      </c>
      <c r="B572" s="6">
        <v>1</v>
      </c>
      <c r="C572" s="6"/>
    </row>
    <row r="573" spans="1:3" x14ac:dyDescent="0.25">
      <c r="A573" s="4" t="s">
        <v>380</v>
      </c>
      <c r="B573" s="6">
        <v>1</v>
      </c>
      <c r="C573" s="6"/>
    </row>
    <row r="574" spans="1:3" x14ac:dyDescent="0.25">
      <c r="A574" s="5" t="s">
        <v>214</v>
      </c>
      <c r="B574" s="6">
        <v>1</v>
      </c>
      <c r="C574" s="6"/>
    </row>
    <row r="575" spans="1:3" x14ac:dyDescent="0.25">
      <c r="A575" s="4" t="s">
        <v>403</v>
      </c>
      <c r="B575" s="6">
        <v>1</v>
      </c>
      <c r="C575" s="6"/>
    </row>
    <row r="576" spans="1:3" x14ac:dyDescent="0.25">
      <c r="A576" s="5" t="s">
        <v>336</v>
      </c>
      <c r="B576" s="6">
        <v>1</v>
      </c>
      <c r="C576" s="6"/>
    </row>
    <row r="577" spans="1:3" x14ac:dyDescent="0.25">
      <c r="A577" s="4" t="s">
        <v>456</v>
      </c>
      <c r="B577" s="6">
        <v>1</v>
      </c>
      <c r="C577" s="6"/>
    </row>
    <row r="578" spans="1:3" x14ac:dyDescent="0.25">
      <c r="A578" s="5" t="s">
        <v>70</v>
      </c>
      <c r="B578" s="6">
        <v>1</v>
      </c>
      <c r="C578" s="6"/>
    </row>
    <row r="579" spans="1:3" x14ac:dyDescent="0.25">
      <c r="A579" s="4" t="s">
        <v>416</v>
      </c>
      <c r="B579" s="6">
        <v>1</v>
      </c>
      <c r="C579" s="6"/>
    </row>
    <row r="580" spans="1:3" x14ac:dyDescent="0.25">
      <c r="A580" s="5" t="s">
        <v>253</v>
      </c>
      <c r="B580" s="6">
        <v>1</v>
      </c>
      <c r="C580" s="6"/>
    </row>
    <row r="581" spans="1:3" x14ac:dyDescent="0.25">
      <c r="A581" s="4" t="s">
        <v>171</v>
      </c>
      <c r="B581" s="6">
        <v>1</v>
      </c>
      <c r="C581" s="6"/>
    </row>
    <row r="582" spans="1:3" x14ac:dyDescent="0.25">
      <c r="A582" s="5" t="s">
        <v>172</v>
      </c>
      <c r="B582" s="6">
        <v>1</v>
      </c>
      <c r="C582" s="6"/>
    </row>
    <row r="583" spans="1:3" x14ac:dyDescent="0.25">
      <c r="A583" s="4" t="s">
        <v>432</v>
      </c>
      <c r="B583" s="6">
        <v>1</v>
      </c>
      <c r="C583" s="6"/>
    </row>
    <row r="584" spans="1:3" x14ac:dyDescent="0.25">
      <c r="A584" s="5" t="s">
        <v>253</v>
      </c>
      <c r="B584" s="6">
        <v>1</v>
      </c>
      <c r="C584" s="6"/>
    </row>
    <row r="585" spans="1:3" x14ac:dyDescent="0.25">
      <c r="A585" s="4" t="s">
        <v>418</v>
      </c>
      <c r="B585" s="6">
        <v>1</v>
      </c>
      <c r="C585" s="6"/>
    </row>
    <row r="586" spans="1:3" x14ac:dyDescent="0.25">
      <c r="A586" s="5" t="s">
        <v>419</v>
      </c>
      <c r="B586" s="6">
        <v>1</v>
      </c>
      <c r="C586" s="6"/>
    </row>
    <row r="587" spans="1:3" x14ac:dyDescent="0.25">
      <c r="A587" s="4" t="s">
        <v>233</v>
      </c>
      <c r="B587" s="6">
        <v>1</v>
      </c>
      <c r="C587" s="6"/>
    </row>
    <row r="588" spans="1:3" x14ac:dyDescent="0.25">
      <c r="A588" s="5" t="s">
        <v>234</v>
      </c>
      <c r="B588" s="6">
        <v>1</v>
      </c>
      <c r="C588" s="6"/>
    </row>
    <row r="589" spans="1:3" x14ac:dyDescent="0.25">
      <c r="A589" s="4" t="s">
        <v>342</v>
      </c>
      <c r="B589" s="6">
        <v>1</v>
      </c>
      <c r="C589" s="6"/>
    </row>
    <row r="590" spans="1:3" x14ac:dyDescent="0.25">
      <c r="A590" s="5" t="s">
        <v>70</v>
      </c>
      <c r="B590" s="6">
        <v>1</v>
      </c>
      <c r="C590" s="6"/>
    </row>
    <row r="591" spans="1:3" x14ac:dyDescent="0.25">
      <c r="A591" s="4" t="s">
        <v>632</v>
      </c>
      <c r="B591" s="6">
        <v>1</v>
      </c>
      <c r="C591" s="6"/>
    </row>
    <row r="592" spans="1:3" x14ac:dyDescent="0.25">
      <c r="A592" s="5" t="s">
        <v>78</v>
      </c>
      <c r="B592" s="6">
        <v>1</v>
      </c>
      <c r="C592" s="6"/>
    </row>
    <row r="593" spans="1:3" x14ac:dyDescent="0.25">
      <c r="A593" s="4" t="s">
        <v>412</v>
      </c>
      <c r="B593" s="6">
        <v>1</v>
      </c>
      <c r="C593" s="6"/>
    </row>
    <row r="594" spans="1:3" x14ac:dyDescent="0.25">
      <c r="A594" s="5" t="s">
        <v>70</v>
      </c>
      <c r="B594" s="6">
        <v>1</v>
      </c>
      <c r="C594" s="6"/>
    </row>
    <row r="595" spans="1:3" x14ac:dyDescent="0.25">
      <c r="A595" s="4" t="s">
        <v>92</v>
      </c>
      <c r="B595" s="6">
        <v>1</v>
      </c>
      <c r="C595" s="6"/>
    </row>
    <row r="596" spans="1:3" x14ac:dyDescent="0.25">
      <c r="A596" s="5" t="s">
        <v>93</v>
      </c>
      <c r="B596" s="6">
        <v>1</v>
      </c>
      <c r="C596" s="6"/>
    </row>
    <row r="597" spans="1:3" x14ac:dyDescent="0.25">
      <c r="A597" s="4" t="s">
        <v>414</v>
      </c>
      <c r="B597" s="6">
        <v>1</v>
      </c>
      <c r="C597" s="6"/>
    </row>
    <row r="598" spans="1:3" x14ac:dyDescent="0.25">
      <c r="A598" s="5" t="s">
        <v>70</v>
      </c>
      <c r="B598" s="6">
        <v>1</v>
      </c>
      <c r="C598" s="6"/>
    </row>
    <row r="599" spans="1:3" x14ac:dyDescent="0.25">
      <c r="A599" s="4" t="s">
        <v>235</v>
      </c>
      <c r="B599" s="6">
        <v>1</v>
      </c>
      <c r="C599" s="6"/>
    </row>
    <row r="600" spans="1:3" x14ac:dyDescent="0.25">
      <c r="A600" s="5" t="s">
        <v>236</v>
      </c>
      <c r="B600" s="6">
        <v>1</v>
      </c>
      <c r="C600" s="6"/>
    </row>
    <row r="601" spans="1:3" x14ac:dyDescent="0.25">
      <c r="A601" s="4" t="s">
        <v>212</v>
      </c>
      <c r="B601" s="6">
        <v>1</v>
      </c>
      <c r="C601" s="6"/>
    </row>
    <row r="602" spans="1:3" x14ac:dyDescent="0.25">
      <c r="A602" s="5" t="s">
        <v>70</v>
      </c>
      <c r="B602" s="6">
        <v>1</v>
      </c>
      <c r="C602" s="6"/>
    </row>
    <row r="603" spans="1:3" x14ac:dyDescent="0.25">
      <c r="A603" s="4" t="s">
        <v>549</v>
      </c>
      <c r="B603" s="6">
        <v>1</v>
      </c>
      <c r="C603" s="6"/>
    </row>
    <row r="604" spans="1:3" x14ac:dyDescent="0.25">
      <c r="A604" s="5" t="s">
        <v>236</v>
      </c>
      <c r="B604" s="6">
        <v>1</v>
      </c>
      <c r="C604" s="6"/>
    </row>
    <row r="605" spans="1:3" x14ac:dyDescent="0.25">
      <c r="A605" s="4" t="s">
        <v>341</v>
      </c>
      <c r="B605" s="6">
        <v>1</v>
      </c>
      <c r="C605" s="6"/>
    </row>
    <row r="606" spans="1:3" x14ac:dyDescent="0.25">
      <c r="A606" s="5" t="s">
        <v>172</v>
      </c>
      <c r="B606" s="6">
        <v>1</v>
      </c>
      <c r="C606" s="6"/>
    </row>
    <row r="607" spans="1:3" x14ac:dyDescent="0.25">
      <c r="A607" s="4" t="s">
        <v>135</v>
      </c>
      <c r="B607" s="6">
        <v>1</v>
      </c>
      <c r="C607" s="6"/>
    </row>
    <row r="608" spans="1:3" x14ac:dyDescent="0.25">
      <c r="A608" s="5" t="s">
        <v>78</v>
      </c>
      <c r="B608" s="6">
        <v>1</v>
      </c>
      <c r="C608" s="6"/>
    </row>
    <row r="609" spans="1:3" x14ac:dyDescent="0.25">
      <c r="A609" s="4" t="s">
        <v>613</v>
      </c>
      <c r="B609" s="6">
        <v>1</v>
      </c>
      <c r="C609" s="6"/>
    </row>
    <row r="610" spans="1:3" x14ac:dyDescent="0.25">
      <c r="A610" s="5" t="s">
        <v>172</v>
      </c>
      <c r="B610" s="6">
        <v>1</v>
      </c>
      <c r="C610" s="6"/>
    </row>
    <row r="611" spans="1:3" x14ac:dyDescent="0.25">
      <c r="A611" s="4" t="s">
        <v>446</v>
      </c>
      <c r="B611" s="6">
        <v>1</v>
      </c>
      <c r="C611" s="6"/>
    </row>
    <row r="612" spans="1:3" x14ac:dyDescent="0.25">
      <c r="A612" s="5" t="s">
        <v>78</v>
      </c>
      <c r="B612" s="6">
        <v>1</v>
      </c>
      <c r="C612" s="6"/>
    </row>
    <row r="613" spans="1:3" x14ac:dyDescent="0.25">
      <c r="A613" s="4" t="s">
        <v>581</v>
      </c>
      <c r="B613" s="6">
        <v>1</v>
      </c>
      <c r="C613" s="6"/>
    </row>
    <row r="614" spans="1:3" x14ac:dyDescent="0.25">
      <c r="A614" s="5" t="s">
        <v>172</v>
      </c>
      <c r="B614" s="6">
        <v>1</v>
      </c>
      <c r="C614" s="6"/>
    </row>
    <row r="615" spans="1:3" x14ac:dyDescent="0.25">
      <c r="A615" s="4" t="s">
        <v>279</v>
      </c>
      <c r="B615" s="6">
        <v>1</v>
      </c>
      <c r="C615" s="6"/>
    </row>
    <row r="616" spans="1:3" x14ac:dyDescent="0.25">
      <c r="A616" s="5" t="s">
        <v>78</v>
      </c>
      <c r="B616" s="6">
        <v>1</v>
      </c>
      <c r="C616" s="6"/>
    </row>
    <row r="617" spans="1:3" x14ac:dyDescent="0.25">
      <c r="A617" s="4" t="s">
        <v>53</v>
      </c>
      <c r="B617" s="6">
        <v>1</v>
      </c>
      <c r="C617" s="6"/>
    </row>
    <row r="618" spans="1:3" x14ac:dyDescent="0.25">
      <c r="A618" s="5" t="s">
        <v>54</v>
      </c>
      <c r="B618" s="6">
        <v>1</v>
      </c>
      <c r="C618" s="6"/>
    </row>
    <row r="619" spans="1:3" x14ac:dyDescent="0.25">
      <c r="A619" s="4" t="s">
        <v>274</v>
      </c>
      <c r="B619" s="6">
        <v>1</v>
      </c>
      <c r="C619" s="6"/>
    </row>
    <row r="620" spans="1:3" x14ac:dyDescent="0.25">
      <c r="A620" s="5" t="s">
        <v>121</v>
      </c>
      <c r="B620" s="6">
        <v>1</v>
      </c>
      <c r="C620" s="6"/>
    </row>
    <row r="621" spans="1:3" x14ac:dyDescent="0.25">
      <c r="A621" s="4" t="s">
        <v>593</v>
      </c>
      <c r="B621" s="6">
        <v>1</v>
      </c>
      <c r="C621" s="6"/>
    </row>
    <row r="622" spans="1:3" x14ac:dyDescent="0.25">
      <c r="A622" s="5" t="s">
        <v>54</v>
      </c>
      <c r="B622" s="6">
        <v>1</v>
      </c>
      <c r="C622" s="6"/>
    </row>
    <row r="623" spans="1:3" x14ac:dyDescent="0.25">
      <c r="A623" s="4" t="s">
        <v>195</v>
      </c>
      <c r="B623" s="6">
        <v>1</v>
      </c>
      <c r="C623" s="6"/>
    </row>
    <row r="624" spans="1:3" x14ac:dyDescent="0.25">
      <c r="A624" s="5" t="s">
        <v>78</v>
      </c>
      <c r="B624" s="6">
        <v>1</v>
      </c>
      <c r="C624" s="6"/>
    </row>
    <row r="625" spans="1:3" x14ac:dyDescent="0.25">
      <c r="A625" s="4" t="s">
        <v>439</v>
      </c>
      <c r="B625" s="6">
        <v>1</v>
      </c>
      <c r="C625" s="6"/>
    </row>
    <row r="626" spans="1:3" x14ac:dyDescent="0.25">
      <c r="A626" s="5" t="s">
        <v>56</v>
      </c>
      <c r="B626" s="6">
        <v>1</v>
      </c>
      <c r="C626" s="6"/>
    </row>
    <row r="627" spans="1:3" x14ac:dyDescent="0.25">
      <c r="A627" s="4" t="s">
        <v>319</v>
      </c>
      <c r="B627" s="6">
        <v>1</v>
      </c>
      <c r="C627" s="6"/>
    </row>
    <row r="628" spans="1:3" x14ac:dyDescent="0.25">
      <c r="A628" s="5" t="s">
        <v>320</v>
      </c>
      <c r="B628" s="6">
        <v>1</v>
      </c>
      <c r="C628" s="6"/>
    </row>
    <row r="629" spans="1:3" x14ac:dyDescent="0.25">
      <c r="A629" s="4" t="s">
        <v>249</v>
      </c>
      <c r="B629" s="6">
        <v>1</v>
      </c>
      <c r="C629" s="6"/>
    </row>
    <row r="630" spans="1:3" x14ac:dyDescent="0.25">
      <c r="A630" s="5" t="s">
        <v>51</v>
      </c>
      <c r="B630" s="6">
        <v>1</v>
      </c>
      <c r="C630" s="6"/>
    </row>
    <row r="631" spans="1:3" x14ac:dyDescent="0.25">
      <c r="A631" s="4" t="s">
        <v>408</v>
      </c>
      <c r="B631" s="6">
        <v>1</v>
      </c>
      <c r="C631" s="6"/>
    </row>
    <row r="632" spans="1:3" x14ac:dyDescent="0.25">
      <c r="A632" s="5" t="s">
        <v>104</v>
      </c>
      <c r="B632" s="6">
        <v>1</v>
      </c>
      <c r="C632" s="6"/>
    </row>
    <row r="633" spans="1:3" x14ac:dyDescent="0.25">
      <c r="A633" s="4" t="s">
        <v>189</v>
      </c>
      <c r="B633" s="6">
        <v>1</v>
      </c>
      <c r="C633" s="6"/>
    </row>
    <row r="634" spans="1:3" x14ac:dyDescent="0.25">
      <c r="A634" s="5" t="s">
        <v>51</v>
      </c>
      <c r="B634" s="6">
        <v>1</v>
      </c>
      <c r="C634" s="6"/>
    </row>
    <row r="635" spans="1:3" x14ac:dyDescent="0.25">
      <c r="A635" s="4" t="s">
        <v>398</v>
      </c>
      <c r="B635" s="6">
        <v>1</v>
      </c>
      <c r="C635" s="6"/>
    </row>
    <row r="636" spans="1:3" x14ac:dyDescent="0.25">
      <c r="A636" s="5" t="s">
        <v>48</v>
      </c>
      <c r="B636" s="6">
        <v>1</v>
      </c>
      <c r="C636" s="6"/>
    </row>
    <row r="637" spans="1:3" x14ac:dyDescent="0.25">
      <c r="A637" s="4" t="s">
        <v>238</v>
      </c>
      <c r="B637" s="6">
        <v>1</v>
      </c>
      <c r="C637" s="6"/>
    </row>
    <row r="638" spans="1:3" x14ac:dyDescent="0.25">
      <c r="A638" s="5" t="s">
        <v>134</v>
      </c>
      <c r="B638" s="6">
        <v>1</v>
      </c>
      <c r="C638" s="6"/>
    </row>
    <row r="639" spans="1:3" x14ac:dyDescent="0.25">
      <c r="A639" s="4" t="s">
        <v>330</v>
      </c>
      <c r="B639" s="6">
        <v>1</v>
      </c>
      <c r="C639" s="6"/>
    </row>
    <row r="640" spans="1:3" x14ac:dyDescent="0.25">
      <c r="A640" s="5" t="s">
        <v>117</v>
      </c>
      <c r="B640" s="6">
        <v>1</v>
      </c>
      <c r="C640" s="6"/>
    </row>
    <row r="641" spans="1:3" x14ac:dyDescent="0.25">
      <c r="A641" s="4" t="s">
        <v>586</v>
      </c>
      <c r="B641" s="6">
        <v>1</v>
      </c>
      <c r="C641" s="6"/>
    </row>
    <row r="642" spans="1:3" x14ac:dyDescent="0.25">
      <c r="A642" s="5" t="s">
        <v>134</v>
      </c>
      <c r="B642" s="6">
        <v>1</v>
      </c>
      <c r="C642" s="6"/>
    </row>
    <row r="643" spans="1:3" x14ac:dyDescent="0.25">
      <c r="A643" s="4" t="s">
        <v>280</v>
      </c>
      <c r="B643" s="6">
        <v>1</v>
      </c>
      <c r="C643" s="6"/>
    </row>
    <row r="644" spans="1:3" x14ac:dyDescent="0.25">
      <c r="A644" s="5" t="s">
        <v>104</v>
      </c>
      <c r="B644" s="6">
        <v>1</v>
      </c>
      <c r="C644" s="6"/>
    </row>
    <row r="645" spans="1:3" x14ac:dyDescent="0.25">
      <c r="A645" s="4" t="s">
        <v>227</v>
      </c>
      <c r="B645" s="6">
        <v>1</v>
      </c>
      <c r="C645" s="6"/>
    </row>
    <row r="646" spans="1:3" x14ac:dyDescent="0.25">
      <c r="A646" s="5" t="s">
        <v>70</v>
      </c>
      <c r="B646" s="6">
        <v>1</v>
      </c>
      <c r="C646" s="6"/>
    </row>
    <row r="647" spans="1:3" x14ac:dyDescent="0.25">
      <c r="A647" s="4" t="s">
        <v>515</v>
      </c>
      <c r="B647" s="6">
        <v>1</v>
      </c>
      <c r="C647" s="6"/>
    </row>
    <row r="648" spans="1:3" x14ac:dyDescent="0.25">
      <c r="A648" s="5" t="s">
        <v>104</v>
      </c>
      <c r="B648" s="6">
        <v>1</v>
      </c>
      <c r="C648" s="6"/>
    </row>
    <row r="649" spans="1:3" x14ac:dyDescent="0.25">
      <c r="A649" s="4" t="s">
        <v>415</v>
      </c>
      <c r="B649" s="6">
        <v>1</v>
      </c>
      <c r="C649" s="6"/>
    </row>
    <row r="650" spans="1:3" x14ac:dyDescent="0.25">
      <c r="A650" s="5" t="s">
        <v>98</v>
      </c>
      <c r="B650" s="6">
        <v>1</v>
      </c>
      <c r="C650" s="6"/>
    </row>
    <row r="651" spans="1:3" x14ac:dyDescent="0.25">
      <c r="A651" s="4" t="s">
        <v>283</v>
      </c>
      <c r="B651" s="6">
        <v>1</v>
      </c>
      <c r="C651" s="6"/>
    </row>
    <row r="652" spans="1:3" x14ac:dyDescent="0.25">
      <c r="A652" s="5" t="s">
        <v>104</v>
      </c>
      <c r="B652" s="6">
        <v>1</v>
      </c>
      <c r="C652" s="6"/>
    </row>
    <row r="653" spans="1:3" x14ac:dyDescent="0.25">
      <c r="A653" s="4" t="s">
        <v>97</v>
      </c>
      <c r="B653" s="6">
        <v>1</v>
      </c>
      <c r="C653" s="6"/>
    </row>
    <row r="654" spans="1:3" x14ac:dyDescent="0.25">
      <c r="A654" s="5" t="s">
        <v>98</v>
      </c>
      <c r="B654" s="6">
        <v>1</v>
      </c>
      <c r="C654" s="6"/>
    </row>
    <row r="655" spans="1:3" x14ac:dyDescent="0.25">
      <c r="A655" s="4" t="s">
        <v>606</v>
      </c>
      <c r="B655" s="6">
        <v>1</v>
      </c>
      <c r="C655" s="6"/>
    </row>
    <row r="656" spans="1:3" x14ac:dyDescent="0.25">
      <c r="A656" s="5" t="s">
        <v>104</v>
      </c>
      <c r="B656" s="6">
        <v>1</v>
      </c>
      <c r="C656" s="6"/>
    </row>
    <row r="657" spans="1:3" x14ac:dyDescent="0.25">
      <c r="A657" s="4" t="s">
        <v>133</v>
      </c>
      <c r="B657" s="6">
        <v>1</v>
      </c>
      <c r="C657" s="6"/>
    </row>
    <row r="658" spans="1:3" x14ac:dyDescent="0.25">
      <c r="A658" s="5" t="s">
        <v>134</v>
      </c>
      <c r="B658" s="6">
        <v>1</v>
      </c>
      <c r="C658" s="6"/>
    </row>
    <row r="659" spans="1:3" x14ac:dyDescent="0.25">
      <c r="A659" s="4" t="s">
        <v>618</v>
      </c>
      <c r="B659" s="6">
        <v>1</v>
      </c>
      <c r="C659" s="6"/>
    </row>
    <row r="660" spans="1:3" x14ac:dyDescent="0.25">
      <c r="A660" s="5" t="s">
        <v>104</v>
      </c>
      <c r="B660" s="6">
        <v>1</v>
      </c>
      <c r="C660" s="6"/>
    </row>
    <row r="661" spans="1:3" x14ac:dyDescent="0.25">
      <c r="A661" s="4" t="s">
        <v>91</v>
      </c>
      <c r="B661" s="6">
        <v>1</v>
      </c>
      <c r="C661" s="6"/>
    </row>
    <row r="662" spans="1:3" x14ac:dyDescent="0.25">
      <c r="A662" s="5" t="s">
        <v>56</v>
      </c>
      <c r="B662" s="6">
        <v>1</v>
      </c>
    </row>
    <row r="663" spans="1:3" x14ac:dyDescent="0.25">
      <c r="A663" s="4" t="s">
        <v>328</v>
      </c>
      <c r="B663" s="6">
        <v>1</v>
      </c>
    </row>
    <row r="664" spans="1:3" x14ac:dyDescent="0.25">
      <c r="A664" s="5" t="s">
        <v>193</v>
      </c>
      <c r="B664" s="6">
        <v>1</v>
      </c>
    </row>
    <row r="665" spans="1:3" x14ac:dyDescent="0.25">
      <c r="A665" s="4" t="s">
        <v>619</v>
      </c>
      <c r="B665" s="6">
        <v>1</v>
      </c>
    </row>
    <row r="666" spans="1:3" x14ac:dyDescent="0.25">
      <c r="A666" s="5" t="s">
        <v>87</v>
      </c>
      <c r="B666" s="6">
        <v>1</v>
      </c>
    </row>
    <row r="667" spans="1:3" x14ac:dyDescent="0.25">
      <c r="A667" s="4" t="s">
        <v>580</v>
      </c>
      <c r="B667" s="6">
        <v>1</v>
      </c>
    </row>
    <row r="668" spans="1:3" x14ac:dyDescent="0.25">
      <c r="A668" s="5" t="s">
        <v>104</v>
      </c>
      <c r="B668" s="6">
        <v>1</v>
      </c>
    </row>
    <row r="669" spans="1:3" x14ac:dyDescent="0.25">
      <c r="A669" s="4" t="s">
        <v>66</v>
      </c>
      <c r="B669" s="6">
        <v>1</v>
      </c>
    </row>
    <row r="670" spans="1:3" x14ac:dyDescent="0.25">
      <c r="A670" s="5" t="s">
        <v>12</v>
      </c>
      <c r="B670" s="6">
        <v>1</v>
      </c>
    </row>
    <row r="671" spans="1:3" x14ac:dyDescent="0.25">
      <c r="A671" s="4" t="s">
        <v>537</v>
      </c>
      <c r="B671" s="6">
        <v>1</v>
      </c>
    </row>
    <row r="672" spans="1:3" x14ac:dyDescent="0.25">
      <c r="A672" s="5" t="s">
        <v>104</v>
      </c>
      <c r="B672" s="6">
        <v>1</v>
      </c>
    </row>
    <row r="673" spans="1:2" x14ac:dyDescent="0.25">
      <c r="A673" s="4" t="s">
        <v>609</v>
      </c>
      <c r="B673" s="6">
        <v>1</v>
      </c>
    </row>
    <row r="674" spans="1:2" x14ac:dyDescent="0.25">
      <c r="A674" s="5" t="s">
        <v>12</v>
      </c>
      <c r="B674" s="6">
        <v>1</v>
      </c>
    </row>
    <row r="675" spans="1:2" x14ac:dyDescent="0.25">
      <c r="A675" s="4" t="s">
        <v>285</v>
      </c>
      <c r="B675" s="6">
        <v>1</v>
      </c>
    </row>
    <row r="676" spans="1:2" x14ac:dyDescent="0.25">
      <c r="A676" s="5" t="s">
        <v>104</v>
      </c>
      <c r="B676" s="6">
        <v>1</v>
      </c>
    </row>
    <row r="677" spans="1:2" x14ac:dyDescent="0.25">
      <c r="A677" s="4" t="s">
        <v>308</v>
      </c>
      <c r="B677" s="6">
        <v>1</v>
      </c>
    </row>
    <row r="678" spans="1:2" x14ac:dyDescent="0.25">
      <c r="A678" s="5" t="s">
        <v>309</v>
      </c>
      <c r="B678" s="6">
        <v>1</v>
      </c>
    </row>
    <row r="679" spans="1:2" x14ac:dyDescent="0.25">
      <c r="A679" s="4" t="s">
        <v>467</v>
      </c>
      <c r="B679" s="6">
        <v>1</v>
      </c>
    </row>
    <row r="680" spans="1:2" x14ac:dyDescent="0.25">
      <c r="A680" s="5" t="s">
        <v>104</v>
      </c>
      <c r="B680" s="6">
        <v>1</v>
      </c>
    </row>
    <row r="681" spans="1:2" x14ac:dyDescent="0.25">
      <c r="A681" s="4" t="s">
        <v>508</v>
      </c>
      <c r="B681" s="6">
        <v>1</v>
      </c>
    </row>
    <row r="682" spans="1:2" x14ac:dyDescent="0.25">
      <c r="A682" s="5" t="s">
        <v>12</v>
      </c>
      <c r="B682" s="6">
        <v>1</v>
      </c>
    </row>
    <row r="683" spans="1:2" x14ac:dyDescent="0.25">
      <c r="A683" s="4" t="s">
        <v>417</v>
      </c>
      <c r="B683" s="6">
        <v>1</v>
      </c>
    </row>
    <row r="684" spans="1:2" x14ac:dyDescent="0.25">
      <c r="A684" s="5" t="s">
        <v>17</v>
      </c>
      <c r="B684" s="6">
        <v>1</v>
      </c>
    </row>
    <row r="685" spans="1:2" x14ac:dyDescent="0.25">
      <c r="A685" s="4" t="s">
        <v>356</v>
      </c>
      <c r="B685" s="6">
        <v>1</v>
      </c>
    </row>
    <row r="686" spans="1:2" x14ac:dyDescent="0.25">
      <c r="A686" s="5" t="s">
        <v>87</v>
      </c>
      <c r="B686" s="6">
        <v>1</v>
      </c>
    </row>
    <row r="687" spans="1:2" x14ac:dyDescent="0.25">
      <c r="A687" s="4" t="s">
        <v>59</v>
      </c>
      <c r="B687" s="6">
        <v>1</v>
      </c>
    </row>
    <row r="688" spans="1:2" x14ac:dyDescent="0.25">
      <c r="A688" s="5" t="s">
        <v>60</v>
      </c>
      <c r="B688" s="6">
        <v>1</v>
      </c>
    </row>
    <row r="689" spans="1:2" x14ac:dyDescent="0.25">
      <c r="A689" s="4" t="s">
        <v>154</v>
      </c>
      <c r="B689" s="6">
        <v>1</v>
      </c>
    </row>
    <row r="690" spans="1:2" x14ac:dyDescent="0.25">
      <c r="A690" s="5" t="s">
        <v>155</v>
      </c>
      <c r="B690" s="6">
        <v>1</v>
      </c>
    </row>
    <row r="691" spans="1:2" x14ac:dyDescent="0.25">
      <c r="A691" s="4" t="s">
        <v>631</v>
      </c>
      <c r="B691" s="6">
        <v>1</v>
      </c>
    </row>
    <row r="692" spans="1:2" x14ac:dyDescent="0.25">
      <c r="A692" s="5" t="s">
        <v>60</v>
      </c>
      <c r="B692" s="6">
        <v>1</v>
      </c>
    </row>
    <row r="693" spans="1:2" x14ac:dyDescent="0.25">
      <c r="A693" s="4" t="s">
        <v>461</v>
      </c>
      <c r="B693" s="6">
        <v>1</v>
      </c>
    </row>
    <row r="694" spans="1:2" x14ac:dyDescent="0.25">
      <c r="A694" s="5" t="s">
        <v>223</v>
      </c>
      <c r="B694" s="6">
        <v>1</v>
      </c>
    </row>
    <row r="695" spans="1:2" x14ac:dyDescent="0.25">
      <c r="A695" s="4" t="s">
        <v>402</v>
      </c>
      <c r="B695" s="6">
        <v>1</v>
      </c>
    </row>
    <row r="696" spans="1:2" x14ac:dyDescent="0.25">
      <c r="A696" s="5" t="s">
        <v>60</v>
      </c>
      <c r="B696" s="6">
        <v>1</v>
      </c>
    </row>
    <row r="697" spans="1:2" x14ac:dyDescent="0.25">
      <c r="A697" s="4" t="s">
        <v>509</v>
      </c>
      <c r="B697" s="6">
        <v>1</v>
      </c>
    </row>
    <row r="698" spans="1:2" x14ac:dyDescent="0.25">
      <c r="A698" s="5" t="s">
        <v>223</v>
      </c>
      <c r="B698" s="6">
        <v>1</v>
      </c>
    </row>
    <row r="699" spans="1:2" x14ac:dyDescent="0.25">
      <c r="A699" s="4" t="s">
        <v>528</v>
      </c>
      <c r="B699" s="6">
        <v>1</v>
      </c>
    </row>
    <row r="700" spans="1:2" x14ac:dyDescent="0.25">
      <c r="A700" s="5" t="s">
        <v>193</v>
      </c>
      <c r="B700" s="6">
        <v>1</v>
      </c>
    </row>
    <row r="701" spans="1:2" x14ac:dyDescent="0.25">
      <c r="A701" s="4" t="s">
        <v>118</v>
      </c>
      <c r="B701" s="6">
        <v>1</v>
      </c>
    </row>
    <row r="702" spans="1:2" x14ac:dyDescent="0.25">
      <c r="A702" s="5" t="s">
        <v>29</v>
      </c>
      <c r="B702" s="6">
        <v>1</v>
      </c>
    </row>
    <row r="703" spans="1:2" x14ac:dyDescent="0.25">
      <c r="A703" s="4" t="s">
        <v>505</v>
      </c>
      <c r="B703" s="6">
        <v>1</v>
      </c>
    </row>
    <row r="704" spans="1:2" x14ac:dyDescent="0.25">
      <c r="A704" s="5" t="s">
        <v>193</v>
      </c>
      <c r="B704" s="6">
        <v>1</v>
      </c>
    </row>
    <row r="705" spans="1:2" x14ac:dyDescent="0.25">
      <c r="A705" s="4" t="s">
        <v>473</v>
      </c>
      <c r="B705" s="6">
        <v>1</v>
      </c>
    </row>
    <row r="706" spans="1:2" x14ac:dyDescent="0.25">
      <c r="A706" s="5" t="s">
        <v>12</v>
      </c>
      <c r="B706" s="6">
        <v>1</v>
      </c>
    </row>
    <row r="707" spans="1:2" x14ac:dyDescent="0.25">
      <c r="A707" s="4" t="s">
        <v>520</v>
      </c>
      <c r="B707" s="6">
        <v>1</v>
      </c>
    </row>
    <row r="708" spans="1:2" x14ac:dyDescent="0.25">
      <c r="A708" s="5" t="s">
        <v>521</v>
      </c>
      <c r="B708" s="6">
        <v>1</v>
      </c>
    </row>
    <row r="709" spans="1:2" x14ac:dyDescent="0.25">
      <c r="A709" s="4" t="s">
        <v>222</v>
      </c>
      <c r="B709" s="6">
        <v>1</v>
      </c>
    </row>
    <row r="710" spans="1:2" x14ac:dyDescent="0.25">
      <c r="A710" s="5" t="s">
        <v>223</v>
      </c>
      <c r="B710" s="6">
        <v>1</v>
      </c>
    </row>
    <row r="711" spans="1:2" x14ac:dyDescent="0.25">
      <c r="A711" s="4" t="s">
        <v>499</v>
      </c>
      <c r="B711" s="6">
        <v>1</v>
      </c>
    </row>
    <row r="712" spans="1:2" x14ac:dyDescent="0.25">
      <c r="A712" s="5" t="s">
        <v>359</v>
      </c>
      <c r="B712" s="6">
        <v>1</v>
      </c>
    </row>
    <row r="713" spans="1:2" x14ac:dyDescent="0.25">
      <c r="A713" s="4" t="s">
        <v>343</v>
      </c>
      <c r="B713" s="6">
        <v>1</v>
      </c>
    </row>
    <row r="714" spans="1:2" x14ac:dyDescent="0.25">
      <c r="A714" s="5" t="s">
        <v>12</v>
      </c>
      <c r="B714" s="6">
        <v>1</v>
      </c>
    </row>
    <row r="715" spans="1:2" x14ac:dyDescent="0.25">
      <c r="A715" s="4" t="s">
        <v>540</v>
      </c>
      <c r="B715" s="6">
        <v>1</v>
      </c>
    </row>
    <row r="716" spans="1:2" x14ac:dyDescent="0.25">
      <c r="A716" s="5" t="s">
        <v>359</v>
      </c>
      <c r="B716" s="6">
        <v>1</v>
      </c>
    </row>
    <row r="717" spans="1:2" x14ac:dyDescent="0.25">
      <c r="A717" s="4" t="s">
        <v>608</v>
      </c>
      <c r="B717" s="6">
        <v>1</v>
      </c>
    </row>
    <row r="718" spans="1:2" x14ac:dyDescent="0.25">
      <c r="A718" s="5" t="s">
        <v>42</v>
      </c>
      <c r="B718" s="6">
        <v>1</v>
      </c>
    </row>
    <row r="719" spans="1:2" x14ac:dyDescent="0.25">
      <c r="A719" s="4" t="s">
        <v>175</v>
      </c>
      <c r="B719" s="6">
        <v>1</v>
      </c>
    </row>
    <row r="720" spans="1:2" x14ac:dyDescent="0.25">
      <c r="A720" s="5" t="s">
        <v>176</v>
      </c>
      <c r="B720" s="6">
        <v>1</v>
      </c>
    </row>
    <row r="721" spans="1:2" x14ac:dyDescent="0.25">
      <c r="A721" s="4" t="s">
        <v>334</v>
      </c>
      <c r="B721" s="6">
        <v>1</v>
      </c>
    </row>
    <row r="722" spans="1:2" x14ac:dyDescent="0.25">
      <c r="A722" s="5" t="s">
        <v>218</v>
      </c>
      <c r="B722" s="6">
        <v>1</v>
      </c>
    </row>
    <row r="723" spans="1:2" x14ac:dyDescent="0.25">
      <c r="A723" s="4" t="s">
        <v>525</v>
      </c>
      <c r="B723" s="6">
        <v>1</v>
      </c>
    </row>
    <row r="724" spans="1:2" x14ac:dyDescent="0.25">
      <c r="A724" s="5" t="s">
        <v>486</v>
      </c>
      <c r="B724" s="6">
        <v>1</v>
      </c>
    </row>
    <row r="725" spans="1:2" x14ac:dyDescent="0.25">
      <c r="A725" s="4" t="s">
        <v>181</v>
      </c>
      <c r="B725" s="6">
        <v>1</v>
      </c>
    </row>
    <row r="726" spans="1:2" x14ac:dyDescent="0.25">
      <c r="A726" s="5" t="s">
        <v>12</v>
      </c>
      <c r="B726" s="6">
        <v>1</v>
      </c>
    </row>
    <row r="727" spans="1:2" x14ac:dyDescent="0.25">
      <c r="A727" s="4" t="s">
        <v>339</v>
      </c>
      <c r="B727" s="6">
        <v>1</v>
      </c>
    </row>
    <row r="728" spans="1:2" x14ac:dyDescent="0.25">
      <c r="A728" s="5" t="s">
        <v>340</v>
      </c>
      <c r="B728" s="6">
        <v>1</v>
      </c>
    </row>
    <row r="729" spans="1:2" x14ac:dyDescent="0.25">
      <c r="A729" s="4" t="s">
        <v>240</v>
      </c>
      <c r="B729" s="6">
        <v>1</v>
      </c>
    </row>
    <row r="730" spans="1:2" x14ac:dyDescent="0.25">
      <c r="A730" s="5" t="s">
        <v>218</v>
      </c>
      <c r="B730" s="6">
        <v>1</v>
      </c>
    </row>
    <row r="731" spans="1:2" x14ac:dyDescent="0.25">
      <c r="A731" s="4" t="s">
        <v>247</v>
      </c>
      <c r="B731" s="6">
        <v>1</v>
      </c>
    </row>
    <row r="732" spans="1:2" x14ac:dyDescent="0.25">
      <c r="A732" s="5" t="s">
        <v>211</v>
      </c>
      <c r="B732" s="6">
        <v>1</v>
      </c>
    </row>
    <row r="733" spans="1:2" x14ac:dyDescent="0.25">
      <c r="A733" s="4" t="s">
        <v>354</v>
      </c>
      <c r="B733" s="6">
        <v>1</v>
      </c>
    </row>
    <row r="734" spans="1:2" x14ac:dyDescent="0.25">
      <c r="A734" s="5" t="s">
        <v>12</v>
      </c>
      <c r="B734" s="6">
        <v>1</v>
      </c>
    </row>
    <row r="735" spans="1:2" x14ac:dyDescent="0.25">
      <c r="A735" s="4" t="s">
        <v>299</v>
      </c>
      <c r="B735" s="6">
        <v>1</v>
      </c>
    </row>
    <row r="736" spans="1:2" x14ac:dyDescent="0.25">
      <c r="A736" s="5" t="s">
        <v>232</v>
      </c>
      <c r="B736" s="6">
        <v>1</v>
      </c>
    </row>
    <row r="737" spans="1:2" x14ac:dyDescent="0.25">
      <c r="A737" s="4" t="s">
        <v>209</v>
      </c>
      <c r="B737" s="6">
        <v>1</v>
      </c>
    </row>
    <row r="738" spans="1:2" x14ac:dyDescent="0.25">
      <c r="A738" s="5" t="s">
        <v>12</v>
      </c>
      <c r="B738" s="6">
        <v>1</v>
      </c>
    </row>
    <row r="739" spans="1:2" x14ac:dyDescent="0.25">
      <c r="A739" s="4" t="s">
        <v>161</v>
      </c>
      <c r="B739" s="6">
        <v>1</v>
      </c>
    </row>
    <row r="740" spans="1:2" x14ac:dyDescent="0.25">
      <c r="A740" s="5" t="s">
        <v>162</v>
      </c>
      <c r="B740" s="6">
        <v>1</v>
      </c>
    </row>
    <row r="741" spans="1:2" x14ac:dyDescent="0.25">
      <c r="A741" s="4" t="s">
        <v>429</v>
      </c>
      <c r="B741" s="6">
        <v>1</v>
      </c>
    </row>
    <row r="742" spans="1:2" x14ac:dyDescent="0.25">
      <c r="A742" s="5" t="s">
        <v>58</v>
      </c>
      <c r="B742" s="6">
        <v>1</v>
      </c>
    </row>
    <row r="743" spans="1:2" x14ac:dyDescent="0.25">
      <c r="A743" s="4" t="s">
        <v>297</v>
      </c>
      <c r="B743" s="6">
        <v>1</v>
      </c>
    </row>
    <row r="744" spans="1:2" x14ac:dyDescent="0.25">
      <c r="A744" s="5" t="s">
        <v>162</v>
      </c>
      <c r="B744" s="6">
        <v>1</v>
      </c>
    </row>
    <row r="745" spans="1:2" x14ac:dyDescent="0.25">
      <c r="A745" s="4" t="s">
        <v>11</v>
      </c>
      <c r="B745" s="6">
        <v>1</v>
      </c>
    </row>
    <row r="746" spans="1:2" x14ac:dyDescent="0.25">
      <c r="A746" s="5" t="s">
        <v>12</v>
      </c>
      <c r="B746" s="6">
        <v>1</v>
      </c>
    </row>
    <row r="747" spans="1:2" x14ac:dyDescent="0.25">
      <c r="A747" s="4" t="s">
        <v>569</v>
      </c>
      <c r="B747" s="6">
        <v>1</v>
      </c>
    </row>
    <row r="748" spans="1:2" x14ac:dyDescent="0.25">
      <c r="A748" s="5" t="s">
        <v>162</v>
      </c>
      <c r="B748" s="6">
        <v>1</v>
      </c>
    </row>
    <row r="749" spans="1:2" x14ac:dyDescent="0.25">
      <c r="A749" s="4" t="s">
        <v>269</v>
      </c>
      <c r="B749" s="6">
        <v>1</v>
      </c>
    </row>
    <row r="750" spans="1:2" x14ac:dyDescent="0.25">
      <c r="A750" s="5" t="s">
        <v>56</v>
      </c>
      <c r="B750" s="6">
        <v>1</v>
      </c>
    </row>
    <row r="751" spans="1:2" x14ac:dyDescent="0.25">
      <c r="A751" s="4" t="s">
        <v>443</v>
      </c>
      <c r="B751" s="6">
        <v>1</v>
      </c>
    </row>
    <row r="752" spans="1:2" x14ac:dyDescent="0.25">
      <c r="A752" s="5" t="s">
        <v>242</v>
      </c>
      <c r="B752" s="6">
        <v>1</v>
      </c>
    </row>
    <row r="753" spans="1:2" x14ac:dyDescent="0.25">
      <c r="A753" s="4" t="s">
        <v>57</v>
      </c>
      <c r="B753" s="6">
        <v>1</v>
      </c>
    </row>
    <row r="754" spans="1:2" x14ac:dyDescent="0.25">
      <c r="A754" s="5" t="s">
        <v>58</v>
      </c>
      <c r="B754" s="6">
        <v>1</v>
      </c>
    </row>
    <row r="755" spans="1:2" x14ac:dyDescent="0.25">
      <c r="A755" s="4" t="s">
        <v>500</v>
      </c>
      <c r="B755" s="6">
        <v>1</v>
      </c>
    </row>
    <row r="756" spans="1:2" x14ac:dyDescent="0.25">
      <c r="A756" s="5" t="s">
        <v>273</v>
      </c>
      <c r="B756" s="6">
        <v>1</v>
      </c>
    </row>
    <row r="757" spans="1:2" x14ac:dyDescent="0.25">
      <c r="A757" s="4" t="s">
        <v>492</v>
      </c>
      <c r="B757" s="6">
        <v>1</v>
      </c>
    </row>
    <row r="758" spans="1:2" x14ac:dyDescent="0.25">
      <c r="A758" s="5" t="s">
        <v>493</v>
      </c>
      <c r="B758" s="6">
        <v>1</v>
      </c>
    </row>
    <row r="759" spans="1:2" x14ac:dyDescent="0.25">
      <c r="A759" s="4" t="s">
        <v>454</v>
      </c>
      <c r="B759" s="6">
        <v>1</v>
      </c>
    </row>
    <row r="760" spans="1:2" x14ac:dyDescent="0.25">
      <c r="A760" s="5" t="s">
        <v>162</v>
      </c>
      <c r="B760" s="6">
        <v>1</v>
      </c>
    </row>
    <row r="761" spans="1:2" x14ac:dyDescent="0.25">
      <c r="A761" s="4" t="s">
        <v>591</v>
      </c>
      <c r="B761" s="6">
        <v>1</v>
      </c>
    </row>
    <row r="762" spans="1:2" x14ac:dyDescent="0.25">
      <c r="A762" s="5" t="s">
        <v>592</v>
      </c>
      <c r="B762" s="6">
        <v>1</v>
      </c>
    </row>
    <row r="763" spans="1:2" x14ac:dyDescent="0.25">
      <c r="A763" s="4" t="s">
        <v>538</v>
      </c>
      <c r="B763" s="6">
        <v>1</v>
      </c>
    </row>
    <row r="764" spans="1:2" x14ac:dyDescent="0.25">
      <c r="A764" s="5" t="s">
        <v>273</v>
      </c>
      <c r="B764" s="6">
        <v>1</v>
      </c>
    </row>
    <row r="765" spans="1:2" x14ac:dyDescent="0.25">
      <c r="A765" s="4" t="s">
        <v>551</v>
      </c>
      <c r="B765" s="6">
        <v>1</v>
      </c>
    </row>
    <row r="766" spans="1:2" x14ac:dyDescent="0.25">
      <c r="A766" s="5" t="s">
        <v>58</v>
      </c>
      <c r="B766" s="6">
        <v>1</v>
      </c>
    </row>
    <row r="767" spans="1:2" x14ac:dyDescent="0.25">
      <c r="A767" s="4" t="s">
        <v>559</v>
      </c>
      <c r="B767" s="6">
        <v>1</v>
      </c>
    </row>
    <row r="768" spans="1:2" x14ac:dyDescent="0.25">
      <c r="A768" s="5" t="s">
        <v>162</v>
      </c>
      <c r="B768" s="6">
        <v>1</v>
      </c>
    </row>
    <row r="769" spans="1:2" x14ac:dyDescent="0.25">
      <c r="A769" s="4" t="s">
        <v>9</v>
      </c>
      <c r="B769" s="6">
        <v>1</v>
      </c>
    </row>
    <row r="770" spans="1:2" x14ac:dyDescent="0.25">
      <c r="A770" s="5" t="s">
        <v>10</v>
      </c>
      <c r="B770" s="6">
        <v>1</v>
      </c>
    </row>
    <row r="771" spans="1:2" x14ac:dyDescent="0.25">
      <c r="A771" s="4" t="s">
        <v>199</v>
      </c>
      <c r="B771" s="6">
        <v>1</v>
      </c>
    </row>
    <row r="772" spans="1:2" x14ac:dyDescent="0.25">
      <c r="A772" s="5" t="s">
        <v>162</v>
      </c>
      <c r="B772" s="6">
        <v>1</v>
      </c>
    </row>
    <row r="773" spans="1:2" x14ac:dyDescent="0.25">
      <c r="A773" s="4" t="s">
        <v>622</v>
      </c>
      <c r="B773" s="6">
        <v>1</v>
      </c>
    </row>
    <row r="774" spans="1:2" x14ac:dyDescent="0.25">
      <c r="A774" s="5" t="s">
        <v>58</v>
      </c>
      <c r="B774" s="6">
        <v>1</v>
      </c>
    </row>
    <row r="775" spans="1:2" x14ac:dyDescent="0.25">
      <c r="A775" s="4" t="s">
        <v>539</v>
      </c>
      <c r="B775" s="6">
        <v>1</v>
      </c>
    </row>
    <row r="776" spans="1:2" x14ac:dyDescent="0.25">
      <c r="A776" s="5" t="s">
        <v>435</v>
      </c>
      <c r="B776" s="6">
        <v>1</v>
      </c>
    </row>
    <row r="777" spans="1:2" x14ac:dyDescent="0.25">
      <c r="A777" s="4" t="s">
        <v>275</v>
      </c>
      <c r="B777" s="6">
        <v>1</v>
      </c>
    </row>
    <row r="778" spans="1:2" x14ac:dyDescent="0.25">
      <c r="A778" s="5" t="s">
        <v>58</v>
      </c>
      <c r="B778" s="6">
        <v>1</v>
      </c>
    </row>
    <row r="779" spans="1:2" x14ac:dyDescent="0.25">
      <c r="A779" s="4" t="s">
        <v>210</v>
      </c>
      <c r="B779" s="6">
        <v>1</v>
      </c>
    </row>
    <row r="780" spans="1:2" x14ac:dyDescent="0.25">
      <c r="A780" s="5" t="s">
        <v>211</v>
      </c>
      <c r="B780" s="6">
        <v>1</v>
      </c>
    </row>
    <row r="781" spans="1:2" x14ac:dyDescent="0.25">
      <c r="A781" s="4" t="s">
        <v>142</v>
      </c>
      <c r="B781" s="6">
        <v>1</v>
      </c>
    </row>
    <row r="782" spans="1:2" x14ac:dyDescent="0.25">
      <c r="A782" s="5" t="s">
        <v>10</v>
      </c>
      <c r="B782" s="6">
        <v>1</v>
      </c>
    </row>
    <row r="783" spans="1:2" x14ac:dyDescent="0.25">
      <c r="A783" s="4" t="s">
        <v>306</v>
      </c>
      <c r="B783" s="6">
        <v>1</v>
      </c>
    </row>
    <row r="784" spans="1:2" x14ac:dyDescent="0.25">
      <c r="A784" s="5" t="s">
        <v>307</v>
      </c>
      <c r="B784" s="6">
        <v>1</v>
      </c>
    </row>
    <row r="785" spans="1:2" x14ac:dyDescent="0.25">
      <c r="A785" s="4" t="s">
        <v>600</v>
      </c>
      <c r="B785" s="6">
        <v>1</v>
      </c>
    </row>
    <row r="786" spans="1:2" x14ac:dyDescent="0.25">
      <c r="A786" s="5" t="s">
        <v>58</v>
      </c>
      <c r="B786" s="6">
        <v>1</v>
      </c>
    </row>
    <row r="787" spans="1:2" x14ac:dyDescent="0.25">
      <c r="A787" s="4" t="s">
        <v>260</v>
      </c>
      <c r="B787" s="6">
        <v>1</v>
      </c>
    </row>
    <row r="788" spans="1:2" x14ac:dyDescent="0.25">
      <c r="A788" s="5" t="s">
        <v>229</v>
      </c>
      <c r="B788" s="6">
        <v>1</v>
      </c>
    </row>
    <row r="789" spans="1:2" x14ac:dyDescent="0.25">
      <c r="A789" s="4" t="s">
        <v>203</v>
      </c>
      <c r="B789" s="6">
        <v>1</v>
      </c>
    </row>
    <row r="790" spans="1:2" x14ac:dyDescent="0.25">
      <c r="A790" s="5" t="s">
        <v>112</v>
      </c>
      <c r="B790" s="6">
        <v>1</v>
      </c>
    </row>
    <row r="791" spans="1:2" x14ac:dyDescent="0.25">
      <c r="A791" s="4" t="s">
        <v>501</v>
      </c>
      <c r="B791" s="6">
        <v>1</v>
      </c>
    </row>
    <row r="792" spans="1:2" x14ac:dyDescent="0.25">
      <c r="A792" s="5" t="s">
        <v>502</v>
      </c>
      <c r="B792" s="6">
        <v>1</v>
      </c>
    </row>
    <row r="793" spans="1:2" x14ac:dyDescent="0.25">
      <c r="A793" s="4" t="s">
        <v>514</v>
      </c>
      <c r="B793" s="6">
        <v>1</v>
      </c>
    </row>
    <row r="794" spans="1:2" x14ac:dyDescent="0.25">
      <c r="A794" s="5" t="s">
        <v>8</v>
      </c>
      <c r="B794" s="6">
        <v>1</v>
      </c>
    </row>
    <row r="795" spans="1:2" x14ac:dyDescent="0.25">
      <c r="A795" s="4" t="s">
        <v>177</v>
      </c>
      <c r="B795" s="6">
        <v>1</v>
      </c>
    </row>
    <row r="796" spans="1:2" x14ac:dyDescent="0.25">
      <c r="A796" s="5" t="s">
        <v>178</v>
      </c>
      <c r="B796" s="6">
        <v>1</v>
      </c>
    </row>
    <row r="797" spans="1:2" x14ac:dyDescent="0.25">
      <c r="A797" s="4" t="s">
        <v>460</v>
      </c>
      <c r="B797" s="6">
        <v>1</v>
      </c>
    </row>
    <row r="798" spans="1:2" x14ac:dyDescent="0.25">
      <c r="A798" s="5" t="s">
        <v>8</v>
      </c>
      <c r="B798" s="6">
        <v>1</v>
      </c>
    </row>
    <row r="799" spans="1:2" x14ac:dyDescent="0.25">
      <c r="A799" s="4" t="s">
        <v>349</v>
      </c>
      <c r="B799" s="6">
        <v>1</v>
      </c>
    </row>
    <row r="800" spans="1:2" x14ac:dyDescent="0.25">
      <c r="A800" s="5" t="s">
        <v>187</v>
      </c>
      <c r="B800" s="6">
        <v>1</v>
      </c>
    </row>
    <row r="801" spans="1:2" x14ac:dyDescent="0.25">
      <c r="A801" s="4" t="s">
        <v>590</v>
      </c>
      <c r="B801" s="6">
        <v>1</v>
      </c>
    </row>
    <row r="802" spans="1:2" x14ac:dyDescent="0.25">
      <c r="A802" s="5" t="s">
        <v>58</v>
      </c>
      <c r="B802" s="6">
        <v>1</v>
      </c>
    </row>
    <row r="803" spans="1:2" x14ac:dyDescent="0.25">
      <c r="A803" s="4" t="s">
        <v>345</v>
      </c>
      <c r="B803" s="6">
        <v>1</v>
      </c>
    </row>
    <row r="804" spans="1:2" x14ac:dyDescent="0.25">
      <c r="A804" s="5" t="s">
        <v>180</v>
      </c>
      <c r="B804" s="6">
        <v>1</v>
      </c>
    </row>
    <row r="805" spans="1:2" x14ac:dyDescent="0.25">
      <c r="A805" s="4" t="s">
        <v>312</v>
      </c>
      <c r="B805" s="6">
        <v>1</v>
      </c>
    </row>
    <row r="806" spans="1:2" x14ac:dyDescent="0.25">
      <c r="A806" s="5" t="s">
        <v>8</v>
      </c>
      <c r="B806" s="6">
        <v>1</v>
      </c>
    </row>
    <row r="807" spans="1:2" x14ac:dyDescent="0.25">
      <c r="A807" s="4" t="s">
        <v>179</v>
      </c>
      <c r="B807" s="6">
        <v>1</v>
      </c>
    </row>
    <row r="808" spans="1:2" x14ac:dyDescent="0.25">
      <c r="A808" s="5" t="s">
        <v>180</v>
      </c>
      <c r="B808" s="6">
        <v>1</v>
      </c>
    </row>
    <row r="809" spans="1:2" x14ac:dyDescent="0.25">
      <c r="A809" s="4" t="s">
        <v>494</v>
      </c>
      <c r="B809" s="6">
        <v>1</v>
      </c>
    </row>
    <row r="810" spans="1:2" x14ac:dyDescent="0.25">
      <c r="A810" s="5" t="s">
        <v>48</v>
      </c>
      <c r="B810" s="6">
        <v>1</v>
      </c>
    </row>
    <row r="811" spans="1:2" x14ac:dyDescent="0.25">
      <c r="A811" s="4" t="s">
        <v>376</v>
      </c>
      <c r="B811" s="6">
        <v>1</v>
      </c>
    </row>
    <row r="812" spans="1:2" x14ac:dyDescent="0.25">
      <c r="A812" s="5" t="s">
        <v>377</v>
      </c>
      <c r="B812" s="6">
        <v>1</v>
      </c>
    </row>
    <row r="813" spans="1:2" x14ac:dyDescent="0.25">
      <c r="A813" s="4" t="s">
        <v>544</v>
      </c>
      <c r="B813" s="6">
        <v>1</v>
      </c>
    </row>
    <row r="814" spans="1:2" x14ac:dyDescent="0.25">
      <c r="A814" s="5" t="s">
        <v>58</v>
      </c>
      <c r="B814" s="6">
        <v>1</v>
      </c>
    </row>
    <row r="815" spans="1:2" x14ac:dyDescent="0.25">
      <c r="A815" s="4" t="s">
        <v>365</v>
      </c>
      <c r="B815" s="6">
        <v>1</v>
      </c>
    </row>
    <row r="816" spans="1:2" x14ac:dyDescent="0.25">
      <c r="A816" s="5" t="s">
        <v>211</v>
      </c>
      <c r="B816" s="6">
        <v>1</v>
      </c>
    </row>
    <row r="817" spans="1:2" x14ac:dyDescent="0.25">
      <c r="A817" s="4" t="s">
        <v>7</v>
      </c>
      <c r="B817" s="6">
        <v>1</v>
      </c>
    </row>
    <row r="818" spans="1:2" x14ac:dyDescent="0.25">
      <c r="A818" s="5" t="s">
        <v>8</v>
      </c>
      <c r="B818" s="6">
        <v>1</v>
      </c>
    </row>
    <row r="819" spans="1:2" x14ac:dyDescent="0.25">
      <c r="A819" s="4" t="s">
        <v>317</v>
      </c>
      <c r="B819" s="6">
        <v>1</v>
      </c>
    </row>
    <row r="820" spans="1:2" x14ac:dyDescent="0.25">
      <c r="A820" s="5" t="s">
        <v>211</v>
      </c>
      <c r="B820" s="6">
        <v>1</v>
      </c>
    </row>
    <row r="821" spans="1:2" x14ac:dyDescent="0.25">
      <c r="A821" s="4" t="s">
        <v>321</v>
      </c>
      <c r="B821" s="6">
        <v>1</v>
      </c>
    </row>
    <row r="822" spans="1:2" x14ac:dyDescent="0.25">
      <c r="A822" s="5" t="s">
        <v>58</v>
      </c>
      <c r="B822" s="6">
        <v>1</v>
      </c>
    </row>
    <row r="823" spans="1:2" x14ac:dyDescent="0.25">
      <c r="A823" s="4" t="s">
        <v>225</v>
      </c>
      <c r="B823" s="6">
        <v>1</v>
      </c>
    </row>
    <row r="824" spans="1:2" x14ac:dyDescent="0.25">
      <c r="A824" s="5" t="s">
        <v>121</v>
      </c>
      <c r="B824" s="6">
        <v>1</v>
      </c>
    </row>
    <row r="825" spans="1:2" x14ac:dyDescent="0.25">
      <c r="A825" s="4" t="s">
        <v>110</v>
      </c>
      <c r="B825" s="6">
        <v>1</v>
      </c>
    </row>
    <row r="826" spans="1:2" x14ac:dyDescent="0.25">
      <c r="A826" s="5" t="s">
        <v>56</v>
      </c>
      <c r="B826" s="6">
        <v>1</v>
      </c>
    </row>
    <row r="827" spans="1:2" x14ac:dyDescent="0.25">
      <c r="A827" s="4" t="s">
        <v>595</v>
      </c>
      <c r="B827" s="6">
        <v>1</v>
      </c>
    </row>
    <row r="828" spans="1:2" x14ac:dyDescent="0.25">
      <c r="A828" s="5" t="s">
        <v>121</v>
      </c>
      <c r="B828" s="6">
        <v>1</v>
      </c>
    </row>
    <row r="829" spans="1:2" x14ac:dyDescent="0.25">
      <c r="A829" s="4" t="s">
        <v>433</v>
      </c>
      <c r="B829" s="6">
        <v>1</v>
      </c>
    </row>
    <row r="830" spans="1:2" x14ac:dyDescent="0.25">
      <c r="A830" s="5" t="s">
        <v>255</v>
      </c>
      <c r="B830" s="6">
        <v>1</v>
      </c>
    </row>
    <row r="831" spans="1:2" x14ac:dyDescent="0.25">
      <c r="A831" s="4" t="s">
        <v>18</v>
      </c>
      <c r="B831" s="6">
        <v>1</v>
      </c>
    </row>
    <row r="832" spans="1:2" x14ac:dyDescent="0.25">
      <c r="A832" s="5" t="s">
        <v>19</v>
      </c>
      <c r="B832" s="6">
        <v>1</v>
      </c>
    </row>
    <row r="833" spans="1:2" x14ac:dyDescent="0.25">
      <c r="A833" s="4" t="s">
        <v>23</v>
      </c>
      <c r="B833" s="6">
        <v>1</v>
      </c>
    </row>
    <row r="834" spans="1:2" x14ac:dyDescent="0.25">
      <c r="A834" s="5" t="s">
        <v>24</v>
      </c>
      <c r="B834" s="6">
        <v>1</v>
      </c>
    </row>
    <row r="835" spans="1:2" x14ac:dyDescent="0.25">
      <c r="A835" s="4" t="s">
        <v>427</v>
      </c>
      <c r="B835" s="6">
        <v>1</v>
      </c>
    </row>
    <row r="836" spans="1:2" x14ac:dyDescent="0.25">
      <c r="A836" s="5" t="s">
        <v>121</v>
      </c>
      <c r="B836" s="6">
        <v>1</v>
      </c>
    </row>
    <row r="837" spans="1:2" x14ac:dyDescent="0.25">
      <c r="A837" s="4" t="s">
        <v>75</v>
      </c>
      <c r="B837" s="6">
        <v>1</v>
      </c>
    </row>
    <row r="838" spans="1:2" x14ac:dyDescent="0.25">
      <c r="A838" s="5" t="s">
        <v>24</v>
      </c>
      <c r="B838" s="6">
        <v>1</v>
      </c>
    </row>
    <row r="839" spans="1:2" x14ac:dyDescent="0.25">
      <c r="A839" s="4" t="s">
        <v>594</v>
      </c>
      <c r="B839" s="6">
        <v>1</v>
      </c>
    </row>
    <row r="840" spans="1:2" x14ac:dyDescent="0.25">
      <c r="A840" s="5" t="s">
        <v>121</v>
      </c>
      <c r="B840" s="6">
        <v>1</v>
      </c>
    </row>
    <row r="841" spans="1:2" x14ac:dyDescent="0.25">
      <c r="A841" s="4" t="s">
        <v>322</v>
      </c>
      <c r="B841" s="6">
        <v>1</v>
      </c>
    </row>
    <row r="842" spans="1:2" x14ac:dyDescent="0.25">
      <c r="A842" s="5" t="s">
        <v>255</v>
      </c>
      <c r="B842" s="6">
        <v>1</v>
      </c>
    </row>
    <row r="843" spans="1:2" x14ac:dyDescent="0.25">
      <c r="A843" s="4" t="s">
        <v>286</v>
      </c>
      <c r="B843" s="6">
        <v>1</v>
      </c>
    </row>
    <row r="844" spans="1:2" x14ac:dyDescent="0.25">
      <c r="A844" s="5" t="s">
        <v>126</v>
      </c>
      <c r="B844" s="6">
        <v>1</v>
      </c>
    </row>
    <row r="845" spans="1:2" x14ac:dyDescent="0.25">
      <c r="A845" s="4" t="s">
        <v>28</v>
      </c>
      <c r="B845" s="6">
        <v>1</v>
      </c>
    </row>
    <row r="846" spans="1:2" x14ac:dyDescent="0.25">
      <c r="A846" s="5" t="s">
        <v>29</v>
      </c>
      <c r="B846" s="6">
        <v>1</v>
      </c>
    </row>
    <row r="847" spans="1:2" x14ac:dyDescent="0.25">
      <c r="A847" s="4" t="s">
        <v>120</v>
      </c>
      <c r="B847" s="6">
        <v>1</v>
      </c>
    </row>
    <row r="848" spans="1:2" x14ac:dyDescent="0.25">
      <c r="A848" s="5" t="s">
        <v>121</v>
      </c>
      <c r="B848" s="6">
        <v>1</v>
      </c>
    </row>
    <row r="849" spans="1:2" x14ac:dyDescent="0.25">
      <c r="A849" s="4" t="s">
        <v>424</v>
      </c>
      <c r="B849" s="6">
        <v>1</v>
      </c>
    </row>
    <row r="850" spans="1:2" x14ac:dyDescent="0.25">
      <c r="A850" s="5" t="s">
        <v>72</v>
      </c>
      <c r="B850" s="6">
        <v>1</v>
      </c>
    </row>
    <row r="851" spans="1:2" x14ac:dyDescent="0.25">
      <c r="A851" s="4" t="s">
        <v>451</v>
      </c>
      <c r="B851" s="6">
        <v>1</v>
      </c>
    </row>
    <row r="852" spans="1:2" x14ac:dyDescent="0.25">
      <c r="A852" s="5" t="s">
        <v>452</v>
      </c>
      <c r="B852" s="6">
        <v>1</v>
      </c>
    </row>
    <row r="853" spans="1:2" x14ac:dyDescent="0.25">
      <c r="A853" s="4" t="s">
        <v>627</v>
      </c>
      <c r="B853" s="6">
        <v>1</v>
      </c>
    </row>
    <row r="854" spans="1:2" x14ac:dyDescent="0.25">
      <c r="A854" s="5" t="s">
        <v>282</v>
      </c>
      <c r="B854" s="6">
        <v>1</v>
      </c>
    </row>
    <row r="855" spans="1:2" x14ac:dyDescent="0.25">
      <c r="A855" s="4" t="s">
        <v>483</v>
      </c>
      <c r="B855" s="6">
        <v>1</v>
      </c>
    </row>
    <row r="856" spans="1:2" x14ac:dyDescent="0.25">
      <c r="A856" s="5" t="s">
        <v>482</v>
      </c>
      <c r="B856" s="6">
        <v>1</v>
      </c>
    </row>
    <row r="857" spans="1:2" x14ac:dyDescent="0.25">
      <c r="A857" s="4" t="s">
        <v>344</v>
      </c>
      <c r="B857" s="6">
        <v>1</v>
      </c>
    </row>
    <row r="858" spans="1:2" x14ac:dyDescent="0.25">
      <c r="A858" s="5" t="s">
        <v>282</v>
      </c>
      <c r="B858" s="6">
        <v>1</v>
      </c>
    </row>
    <row r="859" spans="1:2" x14ac:dyDescent="0.25">
      <c r="A859" s="4" t="s">
        <v>95</v>
      </c>
      <c r="B859" s="6">
        <v>1</v>
      </c>
    </row>
    <row r="860" spans="1:2" x14ac:dyDescent="0.25">
      <c r="A860" s="5" t="s">
        <v>37</v>
      </c>
      <c r="B860" s="6">
        <v>1</v>
      </c>
    </row>
    <row r="861" spans="1:2" x14ac:dyDescent="0.25">
      <c r="A861" s="4" t="s">
        <v>440</v>
      </c>
      <c r="B861" s="6">
        <v>1</v>
      </c>
    </row>
    <row r="862" spans="1:2" x14ac:dyDescent="0.25">
      <c r="A862" s="5" t="s">
        <v>201</v>
      </c>
      <c r="B862" s="6">
        <v>1</v>
      </c>
    </row>
    <row r="863" spans="1:2" x14ac:dyDescent="0.25">
      <c r="A863" s="4" t="s">
        <v>437</v>
      </c>
      <c r="B863" s="6">
        <v>1</v>
      </c>
    </row>
    <row r="864" spans="1:2" x14ac:dyDescent="0.25">
      <c r="A864" s="5" t="s">
        <v>438</v>
      </c>
      <c r="B864" s="6">
        <v>1</v>
      </c>
    </row>
    <row r="865" spans="1:2" x14ac:dyDescent="0.25">
      <c r="A865" s="4" t="s">
        <v>629</v>
      </c>
      <c r="B865" s="6">
        <v>1</v>
      </c>
    </row>
    <row r="866" spans="1:2" x14ac:dyDescent="0.25">
      <c r="A866" s="5" t="s">
        <v>56</v>
      </c>
      <c r="B866" s="6">
        <v>1</v>
      </c>
    </row>
    <row r="867" spans="1:2" x14ac:dyDescent="0.25">
      <c r="A867" s="4" t="s">
        <v>36</v>
      </c>
      <c r="B867" s="6">
        <v>1</v>
      </c>
    </row>
    <row r="868" spans="1:2" x14ac:dyDescent="0.25">
      <c r="A868" s="5" t="s">
        <v>37</v>
      </c>
      <c r="B868" s="6">
        <v>1</v>
      </c>
    </row>
    <row r="869" spans="1:2" x14ac:dyDescent="0.25">
      <c r="A869" s="4" t="s">
        <v>323</v>
      </c>
      <c r="B869" s="6">
        <v>1</v>
      </c>
    </row>
    <row r="870" spans="1:2" x14ac:dyDescent="0.25">
      <c r="A870" s="5" t="s">
        <v>201</v>
      </c>
      <c r="B870" s="6">
        <v>1</v>
      </c>
    </row>
    <row r="871" spans="1:2" x14ac:dyDescent="0.25">
      <c r="A871" s="4" t="s">
        <v>379</v>
      </c>
      <c r="B871" s="6">
        <v>1</v>
      </c>
    </row>
    <row r="872" spans="1:2" x14ac:dyDescent="0.25">
      <c r="A872" s="5" t="s">
        <v>37</v>
      </c>
      <c r="B872" s="6">
        <v>1</v>
      </c>
    </row>
    <row r="873" spans="1:2" x14ac:dyDescent="0.25">
      <c r="A873" s="4" t="s">
        <v>64</v>
      </c>
      <c r="B873" s="6">
        <v>1</v>
      </c>
    </row>
    <row r="874" spans="1:2" x14ac:dyDescent="0.25">
      <c r="A874" s="5" t="s">
        <v>65</v>
      </c>
      <c r="B874" s="6">
        <v>1</v>
      </c>
    </row>
    <row r="875" spans="1:2" x14ac:dyDescent="0.25">
      <c r="A875" s="4" t="s">
        <v>603</v>
      </c>
      <c r="B875" s="6">
        <v>1</v>
      </c>
    </row>
    <row r="876" spans="1:2" x14ac:dyDescent="0.25">
      <c r="A876" s="5" t="s">
        <v>37</v>
      </c>
      <c r="B876" s="6">
        <v>1</v>
      </c>
    </row>
    <row r="877" spans="1:2" x14ac:dyDescent="0.25">
      <c r="A877" s="4" t="s">
        <v>378</v>
      </c>
      <c r="B877" s="6">
        <v>1</v>
      </c>
    </row>
    <row r="878" spans="1:2" x14ac:dyDescent="0.25">
      <c r="A878" s="5" t="s">
        <v>294</v>
      </c>
      <c r="B878" s="6">
        <v>1</v>
      </c>
    </row>
    <row r="879" spans="1:2" x14ac:dyDescent="0.25">
      <c r="A879" s="4" t="s">
        <v>616</v>
      </c>
      <c r="B879" s="6">
        <v>1</v>
      </c>
    </row>
    <row r="880" spans="1:2" x14ac:dyDescent="0.25">
      <c r="A880" s="5" t="s">
        <v>617</v>
      </c>
      <c r="B880" s="6">
        <v>1</v>
      </c>
    </row>
    <row r="881" spans="1:2" x14ac:dyDescent="0.25">
      <c r="A881" s="4" t="s">
        <v>444</v>
      </c>
      <c r="B881" s="6">
        <v>1</v>
      </c>
    </row>
    <row r="882" spans="1:2" x14ac:dyDescent="0.25">
      <c r="A882" s="5" t="s">
        <v>294</v>
      </c>
      <c r="B882" s="6">
        <v>1</v>
      </c>
    </row>
    <row r="883" spans="1:2" x14ac:dyDescent="0.25">
      <c r="A883" s="4" t="s">
        <v>127</v>
      </c>
      <c r="B883" s="6">
        <v>1</v>
      </c>
    </row>
    <row r="884" spans="1:2" x14ac:dyDescent="0.25">
      <c r="A884" s="5" t="s">
        <v>128</v>
      </c>
      <c r="B884" s="6">
        <v>1</v>
      </c>
    </row>
    <row r="885" spans="1:2" x14ac:dyDescent="0.25">
      <c r="A885" s="4" t="s">
        <v>123</v>
      </c>
      <c r="B885" s="6">
        <v>1</v>
      </c>
    </row>
    <row r="886" spans="1:2" x14ac:dyDescent="0.25">
      <c r="A886" s="5" t="s">
        <v>124</v>
      </c>
      <c r="B886" s="6">
        <v>1</v>
      </c>
    </row>
    <row r="887" spans="1:2" x14ac:dyDescent="0.25">
      <c r="A887" s="4" t="s">
        <v>96</v>
      </c>
      <c r="B887" s="6">
        <v>1</v>
      </c>
    </row>
    <row r="888" spans="1:2" x14ac:dyDescent="0.25">
      <c r="A888" s="5" t="s">
        <v>72</v>
      </c>
      <c r="B888" s="6">
        <v>1</v>
      </c>
    </row>
    <row r="889" spans="1:2" x14ac:dyDescent="0.25">
      <c r="A889" s="4" t="s">
        <v>215</v>
      </c>
      <c r="B889" s="6">
        <v>1</v>
      </c>
    </row>
    <row r="890" spans="1:2" x14ac:dyDescent="0.25">
      <c r="A890" s="5" t="s">
        <v>216</v>
      </c>
      <c r="B890" s="6">
        <v>1</v>
      </c>
    </row>
    <row r="891" spans="1:2" x14ac:dyDescent="0.25">
      <c r="A891" s="4" t="s">
        <v>573</v>
      </c>
      <c r="B891" s="6">
        <v>1</v>
      </c>
    </row>
    <row r="892" spans="1:2" x14ac:dyDescent="0.25">
      <c r="A892" s="5" t="s">
        <v>72</v>
      </c>
      <c r="B892" s="6">
        <v>1</v>
      </c>
    </row>
    <row r="893" spans="1:2" x14ac:dyDescent="0.25">
      <c r="A893" s="4" t="s">
        <v>536</v>
      </c>
      <c r="B893" s="6">
        <v>1</v>
      </c>
    </row>
    <row r="894" spans="1:2" x14ac:dyDescent="0.25">
      <c r="A894" s="5" t="s">
        <v>294</v>
      </c>
      <c r="B894" s="6">
        <v>1</v>
      </c>
    </row>
    <row r="895" spans="1:2" x14ac:dyDescent="0.25">
      <c r="A895" s="4" t="s">
        <v>301</v>
      </c>
      <c r="B895" s="6">
        <v>1</v>
      </c>
    </row>
    <row r="896" spans="1:2" x14ac:dyDescent="0.25">
      <c r="A896" s="5" t="s">
        <v>302</v>
      </c>
      <c r="B896" s="6">
        <v>1</v>
      </c>
    </row>
    <row r="897" spans="1:2" x14ac:dyDescent="0.25">
      <c r="A897" s="4" t="s">
        <v>552</v>
      </c>
      <c r="B897" s="6">
        <v>1</v>
      </c>
    </row>
    <row r="898" spans="1:2" x14ac:dyDescent="0.25">
      <c r="A898" s="5" t="s">
        <v>553</v>
      </c>
      <c r="B898" s="6">
        <v>1</v>
      </c>
    </row>
    <row r="899" spans="1:2" x14ac:dyDescent="0.25">
      <c r="A899" s="4" t="s">
        <v>571</v>
      </c>
      <c r="B899" s="6">
        <v>1</v>
      </c>
    </row>
    <row r="900" spans="1:2" x14ac:dyDescent="0.25">
      <c r="A900" s="5" t="s">
        <v>572</v>
      </c>
      <c r="B900" s="6">
        <v>1</v>
      </c>
    </row>
    <row r="901" spans="1:2" x14ac:dyDescent="0.25">
      <c r="A901" s="4" t="s">
        <v>102</v>
      </c>
      <c r="B901" s="6">
        <v>1</v>
      </c>
    </row>
    <row r="902" spans="1:2" x14ac:dyDescent="0.25">
      <c r="A902" s="5" t="s">
        <v>26</v>
      </c>
      <c r="B902" s="6">
        <v>1</v>
      </c>
    </row>
    <row r="903" spans="1:2" x14ac:dyDescent="0.25">
      <c r="A903" s="4" t="s">
        <v>407</v>
      </c>
      <c r="B903" s="6">
        <v>1</v>
      </c>
    </row>
    <row r="904" spans="1:2" x14ac:dyDescent="0.25">
      <c r="A904" s="5" t="s">
        <v>72</v>
      </c>
      <c r="B904" s="6">
        <v>1</v>
      </c>
    </row>
    <row r="905" spans="1:2" x14ac:dyDescent="0.25">
      <c r="A905" s="4" t="s">
        <v>276</v>
      </c>
      <c r="B905" s="6">
        <v>1</v>
      </c>
    </row>
    <row r="906" spans="1:2" x14ac:dyDescent="0.25">
      <c r="A906" s="5" t="s">
        <v>24</v>
      </c>
      <c r="B906" s="6">
        <v>1</v>
      </c>
    </row>
    <row r="907" spans="1:2" x14ac:dyDescent="0.25">
      <c r="A907" s="4" t="s">
        <v>448</v>
      </c>
      <c r="B907" s="6">
        <v>1</v>
      </c>
    </row>
    <row r="908" spans="1:2" x14ac:dyDescent="0.25">
      <c r="A908" s="5" t="s">
        <v>72</v>
      </c>
      <c r="B908" s="6">
        <v>1</v>
      </c>
    </row>
    <row r="909" spans="1:2" x14ac:dyDescent="0.25">
      <c r="A909" s="4" t="s">
        <v>484</v>
      </c>
      <c r="B909" s="6">
        <v>1</v>
      </c>
    </row>
    <row r="910" spans="1:2" x14ac:dyDescent="0.25">
      <c r="A910" s="5" t="s">
        <v>255</v>
      </c>
      <c r="B910" s="6">
        <v>1</v>
      </c>
    </row>
    <row r="911" spans="1:2" x14ac:dyDescent="0.25">
      <c r="A911" s="4" t="s">
        <v>548</v>
      </c>
      <c r="B911" s="6">
        <v>1</v>
      </c>
    </row>
    <row r="912" spans="1:2" x14ac:dyDescent="0.25">
      <c r="A912" s="5" t="s">
        <v>282</v>
      </c>
      <c r="B912" s="6">
        <v>1</v>
      </c>
    </row>
    <row r="913" spans="1:2" x14ac:dyDescent="0.25">
      <c r="A913" s="4" t="s">
        <v>445</v>
      </c>
      <c r="B913" s="6">
        <v>1</v>
      </c>
    </row>
    <row r="914" spans="1:2" x14ac:dyDescent="0.25">
      <c r="A914" s="5" t="s">
        <v>26</v>
      </c>
      <c r="B914" s="6">
        <v>1</v>
      </c>
    </row>
    <row r="915" spans="1:2" x14ac:dyDescent="0.25">
      <c r="A915" s="4" t="s">
        <v>389</v>
      </c>
      <c r="B915" s="6">
        <v>1</v>
      </c>
    </row>
    <row r="916" spans="1:2" x14ac:dyDescent="0.25">
      <c r="A916" s="5" t="s">
        <v>201</v>
      </c>
      <c r="B916" s="6">
        <v>1</v>
      </c>
    </row>
    <row r="917" spans="1:2" x14ac:dyDescent="0.25">
      <c r="A917" s="4" t="s">
        <v>318</v>
      </c>
      <c r="B917" s="6">
        <v>1</v>
      </c>
    </row>
    <row r="918" spans="1:2" x14ac:dyDescent="0.25">
      <c r="A918" s="5" t="s">
        <v>26</v>
      </c>
      <c r="B918" s="6">
        <v>1</v>
      </c>
    </row>
    <row r="919" spans="1:2" x14ac:dyDescent="0.25">
      <c r="A919" s="4" t="s">
        <v>281</v>
      </c>
      <c r="B919" s="6">
        <v>1</v>
      </c>
    </row>
    <row r="920" spans="1:2" x14ac:dyDescent="0.25">
      <c r="A920" s="5" t="s">
        <v>282</v>
      </c>
      <c r="B920" s="6">
        <v>1</v>
      </c>
    </row>
    <row r="921" spans="1:2" x14ac:dyDescent="0.25">
      <c r="A921" s="4" t="s">
        <v>626</v>
      </c>
      <c r="B921" s="6">
        <v>1</v>
      </c>
    </row>
    <row r="922" spans="1:2" x14ac:dyDescent="0.25">
      <c r="A922" s="5" t="s">
        <v>24</v>
      </c>
      <c r="B922" s="6">
        <v>1</v>
      </c>
    </row>
    <row r="923" spans="1:2" x14ac:dyDescent="0.25">
      <c r="A923" s="4" t="s">
        <v>200</v>
      </c>
      <c r="B923" s="6">
        <v>1</v>
      </c>
    </row>
    <row r="924" spans="1:2" x14ac:dyDescent="0.25">
      <c r="A924" s="5" t="s">
        <v>201</v>
      </c>
      <c r="B924" s="6">
        <v>1</v>
      </c>
    </row>
    <row r="925" spans="1:2" x14ac:dyDescent="0.25">
      <c r="A925" s="4" t="s">
        <v>385</v>
      </c>
      <c r="B925" s="6">
        <v>1</v>
      </c>
    </row>
    <row r="926" spans="1:2" x14ac:dyDescent="0.25">
      <c r="A926" s="5" t="s">
        <v>255</v>
      </c>
      <c r="B926" s="6">
        <v>1</v>
      </c>
    </row>
    <row r="927" spans="1:2" x14ac:dyDescent="0.25">
      <c r="A927" s="4" t="s">
        <v>546</v>
      </c>
      <c r="B927" s="6">
        <v>1</v>
      </c>
    </row>
    <row r="928" spans="1:2" x14ac:dyDescent="0.25">
      <c r="A928" s="5" t="s">
        <v>282</v>
      </c>
      <c r="B928" s="6">
        <v>1</v>
      </c>
    </row>
    <row r="929" spans="1:2" x14ac:dyDescent="0.25">
      <c r="A929" s="4" t="s">
        <v>25</v>
      </c>
      <c r="B929" s="6">
        <v>1</v>
      </c>
    </row>
    <row r="930" spans="1:2" x14ac:dyDescent="0.25">
      <c r="A930" s="5" t="s">
        <v>26</v>
      </c>
      <c r="B930" s="6">
        <v>1</v>
      </c>
    </row>
    <row r="931" spans="1:2" x14ac:dyDescent="0.25">
      <c r="A931" s="4" t="s">
        <v>555</v>
      </c>
      <c r="B931" s="6">
        <v>1</v>
      </c>
    </row>
    <row r="932" spans="1:2" x14ac:dyDescent="0.25">
      <c r="A932" s="5" t="s">
        <v>556</v>
      </c>
      <c r="B932" s="6">
        <v>1</v>
      </c>
    </row>
    <row r="933" spans="1:2" x14ac:dyDescent="0.25">
      <c r="A933" s="4" t="s">
        <v>554</v>
      </c>
      <c r="B933" s="6">
        <v>1</v>
      </c>
    </row>
    <row r="934" spans="1:2" x14ac:dyDescent="0.25">
      <c r="A934" s="5" t="s">
        <v>26</v>
      </c>
      <c r="B934" s="6">
        <v>1</v>
      </c>
    </row>
    <row r="935" spans="1:2" x14ac:dyDescent="0.25">
      <c r="A935" s="4" t="s">
        <v>558</v>
      </c>
      <c r="B935" s="6">
        <v>1</v>
      </c>
    </row>
    <row r="936" spans="1:2" x14ac:dyDescent="0.25">
      <c r="A936" s="5" t="s">
        <v>556</v>
      </c>
      <c r="B936" s="6">
        <v>1</v>
      </c>
    </row>
    <row r="937" spans="1:2" x14ac:dyDescent="0.25">
      <c r="A937" s="4" t="s">
        <v>522</v>
      </c>
      <c r="B937" s="6">
        <v>1</v>
      </c>
    </row>
    <row r="938" spans="1:2" x14ac:dyDescent="0.25">
      <c r="A938" s="5" t="s">
        <v>26</v>
      </c>
      <c r="B938" s="6">
        <v>1</v>
      </c>
    </row>
    <row r="939" spans="1:2" x14ac:dyDescent="0.25">
      <c r="A939" s="4" t="s">
        <v>531</v>
      </c>
      <c r="B939" s="6">
        <v>1</v>
      </c>
    </row>
    <row r="940" spans="1:2" x14ac:dyDescent="0.25">
      <c r="A940" s="5" t="s">
        <v>294</v>
      </c>
      <c r="B940" s="6">
        <v>1</v>
      </c>
    </row>
    <row r="941" spans="1:2" x14ac:dyDescent="0.25">
      <c r="A941" s="4" t="s">
        <v>530</v>
      </c>
      <c r="B941" s="6">
        <v>1</v>
      </c>
    </row>
    <row r="942" spans="1:2" x14ac:dyDescent="0.25">
      <c r="A942" s="5" t="s">
        <v>26</v>
      </c>
      <c r="B942" s="6">
        <v>1</v>
      </c>
    </row>
    <row r="943" spans="1:2" x14ac:dyDescent="0.25">
      <c r="A943" s="4" t="s">
        <v>293</v>
      </c>
      <c r="B943" s="6">
        <v>1</v>
      </c>
    </row>
    <row r="944" spans="1:2" x14ac:dyDescent="0.25">
      <c r="A944" s="5" t="s">
        <v>294</v>
      </c>
      <c r="B944" s="6">
        <v>1</v>
      </c>
    </row>
    <row r="945" spans="1:2" x14ac:dyDescent="0.25">
      <c r="A945" s="4" t="s">
        <v>346</v>
      </c>
      <c r="B945" s="6">
        <v>1</v>
      </c>
    </row>
    <row r="946" spans="1:2" x14ac:dyDescent="0.25">
      <c r="A946" s="5" t="s">
        <v>44</v>
      </c>
      <c r="B946" s="6">
        <v>1</v>
      </c>
    </row>
    <row r="947" spans="1:2" x14ac:dyDescent="0.25">
      <c r="A947" s="4" t="s">
        <v>487</v>
      </c>
      <c r="B947" s="6">
        <v>1</v>
      </c>
    </row>
    <row r="948" spans="1:2" x14ac:dyDescent="0.25">
      <c r="A948" s="5" t="s">
        <v>294</v>
      </c>
      <c r="B948" s="6">
        <v>1</v>
      </c>
    </row>
    <row r="949" spans="1:2" x14ac:dyDescent="0.25">
      <c r="A949" s="4" t="s">
        <v>311</v>
      </c>
      <c r="B949" s="6">
        <v>1</v>
      </c>
    </row>
    <row r="950" spans="1:2" x14ac:dyDescent="0.25">
      <c r="A950" s="5" t="s">
        <v>26</v>
      </c>
      <c r="B950" s="6">
        <v>1</v>
      </c>
    </row>
    <row r="951" spans="1:2" x14ac:dyDescent="0.25">
      <c r="A951" s="4" t="s">
        <v>563</v>
      </c>
      <c r="B951" s="6">
        <v>1</v>
      </c>
    </row>
    <row r="952" spans="1:2" x14ac:dyDescent="0.25">
      <c r="A952" s="5" t="s">
        <v>257</v>
      </c>
      <c r="B952" s="6">
        <v>1</v>
      </c>
    </row>
    <row r="953" spans="1:2" x14ac:dyDescent="0.25">
      <c r="A953" s="4" t="s">
        <v>237</v>
      </c>
      <c r="B953" s="6">
        <v>1</v>
      </c>
    </row>
    <row r="954" spans="1:2" x14ac:dyDescent="0.25">
      <c r="A954" s="5" t="s">
        <v>44</v>
      </c>
      <c r="B954" s="6">
        <v>1</v>
      </c>
    </row>
    <row r="955" spans="1:2" x14ac:dyDescent="0.25">
      <c r="A955" s="4" t="s">
        <v>1133</v>
      </c>
      <c r="B955" s="6">
        <v>494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workbookViewId="0">
      <selection activeCell="A26" sqref="A26"/>
    </sheetView>
  </sheetViews>
  <sheetFormatPr defaultRowHeight="15" x14ac:dyDescent="0.25"/>
  <cols>
    <col min="1" max="1" width="17.7109375" bestFit="1" customWidth="1"/>
    <col min="2" max="2" width="10.7109375" customWidth="1"/>
  </cols>
  <sheetData>
    <row r="3" spans="1:2" x14ac:dyDescent="0.25">
      <c r="A3" s="3" t="s">
        <v>1140</v>
      </c>
      <c r="B3" t="s">
        <v>1139</v>
      </c>
    </row>
    <row r="4" spans="1:2" x14ac:dyDescent="0.25">
      <c r="A4" s="4">
        <v>1</v>
      </c>
      <c r="B4" s="6">
        <v>68</v>
      </c>
    </row>
    <row r="5" spans="1:2" x14ac:dyDescent="0.25">
      <c r="A5" s="4">
        <v>2</v>
      </c>
      <c r="B5" s="6">
        <v>33</v>
      </c>
    </row>
    <row r="6" spans="1:2" x14ac:dyDescent="0.25">
      <c r="A6" s="4">
        <v>3</v>
      </c>
      <c r="B6" s="6">
        <v>9</v>
      </c>
    </row>
    <row r="7" spans="1:2" x14ac:dyDescent="0.25">
      <c r="A7" s="4">
        <v>4</v>
      </c>
      <c r="B7" s="6">
        <v>16</v>
      </c>
    </row>
    <row r="8" spans="1:2" x14ac:dyDescent="0.25">
      <c r="A8" s="4">
        <v>5</v>
      </c>
      <c r="B8" s="6">
        <v>13</v>
      </c>
    </row>
    <row r="9" spans="1:2" x14ac:dyDescent="0.25">
      <c r="A9" s="4">
        <v>6</v>
      </c>
      <c r="B9" s="6">
        <v>15</v>
      </c>
    </row>
    <row r="10" spans="1:2" x14ac:dyDescent="0.25">
      <c r="A10" s="4">
        <v>7</v>
      </c>
      <c r="B10" s="6">
        <v>19</v>
      </c>
    </row>
    <row r="11" spans="1:2" x14ac:dyDescent="0.25">
      <c r="A11" s="4">
        <v>8</v>
      </c>
      <c r="B11" s="6">
        <v>22</v>
      </c>
    </row>
    <row r="12" spans="1:2" x14ac:dyDescent="0.25">
      <c r="A12" s="4">
        <v>9</v>
      </c>
      <c r="B12" s="6">
        <v>32</v>
      </c>
    </row>
    <row r="13" spans="1:2" x14ac:dyDescent="0.25">
      <c r="A13" s="4">
        <v>10</v>
      </c>
      <c r="B13" s="6">
        <v>67</v>
      </c>
    </row>
    <row r="14" spans="1:2" x14ac:dyDescent="0.25">
      <c r="A14" s="4">
        <v>11</v>
      </c>
      <c r="B14" s="6">
        <v>99</v>
      </c>
    </row>
    <row r="15" spans="1:2" x14ac:dyDescent="0.25">
      <c r="A15" s="4">
        <v>12</v>
      </c>
      <c r="B15" s="6">
        <v>101</v>
      </c>
    </row>
    <row r="16" spans="1:2" x14ac:dyDescent="0.25">
      <c r="A16" s="4" t="s">
        <v>1133</v>
      </c>
      <c r="B16" s="6">
        <v>494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5"/>
  <sheetViews>
    <sheetView tabSelected="1" topLeftCell="F589" workbookViewId="0">
      <selection activeCell="Q579" sqref="Q579"/>
    </sheetView>
  </sheetViews>
  <sheetFormatPr defaultRowHeight="15" x14ac:dyDescent="0.25"/>
  <cols>
    <col min="1" max="1" width="14.28515625" customWidth="1"/>
    <col min="2" max="2" width="14.85546875" bestFit="1" customWidth="1"/>
    <col min="3" max="3" width="12.140625" bestFit="1" customWidth="1"/>
    <col min="4" max="4" width="10" customWidth="1"/>
    <col min="5" max="5" width="12" customWidth="1"/>
    <col min="6" max="6" width="20.28515625" customWidth="1"/>
    <col min="7" max="7" width="14.5703125" customWidth="1"/>
    <col min="8" max="8" width="10.85546875" customWidth="1"/>
    <col min="11" max="11" width="19.85546875" customWidth="1"/>
    <col min="12" max="12" width="20.7109375" customWidth="1"/>
    <col min="13" max="13" width="14.28515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1127</v>
      </c>
      <c r="E1" s="1" t="s">
        <v>1128</v>
      </c>
      <c r="F1" s="1" t="s">
        <v>1129</v>
      </c>
      <c r="G1" s="1" t="s">
        <v>1130</v>
      </c>
      <c r="H1" s="1" t="s">
        <v>1135</v>
      </c>
      <c r="I1" s="1" t="s">
        <v>1137</v>
      </c>
      <c r="J1" s="1" t="s">
        <v>1138</v>
      </c>
      <c r="K1" s="1" t="s">
        <v>1141</v>
      </c>
      <c r="L1" s="1" t="s">
        <v>1142</v>
      </c>
      <c r="M1" s="1" t="s">
        <v>1143</v>
      </c>
      <c r="N1" s="1" t="s">
        <v>1144</v>
      </c>
      <c r="O1" s="1" t="s">
        <v>1145</v>
      </c>
      <c r="P1" s="1"/>
      <c r="S1" t="s">
        <v>1131</v>
      </c>
    </row>
    <row r="2" spans="1:20" x14ac:dyDescent="0.25">
      <c r="A2" s="1" t="s">
        <v>703</v>
      </c>
      <c r="B2" s="1" t="s">
        <v>118</v>
      </c>
      <c r="C2" s="1" t="s">
        <v>29</v>
      </c>
      <c r="D2" t="str">
        <f>MID(A2,10,1)</f>
        <v>3</v>
      </c>
      <c r="E2">
        <f>IF(MOD(D2,2)=0,1,0)</f>
        <v>0</v>
      </c>
      <c r="F2" t="str">
        <f>RIGHT(C2,1)</f>
        <v>r</v>
      </c>
      <c r="G2">
        <f>IF(AND(E2=1,F2&lt;&gt;"a"),1,0)</f>
        <v>0</v>
      </c>
      <c r="H2">
        <f>VALUE(MID(A2,7,3))</f>
        <v>58</v>
      </c>
      <c r="I2">
        <f>VALUE(MID(A2,3,2))</f>
        <v>31</v>
      </c>
      <c r="J2">
        <f>IF(I2&gt;20,I2-20,I2)</f>
        <v>11</v>
      </c>
      <c r="K2" t="str">
        <f>LEFT(C2,1)</f>
        <v>A</v>
      </c>
      <c r="L2" t="str">
        <f>LEFT(B2,3)</f>
        <v>Bec</v>
      </c>
      <c r="M2" t="str">
        <f>RIGHT(A2,1)</f>
        <v>0</v>
      </c>
      <c r="N2" t="str">
        <f>K2&amp;L2&amp;M2</f>
        <v>ABec0</v>
      </c>
      <c r="O2">
        <f>IF(N2=N3,1,0)</f>
        <v>0</v>
      </c>
      <c r="R2" s="1" t="s">
        <v>1136</v>
      </c>
      <c r="S2" s="2" t="s">
        <v>246</v>
      </c>
    </row>
    <row r="3" spans="1:20" x14ac:dyDescent="0.25">
      <c r="A3" s="1" t="s">
        <v>808</v>
      </c>
      <c r="B3" s="1" t="s">
        <v>274</v>
      </c>
      <c r="C3" s="1" t="s">
        <v>121</v>
      </c>
      <c r="D3" t="str">
        <f>MID(A3,10,1)</f>
        <v>2</v>
      </c>
      <c r="E3">
        <f>IF(MOD(D3,2)=0,1,0)</f>
        <v>1</v>
      </c>
      <c r="F3" t="str">
        <f>RIGHT(C3,1)</f>
        <v>a</v>
      </c>
      <c r="G3">
        <f>IF(AND(E3=1,F3&lt;&gt;"a"),1,0)</f>
        <v>0</v>
      </c>
      <c r="H3">
        <f>VALUE(MID(A3,7,3))</f>
        <v>20</v>
      </c>
      <c r="I3">
        <f>VALUE(MID(A3,3,2))</f>
        <v>22</v>
      </c>
      <c r="J3">
        <f>IF(I3&gt;20,I3-20,I3)</f>
        <v>2</v>
      </c>
      <c r="K3" t="str">
        <f>LEFT(C3,1)</f>
        <v>A</v>
      </c>
      <c r="L3" t="str">
        <f>LEFT(B3,3)</f>
        <v>Bra</v>
      </c>
      <c r="M3" t="str">
        <f>RIGHT(A3,1)</f>
        <v>5</v>
      </c>
      <c r="N3" t="str">
        <f>K3&amp;L3&amp;M3</f>
        <v>ABra5</v>
      </c>
      <c r="O3">
        <f t="shared" ref="O3:O66" si="0">IF(N3=N4,1,0)</f>
        <v>0</v>
      </c>
      <c r="R3">
        <f>MAX(H2:H495)</f>
        <v>995</v>
      </c>
      <c r="S3" s="2" t="s">
        <v>576</v>
      </c>
    </row>
    <row r="4" spans="1:20" x14ac:dyDescent="0.25">
      <c r="A4" s="1" t="s">
        <v>1070</v>
      </c>
      <c r="B4" s="1" t="s">
        <v>571</v>
      </c>
      <c r="C4" s="1" t="s">
        <v>572</v>
      </c>
      <c r="D4" t="str">
        <f>MID(A4,10,1)</f>
        <v>8</v>
      </c>
      <c r="E4">
        <f>IF(MOD(D4,2)=0,1,0)</f>
        <v>1</v>
      </c>
      <c r="F4" t="str">
        <f>RIGHT(C4,1)</f>
        <v>a</v>
      </c>
      <c r="G4">
        <f>IF(AND(E4=1,F4&lt;&gt;"a"),1,0)</f>
        <v>0</v>
      </c>
      <c r="H4">
        <f>VALUE(MID(A4,7,3))</f>
        <v>472</v>
      </c>
      <c r="I4">
        <f>VALUE(MID(A4,3,2))</f>
        <v>4</v>
      </c>
      <c r="J4">
        <f>IF(I4&gt;20,I4-20,I4)</f>
        <v>4</v>
      </c>
      <c r="K4" t="str">
        <f>LEFT(C4,1)</f>
        <v>A</v>
      </c>
      <c r="L4" t="str">
        <f>LEFT(B4,3)</f>
        <v>Bsk</v>
      </c>
      <c r="M4" t="str">
        <f>RIGHT(A4,1)</f>
        <v>2</v>
      </c>
      <c r="N4" t="str">
        <f>K4&amp;L4&amp;M4</f>
        <v>ABsk2</v>
      </c>
      <c r="O4">
        <f t="shared" si="0"/>
        <v>0</v>
      </c>
      <c r="S4" s="2" t="s">
        <v>578</v>
      </c>
    </row>
    <row r="5" spans="1:20" x14ac:dyDescent="0.25">
      <c r="A5" s="1" t="s">
        <v>787</v>
      </c>
      <c r="B5" s="1" t="s">
        <v>247</v>
      </c>
      <c r="C5" s="1" t="s">
        <v>211</v>
      </c>
      <c r="D5" t="str">
        <f>MID(A5,10,1)</f>
        <v>8</v>
      </c>
      <c r="E5">
        <f>IF(MOD(D5,2)=0,1,0)</f>
        <v>1</v>
      </c>
      <c r="F5" t="str">
        <f>RIGHT(C5,1)</f>
        <v>a</v>
      </c>
      <c r="G5">
        <f>IF(AND(E5=1,F5&lt;&gt;"a"),1,0)</f>
        <v>0</v>
      </c>
      <c r="H5">
        <f>VALUE(MID(A5,7,3))</f>
        <v>56</v>
      </c>
      <c r="I5">
        <f>VALUE(MID(A5,3,2))</f>
        <v>22</v>
      </c>
      <c r="J5">
        <f>IF(I5&gt;20,I5-20,I5)</f>
        <v>2</v>
      </c>
      <c r="K5" t="str">
        <f>LEFT(C5,1)</f>
        <v>A</v>
      </c>
      <c r="L5" t="str">
        <f>LEFT(B5,3)</f>
        <v>Smi</v>
      </c>
      <c r="M5" t="str">
        <f>RIGHT(A5,1)</f>
        <v>7</v>
      </c>
      <c r="N5" t="str">
        <f>K5&amp;L5&amp;M5</f>
        <v>ASmi7</v>
      </c>
      <c r="O5">
        <f t="shared" si="0"/>
        <v>0</v>
      </c>
    </row>
    <row r="6" spans="1:20" x14ac:dyDescent="0.25">
      <c r="A6" s="1" t="s">
        <v>761</v>
      </c>
      <c r="B6" s="1" t="s">
        <v>210</v>
      </c>
      <c r="C6" s="1" t="s">
        <v>211</v>
      </c>
      <c r="D6" t="str">
        <f>MID(A6,10,1)</f>
        <v>0</v>
      </c>
      <c r="E6">
        <f>IF(MOD(D6,2)=0,1,0)</f>
        <v>1</v>
      </c>
      <c r="F6" t="str">
        <f>RIGHT(C6,1)</f>
        <v>a</v>
      </c>
      <c r="G6">
        <f>IF(AND(E6=1,F6&lt;&gt;"a"),1,0)</f>
        <v>0</v>
      </c>
      <c r="H6">
        <f>VALUE(MID(A6,7,3))</f>
        <v>39</v>
      </c>
      <c r="I6">
        <f>VALUE(MID(A6,3,2))</f>
        <v>21</v>
      </c>
      <c r="J6">
        <f>IF(I6&gt;20,I6-20,I6)</f>
        <v>1</v>
      </c>
      <c r="K6" t="str">
        <f>LEFT(C6,1)</f>
        <v>A</v>
      </c>
      <c r="L6" t="str">
        <f>LEFT(B6,3)</f>
        <v>Swi</v>
      </c>
      <c r="M6" t="str">
        <f>RIGHT(A6,1)</f>
        <v>8</v>
      </c>
      <c r="N6" t="str">
        <f>K6&amp;L6&amp;M6</f>
        <v>ASwi8</v>
      </c>
      <c r="O6">
        <f t="shared" si="0"/>
        <v>0</v>
      </c>
      <c r="S6" s="1" t="s">
        <v>543</v>
      </c>
      <c r="T6" s="1" t="s">
        <v>48</v>
      </c>
    </row>
    <row r="7" spans="1:20" x14ac:dyDescent="0.25">
      <c r="A7" s="1" t="s">
        <v>678</v>
      </c>
      <c r="B7" s="1" t="s">
        <v>81</v>
      </c>
      <c r="C7" s="1" t="s">
        <v>82</v>
      </c>
      <c r="D7" t="str">
        <f>MID(A7,10,1)</f>
        <v>0</v>
      </c>
      <c r="E7">
        <f>IF(MOD(D7,2)=0,1,0)</f>
        <v>1</v>
      </c>
      <c r="F7" t="str">
        <f>RIGHT(C7,1)</f>
        <v>a</v>
      </c>
      <c r="G7">
        <f>IF(AND(E7=1,F7&lt;&gt;"a"),1,0)</f>
        <v>0</v>
      </c>
      <c r="H7">
        <f>VALUE(MID(A7,7,3))</f>
        <v>17</v>
      </c>
      <c r="I7">
        <f>VALUE(MID(A7,3,2))</f>
        <v>29</v>
      </c>
      <c r="J7">
        <f>IF(I7&gt;20,I7-20,I7)</f>
        <v>9</v>
      </c>
      <c r="K7" t="str">
        <f>LEFT(C7,1)</f>
        <v>A</v>
      </c>
      <c r="L7" t="str">
        <f>LEFT(B7,3)</f>
        <v>Szy</v>
      </c>
      <c r="M7" t="str">
        <f>RIGHT(A7,1)</f>
        <v>2</v>
      </c>
      <c r="N7" t="str">
        <f>K7&amp;L7&amp;M7</f>
        <v>ASzy2</v>
      </c>
      <c r="O7">
        <f t="shared" si="0"/>
        <v>0</v>
      </c>
      <c r="S7" s="1" t="s">
        <v>88</v>
      </c>
      <c r="T7" s="1" t="s">
        <v>37</v>
      </c>
    </row>
    <row r="8" spans="1:20" x14ac:dyDescent="0.25">
      <c r="A8" s="1" t="s">
        <v>886</v>
      </c>
      <c r="B8" s="1" t="s">
        <v>365</v>
      </c>
      <c r="C8" s="1" t="s">
        <v>211</v>
      </c>
      <c r="D8" t="str">
        <f>MID(A8,10,1)</f>
        <v>8</v>
      </c>
      <c r="E8">
        <f>IF(MOD(D8,2)=0,1,0)</f>
        <v>1</v>
      </c>
      <c r="F8" t="str">
        <f>RIGHT(C8,1)</f>
        <v>a</v>
      </c>
      <c r="G8">
        <f>IF(AND(E8=1,F8&lt;&gt;"a"),1,0)</f>
        <v>0</v>
      </c>
      <c r="H8">
        <f>VALUE(MID(A8,7,3))</f>
        <v>42</v>
      </c>
      <c r="I8">
        <f>VALUE(MID(A8,3,2))</f>
        <v>31</v>
      </c>
      <c r="J8">
        <f>IF(I8&gt;20,I8-20,I8)</f>
        <v>11</v>
      </c>
      <c r="K8" t="str">
        <f>LEFT(C8,1)</f>
        <v>A</v>
      </c>
      <c r="L8" t="str">
        <f>LEFT(B8,3)</f>
        <v>Szy</v>
      </c>
      <c r="M8" t="str">
        <f>RIGHT(A8,1)</f>
        <v>4</v>
      </c>
      <c r="N8" t="str">
        <f>K8&amp;L8&amp;M8</f>
        <v>ASzy4</v>
      </c>
      <c r="O8">
        <f t="shared" si="0"/>
        <v>0</v>
      </c>
    </row>
    <row r="9" spans="1:20" x14ac:dyDescent="0.25">
      <c r="A9" s="1" t="s">
        <v>843</v>
      </c>
      <c r="B9" s="1" t="s">
        <v>317</v>
      </c>
      <c r="C9" s="1" t="s">
        <v>211</v>
      </c>
      <c r="D9" t="str">
        <f>MID(A9,10,1)</f>
        <v>8</v>
      </c>
      <c r="E9">
        <f>IF(MOD(D9,2)=0,1,0)</f>
        <v>1</v>
      </c>
      <c r="F9" t="str">
        <f>RIGHT(C9,1)</f>
        <v>a</v>
      </c>
      <c r="G9">
        <f>IF(AND(E9=1,F9&lt;&gt;"a"),1,0)</f>
        <v>0</v>
      </c>
      <c r="H9">
        <f>VALUE(MID(A9,7,3))</f>
        <v>83</v>
      </c>
      <c r="I9">
        <f>VALUE(MID(A9,3,2))</f>
        <v>30</v>
      </c>
      <c r="J9">
        <f>IF(I9&gt;20,I9-20,I9)</f>
        <v>10</v>
      </c>
      <c r="K9" t="str">
        <f>LEFT(C9,1)</f>
        <v>A</v>
      </c>
      <c r="L9" t="str">
        <f>LEFT(B9,3)</f>
        <v>Tar</v>
      </c>
      <c r="M9" t="str">
        <f>RIGHT(A9,1)</f>
        <v>2</v>
      </c>
      <c r="N9" t="str">
        <f>K9&amp;L9&amp;M9</f>
        <v>ATar2</v>
      </c>
      <c r="O9">
        <f t="shared" si="0"/>
        <v>0</v>
      </c>
    </row>
    <row r="10" spans="1:20" x14ac:dyDescent="0.25">
      <c r="A10" s="1" t="s">
        <v>1121</v>
      </c>
      <c r="B10" s="1" t="s">
        <v>628</v>
      </c>
      <c r="C10" s="1" t="s">
        <v>211</v>
      </c>
      <c r="D10" t="str">
        <f>MID(A10,10,1)</f>
        <v>2</v>
      </c>
      <c r="E10">
        <f>IF(MOD(D10,2)=0,1,0)</f>
        <v>1</v>
      </c>
      <c r="F10" t="str">
        <f>RIGHT(C10,1)</f>
        <v>a</v>
      </c>
      <c r="G10">
        <f>IF(AND(E10=1,F10&lt;&gt;"a"),1,0)</f>
        <v>0</v>
      </c>
      <c r="H10">
        <f>VALUE(MID(A10,7,3))</f>
        <v>668</v>
      </c>
      <c r="I10">
        <f>VALUE(MID(A10,3,2))</f>
        <v>11</v>
      </c>
      <c r="J10">
        <f>IF(I10&gt;20,I10-20,I10)</f>
        <v>11</v>
      </c>
      <c r="K10" t="str">
        <f>LEFT(C10,1)</f>
        <v>A</v>
      </c>
      <c r="L10" t="str">
        <f>LEFT(B10,3)</f>
        <v>Tar</v>
      </c>
      <c r="M10" t="str">
        <f>RIGHT(A10,1)</f>
        <v>5</v>
      </c>
      <c r="N10" t="str">
        <f>K10&amp;L10&amp;M10</f>
        <v>ATar5</v>
      </c>
      <c r="O10">
        <f t="shared" si="0"/>
        <v>0</v>
      </c>
    </row>
    <row r="11" spans="1:20" x14ac:dyDescent="0.25">
      <c r="A11" s="1" t="s">
        <v>770</v>
      </c>
      <c r="B11" s="1" t="s">
        <v>225</v>
      </c>
      <c r="C11" s="1" t="s">
        <v>121</v>
      </c>
      <c r="D11" t="str">
        <f>MID(A11,10,1)</f>
        <v>6</v>
      </c>
      <c r="E11">
        <f>IF(MOD(D11,2)=0,1,0)</f>
        <v>1</v>
      </c>
      <c r="F11" t="str">
        <f>RIGHT(C11,1)</f>
        <v>a</v>
      </c>
      <c r="G11">
        <f>IF(AND(E11=1,F11&lt;&gt;"a"),1,0)</f>
        <v>0</v>
      </c>
      <c r="H11">
        <f>VALUE(MID(A11,7,3))</f>
        <v>14</v>
      </c>
      <c r="I11">
        <f>VALUE(MID(A11,3,2))</f>
        <v>21</v>
      </c>
      <c r="J11">
        <f>IF(I11&gt;20,I11-20,I11)</f>
        <v>1</v>
      </c>
      <c r="K11" t="str">
        <f>LEFT(C11,1)</f>
        <v>A</v>
      </c>
      <c r="L11" t="str">
        <f>LEFT(B11,3)</f>
        <v>Tok</v>
      </c>
      <c r="M11" t="str">
        <f>RIGHT(A11,1)</f>
        <v>4</v>
      </c>
      <c r="N11" t="str">
        <f>K11&amp;L11&amp;M11</f>
        <v>ATok4</v>
      </c>
      <c r="O11">
        <f t="shared" si="0"/>
        <v>0</v>
      </c>
    </row>
    <row r="12" spans="1:20" x14ac:dyDescent="0.25">
      <c r="A12" s="1" t="s">
        <v>759</v>
      </c>
      <c r="B12" s="1" t="s">
        <v>207</v>
      </c>
      <c r="C12" s="1" t="s">
        <v>208</v>
      </c>
      <c r="D12" t="str">
        <f>MID(A12,10,1)</f>
        <v>4</v>
      </c>
      <c r="E12">
        <f>IF(MOD(D12,2)=0,1,0)</f>
        <v>1</v>
      </c>
      <c r="F12" t="str">
        <f>RIGHT(C12,1)</f>
        <v>a</v>
      </c>
      <c r="G12">
        <f>IF(AND(E12=1,F12&lt;&gt;"a"),1,0)</f>
        <v>0</v>
      </c>
      <c r="H12">
        <f>VALUE(MID(A12,7,3))</f>
        <v>122</v>
      </c>
      <c r="I12">
        <f>VALUE(MID(A12,3,2))</f>
        <v>21</v>
      </c>
      <c r="J12">
        <f>IF(I12&gt;20,I12-20,I12)</f>
        <v>1</v>
      </c>
      <c r="K12" t="str">
        <f>LEFT(C12,1)</f>
        <v>A</v>
      </c>
      <c r="L12" t="str">
        <f>LEFT(B12,3)</f>
        <v>Tok</v>
      </c>
      <c r="M12" t="str">
        <f>RIGHT(A12,1)</f>
        <v>8</v>
      </c>
      <c r="N12" t="str">
        <f>K12&amp;L12&amp;M12</f>
        <v>ATok8</v>
      </c>
      <c r="O12">
        <f t="shared" si="0"/>
        <v>0</v>
      </c>
    </row>
    <row r="13" spans="1:20" x14ac:dyDescent="0.25">
      <c r="A13" s="1" t="s">
        <v>893</v>
      </c>
      <c r="B13" s="1" t="s">
        <v>374</v>
      </c>
      <c r="C13" s="1" t="s">
        <v>121</v>
      </c>
      <c r="D13" t="str">
        <f>MID(A13,10,1)</f>
        <v>8</v>
      </c>
      <c r="E13">
        <f>IF(MOD(D13,2)=0,1,0)</f>
        <v>1</v>
      </c>
      <c r="F13" t="str">
        <f>RIGHT(C13,1)</f>
        <v>a</v>
      </c>
      <c r="G13">
        <f>IF(AND(E13=1,F13&lt;&gt;"a"),1,0)</f>
        <v>0</v>
      </c>
      <c r="H13">
        <f>VALUE(MID(A13,7,3))</f>
        <v>13</v>
      </c>
      <c r="I13">
        <f>VALUE(MID(A13,3,2))</f>
        <v>31</v>
      </c>
      <c r="J13">
        <f>IF(I13&gt;20,I13-20,I13)</f>
        <v>11</v>
      </c>
      <c r="K13" t="str">
        <f>LEFT(C13,1)</f>
        <v>A</v>
      </c>
      <c r="L13" t="str">
        <f>LEFT(B13,3)</f>
        <v>Tom</v>
      </c>
      <c r="M13" t="str">
        <f>RIGHT(A13,1)</f>
        <v>8</v>
      </c>
      <c r="N13" t="str">
        <f>K13&amp;L13&amp;M13</f>
        <v>ATom8</v>
      </c>
      <c r="O13">
        <f t="shared" si="0"/>
        <v>0</v>
      </c>
    </row>
    <row r="14" spans="1:20" x14ac:dyDescent="0.25">
      <c r="A14" s="1" t="s">
        <v>1089</v>
      </c>
      <c r="B14" s="1" t="s">
        <v>595</v>
      </c>
      <c r="C14" s="1" t="s">
        <v>121</v>
      </c>
      <c r="D14" t="str">
        <f>MID(A14,10,1)</f>
        <v>0</v>
      </c>
      <c r="E14">
        <f>IF(MOD(D14,2)=0,1,0)</f>
        <v>1</v>
      </c>
      <c r="F14" t="str">
        <f>RIGHT(C14,1)</f>
        <v>a</v>
      </c>
      <c r="G14">
        <f>IF(AND(E14=1,F14&lt;&gt;"a"),1,0)</f>
        <v>0</v>
      </c>
      <c r="H14">
        <f>VALUE(MID(A14,7,3))</f>
        <v>45</v>
      </c>
      <c r="I14">
        <f>VALUE(MID(A14,3,2))</f>
        <v>8</v>
      </c>
      <c r="J14">
        <f>IF(I14&gt;20,I14-20,I14)</f>
        <v>8</v>
      </c>
      <c r="K14" t="str">
        <f>LEFT(C14,1)</f>
        <v>A</v>
      </c>
      <c r="L14" t="str">
        <f>LEFT(B14,3)</f>
        <v>Tom</v>
      </c>
      <c r="M14" t="str">
        <f>RIGHT(A14,1)</f>
        <v>9</v>
      </c>
      <c r="N14" t="str">
        <f>K14&amp;L14&amp;M14</f>
        <v>ATom9</v>
      </c>
      <c r="O14">
        <f t="shared" si="0"/>
        <v>0</v>
      </c>
    </row>
    <row r="15" spans="1:20" x14ac:dyDescent="0.25">
      <c r="A15" s="1" t="s">
        <v>943</v>
      </c>
      <c r="B15" s="1" t="s">
        <v>427</v>
      </c>
      <c r="C15" s="1" t="s">
        <v>121</v>
      </c>
      <c r="D15" t="str">
        <f>MID(A15,10,1)</f>
        <v>0</v>
      </c>
      <c r="E15">
        <f>IF(MOD(D15,2)=0,1,0)</f>
        <v>1</v>
      </c>
      <c r="F15" t="str">
        <f>RIGHT(C15,1)</f>
        <v>a</v>
      </c>
      <c r="G15">
        <f>IF(AND(E15=1,F15&lt;&gt;"a"),1,0)</f>
        <v>0</v>
      </c>
      <c r="H15">
        <f>VALUE(MID(A15,7,3))</f>
        <v>14</v>
      </c>
      <c r="I15">
        <f>VALUE(MID(A15,3,2))</f>
        <v>32</v>
      </c>
      <c r="J15">
        <f>IF(I15&gt;20,I15-20,I15)</f>
        <v>12</v>
      </c>
      <c r="K15" t="str">
        <f>LEFT(C15,1)</f>
        <v>A</v>
      </c>
      <c r="L15" t="str">
        <f>LEFT(B15,3)</f>
        <v>Tro</v>
      </c>
      <c r="M15" t="str">
        <f>RIGHT(A15,1)</f>
        <v>1</v>
      </c>
      <c r="N15" t="str">
        <f>K15&amp;L15&amp;M15</f>
        <v>ATro1</v>
      </c>
      <c r="O15">
        <f t="shared" si="0"/>
        <v>0</v>
      </c>
    </row>
    <row r="16" spans="1:20" x14ac:dyDescent="0.25">
      <c r="A16" s="1" t="s">
        <v>1088</v>
      </c>
      <c r="B16" s="1" t="s">
        <v>594</v>
      </c>
      <c r="C16" s="1" t="s">
        <v>121</v>
      </c>
      <c r="D16" t="str">
        <f>MID(A16,10,1)</f>
        <v>8</v>
      </c>
      <c r="E16">
        <f>IF(MOD(D16,2)=0,1,0)</f>
        <v>1</v>
      </c>
      <c r="F16" t="str">
        <f>RIGHT(C16,1)</f>
        <v>a</v>
      </c>
      <c r="G16">
        <f>IF(AND(E16=1,F16&lt;&gt;"a"),1,0)</f>
        <v>0</v>
      </c>
      <c r="H16">
        <f>VALUE(MID(A16,7,3))</f>
        <v>242</v>
      </c>
      <c r="I16">
        <f>VALUE(MID(A16,3,2))</f>
        <v>7</v>
      </c>
      <c r="J16">
        <f>IF(I16&gt;20,I16-20,I16)</f>
        <v>7</v>
      </c>
      <c r="K16" t="str">
        <f>LEFT(C16,1)</f>
        <v>A</v>
      </c>
      <c r="L16" t="str">
        <f>LEFT(B16,3)</f>
        <v>Trz</v>
      </c>
      <c r="M16" t="str">
        <f>RIGHT(A16,1)</f>
        <v>9</v>
      </c>
      <c r="N16" t="str">
        <f>K16&amp;L16&amp;M16</f>
        <v>ATrz9</v>
      </c>
      <c r="O16">
        <f t="shared" si="0"/>
        <v>0</v>
      </c>
    </row>
    <row r="17" spans="1:15" x14ac:dyDescent="0.25">
      <c r="A17" s="1" t="s">
        <v>705</v>
      </c>
      <c r="B17" s="1" t="s">
        <v>120</v>
      </c>
      <c r="C17" s="1" t="s">
        <v>121</v>
      </c>
      <c r="D17" t="str">
        <f>MID(A17,10,1)</f>
        <v>2</v>
      </c>
      <c r="E17">
        <f>IF(MOD(D17,2)=0,1,0)</f>
        <v>1</v>
      </c>
      <c r="F17" t="str">
        <f>RIGHT(C17,1)</f>
        <v>a</v>
      </c>
      <c r="G17">
        <f>IF(AND(E17=1,F17&lt;&gt;"a"),1,0)</f>
        <v>0</v>
      </c>
      <c r="H17">
        <f>VALUE(MID(A17,7,3))</f>
        <v>11</v>
      </c>
      <c r="I17">
        <f>VALUE(MID(A17,3,2))</f>
        <v>31</v>
      </c>
      <c r="J17">
        <f>IF(I17&gt;20,I17-20,I17)</f>
        <v>11</v>
      </c>
      <c r="K17" t="str">
        <f>LEFT(C17,1)</f>
        <v>A</v>
      </c>
      <c r="L17" t="str">
        <f>LEFT(B17,3)</f>
        <v>Ulw</v>
      </c>
      <c r="M17" t="str">
        <f>RIGHT(A17,1)</f>
        <v>4</v>
      </c>
      <c r="N17" t="str">
        <f>K17&amp;L17&amp;M17</f>
        <v>AUlw4</v>
      </c>
      <c r="O17">
        <f t="shared" si="0"/>
        <v>0</v>
      </c>
    </row>
    <row r="18" spans="1:15" x14ac:dyDescent="0.25">
      <c r="A18" s="1" t="s">
        <v>967</v>
      </c>
      <c r="B18" s="1" t="s">
        <v>451</v>
      </c>
      <c r="C18" s="1" t="s">
        <v>452</v>
      </c>
      <c r="D18" t="str">
        <f>MID(A18,10,1)</f>
        <v>4</v>
      </c>
      <c r="E18">
        <f>IF(MOD(D18,2)=0,1,0)</f>
        <v>1</v>
      </c>
      <c r="F18" t="str">
        <f>RIGHT(C18,1)</f>
        <v>a</v>
      </c>
      <c r="G18">
        <f>IF(AND(E18=1,F18&lt;&gt;"a"),1,0)</f>
        <v>0</v>
      </c>
      <c r="H18">
        <f>VALUE(MID(A18,7,3))</f>
        <v>59</v>
      </c>
      <c r="I18">
        <f>VALUE(MID(A18,3,2))</f>
        <v>32</v>
      </c>
      <c r="J18">
        <f>IF(I18&gt;20,I18-20,I18)</f>
        <v>12</v>
      </c>
      <c r="K18" t="str">
        <f>LEFT(C18,1)</f>
        <v>A</v>
      </c>
      <c r="L18" t="str">
        <f>LEFT(B18,3)</f>
        <v>Wal</v>
      </c>
      <c r="M18" t="str">
        <f>RIGHT(A18,1)</f>
        <v>1</v>
      </c>
      <c r="N18" t="str">
        <f>K18&amp;L18&amp;M18</f>
        <v>AWal1</v>
      </c>
      <c r="O18">
        <f t="shared" si="0"/>
        <v>0</v>
      </c>
    </row>
    <row r="19" spans="1:15" x14ac:dyDescent="0.25">
      <c r="A19" s="1" t="s">
        <v>1067</v>
      </c>
      <c r="B19" s="1" t="s">
        <v>567</v>
      </c>
      <c r="C19" s="1" t="s">
        <v>568</v>
      </c>
      <c r="D19" t="str">
        <f>MID(A19,10,1)</f>
        <v>6</v>
      </c>
      <c r="E19">
        <f>IF(MOD(D19,2)=0,1,0)</f>
        <v>1</v>
      </c>
      <c r="F19" t="str">
        <f>RIGHT(C19,1)</f>
        <v>a</v>
      </c>
      <c r="G19">
        <f>IF(AND(E19=1,F19&lt;&gt;"a"),1,0)</f>
        <v>0</v>
      </c>
      <c r="H19">
        <f>VALUE(MID(A19,7,3))</f>
        <v>108</v>
      </c>
      <c r="I19">
        <f>VALUE(MID(A19,3,2))</f>
        <v>8</v>
      </c>
      <c r="J19">
        <f>IF(I19&gt;20,I19-20,I19)</f>
        <v>8</v>
      </c>
      <c r="K19" t="str">
        <f>LEFT(C19,1)</f>
        <v>A</v>
      </c>
      <c r="L19" t="str">
        <f>LEFT(B19,3)</f>
        <v>Wam</v>
      </c>
      <c r="M19" t="str">
        <f>RIGHT(A19,1)</f>
        <v>3</v>
      </c>
      <c r="N19" t="str">
        <f>K19&amp;L19&amp;M19</f>
        <v>AWam3</v>
      </c>
      <c r="O19">
        <f t="shared" si="0"/>
        <v>0</v>
      </c>
    </row>
    <row r="20" spans="1:15" x14ac:dyDescent="0.25">
      <c r="A20" s="1" t="s">
        <v>688</v>
      </c>
      <c r="B20" s="1" t="s">
        <v>95</v>
      </c>
      <c r="C20" s="1" t="s">
        <v>37</v>
      </c>
      <c r="D20" t="str">
        <f>MID(A20,10,1)</f>
        <v>0</v>
      </c>
      <c r="E20">
        <f>IF(MOD(D20,2)=0,1,0)</f>
        <v>1</v>
      </c>
      <c r="F20" t="str">
        <f>RIGHT(C20,1)</f>
        <v>a</v>
      </c>
      <c r="G20">
        <f>IF(AND(E20=1,F20&lt;&gt;"a"),1,0)</f>
        <v>0</v>
      </c>
      <c r="H20">
        <f>VALUE(MID(A20,7,3))</f>
        <v>111</v>
      </c>
      <c r="I20">
        <f>VALUE(MID(A20,3,2))</f>
        <v>30</v>
      </c>
      <c r="J20">
        <f>IF(I20&gt;20,I20-20,I20)</f>
        <v>10</v>
      </c>
      <c r="K20" t="str">
        <f>LEFT(C20,1)</f>
        <v>A</v>
      </c>
      <c r="L20" t="str">
        <f>LEFT(B20,3)</f>
        <v>Wej</v>
      </c>
      <c r="M20" t="str">
        <f>RIGHT(A20,1)</f>
        <v>2</v>
      </c>
      <c r="N20" t="str">
        <f>K20&amp;L20&amp;M20</f>
        <v>AWej2</v>
      </c>
      <c r="O20">
        <f t="shared" si="0"/>
        <v>0</v>
      </c>
    </row>
    <row r="21" spans="1:15" x14ac:dyDescent="0.25">
      <c r="A21" s="1" t="s">
        <v>683</v>
      </c>
      <c r="B21" s="1" t="s">
        <v>88</v>
      </c>
      <c r="C21" s="1" t="s">
        <v>37</v>
      </c>
      <c r="D21" t="str">
        <f>MID(A21,10,1)</f>
        <v>6</v>
      </c>
      <c r="E21">
        <f>IF(MOD(D21,2)=0,1,0)</f>
        <v>1</v>
      </c>
      <c r="F21" t="str">
        <f>RIGHT(C21,1)</f>
        <v>a</v>
      </c>
      <c r="G21">
        <f>IF(AND(E21=1,F21&lt;&gt;"a"),1,0)</f>
        <v>0</v>
      </c>
      <c r="H21">
        <f>VALUE(MID(A21,7,3))</f>
        <v>0</v>
      </c>
      <c r="I21">
        <f>VALUE(MID(A21,3,2))</f>
        <v>30</v>
      </c>
      <c r="J21">
        <f>IF(I21&gt;20,I21-20,I21)</f>
        <v>10</v>
      </c>
      <c r="K21" t="str">
        <f>LEFT(C21,1)</f>
        <v>A</v>
      </c>
      <c r="L21" t="str">
        <f>LEFT(B21,3)</f>
        <v>Wen</v>
      </c>
      <c r="M21" t="str">
        <f>RIGHT(A21,1)</f>
        <v>7</v>
      </c>
      <c r="N21" t="str">
        <f>K21&amp;L21&amp;M21</f>
        <v>AWen7</v>
      </c>
      <c r="O21">
        <f t="shared" si="0"/>
        <v>0</v>
      </c>
    </row>
    <row r="22" spans="1:15" x14ac:dyDescent="0.25">
      <c r="A22" s="1" t="s">
        <v>954</v>
      </c>
      <c r="B22" s="1" t="s">
        <v>437</v>
      </c>
      <c r="C22" s="1" t="s">
        <v>438</v>
      </c>
      <c r="D22" t="str">
        <f>MID(A22,10,1)</f>
        <v>1</v>
      </c>
      <c r="E22">
        <f>IF(MOD(D22,2)=0,1,0)</f>
        <v>0</v>
      </c>
      <c r="F22" t="str">
        <f>RIGHT(C22,1)</f>
        <v>r</v>
      </c>
      <c r="G22">
        <f>IF(AND(E22=1,F22&lt;&gt;"a"),1,0)</f>
        <v>0</v>
      </c>
      <c r="H22">
        <f>VALUE(MID(A22,7,3))</f>
        <v>39</v>
      </c>
      <c r="I22">
        <f>VALUE(MID(A22,3,2))</f>
        <v>32</v>
      </c>
      <c r="J22">
        <f>IF(I22&gt;20,I22-20,I22)</f>
        <v>12</v>
      </c>
      <c r="K22" t="str">
        <f>LEFT(C22,1)</f>
        <v>A</v>
      </c>
      <c r="L22" t="str">
        <f>LEFT(B22,3)</f>
        <v>Wer</v>
      </c>
      <c r="M22" t="str">
        <f>RIGHT(A22,1)</f>
        <v>7</v>
      </c>
      <c r="N22" t="str">
        <f>K22&amp;L22&amp;M22</f>
        <v>AWer7</v>
      </c>
      <c r="O22">
        <f t="shared" si="0"/>
        <v>0</v>
      </c>
    </row>
    <row r="23" spans="1:15" x14ac:dyDescent="0.25">
      <c r="A23" s="1" t="s">
        <v>965</v>
      </c>
      <c r="B23" s="1" t="s">
        <v>449</v>
      </c>
      <c r="C23" s="1" t="s">
        <v>37</v>
      </c>
      <c r="D23" t="str">
        <f>MID(A23,10,1)</f>
        <v>6</v>
      </c>
      <c r="E23">
        <f>IF(MOD(D23,2)=0,1,0)</f>
        <v>1</v>
      </c>
      <c r="F23" t="str">
        <f>RIGHT(C23,1)</f>
        <v>a</v>
      </c>
      <c r="G23">
        <f>IF(AND(E23=1,F23&lt;&gt;"a"),1,0)</f>
        <v>0</v>
      </c>
      <c r="H23">
        <f>VALUE(MID(A23,7,3))</f>
        <v>27</v>
      </c>
      <c r="I23">
        <f>VALUE(MID(A23,3,2))</f>
        <v>32</v>
      </c>
      <c r="J23">
        <f>IF(I23&gt;20,I23-20,I23)</f>
        <v>12</v>
      </c>
      <c r="K23" t="str">
        <f>LEFT(C23,1)</f>
        <v>A</v>
      </c>
      <c r="L23" t="str">
        <f>LEFT(B23,3)</f>
        <v>Wic</v>
      </c>
      <c r="M23" t="str">
        <f>RIGHT(A23,1)</f>
        <v>7</v>
      </c>
      <c r="N23" t="str">
        <f>K23&amp;L23&amp;M23</f>
        <v>AWic7</v>
      </c>
      <c r="O23">
        <f t="shared" si="0"/>
        <v>0</v>
      </c>
    </row>
    <row r="24" spans="1:15" x14ac:dyDescent="0.25">
      <c r="A24" s="1" t="s">
        <v>1019</v>
      </c>
      <c r="B24" s="1" t="s">
        <v>518</v>
      </c>
      <c r="C24" s="1" t="s">
        <v>519</v>
      </c>
      <c r="D24" t="str">
        <f>MID(A24,10,1)</f>
        <v>9</v>
      </c>
      <c r="E24">
        <f>IF(MOD(D24,2)=0,1,0)</f>
        <v>0</v>
      </c>
      <c r="F24" t="str">
        <f>RIGHT(C24,1)</f>
        <v>i</v>
      </c>
      <c r="G24">
        <f>IF(AND(E24=1,F24&lt;&gt;"a"),1,0)</f>
        <v>0</v>
      </c>
      <c r="H24">
        <f>VALUE(MID(A24,7,3))</f>
        <v>568</v>
      </c>
      <c r="I24">
        <f>VALUE(MID(A24,3,2))</f>
        <v>9</v>
      </c>
      <c r="J24">
        <f>IF(I24&gt;20,I24-20,I24)</f>
        <v>9</v>
      </c>
      <c r="K24" t="str">
        <f>LEFT(C24,1)</f>
        <v>A</v>
      </c>
      <c r="L24" t="str">
        <f>LEFT(B24,3)</f>
        <v>Wie</v>
      </c>
      <c r="M24" t="str">
        <f>RIGHT(A24,1)</f>
        <v>2</v>
      </c>
      <c r="N24" t="str">
        <f>K24&amp;L24&amp;M24</f>
        <v>AWie2</v>
      </c>
      <c r="O24">
        <f t="shared" si="0"/>
        <v>0</v>
      </c>
    </row>
    <row r="25" spans="1:15" x14ac:dyDescent="0.25">
      <c r="A25" s="1" t="s">
        <v>889</v>
      </c>
      <c r="B25" s="1" t="s">
        <v>369</v>
      </c>
      <c r="C25" s="1" t="s">
        <v>370</v>
      </c>
      <c r="D25" t="str">
        <f>MID(A25,10,1)</f>
        <v>9</v>
      </c>
      <c r="E25">
        <f>IF(MOD(D25,2)=0,1,0)</f>
        <v>0</v>
      </c>
      <c r="F25" t="str">
        <f>RIGHT(C25,1)</f>
        <v>z</v>
      </c>
      <c r="G25">
        <f>IF(AND(E25=1,F25&lt;&gt;"a"),1,0)</f>
        <v>0</v>
      </c>
      <c r="H25">
        <f>VALUE(MID(A25,7,3))</f>
        <v>36</v>
      </c>
      <c r="I25">
        <f>VALUE(MID(A25,3,2))</f>
        <v>31</v>
      </c>
      <c r="J25">
        <f>IF(I25&gt;20,I25-20,I25)</f>
        <v>11</v>
      </c>
      <c r="K25" t="str">
        <f>LEFT(C25,1)</f>
        <v>A</v>
      </c>
      <c r="L25" t="str">
        <f>LEFT(B25,3)</f>
        <v>Wie</v>
      </c>
      <c r="M25" t="str">
        <f>RIGHT(A25,1)</f>
        <v>3</v>
      </c>
      <c r="N25" t="str">
        <f>K25&amp;L25&amp;M25</f>
        <v>AWie3</v>
      </c>
      <c r="O25">
        <f t="shared" si="0"/>
        <v>1</v>
      </c>
    </row>
    <row r="26" spans="1:15" x14ac:dyDescent="0.25">
      <c r="A26" s="1" t="s">
        <v>897</v>
      </c>
      <c r="B26" s="1" t="s">
        <v>379</v>
      </c>
      <c r="C26" s="1" t="s">
        <v>37</v>
      </c>
      <c r="D26" t="str">
        <f>MID(A26,10,1)</f>
        <v>6</v>
      </c>
      <c r="E26">
        <f>IF(MOD(D26,2)=0,1,0)</f>
        <v>1</v>
      </c>
      <c r="F26" t="str">
        <f>RIGHT(C26,1)</f>
        <v>a</v>
      </c>
      <c r="G26">
        <f>IF(AND(E26=1,F26&lt;&gt;"a"),1,0)</f>
        <v>0</v>
      </c>
      <c r="H26">
        <f>VALUE(MID(A26,7,3))</f>
        <v>114</v>
      </c>
      <c r="I26">
        <f>VALUE(MID(A26,3,2))</f>
        <v>31</v>
      </c>
      <c r="J26">
        <f>IF(I26&gt;20,I26-20,I26)</f>
        <v>11</v>
      </c>
      <c r="K26" t="str">
        <f>LEFT(C26,1)</f>
        <v>A</v>
      </c>
      <c r="L26" t="str">
        <f>LEFT(B26,3)</f>
        <v>Wie</v>
      </c>
      <c r="M26" t="str">
        <f>RIGHT(A26,1)</f>
        <v>3</v>
      </c>
      <c r="N26" t="str">
        <f>K26&amp;L26&amp;M26</f>
        <v>AWie3</v>
      </c>
      <c r="O26">
        <f t="shared" si="0"/>
        <v>0</v>
      </c>
    </row>
    <row r="27" spans="1:15" x14ac:dyDescent="0.25">
      <c r="A27" s="1" t="s">
        <v>651</v>
      </c>
      <c r="B27" s="1" t="s">
        <v>36</v>
      </c>
      <c r="C27" s="1" t="s">
        <v>37</v>
      </c>
      <c r="D27" t="str">
        <f>MID(A27,10,1)</f>
        <v>0</v>
      </c>
      <c r="E27">
        <f>IF(MOD(D27,2)=0,1,0)</f>
        <v>1</v>
      </c>
      <c r="F27" t="str">
        <f>RIGHT(C27,1)</f>
        <v>a</v>
      </c>
      <c r="G27">
        <f>IF(AND(E27=1,F27&lt;&gt;"a"),1,0)</f>
        <v>0</v>
      </c>
      <c r="H27">
        <f>VALUE(MID(A27,7,3))</f>
        <v>74</v>
      </c>
      <c r="I27">
        <f>VALUE(MID(A27,3,2))</f>
        <v>27</v>
      </c>
      <c r="J27">
        <f>IF(I27&gt;20,I27-20,I27)</f>
        <v>7</v>
      </c>
      <c r="K27" t="str">
        <f>LEFT(C27,1)</f>
        <v>A</v>
      </c>
      <c r="L27" t="str">
        <f>LEFT(B27,3)</f>
        <v>Wie</v>
      </c>
      <c r="M27" t="str">
        <f>RIGHT(A27,1)</f>
        <v>4</v>
      </c>
      <c r="N27" t="str">
        <f>K27&amp;L27&amp;M27</f>
        <v>AWie4</v>
      </c>
      <c r="O27">
        <f t="shared" si="0"/>
        <v>0</v>
      </c>
    </row>
    <row r="28" spans="1:15" x14ac:dyDescent="0.25">
      <c r="A28" s="1" t="s">
        <v>1097</v>
      </c>
      <c r="B28" s="1" t="s">
        <v>603</v>
      </c>
      <c r="C28" s="1" t="s">
        <v>37</v>
      </c>
      <c r="D28" t="str">
        <f>MID(A28,10,1)</f>
        <v>0</v>
      </c>
      <c r="E28">
        <f>IF(MOD(D28,2)=0,1,0)</f>
        <v>1</v>
      </c>
      <c r="F28" t="str">
        <f>RIGHT(C28,1)</f>
        <v>a</v>
      </c>
      <c r="G28">
        <f>IF(AND(E28=1,F28&lt;&gt;"a"),1,0)</f>
        <v>0</v>
      </c>
      <c r="H28">
        <f>VALUE(MID(A28,7,3))</f>
        <v>297</v>
      </c>
      <c r="I28">
        <f>VALUE(MID(A28,3,2))</f>
        <v>1</v>
      </c>
      <c r="J28">
        <f>IF(I28&gt;20,I28-20,I28)</f>
        <v>1</v>
      </c>
      <c r="K28" t="str">
        <f>LEFT(C28,1)</f>
        <v>A</v>
      </c>
      <c r="L28" t="str">
        <f>LEFT(B28,3)</f>
        <v>Wil</v>
      </c>
      <c r="M28" t="str">
        <f>RIGHT(A28,1)</f>
        <v>0</v>
      </c>
      <c r="N28" t="str">
        <f>K28&amp;L28&amp;M28</f>
        <v>AWil0</v>
      </c>
      <c r="O28">
        <f t="shared" si="0"/>
        <v>0</v>
      </c>
    </row>
    <row r="29" spans="1:15" x14ac:dyDescent="0.25">
      <c r="A29" s="1" t="s">
        <v>746</v>
      </c>
      <c r="B29" s="1" t="s">
        <v>190</v>
      </c>
      <c r="C29" s="1" t="s">
        <v>130</v>
      </c>
      <c r="D29" t="str">
        <f>MID(A29,10,1)</f>
        <v>7</v>
      </c>
      <c r="E29">
        <f>IF(MOD(D29,2)=0,1,0)</f>
        <v>0</v>
      </c>
      <c r="F29" t="str">
        <f>RIGHT(C29,1)</f>
        <v>j</v>
      </c>
      <c r="G29">
        <f>IF(AND(E29=1,F29&lt;&gt;"a"),1,0)</f>
        <v>0</v>
      </c>
      <c r="H29">
        <f>VALUE(MID(A29,7,3))</f>
        <v>42</v>
      </c>
      <c r="I29">
        <f>VALUE(MID(A29,3,2))</f>
        <v>21</v>
      </c>
      <c r="J29">
        <f>IF(I29&gt;20,I29-20,I29)</f>
        <v>1</v>
      </c>
      <c r="K29" t="str">
        <f>LEFT(C29,1)</f>
        <v>A</v>
      </c>
      <c r="L29" t="str">
        <f>LEFT(B29,3)</f>
        <v>Wit</v>
      </c>
      <c r="M29" t="str">
        <f>RIGHT(A29,1)</f>
        <v>4</v>
      </c>
      <c r="N29" t="str">
        <f>K29&amp;L29&amp;M29</f>
        <v>AWit4</v>
      </c>
      <c r="O29">
        <f t="shared" si="0"/>
        <v>1</v>
      </c>
    </row>
    <row r="30" spans="1:15" x14ac:dyDescent="0.25">
      <c r="A30" s="1" t="s">
        <v>1110</v>
      </c>
      <c r="B30" s="1" t="s">
        <v>616</v>
      </c>
      <c r="C30" s="1" t="s">
        <v>617</v>
      </c>
      <c r="D30" t="str">
        <f>MID(A30,10,1)</f>
        <v>9</v>
      </c>
      <c r="E30">
        <f>IF(MOD(D30,2)=0,1,0)</f>
        <v>0</v>
      </c>
      <c r="F30" t="str">
        <f>RIGHT(C30,1)</f>
        <v>a</v>
      </c>
      <c r="G30">
        <f>IF(AND(E30=1,F30&lt;&gt;"a"),1,0)</f>
        <v>0</v>
      </c>
      <c r="H30">
        <f>VALUE(MID(A30,7,3))</f>
        <v>204</v>
      </c>
      <c r="I30">
        <f>VALUE(MID(A30,3,2))</f>
        <v>4</v>
      </c>
      <c r="J30">
        <f>IF(I30&gt;20,I30-20,I30)</f>
        <v>4</v>
      </c>
      <c r="K30" t="str">
        <f>LEFT(C30,1)</f>
        <v>A</v>
      </c>
      <c r="L30" t="str">
        <f>LEFT(B30,3)</f>
        <v>Wit</v>
      </c>
      <c r="M30" t="str">
        <f>RIGHT(A30,1)</f>
        <v>4</v>
      </c>
      <c r="N30" t="str">
        <f>K30&amp;L30&amp;M30</f>
        <v>AWit4</v>
      </c>
      <c r="O30">
        <f t="shared" si="0"/>
        <v>0</v>
      </c>
    </row>
    <row r="31" spans="1:15" x14ac:dyDescent="0.25">
      <c r="A31" s="1" t="s">
        <v>1045</v>
      </c>
      <c r="B31" s="1" t="s">
        <v>129</v>
      </c>
      <c r="C31" s="1" t="s">
        <v>519</v>
      </c>
      <c r="D31" t="str">
        <f>MID(A31,10,1)</f>
        <v>5</v>
      </c>
      <c r="E31">
        <f>IF(MOD(D31,2)=0,1,0)</f>
        <v>0</v>
      </c>
      <c r="F31" t="str">
        <f>RIGHT(C31,1)</f>
        <v>i</v>
      </c>
      <c r="G31">
        <f>IF(AND(E31=1,F31&lt;&gt;"a"),1,0)</f>
        <v>0</v>
      </c>
      <c r="H31">
        <f>VALUE(MID(A31,7,3))</f>
        <v>285</v>
      </c>
      <c r="I31">
        <f>VALUE(MID(A31,3,2))</f>
        <v>11</v>
      </c>
      <c r="J31">
        <f>IF(I31&gt;20,I31-20,I31)</f>
        <v>11</v>
      </c>
      <c r="K31" t="str">
        <f>LEFT(C31,1)</f>
        <v>A</v>
      </c>
      <c r="L31" t="str">
        <f>LEFT(B31,3)</f>
        <v>Wiz</v>
      </c>
      <c r="M31" t="str">
        <f>RIGHT(A31,1)</f>
        <v>1</v>
      </c>
      <c r="N31" t="str">
        <f>K31&amp;L31&amp;M31</f>
        <v>AWiz1</v>
      </c>
      <c r="O31">
        <f t="shared" si="0"/>
        <v>0</v>
      </c>
    </row>
    <row r="32" spans="1:15" x14ac:dyDescent="0.25">
      <c r="A32" s="1" t="s">
        <v>710</v>
      </c>
      <c r="B32" s="1" t="s">
        <v>129</v>
      </c>
      <c r="C32" s="1" t="s">
        <v>130</v>
      </c>
      <c r="D32" t="str">
        <f>MID(A32,10,1)</f>
        <v>5</v>
      </c>
      <c r="E32">
        <f>IF(MOD(D32,2)=0,1,0)</f>
        <v>0</v>
      </c>
      <c r="F32" t="str">
        <f>RIGHT(C32,1)</f>
        <v>j</v>
      </c>
      <c r="G32">
        <f>IF(AND(E32=1,F32&lt;&gt;"a"),1,0)</f>
        <v>0</v>
      </c>
      <c r="H32">
        <f>VALUE(MID(A32,7,3))</f>
        <v>37</v>
      </c>
      <c r="I32">
        <f>VALUE(MID(A32,3,2))</f>
        <v>32</v>
      </c>
      <c r="J32">
        <f>IF(I32&gt;20,I32-20,I32)</f>
        <v>12</v>
      </c>
      <c r="K32" t="str">
        <f>LEFT(C32,1)</f>
        <v>A</v>
      </c>
      <c r="L32" t="str">
        <f>LEFT(B32,3)</f>
        <v>Wiz</v>
      </c>
      <c r="M32" t="str">
        <f>RIGHT(A32,1)</f>
        <v>4</v>
      </c>
      <c r="N32" t="str">
        <f>K32&amp;L32&amp;M32</f>
        <v>AWiz4</v>
      </c>
      <c r="O32">
        <f t="shared" si="0"/>
        <v>0</v>
      </c>
    </row>
    <row r="33" spans="1:15" x14ac:dyDescent="0.25">
      <c r="A33" s="1" t="s">
        <v>948</v>
      </c>
      <c r="B33" s="1" t="s">
        <v>129</v>
      </c>
      <c r="C33" s="1" t="s">
        <v>130</v>
      </c>
      <c r="D33" t="str">
        <f>MID(A33,10,1)</f>
        <v>7</v>
      </c>
      <c r="E33">
        <f>IF(MOD(D33,2)=0,1,0)</f>
        <v>0</v>
      </c>
      <c r="F33" t="str">
        <f>RIGHT(C33,1)</f>
        <v>j</v>
      </c>
      <c r="G33">
        <f>IF(AND(E33=1,F33&lt;&gt;"a"),1,0)</f>
        <v>0</v>
      </c>
      <c r="H33">
        <f>VALUE(MID(A33,7,3))</f>
        <v>11</v>
      </c>
      <c r="I33">
        <f>VALUE(MID(A33,3,2))</f>
        <v>32</v>
      </c>
      <c r="J33">
        <f>IF(I33&gt;20,I33-20,I33)</f>
        <v>12</v>
      </c>
      <c r="K33" t="str">
        <f>LEFT(C33,1)</f>
        <v>A</v>
      </c>
      <c r="L33" t="str">
        <f>LEFT(B33,3)</f>
        <v>Wiz</v>
      </c>
      <c r="M33" t="str">
        <f>RIGHT(A33,1)</f>
        <v>7</v>
      </c>
      <c r="N33" t="str">
        <f>K33&amp;L33&amp;M33</f>
        <v>AWiz7</v>
      </c>
      <c r="O33">
        <f t="shared" si="0"/>
        <v>0</v>
      </c>
    </row>
    <row r="34" spans="1:15" x14ac:dyDescent="0.25">
      <c r="A34" s="1" t="s">
        <v>709</v>
      </c>
      <c r="B34" s="1" t="s">
        <v>127</v>
      </c>
      <c r="C34" s="1" t="s">
        <v>128</v>
      </c>
      <c r="D34" t="str">
        <f>MID(A34,10,1)</f>
        <v>3</v>
      </c>
      <c r="E34">
        <f>IF(MOD(D34,2)=0,1,0)</f>
        <v>0</v>
      </c>
      <c r="F34" t="str">
        <f>RIGHT(C34,1)</f>
        <v>r</v>
      </c>
      <c r="G34">
        <f>IF(AND(E34=1,F34&lt;&gt;"a"),1,0)</f>
        <v>0</v>
      </c>
      <c r="H34">
        <f>VALUE(MID(A34,7,3))</f>
        <v>4</v>
      </c>
      <c r="I34">
        <f>VALUE(MID(A34,3,2))</f>
        <v>32</v>
      </c>
      <c r="J34">
        <f>IF(I34&gt;20,I34-20,I34)</f>
        <v>12</v>
      </c>
      <c r="K34" t="str">
        <f>LEFT(C34,1)</f>
        <v>A</v>
      </c>
      <c r="L34" t="str">
        <f>LEFT(B34,3)</f>
        <v>Wla</v>
      </c>
      <c r="M34" t="str">
        <f>RIGHT(A34,1)</f>
        <v>0</v>
      </c>
      <c r="N34" t="str">
        <f>K34&amp;L34&amp;M34</f>
        <v>AWla0</v>
      </c>
      <c r="O34">
        <f t="shared" si="0"/>
        <v>0</v>
      </c>
    </row>
    <row r="35" spans="1:15" x14ac:dyDescent="0.25">
      <c r="A35" s="1" t="s">
        <v>671</v>
      </c>
      <c r="B35" s="1" t="s">
        <v>71</v>
      </c>
      <c r="C35" s="1" t="s">
        <v>72</v>
      </c>
      <c r="D35" t="str">
        <f>MID(A35,10,1)</f>
        <v>4</v>
      </c>
      <c r="E35">
        <f>IF(MOD(D35,2)=0,1,0)</f>
        <v>1</v>
      </c>
      <c r="F35" t="str">
        <f>RIGHT(C35,1)</f>
        <v>a</v>
      </c>
      <c r="G35">
        <f>IF(AND(E35=1,F35&lt;&gt;"a"),1,0)</f>
        <v>0</v>
      </c>
      <c r="H35">
        <f>VALUE(MID(A35,7,3))</f>
        <v>13</v>
      </c>
      <c r="I35">
        <f>VALUE(MID(A35,3,2))</f>
        <v>29</v>
      </c>
      <c r="J35">
        <f>IF(I35&gt;20,I35-20,I35)</f>
        <v>9</v>
      </c>
      <c r="K35" t="str">
        <f>LEFT(C35,1)</f>
        <v>A</v>
      </c>
      <c r="L35" t="str">
        <f>LEFT(B35,3)</f>
        <v>Wlo</v>
      </c>
      <c r="M35" t="str">
        <f>RIGHT(A35,1)</f>
        <v>2</v>
      </c>
      <c r="N35" t="str">
        <f>K35&amp;L35&amp;M35</f>
        <v>AWlo2</v>
      </c>
      <c r="O35">
        <f t="shared" si="0"/>
        <v>0</v>
      </c>
    </row>
    <row r="36" spans="1:15" x14ac:dyDescent="0.25">
      <c r="A36" s="1" t="s">
        <v>689</v>
      </c>
      <c r="B36" s="1" t="s">
        <v>96</v>
      </c>
      <c r="C36" s="1" t="s">
        <v>72</v>
      </c>
      <c r="D36" t="str">
        <f>MID(A36,10,1)</f>
        <v>6</v>
      </c>
      <c r="E36">
        <f>IF(MOD(D36,2)=0,1,0)</f>
        <v>1</v>
      </c>
      <c r="F36" t="str">
        <f>RIGHT(C36,1)</f>
        <v>a</v>
      </c>
      <c r="G36">
        <f>IF(AND(E36=1,F36&lt;&gt;"a"),1,0)</f>
        <v>0</v>
      </c>
      <c r="H36">
        <f>VALUE(MID(A36,7,3))</f>
        <v>24</v>
      </c>
      <c r="I36">
        <f>VALUE(MID(A36,3,2))</f>
        <v>31</v>
      </c>
      <c r="J36">
        <f>IF(I36&gt;20,I36-20,I36)</f>
        <v>11</v>
      </c>
      <c r="K36" t="str">
        <f>LEFT(C36,1)</f>
        <v>A</v>
      </c>
      <c r="L36" t="str">
        <f>LEFT(B36,3)</f>
        <v>Woj</v>
      </c>
      <c r="M36" t="str">
        <f>RIGHT(A36,1)</f>
        <v>0</v>
      </c>
      <c r="N36" t="str">
        <f>K36&amp;L36&amp;M36</f>
        <v>AWoj0</v>
      </c>
      <c r="O36">
        <f t="shared" si="0"/>
        <v>1</v>
      </c>
    </row>
    <row r="37" spans="1:15" x14ac:dyDescent="0.25">
      <c r="A37" s="1" t="s">
        <v>1125</v>
      </c>
      <c r="B37" s="1" t="s">
        <v>105</v>
      </c>
      <c r="C37" s="1" t="s">
        <v>504</v>
      </c>
      <c r="D37" t="str">
        <f>MID(A37,10,1)</f>
        <v>3</v>
      </c>
      <c r="E37">
        <f>IF(MOD(D37,2)=0,1,0)</f>
        <v>0</v>
      </c>
      <c r="F37" t="str">
        <f>RIGHT(C37,1)</f>
        <v>s</v>
      </c>
      <c r="G37">
        <f>IF(AND(E37=1,F37&lt;&gt;"a"),1,0)</f>
        <v>0</v>
      </c>
      <c r="H37">
        <f>VALUE(MID(A37,7,3))</f>
        <v>913</v>
      </c>
      <c r="I37">
        <f>VALUE(MID(A37,3,2))</f>
        <v>2</v>
      </c>
      <c r="J37">
        <f>IF(I37&gt;20,I37-20,I37)</f>
        <v>2</v>
      </c>
      <c r="K37" t="str">
        <f>LEFT(C37,1)</f>
        <v>A</v>
      </c>
      <c r="L37" t="str">
        <f>LEFT(B37,3)</f>
        <v>Woj</v>
      </c>
      <c r="M37" t="str">
        <f>RIGHT(A37,1)</f>
        <v>0</v>
      </c>
      <c r="N37" t="str">
        <f>K37&amp;L37&amp;M37</f>
        <v>AWoj0</v>
      </c>
      <c r="O37">
        <f t="shared" si="0"/>
        <v>0</v>
      </c>
    </row>
    <row r="38" spans="1:15" x14ac:dyDescent="0.25">
      <c r="A38" s="1" t="s">
        <v>695</v>
      </c>
      <c r="B38" s="1" t="s">
        <v>105</v>
      </c>
      <c r="C38" s="1" t="s">
        <v>106</v>
      </c>
      <c r="D38" t="str">
        <f>MID(A38,10,1)</f>
        <v>9</v>
      </c>
      <c r="E38">
        <f>IF(MOD(D38,2)=0,1,0)</f>
        <v>0</v>
      </c>
      <c r="F38" t="str">
        <f>RIGHT(C38,1)</f>
        <v>n</v>
      </c>
      <c r="G38">
        <f>IF(AND(E38=1,F38&lt;&gt;"a"),1,0)</f>
        <v>0</v>
      </c>
      <c r="H38">
        <f>VALUE(MID(A38,7,3))</f>
        <v>84</v>
      </c>
      <c r="I38">
        <f>VALUE(MID(A38,3,2))</f>
        <v>31</v>
      </c>
      <c r="J38">
        <f>IF(I38&gt;20,I38-20,I38)</f>
        <v>11</v>
      </c>
      <c r="K38" t="str">
        <f>LEFT(C38,1)</f>
        <v>A</v>
      </c>
      <c r="L38" t="str">
        <f>LEFT(B38,3)</f>
        <v>Woj</v>
      </c>
      <c r="M38" t="str">
        <f>RIGHT(A38,1)</f>
        <v>2</v>
      </c>
      <c r="N38" t="str">
        <f>K38&amp;L38&amp;M38</f>
        <v>AWoj2</v>
      </c>
      <c r="O38">
        <f t="shared" si="0"/>
        <v>1</v>
      </c>
    </row>
    <row r="39" spans="1:15" x14ac:dyDescent="0.25">
      <c r="A39" s="1" t="s">
        <v>1008</v>
      </c>
      <c r="B39" s="1" t="s">
        <v>503</v>
      </c>
      <c r="C39" s="1" t="s">
        <v>504</v>
      </c>
      <c r="D39" t="str">
        <f>MID(A39,10,1)</f>
        <v>5</v>
      </c>
      <c r="E39">
        <f>IF(MOD(D39,2)=0,1,0)</f>
        <v>0</v>
      </c>
      <c r="F39" t="str">
        <f>RIGHT(C39,1)</f>
        <v>s</v>
      </c>
      <c r="G39">
        <f>IF(AND(E39=1,F39&lt;&gt;"a"),1,0)</f>
        <v>0</v>
      </c>
      <c r="H39">
        <f>VALUE(MID(A39,7,3))</f>
        <v>576</v>
      </c>
      <c r="I39">
        <f>VALUE(MID(A39,3,2))</f>
        <v>10</v>
      </c>
      <c r="J39">
        <f>IF(I39&gt;20,I39-20,I39)</f>
        <v>10</v>
      </c>
      <c r="K39" t="str">
        <f>LEFT(C39,1)</f>
        <v>A</v>
      </c>
      <c r="L39" t="str">
        <f>LEFT(B39,3)</f>
        <v>Woj</v>
      </c>
      <c r="M39" t="str">
        <f>RIGHT(A39,1)</f>
        <v>2</v>
      </c>
      <c r="N39" t="str">
        <f>K39&amp;L39&amp;M39</f>
        <v>AWoj2</v>
      </c>
      <c r="O39">
        <f t="shared" si="0"/>
        <v>0</v>
      </c>
    </row>
    <row r="40" spans="1:15" x14ac:dyDescent="0.25">
      <c r="A40" s="1" t="s">
        <v>845</v>
      </c>
      <c r="B40" s="1" t="s">
        <v>20</v>
      </c>
      <c r="C40" s="1" t="s">
        <v>29</v>
      </c>
      <c r="D40" t="str">
        <f>MID(A40,10,1)</f>
        <v>7</v>
      </c>
      <c r="E40">
        <f>IF(MOD(D40,2)=0,1,0)</f>
        <v>0</v>
      </c>
      <c r="F40" t="str">
        <f>RIGHT(C40,1)</f>
        <v>r</v>
      </c>
      <c r="G40">
        <f>IF(AND(E40=1,F40&lt;&gt;"a"),1,0)</f>
        <v>0</v>
      </c>
      <c r="H40">
        <f>VALUE(MID(A40,7,3))</f>
        <v>22</v>
      </c>
      <c r="I40">
        <f>VALUE(MID(A40,3,2))</f>
        <v>30</v>
      </c>
      <c r="J40">
        <f>IF(I40&gt;20,I40-20,I40)</f>
        <v>10</v>
      </c>
      <c r="K40" t="str">
        <f>LEFT(C40,1)</f>
        <v>A</v>
      </c>
      <c r="L40" t="str">
        <f>LEFT(B40,3)</f>
        <v>Woj</v>
      </c>
      <c r="M40" t="str">
        <f>RIGHT(A40,1)</f>
        <v>4</v>
      </c>
      <c r="N40" t="str">
        <f>K40&amp;L40&amp;M40</f>
        <v>AWoj4</v>
      </c>
      <c r="O40">
        <f t="shared" si="0"/>
        <v>0</v>
      </c>
    </row>
    <row r="41" spans="1:15" x14ac:dyDescent="0.25">
      <c r="A41" s="1" t="s">
        <v>1071</v>
      </c>
      <c r="B41" s="1" t="s">
        <v>573</v>
      </c>
      <c r="C41" s="1" t="s">
        <v>72</v>
      </c>
      <c r="D41" t="str">
        <f>MID(A41,10,1)</f>
        <v>6</v>
      </c>
      <c r="E41">
        <f>IF(MOD(D41,2)=0,1,0)</f>
        <v>1</v>
      </c>
      <c r="F41" t="str">
        <f>RIGHT(C41,1)</f>
        <v>a</v>
      </c>
      <c r="G41">
        <f>IF(AND(E41=1,F41&lt;&gt;"a"),1,0)</f>
        <v>0</v>
      </c>
      <c r="H41">
        <f>VALUE(MID(A41,7,3))</f>
        <v>943</v>
      </c>
      <c r="I41">
        <f>VALUE(MID(A41,3,2))</f>
        <v>5</v>
      </c>
      <c r="J41">
        <f>IF(I41&gt;20,I41-20,I41)</f>
        <v>5</v>
      </c>
      <c r="K41" t="str">
        <f>LEFT(C41,1)</f>
        <v>A</v>
      </c>
      <c r="L41" t="str">
        <f>LEFT(B41,3)</f>
        <v>Woj</v>
      </c>
      <c r="M41" t="str">
        <f>RIGHT(A41,1)</f>
        <v>7</v>
      </c>
      <c r="N41" t="str">
        <f>K41&amp;L41&amp;M41</f>
        <v>AWoj7</v>
      </c>
      <c r="O41">
        <f t="shared" si="0"/>
        <v>0</v>
      </c>
    </row>
    <row r="42" spans="1:15" x14ac:dyDescent="0.25">
      <c r="A42" s="1" t="s">
        <v>642</v>
      </c>
      <c r="B42" s="1" t="s">
        <v>20</v>
      </c>
      <c r="C42" s="1" t="s">
        <v>21</v>
      </c>
      <c r="D42" t="str">
        <f>MID(A42,10,1)</f>
        <v>5</v>
      </c>
      <c r="E42">
        <f>IF(MOD(D42,2)=0,1,0)</f>
        <v>0</v>
      </c>
      <c r="F42" t="str">
        <f>RIGHT(C42,1)</f>
        <v>y</v>
      </c>
      <c r="G42">
        <f>IF(AND(E42=1,F42&lt;&gt;"a"),1,0)</f>
        <v>0</v>
      </c>
      <c r="H42">
        <f>VALUE(MID(A42,7,3))</f>
        <v>42</v>
      </c>
      <c r="I42">
        <f>VALUE(MID(A42,3,2))</f>
        <v>26</v>
      </c>
      <c r="J42">
        <f>IF(I42&gt;20,I42-20,I42)</f>
        <v>6</v>
      </c>
      <c r="K42" t="str">
        <f>LEFT(C42,1)</f>
        <v>A</v>
      </c>
      <c r="L42" t="str">
        <f>LEFT(B42,3)</f>
        <v>Woj</v>
      </c>
      <c r="M42" t="str">
        <f>RIGHT(A42,1)</f>
        <v>8</v>
      </c>
      <c r="N42" t="str">
        <f>K42&amp;L42&amp;M42</f>
        <v>AWoj8</v>
      </c>
      <c r="O42">
        <f t="shared" si="0"/>
        <v>1</v>
      </c>
    </row>
    <row r="43" spans="1:15" x14ac:dyDescent="0.25">
      <c r="A43" s="1" t="s">
        <v>904</v>
      </c>
      <c r="B43" s="1" t="s">
        <v>387</v>
      </c>
      <c r="C43" s="1" t="s">
        <v>29</v>
      </c>
      <c r="D43" t="str">
        <f>MID(A43,10,1)</f>
        <v>1</v>
      </c>
      <c r="E43">
        <f>IF(MOD(D43,2)=0,1,0)</f>
        <v>0</v>
      </c>
      <c r="F43" t="str">
        <f>RIGHT(C43,1)</f>
        <v>r</v>
      </c>
      <c r="G43">
        <f>IF(AND(E43=1,F43&lt;&gt;"a"),1,0)</f>
        <v>0</v>
      </c>
      <c r="H43">
        <f>VALUE(MID(A43,7,3))</f>
        <v>30</v>
      </c>
      <c r="I43">
        <f>VALUE(MID(A43,3,2))</f>
        <v>31</v>
      </c>
      <c r="J43">
        <f>IF(I43&gt;20,I43-20,I43)</f>
        <v>11</v>
      </c>
      <c r="K43" t="str">
        <f>LEFT(C43,1)</f>
        <v>A</v>
      </c>
      <c r="L43" t="str">
        <f>LEFT(B43,3)</f>
        <v>Woj</v>
      </c>
      <c r="M43" t="str">
        <f>RIGHT(A43,1)</f>
        <v>8</v>
      </c>
      <c r="N43" t="str">
        <f>K43&amp;L43&amp;M43</f>
        <v>AWoj8</v>
      </c>
      <c r="O43">
        <f t="shared" si="0"/>
        <v>0</v>
      </c>
    </row>
    <row r="44" spans="1:15" x14ac:dyDescent="0.25">
      <c r="A44" s="1" t="s">
        <v>647</v>
      </c>
      <c r="B44" s="1" t="s">
        <v>28</v>
      </c>
      <c r="C44" s="1" t="s">
        <v>29</v>
      </c>
      <c r="D44" t="str">
        <f>MID(A44,10,1)</f>
        <v>3</v>
      </c>
      <c r="E44">
        <f>IF(MOD(D44,2)=0,1,0)</f>
        <v>0</v>
      </c>
      <c r="F44" t="str">
        <f>RIGHT(C44,1)</f>
        <v>r</v>
      </c>
      <c r="G44">
        <f>IF(AND(E44=1,F44&lt;&gt;"a"),1,0)</f>
        <v>0</v>
      </c>
      <c r="H44">
        <f>VALUE(MID(A44,7,3))</f>
        <v>70</v>
      </c>
      <c r="I44">
        <f>VALUE(MID(A44,3,2))</f>
        <v>26</v>
      </c>
      <c r="J44">
        <f>IF(I44&gt;20,I44-20,I44)</f>
        <v>6</v>
      </c>
      <c r="K44" t="str">
        <f>LEFT(C44,1)</f>
        <v>A</v>
      </c>
      <c r="L44" t="str">
        <f>LEFT(B44,3)</f>
        <v>Wol</v>
      </c>
      <c r="M44" t="str">
        <f>RIGHT(A44,1)</f>
        <v>5</v>
      </c>
      <c r="N44" t="str">
        <f>K44&amp;L44&amp;M44</f>
        <v>AWol5</v>
      </c>
      <c r="O44">
        <f t="shared" si="0"/>
        <v>0</v>
      </c>
    </row>
    <row r="45" spans="1:15" x14ac:dyDescent="0.25">
      <c r="A45" s="1" t="s">
        <v>939</v>
      </c>
      <c r="B45" s="1" t="s">
        <v>424</v>
      </c>
      <c r="C45" s="1" t="s">
        <v>72</v>
      </c>
      <c r="D45" t="str">
        <f>MID(A45,10,1)</f>
        <v>6</v>
      </c>
      <c r="E45">
        <f>IF(MOD(D45,2)=0,1,0)</f>
        <v>1</v>
      </c>
      <c r="F45" t="str">
        <f>RIGHT(C45,1)</f>
        <v>a</v>
      </c>
      <c r="G45">
        <f>IF(AND(E45=1,F45&lt;&gt;"a"),1,0)</f>
        <v>0</v>
      </c>
      <c r="H45">
        <f>VALUE(MID(A45,7,3))</f>
        <v>21</v>
      </c>
      <c r="I45">
        <f>VALUE(MID(A45,3,2))</f>
        <v>32</v>
      </c>
      <c r="J45">
        <f>IF(I45&gt;20,I45-20,I45)</f>
        <v>12</v>
      </c>
      <c r="K45" t="str">
        <f>LEFT(C45,1)</f>
        <v>A</v>
      </c>
      <c r="L45" t="str">
        <f>LEFT(B45,3)</f>
        <v>Wro</v>
      </c>
      <c r="M45" t="str">
        <f>RIGHT(A45,1)</f>
        <v>0</v>
      </c>
      <c r="N45" t="str">
        <f>K45&amp;L45&amp;M45</f>
        <v>AWro0</v>
      </c>
      <c r="O45">
        <f t="shared" si="0"/>
        <v>0</v>
      </c>
    </row>
    <row r="46" spans="1:15" x14ac:dyDescent="0.25">
      <c r="A46" s="1" t="s">
        <v>922</v>
      </c>
      <c r="B46" s="1" t="s">
        <v>407</v>
      </c>
      <c r="C46" s="1" t="s">
        <v>72</v>
      </c>
      <c r="D46" t="str">
        <f>MID(A46,10,1)</f>
        <v>8</v>
      </c>
      <c r="E46">
        <f>IF(MOD(D46,2)=0,1,0)</f>
        <v>1</v>
      </c>
      <c r="F46" t="str">
        <f>RIGHT(C46,1)</f>
        <v>a</v>
      </c>
      <c r="G46">
        <f>IF(AND(E46=1,F46&lt;&gt;"a"),1,0)</f>
        <v>0</v>
      </c>
      <c r="H46">
        <f>VALUE(MID(A46,7,3))</f>
        <v>83</v>
      </c>
      <c r="I46">
        <f>VALUE(MID(A46,3,2))</f>
        <v>31</v>
      </c>
      <c r="J46">
        <f>IF(I46&gt;20,I46-20,I46)</f>
        <v>11</v>
      </c>
      <c r="K46" t="str">
        <f>LEFT(C46,1)</f>
        <v>A</v>
      </c>
      <c r="L46" t="str">
        <f>LEFT(B46,3)</f>
        <v>Wro</v>
      </c>
      <c r="M46" t="str">
        <f>RIGHT(A46,1)</f>
        <v>1</v>
      </c>
      <c r="N46" t="str">
        <f>K46&amp;L46&amp;M46</f>
        <v>AWro1</v>
      </c>
      <c r="O46">
        <f t="shared" si="0"/>
        <v>0</v>
      </c>
    </row>
    <row r="47" spans="1:15" x14ac:dyDescent="0.25">
      <c r="A47" s="1" t="s">
        <v>1120</v>
      </c>
      <c r="B47" s="1" t="s">
        <v>627</v>
      </c>
      <c r="C47" s="1" t="s">
        <v>282</v>
      </c>
      <c r="D47" t="str">
        <f>MID(A47,10,1)</f>
        <v>7</v>
      </c>
      <c r="E47">
        <f>IF(MOD(D47,2)=0,1,0)</f>
        <v>0</v>
      </c>
      <c r="F47" t="str">
        <f>RIGHT(C47,1)</f>
        <v>n</v>
      </c>
      <c r="G47">
        <f>IF(AND(E47=1,F47&lt;&gt;"a"),1,0)</f>
        <v>0</v>
      </c>
      <c r="H47">
        <f>VALUE(MID(A47,7,3))</f>
        <v>881</v>
      </c>
      <c r="I47">
        <f>VALUE(MID(A47,3,2))</f>
        <v>10</v>
      </c>
      <c r="J47">
        <f>IF(I47&gt;20,I47-20,I47)</f>
        <v>10</v>
      </c>
      <c r="K47" t="str">
        <f>LEFT(C47,1)</f>
        <v>A</v>
      </c>
      <c r="L47" t="str">
        <f>LEFT(B47,3)</f>
        <v>Wyd</v>
      </c>
      <c r="M47" t="str">
        <f>RIGHT(A47,1)</f>
        <v>1</v>
      </c>
      <c r="N47" t="str">
        <f>K47&amp;L47&amp;M47</f>
        <v>AWyd1</v>
      </c>
      <c r="O47">
        <f t="shared" si="0"/>
        <v>0</v>
      </c>
    </row>
    <row r="48" spans="1:15" x14ac:dyDescent="0.25">
      <c r="A48" s="1" t="s">
        <v>964</v>
      </c>
      <c r="B48" s="1" t="s">
        <v>448</v>
      </c>
      <c r="C48" s="1" t="s">
        <v>72</v>
      </c>
      <c r="D48" t="str">
        <f>MID(A48,10,1)</f>
        <v>2</v>
      </c>
      <c r="E48">
        <f>IF(MOD(D48,2)=0,1,0)</f>
        <v>1</v>
      </c>
      <c r="F48" t="str">
        <f>RIGHT(C48,1)</f>
        <v>a</v>
      </c>
      <c r="G48">
        <f>IF(AND(E48=1,F48&lt;&gt;"a"),1,0)</f>
        <v>0</v>
      </c>
      <c r="H48">
        <f>VALUE(MID(A48,7,3))</f>
        <v>65</v>
      </c>
      <c r="I48">
        <f>VALUE(MID(A48,3,2))</f>
        <v>32</v>
      </c>
      <c r="J48">
        <f>IF(I48&gt;20,I48-20,I48)</f>
        <v>12</v>
      </c>
      <c r="K48" t="str">
        <f>LEFT(C48,1)</f>
        <v>A</v>
      </c>
      <c r="L48" t="str">
        <f>LEFT(B48,3)</f>
        <v>Wym</v>
      </c>
      <c r="M48" t="str">
        <f>RIGHT(A48,1)</f>
        <v>8</v>
      </c>
      <c r="N48" t="str">
        <f>K48&amp;L48&amp;M48</f>
        <v>AWym8</v>
      </c>
      <c r="O48">
        <f t="shared" si="0"/>
        <v>0</v>
      </c>
    </row>
    <row r="49" spans="1:15" x14ac:dyDescent="0.25">
      <c r="A49" s="1" t="s">
        <v>866</v>
      </c>
      <c r="B49" s="1" t="s">
        <v>344</v>
      </c>
      <c r="C49" s="1" t="s">
        <v>282</v>
      </c>
      <c r="D49" t="str">
        <f>MID(A49,10,1)</f>
        <v>1</v>
      </c>
      <c r="E49">
        <f>IF(MOD(D49,2)=0,1,0)</f>
        <v>0</v>
      </c>
      <c r="F49" t="str">
        <f>RIGHT(C49,1)</f>
        <v>n</v>
      </c>
      <c r="G49">
        <f>IF(AND(E49=1,F49&lt;&gt;"a"),1,0)</f>
        <v>0</v>
      </c>
      <c r="H49">
        <f>VALUE(MID(A49,7,3))</f>
        <v>26</v>
      </c>
      <c r="I49">
        <f>VALUE(MID(A49,3,2))</f>
        <v>31</v>
      </c>
      <c r="J49">
        <f>IF(I49&gt;20,I49-20,I49)</f>
        <v>11</v>
      </c>
      <c r="K49" t="str">
        <f>LEFT(C49,1)</f>
        <v>A</v>
      </c>
      <c r="L49" t="str">
        <f>LEFT(B49,3)</f>
        <v>Wys</v>
      </c>
      <c r="M49" t="str">
        <f>RIGHT(A49,1)</f>
        <v>7</v>
      </c>
      <c r="N49" t="str">
        <f>K49&amp;L49&amp;M49</f>
        <v>AWys7</v>
      </c>
      <c r="O49">
        <f t="shared" si="0"/>
        <v>0</v>
      </c>
    </row>
    <row r="50" spans="1:15" x14ac:dyDescent="0.25">
      <c r="A50" s="1" t="s">
        <v>1048</v>
      </c>
      <c r="B50" s="1" t="s">
        <v>548</v>
      </c>
      <c r="C50" s="1" t="s">
        <v>282</v>
      </c>
      <c r="D50" t="str">
        <f>MID(A50,10,1)</f>
        <v>9</v>
      </c>
      <c r="E50">
        <f>IF(MOD(D50,2)=0,1,0)</f>
        <v>0</v>
      </c>
      <c r="F50" t="str">
        <f>RIGHT(C50,1)</f>
        <v>n</v>
      </c>
      <c r="G50">
        <f>IF(AND(E50=1,F50&lt;&gt;"a"),1,0)</f>
        <v>0</v>
      </c>
      <c r="H50">
        <f>VALUE(MID(A50,7,3))</f>
        <v>85</v>
      </c>
      <c r="I50">
        <f>VALUE(MID(A50,3,2))</f>
        <v>12</v>
      </c>
      <c r="J50">
        <f>IF(I50&gt;20,I50-20,I50)</f>
        <v>12</v>
      </c>
      <c r="K50" t="str">
        <f>LEFT(C50,1)</f>
        <v>A</v>
      </c>
      <c r="L50" t="str">
        <f>LEFT(B50,3)</f>
        <v>Yuk</v>
      </c>
      <c r="M50" t="str">
        <f>RIGHT(A50,1)</f>
        <v>8</v>
      </c>
      <c r="N50" t="str">
        <f>K50&amp;L50&amp;M50</f>
        <v>AYuk8</v>
      </c>
      <c r="O50">
        <f t="shared" si="0"/>
        <v>0</v>
      </c>
    </row>
    <row r="51" spans="1:15" x14ac:dyDescent="0.25">
      <c r="A51" s="1" t="s">
        <v>956</v>
      </c>
      <c r="B51" s="1" t="s">
        <v>440</v>
      </c>
      <c r="C51" s="1" t="s">
        <v>201</v>
      </c>
      <c r="D51" t="str">
        <f>MID(A51,10,1)</f>
        <v>6</v>
      </c>
      <c r="E51">
        <f>IF(MOD(D51,2)=0,1,0)</f>
        <v>1</v>
      </c>
      <c r="F51" t="str">
        <f>RIGHT(C51,1)</f>
        <v>a</v>
      </c>
      <c r="G51">
        <f>IF(AND(E51=1,F51&lt;&gt;"a"),1,0)</f>
        <v>0</v>
      </c>
      <c r="H51">
        <f>VALUE(MID(A51,7,3))</f>
        <v>32</v>
      </c>
      <c r="I51">
        <f>VALUE(MID(A51,3,2))</f>
        <v>32</v>
      </c>
      <c r="J51">
        <f>IF(I51&gt;20,I51-20,I51)</f>
        <v>12</v>
      </c>
      <c r="K51" t="str">
        <f>LEFT(C51,1)</f>
        <v>A</v>
      </c>
      <c r="L51" t="str">
        <f>LEFT(B51,3)</f>
        <v>Zab</v>
      </c>
      <c r="M51" t="str">
        <f>RIGHT(A51,1)</f>
        <v>5</v>
      </c>
      <c r="N51" t="str">
        <f>K51&amp;L51&amp;M51</f>
        <v>AZab5</v>
      </c>
      <c r="O51">
        <f t="shared" si="0"/>
        <v>0</v>
      </c>
    </row>
    <row r="52" spans="1:15" x14ac:dyDescent="0.25">
      <c r="A52" s="1" t="s">
        <v>906</v>
      </c>
      <c r="B52" s="1" t="s">
        <v>389</v>
      </c>
      <c r="C52" s="1" t="s">
        <v>201</v>
      </c>
      <c r="D52" t="str">
        <f>MID(A52,10,1)</f>
        <v>2</v>
      </c>
      <c r="E52">
        <f>IF(MOD(D52,2)=0,1,0)</f>
        <v>1</v>
      </c>
      <c r="F52" t="str">
        <f>RIGHT(C52,1)</f>
        <v>a</v>
      </c>
      <c r="G52">
        <f>IF(AND(E52=1,F52&lt;&gt;"a"),1,0)</f>
        <v>0</v>
      </c>
      <c r="H52">
        <f>VALUE(MID(A52,7,3))</f>
        <v>61</v>
      </c>
      <c r="I52">
        <f>VALUE(MID(A52,3,2))</f>
        <v>31</v>
      </c>
      <c r="J52">
        <f>IF(I52&gt;20,I52-20,I52)</f>
        <v>11</v>
      </c>
      <c r="K52" t="str">
        <f>LEFT(C52,1)</f>
        <v>A</v>
      </c>
      <c r="L52" t="str">
        <f>LEFT(B52,3)</f>
        <v>Zac</v>
      </c>
      <c r="M52" t="str">
        <f>RIGHT(A52,1)</f>
        <v>7</v>
      </c>
      <c r="N52" t="str">
        <f>K52&amp;L52&amp;M52</f>
        <v>AZac7</v>
      </c>
      <c r="O52">
        <f t="shared" si="0"/>
        <v>0</v>
      </c>
    </row>
    <row r="53" spans="1:15" x14ac:dyDescent="0.25">
      <c r="A53" s="1" t="s">
        <v>849</v>
      </c>
      <c r="B53" s="1" t="s">
        <v>323</v>
      </c>
      <c r="C53" s="1" t="s">
        <v>201</v>
      </c>
      <c r="D53" t="str">
        <f>MID(A53,10,1)</f>
        <v>2</v>
      </c>
      <c r="E53">
        <f>IF(MOD(D53,2)=0,1,0)</f>
        <v>1</v>
      </c>
      <c r="F53" t="str">
        <f>RIGHT(C53,1)</f>
        <v>a</v>
      </c>
      <c r="G53">
        <f>IF(AND(E53=1,F53&lt;&gt;"a"),1,0)</f>
        <v>0</v>
      </c>
      <c r="H53">
        <f>VALUE(MID(A53,7,3))</f>
        <v>114</v>
      </c>
      <c r="I53">
        <f>VALUE(MID(A53,3,2))</f>
        <v>30</v>
      </c>
      <c r="J53">
        <f>IF(I53&gt;20,I53-20,I53)</f>
        <v>10</v>
      </c>
      <c r="K53" t="str">
        <f>LEFT(C53,1)</f>
        <v>A</v>
      </c>
      <c r="L53" t="str">
        <f>LEFT(B53,3)</f>
        <v>Zal</v>
      </c>
      <c r="M53" t="str">
        <f>RIGHT(A53,1)</f>
        <v>3</v>
      </c>
      <c r="N53" t="str">
        <f>K53&amp;L53&amp;M53</f>
        <v>AZal3</v>
      </c>
      <c r="O53">
        <f t="shared" si="0"/>
        <v>0</v>
      </c>
    </row>
    <row r="54" spans="1:15" x14ac:dyDescent="0.25">
      <c r="A54" s="1" t="s">
        <v>814</v>
      </c>
      <c r="B54" s="1" t="s">
        <v>281</v>
      </c>
      <c r="C54" s="1" t="s">
        <v>282</v>
      </c>
      <c r="D54" t="str">
        <f>MID(A54,10,1)</f>
        <v>7</v>
      </c>
      <c r="E54">
        <f>IF(MOD(D54,2)=0,1,0)</f>
        <v>0</v>
      </c>
      <c r="F54" t="str">
        <f>RIGHT(C54,1)</f>
        <v>n</v>
      </c>
      <c r="G54">
        <f>IF(AND(E54=1,F54&lt;&gt;"a"),1,0)</f>
        <v>0</v>
      </c>
      <c r="H54">
        <f>VALUE(MID(A54,7,3))</f>
        <v>131</v>
      </c>
      <c r="I54">
        <f>VALUE(MID(A54,3,2))</f>
        <v>29</v>
      </c>
      <c r="J54">
        <f>IF(I54&gt;20,I54-20,I54)</f>
        <v>9</v>
      </c>
      <c r="K54" t="str">
        <f>LEFT(C54,1)</f>
        <v>A</v>
      </c>
      <c r="L54" t="str">
        <f>LEFT(B54,3)</f>
        <v>Zal</v>
      </c>
      <c r="M54" t="str">
        <f>RIGHT(A54,1)</f>
        <v>4</v>
      </c>
      <c r="N54" t="str">
        <f>K54&amp;L54&amp;M54</f>
        <v>AZal4</v>
      </c>
      <c r="O54">
        <f t="shared" si="0"/>
        <v>0</v>
      </c>
    </row>
    <row r="55" spans="1:15" x14ac:dyDescent="0.25">
      <c r="A55" s="1" t="s">
        <v>754</v>
      </c>
      <c r="B55" s="1" t="s">
        <v>200</v>
      </c>
      <c r="C55" s="1" t="s">
        <v>201</v>
      </c>
      <c r="D55" t="str">
        <f>MID(A55,10,1)</f>
        <v>2</v>
      </c>
      <c r="E55">
        <f>IF(MOD(D55,2)=0,1,0)</f>
        <v>1</v>
      </c>
      <c r="F55" t="str">
        <f>RIGHT(C55,1)</f>
        <v>a</v>
      </c>
      <c r="G55">
        <f>IF(AND(E55=1,F55&lt;&gt;"a"),1,0)</f>
        <v>0</v>
      </c>
      <c r="H55">
        <f>VALUE(MID(A55,7,3))</f>
        <v>27</v>
      </c>
      <c r="I55">
        <f>VALUE(MID(A55,3,2))</f>
        <v>21</v>
      </c>
      <c r="J55">
        <f>IF(I55&gt;20,I55-20,I55)</f>
        <v>1</v>
      </c>
      <c r="K55" t="str">
        <f>LEFT(C55,1)</f>
        <v>A</v>
      </c>
      <c r="L55" t="str">
        <f>LEFT(B55,3)</f>
        <v>Zar</v>
      </c>
      <c r="M55" t="str">
        <f>RIGHT(A55,1)</f>
        <v>9</v>
      </c>
      <c r="N55" t="str">
        <f>K55&amp;L55&amp;M55</f>
        <v>AZar9</v>
      </c>
      <c r="O55">
        <f t="shared" si="0"/>
        <v>0</v>
      </c>
    </row>
    <row r="56" spans="1:15" x14ac:dyDescent="0.25">
      <c r="A56" s="1" t="s">
        <v>667</v>
      </c>
      <c r="B56" s="1" t="s">
        <v>64</v>
      </c>
      <c r="C56" s="1" t="s">
        <v>65</v>
      </c>
      <c r="D56" t="str">
        <f>MID(A56,10,1)</f>
        <v>6</v>
      </c>
      <c r="E56">
        <f>IF(MOD(D56,2)=0,1,0)</f>
        <v>1</v>
      </c>
      <c r="F56" t="str">
        <f>RIGHT(C56,1)</f>
        <v>a</v>
      </c>
      <c r="G56">
        <f>IF(AND(E56=1,F56&lt;&gt;"a"),1,0)</f>
        <v>0</v>
      </c>
      <c r="H56">
        <f>VALUE(MID(A56,7,3))</f>
        <v>124</v>
      </c>
      <c r="I56">
        <f>VALUE(MID(A56,3,2))</f>
        <v>28</v>
      </c>
      <c r="J56">
        <f>IF(I56&gt;20,I56-20,I56)</f>
        <v>8</v>
      </c>
      <c r="K56" t="str">
        <f>LEFT(C56,1)</f>
        <v>A</v>
      </c>
      <c r="L56" t="str">
        <f>LEFT(B56,3)</f>
        <v>Zas</v>
      </c>
      <c r="M56" t="str">
        <f>RIGHT(A56,1)</f>
        <v>0</v>
      </c>
      <c r="N56" t="str">
        <f>K56&amp;L56&amp;M56</f>
        <v>AZas0</v>
      </c>
      <c r="O56">
        <f t="shared" si="0"/>
        <v>0</v>
      </c>
    </row>
    <row r="57" spans="1:15" x14ac:dyDescent="0.25">
      <c r="A57" s="1" t="s">
        <v>1046</v>
      </c>
      <c r="B57" s="1" t="s">
        <v>546</v>
      </c>
      <c r="C57" s="1" t="s">
        <v>282</v>
      </c>
      <c r="D57" t="str">
        <f>MID(A57,10,1)</f>
        <v>9</v>
      </c>
      <c r="E57">
        <f>IF(MOD(D57,2)=0,1,0)</f>
        <v>0</v>
      </c>
      <c r="F57" t="str">
        <f>RIGHT(C57,1)</f>
        <v>n</v>
      </c>
      <c r="G57">
        <f>IF(AND(E57=1,F57&lt;&gt;"a"),1,0)</f>
        <v>0</v>
      </c>
      <c r="H57">
        <f>VALUE(MID(A57,7,3))</f>
        <v>495</v>
      </c>
      <c r="I57">
        <f>VALUE(MID(A57,3,2))</f>
        <v>4</v>
      </c>
      <c r="J57">
        <f>IF(I57&gt;20,I57-20,I57)</f>
        <v>4</v>
      </c>
      <c r="K57" t="str">
        <f>LEFT(C57,1)</f>
        <v>A</v>
      </c>
      <c r="L57" t="str">
        <f>LEFT(B57,3)</f>
        <v>Zaw</v>
      </c>
      <c r="M57" t="str">
        <f>RIGHT(A57,1)</f>
        <v>8</v>
      </c>
      <c r="N57" t="str">
        <f>K57&amp;L57&amp;M57</f>
        <v>AZaw8</v>
      </c>
      <c r="O57">
        <f t="shared" si="0"/>
        <v>0</v>
      </c>
    </row>
    <row r="58" spans="1:15" x14ac:dyDescent="0.25">
      <c r="A58" s="1" t="s">
        <v>896</v>
      </c>
      <c r="B58" s="1" t="s">
        <v>378</v>
      </c>
      <c r="C58" s="1" t="s">
        <v>294</v>
      </c>
      <c r="D58" t="str">
        <f>MID(A58,10,1)</f>
        <v>5</v>
      </c>
      <c r="E58">
        <f>IF(MOD(D58,2)=0,1,0)</f>
        <v>0</v>
      </c>
      <c r="F58" t="str">
        <f>RIGHT(C58,1)</f>
        <v>m</v>
      </c>
      <c r="G58">
        <f>IF(AND(E58=1,F58&lt;&gt;"a"),1,0)</f>
        <v>0</v>
      </c>
      <c r="H58">
        <f>VALUE(MID(A58,7,3))</f>
        <v>63</v>
      </c>
      <c r="I58">
        <f>VALUE(MID(A58,3,2))</f>
        <v>31</v>
      </c>
      <c r="J58">
        <f>IF(I58&gt;20,I58-20,I58)</f>
        <v>11</v>
      </c>
      <c r="K58" t="str">
        <f>LEFT(C58,1)</f>
        <v>A</v>
      </c>
      <c r="L58" t="str">
        <f>LEFT(B58,3)</f>
        <v>Zaw</v>
      </c>
      <c r="M58" t="str">
        <f>RIGHT(A58,1)</f>
        <v>9</v>
      </c>
      <c r="N58" t="str">
        <f>K58&amp;L58&amp;M58</f>
        <v>AZaw9</v>
      </c>
      <c r="O58">
        <f t="shared" si="0"/>
        <v>0</v>
      </c>
    </row>
    <row r="59" spans="1:15" x14ac:dyDescent="0.25">
      <c r="A59" s="1" t="s">
        <v>1055</v>
      </c>
      <c r="B59" s="1" t="s">
        <v>555</v>
      </c>
      <c r="C59" s="1" t="s">
        <v>556</v>
      </c>
      <c r="D59" t="str">
        <f>MID(A59,10,1)</f>
        <v>4</v>
      </c>
      <c r="E59">
        <f>IF(MOD(D59,2)=0,1,0)</f>
        <v>1</v>
      </c>
      <c r="F59" t="str">
        <f>RIGHT(C59,1)</f>
        <v>a</v>
      </c>
      <c r="G59">
        <f>IF(AND(E59=1,F59&lt;&gt;"a"),1,0)</f>
        <v>0</v>
      </c>
      <c r="H59">
        <f>VALUE(MID(A59,7,3))</f>
        <v>699</v>
      </c>
      <c r="I59">
        <f>VALUE(MID(A59,3,2))</f>
        <v>4</v>
      </c>
      <c r="J59">
        <f>IF(I59&gt;20,I59-20,I59)</f>
        <v>4</v>
      </c>
      <c r="K59" t="str">
        <f>LEFT(C59,1)</f>
        <v>A</v>
      </c>
      <c r="L59" t="str">
        <f>LEFT(B59,3)</f>
        <v>Zdr</v>
      </c>
      <c r="M59" t="str">
        <f>RIGHT(A59,1)</f>
        <v>9</v>
      </c>
      <c r="N59" t="str">
        <f>K59&amp;L59&amp;M59</f>
        <v>AZdr9</v>
      </c>
      <c r="O59">
        <f t="shared" si="0"/>
        <v>0</v>
      </c>
    </row>
    <row r="60" spans="1:15" x14ac:dyDescent="0.25">
      <c r="A60" s="1" t="s">
        <v>960</v>
      </c>
      <c r="B60" s="1" t="s">
        <v>444</v>
      </c>
      <c r="C60" s="1" t="s">
        <v>294</v>
      </c>
      <c r="D60" t="str">
        <f>MID(A60,10,1)</f>
        <v>5</v>
      </c>
      <c r="E60">
        <f>IF(MOD(D60,2)=0,1,0)</f>
        <v>0</v>
      </c>
      <c r="F60" t="str">
        <f>RIGHT(C60,1)</f>
        <v>m</v>
      </c>
      <c r="G60">
        <f>IF(AND(E60=1,F60&lt;&gt;"a"),1,0)</f>
        <v>0</v>
      </c>
      <c r="H60">
        <f>VALUE(MID(A60,7,3))</f>
        <v>63</v>
      </c>
      <c r="I60">
        <f>VALUE(MID(A60,3,2))</f>
        <v>32</v>
      </c>
      <c r="J60">
        <f>IF(I60&gt;20,I60-20,I60)</f>
        <v>12</v>
      </c>
      <c r="K60" t="str">
        <f>LEFT(C60,1)</f>
        <v>A</v>
      </c>
      <c r="L60" t="str">
        <f>LEFT(B60,3)</f>
        <v>Zeg</v>
      </c>
      <c r="M60" t="str">
        <f>RIGHT(A60,1)</f>
        <v>7</v>
      </c>
      <c r="N60" t="str">
        <f>K60&amp;L60&amp;M60</f>
        <v>AZeg7</v>
      </c>
      <c r="O60">
        <f t="shared" si="0"/>
        <v>0</v>
      </c>
    </row>
    <row r="61" spans="1:15" x14ac:dyDescent="0.25">
      <c r="A61" s="1" t="s">
        <v>1057</v>
      </c>
      <c r="B61" s="1" t="s">
        <v>558</v>
      </c>
      <c r="C61" s="1" t="s">
        <v>556</v>
      </c>
      <c r="D61" t="str">
        <f>MID(A61,10,1)</f>
        <v>2</v>
      </c>
      <c r="E61">
        <f>IF(MOD(D61,2)=0,1,0)</f>
        <v>1</v>
      </c>
      <c r="F61" t="str">
        <f>RIGHT(C61,1)</f>
        <v>a</v>
      </c>
      <c r="G61">
        <f>IF(AND(E61=1,F61&lt;&gt;"a"),1,0)</f>
        <v>0</v>
      </c>
      <c r="H61">
        <f>VALUE(MID(A61,7,3))</f>
        <v>520</v>
      </c>
      <c r="I61">
        <f>VALUE(MID(A61,3,2))</f>
        <v>12</v>
      </c>
      <c r="J61">
        <f>IF(I61&gt;20,I61-20,I61)</f>
        <v>12</v>
      </c>
      <c r="K61" t="str">
        <f>LEFT(C61,1)</f>
        <v>A</v>
      </c>
      <c r="L61" t="str">
        <f>LEFT(B61,3)</f>
        <v>Zga</v>
      </c>
      <c r="M61" t="str">
        <f>RIGHT(A61,1)</f>
        <v>8</v>
      </c>
      <c r="N61" t="str">
        <f>K61&amp;L61&amp;M61</f>
        <v>AZga8</v>
      </c>
      <c r="O61">
        <f t="shared" si="0"/>
        <v>0</v>
      </c>
    </row>
    <row r="62" spans="1:15" x14ac:dyDescent="0.25">
      <c r="A62" s="1" t="s">
        <v>916</v>
      </c>
      <c r="B62" s="1" t="s">
        <v>401</v>
      </c>
      <c r="C62" s="1" t="s">
        <v>294</v>
      </c>
      <c r="D62" t="str">
        <f>MID(A62,10,1)</f>
        <v>1</v>
      </c>
      <c r="E62">
        <f>IF(MOD(D62,2)=0,1,0)</f>
        <v>0</v>
      </c>
      <c r="F62" t="str">
        <f>RIGHT(C62,1)</f>
        <v>m</v>
      </c>
      <c r="G62">
        <f>IF(AND(E62=1,F62&lt;&gt;"a"),1,0)</f>
        <v>0</v>
      </c>
      <c r="H62">
        <f>VALUE(MID(A62,7,3))</f>
        <v>47</v>
      </c>
      <c r="I62">
        <f>VALUE(MID(A62,3,2))</f>
        <v>31</v>
      </c>
      <c r="J62">
        <f>IF(I62&gt;20,I62-20,I62)</f>
        <v>11</v>
      </c>
      <c r="K62" t="str">
        <f>LEFT(C62,1)</f>
        <v>A</v>
      </c>
      <c r="L62" t="str">
        <f>LEFT(B62,3)</f>
        <v>Zio</v>
      </c>
      <c r="M62" t="str">
        <f>RIGHT(A62,1)</f>
        <v>4</v>
      </c>
      <c r="N62" t="str">
        <f>K62&amp;L62&amp;M62</f>
        <v>AZio4</v>
      </c>
      <c r="O62">
        <f t="shared" si="0"/>
        <v>0</v>
      </c>
    </row>
    <row r="63" spans="1:15" x14ac:dyDescent="0.25">
      <c r="A63" s="1" t="s">
        <v>1032</v>
      </c>
      <c r="B63" s="1" t="s">
        <v>531</v>
      </c>
      <c r="C63" s="1" t="s">
        <v>294</v>
      </c>
      <c r="D63" t="str">
        <f>MID(A63,10,1)</f>
        <v>1</v>
      </c>
      <c r="E63">
        <f>IF(MOD(D63,2)=0,1,0)</f>
        <v>0</v>
      </c>
      <c r="F63" t="str">
        <f>RIGHT(C63,1)</f>
        <v>m</v>
      </c>
      <c r="G63">
        <f>IF(AND(E63=1,F63&lt;&gt;"a"),1,0)</f>
        <v>0</v>
      </c>
      <c r="H63">
        <f>VALUE(MID(A63,7,3))</f>
        <v>741</v>
      </c>
      <c r="I63">
        <f>VALUE(MID(A63,3,2))</f>
        <v>12</v>
      </c>
      <c r="J63">
        <f>IF(I63&gt;20,I63-20,I63)</f>
        <v>12</v>
      </c>
      <c r="K63" t="str">
        <f>LEFT(C63,1)</f>
        <v>A</v>
      </c>
      <c r="L63" t="str">
        <f>LEFT(B63,3)</f>
        <v>Zmu</v>
      </c>
      <c r="M63" t="str">
        <f>RIGHT(A63,1)</f>
        <v>8</v>
      </c>
      <c r="N63" t="str">
        <f>K63&amp;L63&amp;M63</f>
        <v>AZmu8</v>
      </c>
      <c r="O63">
        <f t="shared" si="0"/>
        <v>0</v>
      </c>
    </row>
    <row r="64" spans="1:15" x14ac:dyDescent="0.25">
      <c r="A64" s="1" t="s">
        <v>764</v>
      </c>
      <c r="B64" s="1" t="s">
        <v>215</v>
      </c>
      <c r="C64" s="1" t="s">
        <v>216</v>
      </c>
      <c r="D64" t="str">
        <f>MID(A64,10,1)</f>
        <v>0</v>
      </c>
      <c r="E64">
        <f>IF(MOD(D64,2)=0,1,0)</f>
        <v>1</v>
      </c>
      <c r="F64" t="str">
        <f>RIGHT(C64,1)</f>
        <v>a</v>
      </c>
      <c r="G64">
        <f>IF(AND(E64=1,F64&lt;&gt;"a"),1,0)</f>
        <v>0</v>
      </c>
      <c r="H64">
        <f>VALUE(MID(A64,7,3))</f>
        <v>14</v>
      </c>
      <c r="I64">
        <f>VALUE(MID(A64,3,2))</f>
        <v>21</v>
      </c>
      <c r="J64">
        <f>IF(I64&gt;20,I64-20,I64)</f>
        <v>1</v>
      </c>
      <c r="K64" t="str">
        <f>LEFT(C64,1)</f>
        <v>A</v>
      </c>
      <c r="L64" t="str">
        <f>LEFT(B64,3)</f>
        <v>Zoc</v>
      </c>
      <c r="M64" t="str">
        <f>RIGHT(A64,1)</f>
        <v>8</v>
      </c>
      <c r="N64" t="str">
        <f>K64&amp;L64&amp;M64</f>
        <v>AZoc8</v>
      </c>
      <c r="O64">
        <f t="shared" si="0"/>
        <v>0</v>
      </c>
    </row>
    <row r="65" spans="1:15" x14ac:dyDescent="0.25">
      <c r="A65" s="1" t="s">
        <v>823</v>
      </c>
      <c r="B65" s="1" t="s">
        <v>293</v>
      </c>
      <c r="C65" s="1" t="s">
        <v>294</v>
      </c>
      <c r="D65" t="str">
        <f>MID(A65,10,1)</f>
        <v>1</v>
      </c>
      <c r="E65">
        <f>IF(MOD(D65,2)=0,1,0)</f>
        <v>0</v>
      </c>
      <c r="F65" t="str">
        <f>RIGHT(C65,1)</f>
        <v>m</v>
      </c>
      <c r="G65">
        <f>IF(AND(E65=1,F65&lt;&gt;"a"),1,0)</f>
        <v>0</v>
      </c>
      <c r="H65">
        <f>VALUE(MID(A65,7,3))</f>
        <v>93</v>
      </c>
      <c r="I65">
        <f>VALUE(MID(A65,3,2))</f>
        <v>29</v>
      </c>
      <c r="J65">
        <f>IF(I65&gt;20,I65-20,I65)</f>
        <v>9</v>
      </c>
      <c r="K65" t="str">
        <f>LEFT(C65,1)</f>
        <v>A</v>
      </c>
      <c r="L65" t="str">
        <f>LEFT(B65,3)</f>
        <v>Zur</v>
      </c>
      <c r="M65" t="str">
        <f>RIGHT(A65,1)</f>
        <v>2</v>
      </c>
      <c r="N65" t="str">
        <f>K65&amp;L65&amp;M65</f>
        <v>AZur2</v>
      </c>
      <c r="O65">
        <f t="shared" si="0"/>
        <v>0</v>
      </c>
    </row>
    <row r="66" spans="1:15" x14ac:dyDescent="0.25">
      <c r="A66" s="1" t="s">
        <v>1036</v>
      </c>
      <c r="B66" s="1" t="s">
        <v>536</v>
      </c>
      <c r="C66" s="1" t="s">
        <v>294</v>
      </c>
      <c r="D66" t="str">
        <f>MID(A66,10,1)</f>
        <v>3</v>
      </c>
      <c r="E66">
        <f>IF(MOD(D66,2)=0,1,0)</f>
        <v>0</v>
      </c>
      <c r="F66" t="str">
        <f>RIGHT(C66,1)</f>
        <v>m</v>
      </c>
      <c r="G66">
        <f>IF(AND(E66=1,F66&lt;&gt;"a"),1,0)</f>
        <v>0</v>
      </c>
      <c r="H66">
        <f>VALUE(MID(A66,7,3))</f>
        <v>946</v>
      </c>
      <c r="I66">
        <f>VALUE(MID(A66,3,2))</f>
        <v>12</v>
      </c>
      <c r="J66">
        <f>IF(I66&gt;20,I66-20,I66)</f>
        <v>12</v>
      </c>
      <c r="K66" t="str">
        <f>LEFT(C66,1)</f>
        <v>A</v>
      </c>
      <c r="L66" t="str">
        <f>LEFT(B66,3)</f>
        <v>Zur</v>
      </c>
      <c r="M66" t="str">
        <f>RIGHT(A66,1)</f>
        <v>3</v>
      </c>
      <c r="N66" t="str">
        <f>K66&amp;L66&amp;M66</f>
        <v>AZur3</v>
      </c>
      <c r="O66">
        <f t="shared" si="0"/>
        <v>0</v>
      </c>
    </row>
    <row r="67" spans="1:15" x14ac:dyDescent="0.25">
      <c r="A67" s="1" t="s">
        <v>995</v>
      </c>
      <c r="B67" s="1" t="s">
        <v>487</v>
      </c>
      <c r="C67" s="1" t="s">
        <v>294</v>
      </c>
      <c r="D67" t="str">
        <f>MID(A67,10,1)</f>
        <v>3</v>
      </c>
      <c r="E67">
        <f>IF(MOD(D67,2)=0,1,0)</f>
        <v>0</v>
      </c>
      <c r="F67" t="str">
        <f>RIGHT(C67,1)</f>
        <v>m</v>
      </c>
      <c r="G67">
        <f>IF(AND(E67=1,F67&lt;&gt;"a"),1,0)</f>
        <v>0</v>
      </c>
      <c r="H67">
        <f>VALUE(MID(A67,7,3))</f>
        <v>534</v>
      </c>
      <c r="I67">
        <f>VALUE(MID(A67,3,2))</f>
        <v>2</v>
      </c>
      <c r="J67">
        <f>IF(I67&gt;20,I67-20,I67)</f>
        <v>2</v>
      </c>
      <c r="K67" t="str">
        <f>LEFT(C67,1)</f>
        <v>A</v>
      </c>
      <c r="L67" t="str">
        <f>LEFT(B67,3)</f>
        <v>Zyg</v>
      </c>
      <c r="M67" t="str">
        <f>RIGHT(A67,1)</f>
        <v>2</v>
      </c>
      <c r="N67" t="str">
        <f>K67&amp;L67&amp;M67</f>
        <v>AZyg2</v>
      </c>
      <c r="O67">
        <f t="shared" ref="O67:O130" si="1">IF(N67=N68,1,0)</f>
        <v>0</v>
      </c>
    </row>
    <row r="68" spans="1:15" x14ac:dyDescent="0.25">
      <c r="A68" s="1" t="s">
        <v>1052</v>
      </c>
      <c r="B68" s="1" t="s">
        <v>552</v>
      </c>
      <c r="C68" s="1" t="s">
        <v>553</v>
      </c>
      <c r="D68" t="str">
        <f>MID(A68,10,1)</f>
        <v>4</v>
      </c>
      <c r="E68">
        <f>IF(MOD(D68,2)=0,1,0)</f>
        <v>1</v>
      </c>
      <c r="F68" t="str">
        <f>RIGHT(C68,1)</f>
        <v>a</v>
      </c>
      <c r="G68">
        <f>IF(AND(E68=1,F68&lt;&gt;"a"),1,0)</f>
        <v>0</v>
      </c>
      <c r="H68">
        <f>VALUE(MID(A68,7,3))</f>
        <v>50</v>
      </c>
      <c r="I68">
        <f>VALUE(MID(A68,3,2))</f>
        <v>12</v>
      </c>
      <c r="J68">
        <f>IF(I68&gt;20,I68-20,I68)</f>
        <v>12</v>
      </c>
      <c r="K68" t="str">
        <f>LEFT(C68,1)</f>
        <v>A</v>
      </c>
      <c r="L68" t="str">
        <f>LEFT(B68,3)</f>
        <v>Zyl</v>
      </c>
      <c r="M68" t="str">
        <f>RIGHT(A68,1)</f>
        <v>5</v>
      </c>
      <c r="N68" t="str">
        <f>K68&amp;L68&amp;M68</f>
        <v>AZyl5</v>
      </c>
      <c r="O68">
        <f t="shared" si="1"/>
        <v>0</v>
      </c>
    </row>
    <row r="69" spans="1:15" x14ac:dyDescent="0.25">
      <c r="A69" s="1" t="s">
        <v>786</v>
      </c>
      <c r="B69" s="1" t="s">
        <v>245</v>
      </c>
      <c r="C69" s="2" t="s">
        <v>246</v>
      </c>
      <c r="D69" t="str">
        <f>MID(A69,10,1)</f>
        <v>4</v>
      </c>
      <c r="E69">
        <f>IF(MOD(D69,2)=0,1,0)</f>
        <v>1</v>
      </c>
      <c r="F69" t="str">
        <f>RIGHT(C69,1)</f>
        <v>e</v>
      </c>
      <c r="G69">
        <f>IF(AND(E69=1,F69&lt;&gt;"a"),1,0)</f>
        <v>1</v>
      </c>
      <c r="H69">
        <f>VALUE(MID(A69,7,3))</f>
        <v>40</v>
      </c>
      <c r="I69">
        <f>VALUE(MID(A69,3,2))</f>
        <v>22</v>
      </c>
      <c r="J69">
        <f>IF(I69&gt;20,I69-20,I69)</f>
        <v>2</v>
      </c>
      <c r="K69" t="str">
        <f>LEFT(C69,1)</f>
        <v>B</v>
      </c>
      <c r="L69" t="str">
        <f>LEFT(B69,3)</f>
        <v>Ost</v>
      </c>
      <c r="M69" t="str">
        <f>RIGHT(A69,1)</f>
        <v>7</v>
      </c>
      <c r="N69" t="str">
        <f>K69&amp;L69&amp;M69</f>
        <v>BOst7</v>
      </c>
      <c r="O69">
        <f t="shared" si="1"/>
        <v>0</v>
      </c>
    </row>
    <row r="70" spans="1:15" x14ac:dyDescent="0.25">
      <c r="A70" s="1" t="s">
        <v>1064</v>
      </c>
      <c r="B70" s="1" t="s">
        <v>564</v>
      </c>
      <c r="C70" s="1" t="s">
        <v>19</v>
      </c>
      <c r="D70" t="str">
        <f>MID(A70,10,1)</f>
        <v>3</v>
      </c>
      <c r="E70">
        <f>IF(MOD(D70,2)=0,1,0)</f>
        <v>0</v>
      </c>
      <c r="F70" t="str">
        <f>RIGHT(C70,1)</f>
        <v>o</v>
      </c>
      <c r="G70">
        <f>IF(AND(E70=1,F70&lt;&gt;"a"),1,0)</f>
        <v>0</v>
      </c>
      <c r="H70">
        <f>VALUE(MID(A70,7,3))</f>
        <v>278</v>
      </c>
      <c r="I70">
        <f>VALUE(MID(A70,3,2))</f>
        <v>7</v>
      </c>
      <c r="J70">
        <f>IF(I70&gt;20,I70-20,I70)</f>
        <v>7</v>
      </c>
      <c r="K70" t="str">
        <f>LEFT(C70,1)</f>
        <v>B</v>
      </c>
      <c r="L70" t="str">
        <f>LEFT(B70,3)</f>
        <v>Tom</v>
      </c>
      <c r="M70" t="str">
        <f>RIGHT(A70,1)</f>
        <v>1</v>
      </c>
      <c r="N70" t="str">
        <f>K70&amp;L70&amp;M70</f>
        <v>BTom1</v>
      </c>
      <c r="O70">
        <f t="shared" si="1"/>
        <v>0</v>
      </c>
    </row>
    <row r="71" spans="1:15" x14ac:dyDescent="0.25">
      <c r="A71" s="1" t="s">
        <v>641</v>
      </c>
      <c r="B71" s="1" t="s">
        <v>18</v>
      </c>
      <c r="C71" s="1" t="s">
        <v>19</v>
      </c>
      <c r="D71" t="str">
        <f>MID(A71,10,1)</f>
        <v>9</v>
      </c>
      <c r="E71">
        <f>IF(MOD(D71,2)=0,1,0)</f>
        <v>0</v>
      </c>
      <c r="F71" t="str">
        <f>RIGHT(C71,1)</f>
        <v>o</v>
      </c>
      <c r="G71">
        <f>IF(AND(E71=1,F71&lt;&gt;"a"),1,0)</f>
        <v>0</v>
      </c>
      <c r="H71">
        <f>VALUE(MID(A71,7,3))</f>
        <v>94</v>
      </c>
      <c r="I71">
        <f>VALUE(MID(A71,3,2))</f>
        <v>26</v>
      </c>
      <c r="J71">
        <f>IF(I71&gt;20,I71-20,I71)</f>
        <v>6</v>
      </c>
      <c r="K71" t="str">
        <f>LEFT(C71,1)</f>
        <v>B</v>
      </c>
      <c r="L71" t="str">
        <f>LEFT(B71,3)</f>
        <v>Tom</v>
      </c>
      <c r="M71" t="str">
        <f>RIGHT(A71,1)</f>
        <v>5</v>
      </c>
      <c r="N71" t="str">
        <f>K71&amp;L71&amp;M71</f>
        <v>BTom5</v>
      </c>
      <c r="O71">
        <f t="shared" si="1"/>
        <v>0</v>
      </c>
    </row>
    <row r="72" spans="1:15" x14ac:dyDescent="0.25">
      <c r="A72" s="1" t="s">
        <v>729</v>
      </c>
      <c r="B72" s="1" t="s">
        <v>159</v>
      </c>
      <c r="C72" s="1" t="s">
        <v>160</v>
      </c>
      <c r="D72" t="str">
        <f>MID(A72,10,1)</f>
        <v>5</v>
      </c>
      <c r="E72">
        <f>IF(MOD(D72,2)=0,1,0)</f>
        <v>0</v>
      </c>
      <c r="F72" t="str">
        <f>RIGHT(C72,1)</f>
        <v>s</v>
      </c>
      <c r="G72">
        <f>IF(AND(E72=1,F72&lt;&gt;"a"),1,0)</f>
        <v>0</v>
      </c>
      <c r="H72">
        <f>VALUE(MID(A72,7,3))</f>
        <v>8</v>
      </c>
      <c r="I72">
        <f>VALUE(MID(A72,3,2))</f>
        <v>21</v>
      </c>
      <c r="J72">
        <f>IF(I72&gt;20,I72-20,I72)</f>
        <v>1</v>
      </c>
      <c r="K72" t="str">
        <f>LEFT(C72,1)</f>
        <v>B</v>
      </c>
      <c r="L72" t="str">
        <f>LEFT(B72,3)</f>
        <v>Tra</v>
      </c>
      <c r="M72" t="str">
        <f>RIGHT(A72,1)</f>
        <v>1</v>
      </c>
      <c r="N72" t="str">
        <f>K72&amp;L72&amp;M72</f>
        <v>BTra1</v>
      </c>
      <c r="O72">
        <f t="shared" si="1"/>
        <v>0</v>
      </c>
    </row>
    <row r="73" spans="1:15" x14ac:dyDescent="0.25">
      <c r="A73" s="1" t="s">
        <v>835</v>
      </c>
      <c r="B73" s="1" t="s">
        <v>310</v>
      </c>
      <c r="C73" s="1" t="s">
        <v>126</v>
      </c>
      <c r="D73" t="str">
        <f>MID(A73,10,1)</f>
        <v>7</v>
      </c>
      <c r="E73">
        <f>IF(MOD(D73,2)=0,1,0)</f>
        <v>0</v>
      </c>
      <c r="F73" t="str">
        <f>RIGHT(C73,1)</f>
        <v>z</v>
      </c>
      <c r="G73">
        <f>IF(AND(E73=1,F73&lt;&gt;"a"),1,0)</f>
        <v>0</v>
      </c>
      <c r="H73">
        <f>VALUE(MID(A73,7,3))</f>
        <v>51</v>
      </c>
      <c r="I73">
        <f>VALUE(MID(A73,3,2))</f>
        <v>30</v>
      </c>
      <c r="J73">
        <f>IF(I73&gt;20,I73-20,I73)</f>
        <v>10</v>
      </c>
      <c r="K73" t="str">
        <f>LEFT(C73,1)</f>
        <v>B</v>
      </c>
      <c r="L73" t="str">
        <f>LEFT(B73,3)</f>
        <v>Trw</v>
      </c>
      <c r="M73" t="str">
        <f>RIGHT(A73,1)</f>
        <v>2</v>
      </c>
      <c r="N73" t="str">
        <f>K73&amp;L73&amp;M73</f>
        <v>BTrw2</v>
      </c>
      <c r="O73">
        <f t="shared" si="1"/>
        <v>0</v>
      </c>
    </row>
    <row r="74" spans="1:15" x14ac:dyDescent="0.25">
      <c r="A74" s="1" t="s">
        <v>966</v>
      </c>
      <c r="B74" s="1" t="s">
        <v>450</v>
      </c>
      <c r="C74" s="1" t="s">
        <v>126</v>
      </c>
      <c r="D74" t="str">
        <f>MID(A74,10,1)</f>
        <v>3</v>
      </c>
      <c r="E74">
        <f>IF(MOD(D74,2)=0,1,0)</f>
        <v>0</v>
      </c>
      <c r="F74" t="str">
        <f>RIGHT(C74,1)</f>
        <v>z</v>
      </c>
      <c r="G74">
        <f>IF(AND(E74=1,F74&lt;&gt;"a"),1,0)</f>
        <v>0</v>
      </c>
      <c r="H74">
        <f>VALUE(MID(A74,7,3))</f>
        <v>13</v>
      </c>
      <c r="I74">
        <f>VALUE(MID(A74,3,2))</f>
        <v>32</v>
      </c>
      <c r="J74">
        <f>IF(I74&gt;20,I74-20,I74)</f>
        <v>12</v>
      </c>
      <c r="K74" t="str">
        <f>LEFT(C74,1)</f>
        <v>B</v>
      </c>
      <c r="L74" t="str">
        <f>LEFT(B74,3)</f>
        <v>Tus</v>
      </c>
      <c r="M74" t="str">
        <f>RIGHT(A74,1)</f>
        <v>6</v>
      </c>
      <c r="N74" t="str">
        <f>K74&amp;L74&amp;M74</f>
        <v>BTus6</v>
      </c>
      <c r="O74">
        <f t="shared" si="1"/>
        <v>0</v>
      </c>
    </row>
    <row r="75" spans="1:15" x14ac:dyDescent="0.25">
      <c r="A75" s="1" t="s">
        <v>818</v>
      </c>
      <c r="B75" s="1" t="s">
        <v>286</v>
      </c>
      <c r="C75" s="1" t="s">
        <v>126</v>
      </c>
      <c r="D75" t="str">
        <f>MID(A75,10,1)</f>
        <v>7</v>
      </c>
      <c r="E75">
        <f>IF(MOD(D75,2)=0,1,0)</f>
        <v>0</v>
      </c>
      <c r="F75" t="str">
        <f>RIGHT(C75,1)</f>
        <v>z</v>
      </c>
      <c r="G75">
        <f>IF(AND(E75=1,F75&lt;&gt;"a"),1,0)</f>
        <v>0</v>
      </c>
      <c r="H75">
        <f>VALUE(MID(A75,7,3))</f>
        <v>48</v>
      </c>
      <c r="I75">
        <f>VALUE(MID(A75,3,2))</f>
        <v>29</v>
      </c>
      <c r="J75">
        <f>IF(I75&gt;20,I75-20,I75)</f>
        <v>9</v>
      </c>
      <c r="K75" t="str">
        <f>LEFT(C75,1)</f>
        <v>B</v>
      </c>
      <c r="L75" t="str">
        <f>LEFT(B75,3)</f>
        <v>Uko</v>
      </c>
      <c r="M75" t="str">
        <f>RIGHT(A75,1)</f>
        <v>3</v>
      </c>
      <c r="N75" t="str">
        <f>K75&amp;L75&amp;M75</f>
        <v>BUko3</v>
      </c>
      <c r="O75">
        <f t="shared" si="1"/>
        <v>0</v>
      </c>
    </row>
    <row r="76" spans="1:15" x14ac:dyDescent="0.25">
      <c r="A76" s="1" t="s">
        <v>758</v>
      </c>
      <c r="B76" s="1" t="s">
        <v>206</v>
      </c>
      <c r="C76" s="1" t="s">
        <v>126</v>
      </c>
      <c r="D76" t="str">
        <f>MID(A76,10,1)</f>
        <v>7</v>
      </c>
      <c r="E76">
        <f>IF(MOD(D76,2)=0,1,0)</f>
        <v>0</v>
      </c>
      <c r="F76" t="str">
        <f>RIGHT(C76,1)</f>
        <v>z</v>
      </c>
      <c r="G76">
        <f>IF(AND(E76=1,F76&lt;&gt;"a"),1,0)</f>
        <v>0</v>
      </c>
      <c r="H76">
        <f>VALUE(MID(A76,7,3))</f>
        <v>112</v>
      </c>
      <c r="I76">
        <f>VALUE(MID(A76,3,2))</f>
        <v>21</v>
      </c>
      <c r="J76">
        <f>IF(I76&gt;20,I76-20,I76)</f>
        <v>1</v>
      </c>
      <c r="K76" t="str">
        <f>LEFT(C76,1)</f>
        <v>B</v>
      </c>
      <c r="L76" t="str">
        <f>LEFT(B76,3)</f>
        <v>Ule</v>
      </c>
      <c r="M76" t="str">
        <f>RIGHT(A76,1)</f>
        <v>8</v>
      </c>
      <c r="N76" t="str">
        <f>K76&amp;L76&amp;M76</f>
        <v>BUle8</v>
      </c>
      <c r="O76">
        <f t="shared" si="1"/>
        <v>0</v>
      </c>
    </row>
    <row r="77" spans="1:15" x14ac:dyDescent="0.25">
      <c r="A77" s="1" t="s">
        <v>708</v>
      </c>
      <c r="B77" s="1" t="s">
        <v>125</v>
      </c>
      <c r="C77" s="1" t="s">
        <v>126</v>
      </c>
      <c r="D77" t="str">
        <f>MID(A77,10,1)</f>
        <v>7</v>
      </c>
      <c r="E77">
        <f>IF(MOD(D77,2)=0,1,0)</f>
        <v>0</v>
      </c>
      <c r="F77" t="str">
        <f>RIGHT(C77,1)</f>
        <v>z</v>
      </c>
      <c r="G77">
        <f>IF(AND(E77=1,F77&lt;&gt;"a"),1,0)</f>
        <v>0</v>
      </c>
      <c r="H77">
        <f>VALUE(MID(A77,7,3))</f>
        <v>115</v>
      </c>
      <c r="I77">
        <f>VALUE(MID(A77,3,2))</f>
        <v>32</v>
      </c>
      <c r="J77">
        <f>IF(I77&gt;20,I77-20,I77)</f>
        <v>12</v>
      </c>
      <c r="K77" t="str">
        <f>LEFT(C77,1)</f>
        <v>B</v>
      </c>
      <c r="L77" t="str">
        <f>LEFT(B77,3)</f>
        <v>Wac</v>
      </c>
      <c r="M77" t="str">
        <f>RIGHT(A77,1)</f>
        <v>3</v>
      </c>
      <c r="N77" t="str">
        <f>K77&amp;L77&amp;M77</f>
        <v>BWac3</v>
      </c>
      <c r="O77">
        <f t="shared" si="1"/>
        <v>0</v>
      </c>
    </row>
    <row r="78" spans="1:15" x14ac:dyDescent="0.25">
      <c r="A78" s="1" t="s">
        <v>991</v>
      </c>
      <c r="B78" s="1" t="s">
        <v>481</v>
      </c>
      <c r="C78" s="1" t="s">
        <v>482</v>
      </c>
      <c r="D78" t="str">
        <f>MID(A78,10,1)</f>
        <v>3</v>
      </c>
      <c r="E78">
        <f>IF(MOD(D78,2)=0,1,0)</f>
        <v>0</v>
      </c>
      <c r="F78" t="str">
        <f>RIGHT(C78,1)</f>
        <v>j</v>
      </c>
      <c r="G78">
        <f>IF(AND(E78=1,F78&lt;&gt;"a"),1,0)</f>
        <v>0</v>
      </c>
      <c r="H78">
        <f>VALUE(MID(A78,7,3))</f>
        <v>461</v>
      </c>
      <c r="I78">
        <f>VALUE(MID(A78,3,2))</f>
        <v>11</v>
      </c>
      <c r="J78">
        <f>IF(I78&gt;20,I78-20,I78)</f>
        <v>11</v>
      </c>
      <c r="K78" t="str">
        <f>LEFT(C78,1)</f>
        <v>B</v>
      </c>
      <c r="L78" t="str">
        <f>LEFT(B78,3)</f>
        <v>Was</v>
      </c>
      <c r="M78" t="str">
        <f>RIGHT(A78,1)</f>
        <v>9</v>
      </c>
      <c r="N78" t="str">
        <f>K78&amp;L78&amp;M78</f>
        <v>BWas9</v>
      </c>
      <c r="O78">
        <f t="shared" si="1"/>
        <v>1</v>
      </c>
    </row>
    <row r="79" spans="1:15" x14ac:dyDescent="0.25">
      <c r="A79" s="1" t="s">
        <v>992</v>
      </c>
      <c r="B79" s="1" t="s">
        <v>483</v>
      </c>
      <c r="C79" s="1" t="s">
        <v>482</v>
      </c>
      <c r="D79" t="str">
        <f>MID(A79,10,1)</f>
        <v>5</v>
      </c>
      <c r="E79">
        <f>IF(MOD(D79,2)=0,1,0)</f>
        <v>0</v>
      </c>
      <c r="F79" t="str">
        <f>RIGHT(C79,1)</f>
        <v>j</v>
      </c>
      <c r="G79">
        <f>IF(AND(E79=1,F79&lt;&gt;"a"),1,0)</f>
        <v>0</v>
      </c>
      <c r="H79">
        <f>VALUE(MID(A79,7,3))</f>
        <v>60</v>
      </c>
      <c r="I79">
        <f>VALUE(MID(A79,3,2))</f>
        <v>8</v>
      </c>
      <c r="J79">
        <f>IF(I79&gt;20,I79-20,I79)</f>
        <v>8</v>
      </c>
      <c r="K79" t="str">
        <f>LEFT(C79,1)</f>
        <v>B</v>
      </c>
      <c r="L79" t="str">
        <f>LEFT(B79,3)</f>
        <v>Was</v>
      </c>
      <c r="M79" t="str">
        <f>RIGHT(A79,1)</f>
        <v>9</v>
      </c>
      <c r="N79" t="str">
        <f>K79&amp;L79&amp;M79</f>
        <v>BWas9</v>
      </c>
      <c r="O79">
        <f t="shared" si="1"/>
        <v>0</v>
      </c>
    </row>
    <row r="80" spans="1:15" x14ac:dyDescent="0.25">
      <c r="A80" s="1" t="s">
        <v>951</v>
      </c>
      <c r="B80" s="1" t="s">
        <v>434</v>
      </c>
      <c r="C80" s="1" t="s">
        <v>435</v>
      </c>
      <c r="D80" t="str">
        <f>MID(A80,10,1)</f>
        <v>9</v>
      </c>
      <c r="E80">
        <f>IF(MOD(D80,2)=0,1,0)</f>
        <v>0</v>
      </c>
      <c r="F80" t="str">
        <f>RIGHT(C80,1)</f>
        <v>n</v>
      </c>
      <c r="G80">
        <f>IF(AND(E80=1,F80&lt;&gt;"a"),1,0)</f>
        <v>0</v>
      </c>
      <c r="H80">
        <f>VALUE(MID(A80,7,3))</f>
        <v>69</v>
      </c>
      <c r="I80">
        <f>VALUE(MID(A80,3,2))</f>
        <v>32</v>
      </c>
      <c r="J80">
        <f>IF(I80&gt;20,I80-20,I80)</f>
        <v>12</v>
      </c>
      <c r="K80" t="str">
        <f>LEFT(C80,1)</f>
        <v>C</v>
      </c>
      <c r="L80" t="str">
        <f>LEFT(B80,3)</f>
        <v>Swi</v>
      </c>
      <c r="M80" t="str">
        <f>RIGHT(A80,1)</f>
        <v>2</v>
      </c>
      <c r="N80" t="str">
        <f>K80&amp;L80&amp;M80</f>
        <v>CSwi2</v>
      </c>
      <c r="O80">
        <f t="shared" si="1"/>
        <v>0</v>
      </c>
    </row>
    <row r="81" spans="1:15" x14ac:dyDescent="0.25">
      <c r="A81" s="1" t="s">
        <v>1039</v>
      </c>
      <c r="B81" s="1" t="s">
        <v>539</v>
      </c>
      <c r="C81" s="1" t="s">
        <v>435</v>
      </c>
      <c r="D81" t="str">
        <f>MID(A81,10,1)</f>
        <v>1</v>
      </c>
      <c r="E81">
        <f>IF(MOD(D81,2)=0,1,0)</f>
        <v>0</v>
      </c>
      <c r="F81" t="str">
        <f>RIGHT(C81,1)</f>
        <v>n</v>
      </c>
      <c r="G81">
        <f>IF(AND(E81=1,F81&lt;&gt;"a"),1,0)</f>
        <v>0</v>
      </c>
      <c r="H81">
        <f>VALUE(MID(A81,7,3))</f>
        <v>775</v>
      </c>
      <c r="I81">
        <f>VALUE(MID(A81,3,2))</f>
        <v>11</v>
      </c>
      <c r="J81">
        <f>IF(I81&gt;20,I81-20,I81)</f>
        <v>11</v>
      </c>
      <c r="K81" t="str">
        <f>LEFT(C81,1)</f>
        <v>C</v>
      </c>
      <c r="L81" t="str">
        <f>LEFT(B81,3)</f>
        <v>Swi</v>
      </c>
      <c r="M81" t="str">
        <f>RIGHT(A81,1)</f>
        <v>4</v>
      </c>
      <c r="N81" t="str">
        <f>K81&amp;L81&amp;M81</f>
        <v>CSwi4</v>
      </c>
      <c r="O81">
        <f t="shared" si="1"/>
        <v>0</v>
      </c>
    </row>
    <row r="82" spans="1:15" x14ac:dyDescent="0.25">
      <c r="A82" s="1" t="s">
        <v>1074</v>
      </c>
      <c r="B82" s="1" t="s">
        <v>577</v>
      </c>
      <c r="C82" s="2" t="s">
        <v>578</v>
      </c>
      <c r="D82" t="str">
        <f>MID(A82,10,1)</f>
        <v>4</v>
      </c>
      <c r="E82">
        <f>IF(MOD(D82,2)=0,1,0)</f>
        <v>1</v>
      </c>
      <c r="F82" t="str">
        <f>RIGHT(C82,1)</f>
        <v>s</v>
      </c>
      <c r="G82">
        <f>IF(AND(E82=1,F82&lt;&gt;"a"),1,0)</f>
        <v>1</v>
      </c>
      <c r="H82">
        <f>VALUE(MID(A82,7,3))</f>
        <v>851</v>
      </c>
      <c r="I82">
        <f>VALUE(MID(A82,3,2))</f>
        <v>11</v>
      </c>
      <c r="J82">
        <f>IF(I82&gt;20,I82-20,I82)</f>
        <v>11</v>
      </c>
      <c r="K82" t="str">
        <f>LEFT(C82,1)</f>
        <v>D</v>
      </c>
      <c r="L82" t="str">
        <f>LEFT(B82,3)</f>
        <v>Fel</v>
      </c>
      <c r="M82" t="str">
        <f>RIGHT(A82,1)</f>
        <v>5</v>
      </c>
      <c r="N82" t="str">
        <f>K82&amp;L82&amp;M82</f>
        <v>DFel5</v>
      </c>
      <c r="O82">
        <f t="shared" si="1"/>
        <v>0</v>
      </c>
    </row>
    <row r="83" spans="1:15" x14ac:dyDescent="0.25">
      <c r="A83" s="1" t="s">
        <v>987</v>
      </c>
      <c r="B83" s="1" t="s">
        <v>476</v>
      </c>
      <c r="C83" s="1" t="s">
        <v>477</v>
      </c>
      <c r="D83" t="str">
        <f>MID(A83,10,1)</f>
        <v>5</v>
      </c>
      <c r="E83">
        <f>IF(MOD(D83,2)=0,1,0)</f>
        <v>0</v>
      </c>
      <c r="F83" t="str">
        <f>RIGHT(C83,1)</f>
        <v>n</v>
      </c>
      <c r="G83">
        <f>IF(AND(E83=1,F83&lt;&gt;"a"),1,0)</f>
        <v>0</v>
      </c>
      <c r="H83">
        <f>VALUE(MID(A83,7,3))</f>
        <v>363</v>
      </c>
      <c r="I83">
        <f>VALUE(MID(A83,3,2))</f>
        <v>10</v>
      </c>
      <c r="J83">
        <f>IF(I83&gt;20,I83-20,I83)</f>
        <v>10</v>
      </c>
      <c r="K83" t="str">
        <f>LEFT(C83,1)</f>
        <v>D</v>
      </c>
      <c r="L83" t="str">
        <f>LEFT(B83,3)</f>
        <v>Swi</v>
      </c>
      <c r="M83" t="str">
        <f>RIGHT(A83,1)</f>
        <v>5</v>
      </c>
      <c r="N83" t="str">
        <f>K83&amp;L83&amp;M83</f>
        <v>DSwi5</v>
      </c>
      <c r="O83">
        <f t="shared" si="1"/>
        <v>0</v>
      </c>
    </row>
    <row r="84" spans="1:15" x14ac:dyDescent="0.25">
      <c r="A84" s="1" t="s">
        <v>1072</v>
      </c>
      <c r="B84" s="1" t="s">
        <v>574</v>
      </c>
      <c r="C84" s="1" t="s">
        <v>534</v>
      </c>
      <c r="D84" t="str">
        <f>MID(A84,10,1)</f>
        <v>9</v>
      </c>
      <c r="E84">
        <f>IF(MOD(D84,2)=0,1,0)</f>
        <v>0</v>
      </c>
      <c r="F84" t="str">
        <f>RIGHT(C84,1)</f>
        <v>k</v>
      </c>
      <c r="G84">
        <f>IF(AND(E84=1,F84&lt;&gt;"a"),1,0)</f>
        <v>0</v>
      </c>
      <c r="H84">
        <f>VALUE(MID(A84,7,3))</f>
        <v>948</v>
      </c>
      <c r="I84">
        <f>VALUE(MID(A84,3,2))</f>
        <v>5</v>
      </c>
      <c r="J84">
        <f>IF(I84&gt;20,I84-20,I84)</f>
        <v>5</v>
      </c>
      <c r="K84" t="str">
        <f>LEFT(C84,1)</f>
        <v>D</v>
      </c>
      <c r="L84" t="str">
        <f>LEFT(B84,3)</f>
        <v>Szc</v>
      </c>
      <c r="M84" t="str">
        <f>RIGHT(A84,1)</f>
        <v>4</v>
      </c>
      <c r="N84" t="str">
        <f>K84&amp;L84&amp;M84</f>
        <v>DSzc4</v>
      </c>
      <c r="O84">
        <f t="shared" si="1"/>
        <v>0</v>
      </c>
    </row>
    <row r="85" spans="1:15" x14ac:dyDescent="0.25">
      <c r="A85" s="1" t="s">
        <v>1007</v>
      </c>
      <c r="B85" s="1" t="s">
        <v>501</v>
      </c>
      <c r="C85" s="1" t="s">
        <v>502</v>
      </c>
      <c r="D85" t="str">
        <f>MID(A85,10,1)</f>
        <v>1</v>
      </c>
      <c r="E85">
        <f>IF(MOD(D85,2)=0,1,0)</f>
        <v>0</v>
      </c>
      <c r="F85" t="str">
        <f>RIGHT(C85,1)</f>
        <v>n</v>
      </c>
      <c r="G85">
        <f>IF(AND(E85=1,F85&lt;&gt;"a"),1,0)</f>
        <v>0</v>
      </c>
      <c r="H85">
        <f>VALUE(MID(A85,7,3))</f>
        <v>791</v>
      </c>
      <c r="I85">
        <f>VALUE(MID(A85,3,2))</f>
        <v>3</v>
      </c>
      <c r="J85">
        <f>IF(I85&gt;20,I85-20,I85)</f>
        <v>3</v>
      </c>
      <c r="K85" t="str">
        <f>LEFT(C85,1)</f>
        <v>D</v>
      </c>
      <c r="L85" t="str">
        <f>LEFT(B85,3)</f>
        <v>Szc</v>
      </c>
      <c r="M85" t="str">
        <f>RIGHT(A85,1)</f>
        <v>6</v>
      </c>
      <c r="N85" t="str">
        <f>K85&amp;L85&amp;M85</f>
        <v>DSzc6</v>
      </c>
      <c r="O85">
        <f t="shared" si="1"/>
        <v>0</v>
      </c>
    </row>
    <row r="86" spans="1:15" x14ac:dyDescent="0.25">
      <c r="A86" s="1" t="s">
        <v>1034</v>
      </c>
      <c r="B86" s="1" t="s">
        <v>533</v>
      </c>
      <c r="C86" s="1" t="s">
        <v>534</v>
      </c>
      <c r="D86" t="str">
        <f>MID(A86,10,1)</f>
        <v>7</v>
      </c>
      <c r="E86">
        <f>IF(MOD(D86,2)=0,1,0)</f>
        <v>0</v>
      </c>
      <c r="F86" t="str">
        <f>RIGHT(C86,1)</f>
        <v>k</v>
      </c>
      <c r="G86">
        <f>IF(AND(E86=1,F86&lt;&gt;"a"),1,0)</f>
        <v>0</v>
      </c>
      <c r="H86">
        <f>VALUE(MID(A86,7,3))</f>
        <v>791</v>
      </c>
      <c r="I86">
        <f>VALUE(MID(A86,3,2))</f>
        <v>5</v>
      </c>
      <c r="J86">
        <f>IF(I86&gt;20,I86-20,I86)</f>
        <v>5</v>
      </c>
      <c r="K86" t="str">
        <f>LEFT(C86,1)</f>
        <v>D</v>
      </c>
      <c r="L86" t="str">
        <f>LEFT(B86,3)</f>
        <v>Szm</v>
      </c>
      <c r="M86" t="str">
        <f>RIGHT(A86,1)</f>
        <v>0</v>
      </c>
      <c r="N86" t="str">
        <f>K86&amp;L86&amp;M86</f>
        <v>DSzm0</v>
      </c>
      <c r="O86">
        <f t="shared" si="1"/>
        <v>0</v>
      </c>
    </row>
    <row r="87" spans="1:15" x14ac:dyDescent="0.25">
      <c r="A87" s="1" t="s">
        <v>872</v>
      </c>
      <c r="B87" s="1" t="s">
        <v>349</v>
      </c>
      <c r="C87" s="1" t="s">
        <v>187</v>
      </c>
      <c r="D87" t="str">
        <f>MID(A87,10,1)</f>
        <v>4</v>
      </c>
      <c r="E87">
        <f>IF(MOD(D87,2)=0,1,0)</f>
        <v>1</v>
      </c>
      <c r="F87" t="str">
        <f>RIGHT(C87,1)</f>
        <v>a</v>
      </c>
      <c r="G87">
        <f>IF(AND(E87=1,F87&lt;&gt;"a"),1,0)</f>
        <v>0</v>
      </c>
      <c r="H87">
        <f>VALUE(MID(A87,7,3))</f>
        <v>38</v>
      </c>
      <c r="I87">
        <f>VALUE(MID(A87,3,2))</f>
        <v>31</v>
      </c>
      <c r="J87">
        <f>IF(I87&gt;20,I87-20,I87)</f>
        <v>11</v>
      </c>
      <c r="K87" t="str">
        <f>LEFT(C87,1)</f>
        <v>D</v>
      </c>
      <c r="L87" t="str">
        <f>LEFT(B87,3)</f>
        <v>Szn</v>
      </c>
      <c r="M87" t="str">
        <f>RIGHT(A87,1)</f>
        <v>1</v>
      </c>
      <c r="N87" t="str">
        <f>K87&amp;L87&amp;M87</f>
        <v>DSzn1</v>
      </c>
      <c r="O87">
        <f t="shared" si="1"/>
        <v>0</v>
      </c>
    </row>
    <row r="88" spans="1:15" x14ac:dyDescent="0.25">
      <c r="A88" s="1" t="s">
        <v>743</v>
      </c>
      <c r="B88" s="1" t="s">
        <v>186</v>
      </c>
      <c r="C88" s="1" t="s">
        <v>187</v>
      </c>
      <c r="D88" t="str">
        <f>MID(A88,10,1)</f>
        <v>4</v>
      </c>
      <c r="E88">
        <f>IF(MOD(D88,2)=0,1,0)</f>
        <v>1</v>
      </c>
      <c r="F88" t="str">
        <f>RIGHT(C88,1)</f>
        <v>a</v>
      </c>
      <c r="G88">
        <f>IF(AND(E88=1,F88&lt;&gt;"a"),1,0)</f>
        <v>0</v>
      </c>
      <c r="H88">
        <f>VALUE(MID(A88,7,3))</f>
        <v>65</v>
      </c>
      <c r="I88">
        <f>VALUE(MID(A88,3,2))</f>
        <v>21</v>
      </c>
      <c r="J88">
        <f>IF(I88&gt;20,I88-20,I88)</f>
        <v>1</v>
      </c>
      <c r="K88" t="str">
        <f>LEFT(C88,1)</f>
        <v>D</v>
      </c>
      <c r="L88" t="str">
        <f>LEFT(B88,3)</f>
        <v>Szo</v>
      </c>
      <c r="M88" t="str">
        <f>RIGHT(A88,1)</f>
        <v>8</v>
      </c>
      <c r="N88" t="str">
        <f>K88&amp;L88&amp;M88</f>
        <v>DSzo8</v>
      </c>
      <c r="O88">
        <f t="shared" si="1"/>
        <v>0</v>
      </c>
    </row>
    <row r="89" spans="1:15" x14ac:dyDescent="0.25">
      <c r="A89" s="1" t="s">
        <v>867</v>
      </c>
      <c r="B89" s="1" t="s">
        <v>345</v>
      </c>
      <c r="C89" s="1" t="s">
        <v>180</v>
      </c>
      <c r="D89" t="str">
        <f>MID(A89,10,1)</f>
        <v>3</v>
      </c>
      <c r="E89">
        <f>IF(MOD(D89,2)=0,1,0)</f>
        <v>0</v>
      </c>
      <c r="F89" t="str">
        <f>RIGHT(C89,1)</f>
        <v>d</v>
      </c>
      <c r="G89">
        <f>IF(AND(E89=1,F89&lt;&gt;"a"),1,0)</f>
        <v>0</v>
      </c>
      <c r="H89">
        <f>VALUE(MID(A89,7,3))</f>
        <v>102</v>
      </c>
      <c r="I89">
        <f>VALUE(MID(A89,3,2))</f>
        <v>31</v>
      </c>
      <c r="J89">
        <f>IF(I89&gt;20,I89-20,I89)</f>
        <v>11</v>
      </c>
      <c r="K89" t="str">
        <f>LEFT(C89,1)</f>
        <v>D</v>
      </c>
      <c r="L89" t="str">
        <f>LEFT(B89,3)</f>
        <v>Szp</v>
      </c>
      <c r="M89" t="str">
        <f>RIGHT(A89,1)</f>
        <v>6</v>
      </c>
      <c r="N89" t="str">
        <f>K89&amp;L89&amp;M89</f>
        <v>DSzp6</v>
      </c>
      <c r="O89">
        <f t="shared" si="1"/>
        <v>0</v>
      </c>
    </row>
    <row r="90" spans="1:15" x14ac:dyDescent="0.25">
      <c r="A90" s="1" t="s">
        <v>1113</v>
      </c>
      <c r="B90" s="1" t="s">
        <v>620</v>
      </c>
      <c r="C90" s="1" t="s">
        <v>180</v>
      </c>
      <c r="D90" t="str">
        <f>MID(A90,10,1)</f>
        <v>7</v>
      </c>
      <c r="E90">
        <f>IF(MOD(D90,2)=0,1,0)</f>
        <v>0</v>
      </c>
      <c r="F90" t="str">
        <f>RIGHT(C90,1)</f>
        <v>d</v>
      </c>
      <c r="G90">
        <f>IF(AND(E90=1,F90&lt;&gt;"a"),1,0)</f>
        <v>0</v>
      </c>
      <c r="H90">
        <f>VALUE(MID(A90,7,3))</f>
        <v>951</v>
      </c>
      <c r="I90">
        <f>VALUE(MID(A90,3,2))</f>
        <v>5</v>
      </c>
      <c r="J90">
        <f>IF(I90&gt;20,I90-20,I90)</f>
        <v>5</v>
      </c>
      <c r="K90" t="str">
        <f>LEFT(C90,1)</f>
        <v>D</v>
      </c>
      <c r="L90" t="str">
        <f>LEFT(B90,3)</f>
        <v>Szr</v>
      </c>
      <c r="M90" t="str">
        <f>RIGHT(A90,1)</f>
        <v>2</v>
      </c>
      <c r="N90" t="str">
        <f>K90&amp;L90&amp;M90</f>
        <v>DSzr2</v>
      </c>
      <c r="O90">
        <f t="shared" si="1"/>
        <v>0</v>
      </c>
    </row>
    <row r="91" spans="1:15" x14ac:dyDescent="0.25">
      <c r="A91" s="1" t="s">
        <v>739</v>
      </c>
      <c r="B91" s="1" t="s">
        <v>179</v>
      </c>
      <c r="C91" s="1" t="s">
        <v>180</v>
      </c>
      <c r="D91" t="str">
        <f>MID(A91,10,1)</f>
        <v>7</v>
      </c>
      <c r="E91">
        <f>IF(MOD(D91,2)=0,1,0)</f>
        <v>0</v>
      </c>
      <c r="F91" t="str">
        <f>RIGHT(C91,1)</f>
        <v>d</v>
      </c>
      <c r="G91">
        <f>IF(AND(E91=1,F91&lt;&gt;"a"),1,0)</f>
        <v>0</v>
      </c>
      <c r="H91">
        <f>VALUE(MID(A91,7,3))</f>
        <v>74</v>
      </c>
      <c r="I91">
        <f>VALUE(MID(A91,3,2))</f>
        <v>21</v>
      </c>
      <c r="J91">
        <f>IF(I91&gt;20,I91-20,I91)</f>
        <v>1</v>
      </c>
      <c r="K91" t="str">
        <f>LEFT(C91,1)</f>
        <v>D</v>
      </c>
      <c r="L91" t="str">
        <f>LEFT(B91,3)</f>
        <v>Szu</v>
      </c>
      <c r="M91" t="str">
        <f>RIGHT(A91,1)</f>
        <v>7</v>
      </c>
      <c r="N91" t="str">
        <f>K91&amp;L91&amp;M91</f>
        <v>DSzu7</v>
      </c>
      <c r="O91">
        <f t="shared" si="1"/>
        <v>0</v>
      </c>
    </row>
    <row r="92" spans="1:15" x14ac:dyDescent="0.25">
      <c r="A92" s="1" t="s">
        <v>875</v>
      </c>
      <c r="B92" s="1" t="s">
        <v>352</v>
      </c>
      <c r="C92" s="1" t="s">
        <v>353</v>
      </c>
      <c r="D92" t="str">
        <f>MID(A92,10,1)</f>
        <v>9</v>
      </c>
      <c r="E92">
        <f>IF(MOD(D92,2)=0,1,0)</f>
        <v>0</v>
      </c>
      <c r="F92" t="str">
        <f>RIGHT(C92,1)</f>
        <v>z</v>
      </c>
      <c r="G92">
        <f>IF(AND(E92=1,F92&lt;&gt;"a"),1,0)</f>
        <v>0</v>
      </c>
      <c r="H92">
        <f>VALUE(MID(A92,7,3))</f>
        <v>48</v>
      </c>
      <c r="I92">
        <f>VALUE(MID(A92,3,2))</f>
        <v>31</v>
      </c>
      <c r="J92">
        <f>IF(I92&gt;20,I92-20,I92)</f>
        <v>11</v>
      </c>
      <c r="K92" t="str">
        <f>LEFT(C92,1)</f>
        <v>D</v>
      </c>
      <c r="L92" t="str">
        <f>LEFT(B92,3)</f>
        <v>Szu</v>
      </c>
      <c r="M92" t="str">
        <f>RIGHT(A92,1)</f>
        <v>8</v>
      </c>
      <c r="N92" t="str">
        <f>K92&amp;L92&amp;M92</f>
        <v>DSzu8</v>
      </c>
      <c r="O92">
        <f t="shared" si="1"/>
        <v>0</v>
      </c>
    </row>
    <row r="93" spans="1:15" x14ac:dyDescent="0.25">
      <c r="A93" s="1" t="s">
        <v>895</v>
      </c>
      <c r="B93" s="1" t="s">
        <v>376</v>
      </c>
      <c r="C93" s="1" t="s">
        <v>377</v>
      </c>
      <c r="D93" t="str">
        <f>MID(A93,10,1)</f>
        <v>1</v>
      </c>
      <c r="E93">
        <f>IF(MOD(D93,2)=0,1,0)</f>
        <v>0</v>
      </c>
      <c r="F93" t="str">
        <f>RIGHT(C93,1)</f>
        <v>l</v>
      </c>
      <c r="G93">
        <f>IF(AND(E93=1,F93&lt;&gt;"a"),1,0)</f>
        <v>0</v>
      </c>
      <c r="H93">
        <f>VALUE(MID(A93,7,3))</f>
        <v>11</v>
      </c>
      <c r="I93">
        <f>VALUE(MID(A93,3,2))</f>
        <v>31</v>
      </c>
      <c r="J93">
        <f>IF(I93&gt;20,I93-20,I93)</f>
        <v>11</v>
      </c>
      <c r="K93" t="str">
        <f>LEFT(C93,1)</f>
        <v>D</v>
      </c>
      <c r="L93" t="str">
        <f>LEFT(B93,3)</f>
        <v>Szw</v>
      </c>
      <c r="M93" t="str">
        <f>RIGHT(A93,1)</f>
        <v>8</v>
      </c>
      <c r="N93" t="str">
        <f>K93&amp;L93&amp;M93</f>
        <v>DSzw8</v>
      </c>
      <c r="O93">
        <f t="shared" si="1"/>
        <v>0</v>
      </c>
    </row>
    <row r="94" spans="1:15" x14ac:dyDescent="0.25">
      <c r="A94" s="1" t="s">
        <v>791</v>
      </c>
      <c r="B94" s="1" t="s">
        <v>219</v>
      </c>
      <c r="C94" s="1" t="s">
        <v>229</v>
      </c>
      <c r="D94" t="str">
        <f>MID(A94,10,1)</f>
        <v>2</v>
      </c>
      <c r="E94">
        <f>IF(MOD(D94,2)=0,1,0)</f>
        <v>1</v>
      </c>
      <c r="F94" t="str">
        <f>RIGHT(C94,1)</f>
        <v>a</v>
      </c>
      <c r="G94">
        <f>IF(AND(E94=1,F94&lt;&gt;"a"),1,0)</f>
        <v>0</v>
      </c>
      <c r="H94">
        <f>VALUE(MID(A94,7,3))</f>
        <v>40</v>
      </c>
      <c r="I94">
        <f>VALUE(MID(A94,3,2))</f>
        <v>22</v>
      </c>
      <c r="J94">
        <f>IF(I94&gt;20,I94-20,I94)</f>
        <v>2</v>
      </c>
      <c r="K94" t="str">
        <f>LEFT(C94,1)</f>
        <v>E</v>
      </c>
      <c r="L94" t="str">
        <f>LEFT(B94,3)</f>
        <v>Lew</v>
      </c>
      <c r="M94" t="str">
        <f>RIGHT(A94,1)</f>
        <v>4</v>
      </c>
      <c r="N94" t="str">
        <f>K94&amp;L94&amp;M94</f>
        <v>ELew4</v>
      </c>
      <c r="O94">
        <f t="shared" si="1"/>
        <v>0</v>
      </c>
    </row>
    <row r="95" spans="1:15" x14ac:dyDescent="0.25">
      <c r="A95" s="1" t="s">
        <v>869</v>
      </c>
      <c r="B95" s="1" t="s">
        <v>347</v>
      </c>
      <c r="C95" s="1" t="s">
        <v>178</v>
      </c>
      <c r="D95" t="str">
        <f>MID(A95,10,1)</f>
        <v>8</v>
      </c>
      <c r="E95">
        <f>IF(MOD(D95,2)=0,1,0)</f>
        <v>1</v>
      </c>
      <c r="F95" t="str">
        <f>RIGHT(C95,1)</f>
        <v>a</v>
      </c>
      <c r="G95">
        <f>IF(AND(E95=1,F95&lt;&gt;"a"),1,0)</f>
        <v>0</v>
      </c>
      <c r="H95">
        <f>VALUE(MID(A95,7,3))</f>
        <v>78</v>
      </c>
      <c r="I95">
        <f>VALUE(MID(A95,3,2))</f>
        <v>31</v>
      </c>
      <c r="J95">
        <f>IF(I95&gt;20,I95-20,I95)</f>
        <v>11</v>
      </c>
      <c r="K95" t="str">
        <f>LEFT(C95,1)</f>
        <v>E</v>
      </c>
      <c r="L95" t="str">
        <f>LEFT(B95,3)</f>
        <v>Sym</v>
      </c>
      <c r="M95" t="str">
        <f>RIGHT(A95,1)</f>
        <v>6</v>
      </c>
      <c r="N95" t="str">
        <f>K95&amp;L95&amp;M95</f>
        <v>ESym6</v>
      </c>
      <c r="O95">
        <f t="shared" si="1"/>
        <v>0</v>
      </c>
    </row>
    <row r="96" spans="1:15" x14ac:dyDescent="0.25">
      <c r="A96" s="1" t="s">
        <v>797</v>
      </c>
      <c r="B96" s="1" t="s">
        <v>260</v>
      </c>
      <c r="C96" s="1" t="s">
        <v>229</v>
      </c>
      <c r="D96" t="str">
        <f>MID(A96,10,1)</f>
        <v>4</v>
      </c>
      <c r="E96">
        <f>IF(MOD(D96,2)=0,1,0)</f>
        <v>1</v>
      </c>
      <c r="F96" t="str">
        <f>RIGHT(C96,1)</f>
        <v>a</v>
      </c>
      <c r="G96">
        <f>IF(AND(E96=1,F96&lt;&gt;"a"),1,0)</f>
        <v>0</v>
      </c>
      <c r="H96">
        <f>VALUE(MID(A96,7,3))</f>
        <v>54</v>
      </c>
      <c r="I96">
        <f>VALUE(MID(A96,3,2))</f>
        <v>22</v>
      </c>
      <c r="J96">
        <f>IF(I96&gt;20,I96-20,I96)</f>
        <v>2</v>
      </c>
      <c r="K96" t="str">
        <f>LEFT(C96,1)</f>
        <v>E</v>
      </c>
      <c r="L96" t="str">
        <f>LEFT(B96,3)</f>
        <v>Sza</v>
      </c>
      <c r="M96" t="str">
        <f>RIGHT(A96,1)</f>
        <v>3</v>
      </c>
      <c r="N96" t="str">
        <f>K96&amp;L96&amp;M96</f>
        <v>ESza3</v>
      </c>
      <c r="O96">
        <f t="shared" si="1"/>
        <v>0</v>
      </c>
    </row>
    <row r="97" spans="1:15" x14ac:dyDescent="0.25">
      <c r="A97" s="1" t="s">
        <v>738</v>
      </c>
      <c r="B97" s="1" t="s">
        <v>177</v>
      </c>
      <c r="C97" s="1" t="s">
        <v>178</v>
      </c>
      <c r="D97" t="str">
        <f>MID(A97,10,1)</f>
        <v>4</v>
      </c>
      <c r="E97">
        <f>IF(MOD(D97,2)=0,1,0)</f>
        <v>1</v>
      </c>
      <c r="F97" t="str">
        <f>RIGHT(C97,1)</f>
        <v>a</v>
      </c>
      <c r="G97">
        <f>IF(AND(E97=1,F97&lt;&gt;"a"),1,0)</f>
        <v>0</v>
      </c>
      <c r="H97">
        <f>VALUE(MID(A97,7,3))</f>
        <v>70</v>
      </c>
      <c r="I97">
        <f>VALUE(MID(A97,3,2))</f>
        <v>21</v>
      </c>
      <c r="J97">
        <f>IF(I97&gt;20,I97-20,I97)</f>
        <v>1</v>
      </c>
      <c r="K97" t="str">
        <f>LEFT(C97,1)</f>
        <v>E</v>
      </c>
      <c r="L97" t="str">
        <f>LEFT(B97,3)</f>
        <v>Szc</v>
      </c>
      <c r="M97" t="str">
        <f>RIGHT(A97,1)</f>
        <v>0</v>
      </c>
      <c r="N97" t="str">
        <f>K97&amp;L97&amp;M97</f>
        <v>ESzc0</v>
      </c>
      <c r="O97">
        <f t="shared" si="1"/>
        <v>0</v>
      </c>
    </row>
    <row r="98" spans="1:15" x14ac:dyDescent="0.25">
      <c r="A98" s="1" t="s">
        <v>1066</v>
      </c>
      <c r="B98" s="1" t="s">
        <v>566</v>
      </c>
      <c r="C98" s="1" t="s">
        <v>178</v>
      </c>
      <c r="D98" t="str">
        <f>MID(A98,10,1)</f>
        <v>0</v>
      </c>
      <c r="E98">
        <f>IF(MOD(D98,2)=0,1,0)</f>
        <v>1</v>
      </c>
      <c r="F98" t="str">
        <f>RIGHT(C98,1)</f>
        <v>a</v>
      </c>
      <c r="G98">
        <f>IF(AND(E98=1,F98&lt;&gt;"a"),1,0)</f>
        <v>0</v>
      </c>
      <c r="H98">
        <f>VALUE(MID(A98,7,3))</f>
        <v>737</v>
      </c>
      <c r="I98">
        <f>VALUE(MID(A98,3,2))</f>
        <v>11</v>
      </c>
      <c r="J98">
        <f>IF(I98&gt;20,I98-20,I98)</f>
        <v>11</v>
      </c>
      <c r="K98" t="str">
        <f>LEFT(C98,1)</f>
        <v>E</v>
      </c>
      <c r="L98" t="str">
        <f>LEFT(B98,3)</f>
        <v>Szc</v>
      </c>
      <c r="M98" t="str">
        <f>RIGHT(A98,1)</f>
        <v>9</v>
      </c>
      <c r="N98" t="str">
        <f>K98&amp;L98&amp;M98</f>
        <v>ESzc9</v>
      </c>
      <c r="O98">
        <f t="shared" si="1"/>
        <v>0</v>
      </c>
    </row>
    <row r="99" spans="1:15" x14ac:dyDescent="0.25">
      <c r="A99" s="1" t="s">
        <v>774</v>
      </c>
      <c r="B99" s="1" t="s">
        <v>228</v>
      </c>
      <c r="C99" s="1" t="s">
        <v>229</v>
      </c>
      <c r="D99" t="str">
        <f>MID(A99,10,1)</f>
        <v>0</v>
      </c>
      <c r="E99">
        <f>IF(MOD(D99,2)=0,1,0)</f>
        <v>1</v>
      </c>
      <c r="F99" t="str">
        <f>RIGHT(C99,1)</f>
        <v>a</v>
      </c>
      <c r="G99">
        <f>IF(AND(E99=1,F99&lt;&gt;"a"),1,0)</f>
        <v>0</v>
      </c>
      <c r="H99">
        <f>VALUE(MID(A99,7,3))</f>
        <v>63</v>
      </c>
      <c r="I99">
        <f>VALUE(MID(A99,3,2))</f>
        <v>21</v>
      </c>
      <c r="J99">
        <f>IF(I99&gt;20,I99-20,I99)</f>
        <v>1</v>
      </c>
      <c r="K99" t="str">
        <f>LEFT(C99,1)</f>
        <v>E</v>
      </c>
      <c r="L99" t="str">
        <f>LEFT(B99,3)</f>
        <v>Zak</v>
      </c>
      <c r="M99" t="str">
        <f>RIGHT(A99,1)</f>
        <v>5</v>
      </c>
      <c r="N99" t="str">
        <f>K99&amp;L99&amp;M99</f>
        <v>EZak5</v>
      </c>
      <c r="O99">
        <f t="shared" si="1"/>
        <v>0</v>
      </c>
    </row>
    <row r="100" spans="1:15" x14ac:dyDescent="0.25">
      <c r="A100" s="1" t="s">
        <v>776</v>
      </c>
      <c r="B100" s="1" t="s">
        <v>231</v>
      </c>
      <c r="C100" s="1" t="s">
        <v>232</v>
      </c>
      <c r="D100" t="str">
        <f>MID(A100,10,1)</f>
        <v>7</v>
      </c>
      <c r="E100">
        <f>IF(MOD(D100,2)=0,1,0)</f>
        <v>0</v>
      </c>
      <c r="F100" t="str">
        <f>RIGHT(C100,1)</f>
        <v>k</v>
      </c>
      <c r="G100">
        <f>IF(AND(E100=1,F100&lt;&gt;"a"),1,0)</f>
        <v>0</v>
      </c>
      <c r="H100">
        <f>VALUE(MID(A100,7,3))</f>
        <v>96</v>
      </c>
      <c r="I100">
        <f>VALUE(MID(A100,3,2))</f>
        <v>21</v>
      </c>
      <c r="J100">
        <f>IF(I100&gt;20,I100-20,I100)</f>
        <v>1</v>
      </c>
      <c r="K100" t="str">
        <f>LEFT(C100,1)</f>
        <v>F</v>
      </c>
      <c r="L100" t="str">
        <f>LEFT(B100,3)</f>
        <v>Smo</v>
      </c>
      <c r="M100" t="str">
        <f>RIGHT(A100,1)</f>
        <v>4</v>
      </c>
      <c r="N100" t="str">
        <f>K100&amp;L100&amp;M100</f>
        <v>FSmo4</v>
      </c>
      <c r="O100">
        <f t="shared" si="1"/>
        <v>0</v>
      </c>
    </row>
    <row r="101" spans="1:15" x14ac:dyDescent="0.25">
      <c r="A101" s="1" t="s">
        <v>827</v>
      </c>
      <c r="B101" s="1" t="s">
        <v>299</v>
      </c>
      <c r="C101" s="1" t="s">
        <v>232</v>
      </c>
      <c r="D101" t="str">
        <f>MID(A101,10,1)</f>
        <v>5</v>
      </c>
      <c r="E101">
        <f>IF(MOD(D101,2)=0,1,0)</f>
        <v>0</v>
      </c>
      <c r="F101" t="str">
        <f>RIGHT(C101,1)</f>
        <v>k</v>
      </c>
      <c r="G101">
        <f>IF(AND(E101=1,F101&lt;&gt;"a"),1,0)</f>
        <v>0</v>
      </c>
      <c r="H101">
        <f>VALUE(MID(A101,7,3))</f>
        <v>80</v>
      </c>
      <c r="I101">
        <f>VALUE(MID(A101,3,2))</f>
        <v>30</v>
      </c>
      <c r="J101">
        <f>IF(I101&gt;20,I101-20,I101)</f>
        <v>10</v>
      </c>
      <c r="K101" t="str">
        <f>LEFT(C101,1)</f>
        <v>F</v>
      </c>
      <c r="L101" t="str">
        <f>LEFT(B101,3)</f>
        <v>Sna</v>
      </c>
      <c r="M101" t="str">
        <f>RIGHT(A101,1)</f>
        <v>7</v>
      </c>
      <c r="N101" t="str">
        <f>K101&amp;L101&amp;M101</f>
        <v>FSna7</v>
      </c>
      <c r="O101">
        <f t="shared" si="1"/>
        <v>0</v>
      </c>
    </row>
    <row r="102" spans="1:15" x14ac:dyDescent="0.25">
      <c r="A102" s="1" t="s">
        <v>730</v>
      </c>
      <c r="B102" s="1" t="s">
        <v>161</v>
      </c>
      <c r="C102" s="1" t="s">
        <v>162</v>
      </c>
      <c r="D102" t="str">
        <f>MID(A102,10,1)</f>
        <v>7</v>
      </c>
      <c r="E102">
        <f>IF(MOD(D102,2)=0,1,0)</f>
        <v>0</v>
      </c>
      <c r="F102" t="str">
        <f>RIGHT(C102,1)</f>
        <v>p</v>
      </c>
      <c r="G102">
        <f>IF(AND(E102=1,F102&lt;&gt;"a"),1,0)</f>
        <v>0</v>
      </c>
      <c r="H102">
        <f>VALUE(MID(A102,7,3))</f>
        <v>56</v>
      </c>
      <c r="I102">
        <f>VALUE(MID(A102,3,2))</f>
        <v>21</v>
      </c>
      <c r="J102">
        <f>IF(I102&gt;20,I102-20,I102)</f>
        <v>1</v>
      </c>
      <c r="K102" t="str">
        <f>LEFT(C102,1)</f>
        <v>F</v>
      </c>
      <c r="L102" t="str">
        <f>LEFT(B102,3)</f>
        <v>Sob</v>
      </c>
      <c r="M102" t="str">
        <f>RIGHT(A102,1)</f>
        <v>2</v>
      </c>
      <c r="N102" t="str">
        <f>K102&amp;L102&amp;M102</f>
        <v>FSob2</v>
      </c>
      <c r="O102">
        <f t="shared" si="1"/>
        <v>0</v>
      </c>
    </row>
    <row r="103" spans="1:15" x14ac:dyDescent="0.25">
      <c r="A103" s="1" t="s">
        <v>1004</v>
      </c>
      <c r="B103" s="1" t="s">
        <v>498</v>
      </c>
      <c r="C103" s="1" t="s">
        <v>162</v>
      </c>
      <c r="D103" t="str">
        <f>MID(A103,10,1)</f>
        <v>7</v>
      </c>
      <c r="E103">
        <f>IF(MOD(D103,2)=0,1,0)</f>
        <v>0</v>
      </c>
      <c r="F103" t="str">
        <f>RIGHT(C103,1)</f>
        <v>p</v>
      </c>
      <c r="G103">
        <f>IF(AND(E103=1,F103&lt;&gt;"a"),1,0)</f>
        <v>0</v>
      </c>
      <c r="H103">
        <f>VALUE(MID(A103,7,3))</f>
        <v>360</v>
      </c>
      <c r="I103">
        <f>VALUE(MID(A103,3,2))</f>
        <v>8</v>
      </c>
      <c r="J103">
        <f>IF(I103&gt;20,I103-20,I103)</f>
        <v>8</v>
      </c>
      <c r="K103" t="str">
        <f>LEFT(C103,1)</f>
        <v>F</v>
      </c>
      <c r="L103" t="str">
        <f>LEFT(B103,3)</f>
        <v>Sob</v>
      </c>
      <c r="M103" t="str">
        <f>RIGHT(A103,1)</f>
        <v>7</v>
      </c>
      <c r="N103" t="str">
        <f>K103&amp;L103&amp;M103</f>
        <v>FSob7</v>
      </c>
      <c r="O103">
        <f t="shared" si="1"/>
        <v>0</v>
      </c>
    </row>
    <row r="104" spans="1:15" x14ac:dyDescent="0.25">
      <c r="A104" s="1" t="s">
        <v>825</v>
      </c>
      <c r="B104" s="1" t="s">
        <v>297</v>
      </c>
      <c r="C104" s="1" t="s">
        <v>162</v>
      </c>
      <c r="D104" t="str">
        <f>MID(A104,10,1)</f>
        <v>1</v>
      </c>
      <c r="E104">
        <f>IF(MOD(D104,2)=0,1,0)</f>
        <v>0</v>
      </c>
      <c r="F104" t="str">
        <f>RIGHT(C104,1)</f>
        <v>p</v>
      </c>
      <c r="G104">
        <f>IF(AND(E104=1,F104&lt;&gt;"a"),1,0)</f>
        <v>0</v>
      </c>
      <c r="H104">
        <f>VALUE(MID(A104,7,3))</f>
        <v>90</v>
      </c>
      <c r="I104">
        <f>VALUE(MID(A104,3,2))</f>
        <v>30</v>
      </c>
      <c r="J104">
        <f>IF(I104&gt;20,I104-20,I104)</f>
        <v>10</v>
      </c>
      <c r="K104" t="str">
        <f>LEFT(C104,1)</f>
        <v>F</v>
      </c>
      <c r="L104" t="str">
        <f>LEFT(B104,3)</f>
        <v>Sos</v>
      </c>
      <c r="M104" t="str">
        <f>RIGHT(A104,1)</f>
        <v>5</v>
      </c>
      <c r="N104" t="str">
        <f>K104&amp;L104&amp;M104</f>
        <v>FSos5</v>
      </c>
      <c r="O104">
        <f t="shared" si="1"/>
        <v>0</v>
      </c>
    </row>
    <row r="105" spans="1:15" x14ac:dyDescent="0.25">
      <c r="A105" s="1" t="s">
        <v>1030</v>
      </c>
      <c r="B105" s="1" t="s">
        <v>529</v>
      </c>
      <c r="C105" s="1" t="s">
        <v>162</v>
      </c>
      <c r="D105" t="str">
        <f>MID(A105,10,1)</f>
        <v>9</v>
      </c>
      <c r="E105">
        <f>IF(MOD(D105,2)=0,1,0)</f>
        <v>0</v>
      </c>
      <c r="F105" t="str">
        <f>RIGHT(C105,1)</f>
        <v>p</v>
      </c>
      <c r="G105">
        <f>IF(AND(E105=1,F105&lt;&gt;"a"),1,0)</f>
        <v>0</v>
      </c>
      <c r="H105">
        <f>VALUE(MID(A105,7,3))</f>
        <v>175</v>
      </c>
      <c r="I105">
        <f>VALUE(MID(A105,3,2))</f>
        <v>11</v>
      </c>
      <c r="J105">
        <f>IF(I105&gt;20,I105-20,I105)</f>
        <v>11</v>
      </c>
      <c r="K105" t="str">
        <f>LEFT(C105,1)</f>
        <v>F</v>
      </c>
      <c r="L105" t="str">
        <f>LEFT(B105,3)</f>
        <v>Spa</v>
      </c>
      <c r="M105" t="str">
        <f>RIGHT(A105,1)</f>
        <v>7</v>
      </c>
      <c r="N105" t="str">
        <f>K105&amp;L105&amp;M105</f>
        <v>FSpa7</v>
      </c>
      <c r="O105">
        <f t="shared" si="1"/>
        <v>0</v>
      </c>
    </row>
    <row r="106" spans="1:15" x14ac:dyDescent="0.25">
      <c r="A106" s="1" t="s">
        <v>1068</v>
      </c>
      <c r="B106" s="1" t="s">
        <v>569</v>
      </c>
      <c r="C106" s="1" t="s">
        <v>162</v>
      </c>
      <c r="D106" t="str">
        <f>MID(A106,10,1)</f>
        <v>7</v>
      </c>
      <c r="E106">
        <f>IF(MOD(D106,2)=0,1,0)</f>
        <v>0</v>
      </c>
      <c r="F106" t="str">
        <f>RIGHT(C106,1)</f>
        <v>p</v>
      </c>
      <c r="G106">
        <f>IF(AND(E106=1,F106&lt;&gt;"a"),1,0)</f>
        <v>0</v>
      </c>
      <c r="H106">
        <f>VALUE(MID(A106,7,3))</f>
        <v>487</v>
      </c>
      <c r="I106">
        <f>VALUE(MID(A106,3,2))</f>
        <v>10</v>
      </c>
      <c r="J106">
        <f>IF(I106&gt;20,I106-20,I106)</f>
        <v>10</v>
      </c>
      <c r="K106" t="str">
        <f>LEFT(C106,1)</f>
        <v>F</v>
      </c>
      <c r="L106" t="str">
        <f>LEFT(B106,3)</f>
        <v>Spy</v>
      </c>
      <c r="M106" t="str">
        <f>RIGHT(A106,1)</f>
        <v>0</v>
      </c>
      <c r="N106" t="str">
        <f>K106&amp;L106&amp;M106</f>
        <v>FSpy0</v>
      </c>
      <c r="O106">
        <f t="shared" si="1"/>
        <v>0</v>
      </c>
    </row>
    <row r="107" spans="1:15" x14ac:dyDescent="0.25">
      <c r="A107" s="1" t="s">
        <v>969</v>
      </c>
      <c r="B107" s="1" t="s">
        <v>454</v>
      </c>
      <c r="C107" s="1" t="s">
        <v>162</v>
      </c>
      <c r="D107" t="str">
        <f>MID(A107,10,1)</f>
        <v>5</v>
      </c>
      <c r="E107">
        <f>IF(MOD(D107,2)=0,1,0)</f>
        <v>0</v>
      </c>
      <c r="F107" t="str">
        <f>RIGHT(C107,1)</f>
        <v>p</v>
      </c>
      <c r="G107">
        <f>IF(AND(E107=1,F107&lt;&gt;"a"),1,0)</f>
        <v>0</v>
      </c>
      <c r="H107">
        <f>VALUE(MID(A107,7,3))</f>
        <v>24</v>
      </c>
      <c r="I107">
        <f>VALUE(MID(A107,3,2))</f>
        <v>32</v>
      </c>
      <c r="J107">
        <f>IF(I107&gt;20,I107-20,I107)</f>
        <v>12</v>
      </c>
      <c r="K107" t="str">
        <f>LEFT(C107,1)</f>
        <v>F</v>
      </c>
      <c r="L107" t="str">
        <f>LEFT(B107,3)</f>
        <v>Sta</v>
      </c>
      <c r="M107" t="str">
        <f>RIGHT(A107,1)</f>
        <v>4</v>
      </c>
      <c r="N107" t="str">
        <f>K107&amp;L107&amp;M107</f>
        <v>FSta4</v>
      </c>
      <c r="O107">
        <f t="shared" si="1"/>
        <v>0</v>
      </c>
    </row>
    <row r="108" spans="1:15" x14ac:dyDescent="0.25">
      <c r="A108" s="1" t="s">
        <v>1058</v>
      </c>
      <c r="B108" s="1" t="s">
        <v>559</v>
      </c>
      <c r="C108" s="1" t="s">
        <v>162</v>
      </c>
      <c r="D108" t="str">
        <f>MID(A108,10,1)</f>
        <v>5</v>
      </c>
      <c r="E108">
        <f>IF(MOD(D108,2)=0,1,0)</f>
        <v>0</v>
      </c>
      <c r="F108" t="str">
        <f>RIGHT(C108,1)</f>
        <v>p</v>
      </c>
      <c r="G108">
        <f>IF(AND(E108=1,F108&lt;&gt;"a"),1,0)</f>
        <v>0</v>
      </c>
      <c r="H108">
        <f>VALUE(MID(A108,7,3))</f>
        <v>848</v>
      </c>
      <c r="I108">
        <f>VALUE(MID(A108,3,2))</f>
        <v>11</v>
      </c>
      <c r="J108">
        <f>IF(I108&gt;20,I108-20,I108)</f>
        <v>11</v>
      </c>
      <c r="K108" t="str">
        <f>LEFT(C108,1)</f>
        <v>F</v>
      </c>
      <c r="L108" t="str">
        <f>LEFT(B108,3)</f>
        <v>Str</v>
      </c>
      <c r="M108" t="str">
        <f>RIGHT(A108,1)</f>
        <v>0</v>
      </c>
      <c r="N108" t="str">
        <f>K108&amp;L108&amp;M108</f>
        <v>FStr0</v>
      </c>
      <c r="O108">
        <f t="shared" si="1"/>
        <v>0</v>
      </c>
    </row>
    <row r="109" spans="1:15" x14ac:dyDescent="0.25">
      <c r="A109" s="1" t="s">
        <v>753</v>
      </c>
      <c r="B109" s="1" t="s">
        <v>199</v>
      </c>
      <c r="C109" s="1" t="s">
        <v>162</v>
      </c>
      <c r="D109" t="str">
        <f>MID(A109,10,1)</f>
        <v>1</v>
      </c>
      <c r="E109">
        <f>IF(MOD(D109,2)=0,1,0)</f>
        <v>0</v>
      </c>
      <c r="F109" t="str">
        <f>RIGHT(C109,1)</f>
        <v>p</v>
      </c>
      <c r="G109">
        <f>IF(AND(E109=1,F109&lt;&gt;"a"),1,0)</f>
        <v>0</v>
      </c>
      <c r="H109">
        <f>VALUE(MID(A109,7,3))</f>
        <v>129</v>
      </c>
      <c r="I109">
        <f>VALUE(MID(A109,3,2))</f>
        <v>21</v>
      </c>
      <c r="J109">
        <f>IF(I109&gt;20,I109-20,I109)</f>
        <v>1</v>
      </c>
      <c r="K109" t="str">
        <f>LEFT(C109,1)</f>
        <v>F</v>
      </c>
      <c r="L109" t="str">
        <f>LEFT(B109,3)</f>
        <v>Str</v>
      </c>
      <c r="M109" t="str">
        <f>RIGHT(A109,1)</f>
        <v>6</v>
      </c>
      <c r="N109" t="str">
        <f>K109&amp;L109&amp;M109</f>
        <v>FStr6</v>
      </c>
      <c r="O109">
        <f t="shared" si="1"/>
        <v>0</v>
      </c>
    </row>
    <row r="110" spans="1:15" x14ac:dyDescent="0.25">
      <c r="A110" s="1" t="s">
        <v>1065</v>
      </c>
      <c r="B110" s="1" t="s">
        <v>565</v>
      </c>
      <c r="C110" s="1" t="s">
        <v>162</v>
      </c>
      <c r="D110" t="str">
        <f>MID(A110,10,1)</f>
        <v>3</v>
      </c>
      <c r="E110">
        <f>IF(MOD(D110,2)=0,1,0)</f>
        <v>0</v>
      </c>
      <c r="F110" t="str">
        <f>RIGHT(C110,1)</f>
        <v>p</v>
      </c>
      <c r="G110">
        <f>IF(AND(E110=1,F110&lt;&gt;"a"),1,0)</f>
        <v>0</v>
      </c>
      <c r="H110">
        <f>VALUE(MID(A110,7,3))</f>
        <v>467</v>
      </c>
      <c r="I110">
        <f>VALUE(MID(A110,3,2))</f>
        <v>10</v>
      </c>
      <c r="J110">
        <f>IF(I110&gt;20,I110-20,I110)</f>
        <v>10</v>
      </c>
      <c r="K110" t="str">
        <f>LEFT(C110,1)</f>
        <v>F</v>
      </c>
      <c r="L110" t="str">
        <f>LEFT(B110,3)</f>
        <v>Str</v>
      </c>
      <c r="M110" t="str">
        <f>RIGHT(A110,1)</f>
        <v>7</v>
      </c>
      <c r="N110" t="str">
        <f>K110&amp;L110&amp;M110</f>
        <v>FStr7</v>
      </c>
      <c r="O110">
        <f t="shared" si="1"/>
        <v>0</v>
      </c>
    </row>
    <row r="111" spans="1:15" x14ac:dyDescent="0.25">
      <c r="A111" s="1" t="s">
        <v>1098</v>
      </c>
      <c r="B111" s="1" t="s">
        <v>604</v>
      </c>
      <c r="C111" s="1" t="s">
        <v>162</v>
      </c>
      <c r="D111" t="str">
        <f>MID(A111,10,1)</f>
        <v>1</v>
      </c>
      <c r="E111">
        <f>IF(MOD(D111,2)=0,1,0)</f>
        <v>0</v>
      </c>
      <c r="F111" t="str">
        <f>RIGHT(C111,1)</f>
        <v>p</v>
      </c>
      <c r="G111">
        <f>IF(AND(E111=1,F111&lt;&gt;"a"),1,0)</f>
        <v>0</v>
      </c>
      <c r="H111">
        <f>VALUE(MID(A111,7,3))</f>
        <v>813</v>
      </c>
      <c r="I111">
        <f>VALUE(MID(A111,3,2))</f>
        <v>1</v>
      </c>
      <c r="J111">
        <f>IF(I111&gt;20,I111-20,I111)</f>
        <v>1</v>
      </c>
      <c r="K111" t="str">
        <f>LEFT(C111,1)</f>
        <v>F</v>
      </c>
      <c r="L111" t="str">
        <f>LEFT(B111,3)</f>
        <v>Str</v>
      </c>
      <c r="M111" t="str">
        <f>RIGHT(A111,1)</f>
        <v>9</v>
      </c>
      <c r="N111" t="str">
        <f>K111&amp;L111&amp;M111</f>
        <v>FStr9</v>
      </c>
      <c r="O111">
        <f t="shared" si="1"/>
        <v>0</v>
      </c>
    </row>
    <row r="112" spans="1:15" x14ac:dyDescent="0.25">
      <c r="A112" s="1" t="s">
        <v>833</v>
      </c>
      <c r="B112" s="1" t="s">
        <v>306</v>
      </c>
      <c r="C112" s="1" t="s">
        <v>307</v>
      </c>
      <c r="D112" t="str">
        <f>MID(A112,10,1)</f>
        <v>7</v>
      </c>
      <c r="E112">
        <f>IF(MOD(D112,2)=0,1,0)</f>
        <v>0</v>
      </c>
      <c r="F112" t="str">
        <f>RIGHT(C112,1)</f>
        <v>n</v>
      </c>
      <c r="G112">
        <f>IF(AND(E112=1,F112&lt;&gt;"a"),1,0)</f>
        <v>0</v>
      </c>
      <c r="H112">
        <f>VALUE(MID(A112,7,3))</f>
        <v>33</v>
      </c>
      <c r="I112">
        <f>VALUE(MID(A112,3,2))</f>
        <v>30</v>
      </c>
      <c r="J112">
        <f>IF(I112&gt;20,I112-20,I112)</f>
        <v>10</v>
      </c>
      <c r="K112" t="str">
        <f>LEFT(C112,1)</f>
        <v>F</v>
      </c>
      <c r="L112" t="str">
        <f>LEFT(B112,3)</f>
        <v>Syk</v>
      </c>
      <c r="M112" t="str">
        <f>RIGHT(A112,1)</f>
        <v>1</v>
      </c>
      <c r="N112" t="str">
        <f>K112&amp;L112&amp;M112</f>
        <v>FSyk1</v>
      </c>
      <c r="O112">
        <f t="shared" si="1"/>
        <v>0</v>
      </c>
    </row>
    <row r="113" spans="1:15" x14ac:dyDescent="0.25">
      <c r="A113" s="1" t="s">
        <v>940</v>
      </c>
      <c r="B113" s="1" t="s">
        <v>425</v>
      </c>
      <c r="C113" s="1" t="s">
        <v>426</v>
      </c>
      <c r="D113" t="str">
        <f>MID(A113,10,1)</f>
        <v>7</v>
      </c>
      <c r="E113">
        <f>IF(MOD(D113,2)=0,1,0)</f>
        <v>0</v>
      </c>
      <c r="F113" t="str">
        <f>RIGHT(C113,1)</f>
        <v>z</v>
      </c>
      <c r="G113">
        <f>IF(AND(E113=1,F113&lt;&gt;"a"),1,0)</f>
        <v>0</v>
      </c>
      <c r="H113">
        <f>VALUE(MID(A113,7,3))</f>
        <v>23</v>
      </c>
      <c r="I113">
        <f>VALUE(MID(A113,3,2))</f>
        <v>32</v>
      </c>
      <c r="J113">
        <f>IF(I113&gt;20,I113-20,I113)</f>
        <v>12</v>
      </c>
      <c r="K113" t="str">
        <f>LEFT(C113,1)</f>
        <v>G</v>
      </c>
      <c r="L113" t="str">
        <f>LEFT(B113,3)</f>
        <v>Ska</v>
      </c>
      <c r="M113" t="str">
        <f>RIGHT(A113,1)</f>
        <v>5</v>
      </c>
      <c r="N113" t="str">
        <f>K113&amp;L113&amp;M113</f>
        <v>GSka5</v>
      </c>
      <c r="O113">
        <f t="shared" si="1"/>
        <v>0</v>
      </c>
    </row>
    <row r="114" spans="1:15" x14ac:dyDescent="0.25">
      <c r="A114" s="1" t="s">
        <v>862</v>
      </c>
      <c r="B114" s="1" t="s">
        <v>339</v>
      </c>
      <c r="C114" s="1" t="s">
        <v>340</v>
      </c>
      <c r="D114" t="str">
        <f>MID(A114,10,1)</f>
        <v>9</v>
      </c>
      <c r="E114">
        <f>IF(MOD(D114,2)=0,1,0)</f>
        <v>0</v>
      </c>
      <c r="F114" t="str">
        <f>RIGHT(C114,1)</f>
        <v>l</v>
      </c>
      <c r="G114">
        <f>IF(AND(E114=1,F114&lt;&gt;"a"),1,0)</f>
        <v>0</v>
      </c>
      <c r="H114">
        <f>VALUE(MID(A114,7,3))</f>
        <v>26</v>
      </c>
      <c r="I114">
        <f>VALUE(MID(A114,3,2))</f>
        <v>31</v>
      </c>
      <c r="J114">
        <f>IF(I114&gt;20,I114-20,I114)</f>
        <v>11</v>
      </c>
      <c r="K114" t="str">
        <f>LEFT(C114,1)</f>
        <v>G</v>
      </c>
      <c r="L114" t="str">
        <f>LEFT(B114,3)</f>
        <v>Ska</v>
      </c>
      <c r="M114" t="str">
        <f>RIGHT(A114,1)</f>
        <v>6</v>
      </c>
      <c r="N114" t="str">
        <f>K114&amp;L114&amp;M114</f>
        <v>GSka6</v>
      </c>
      <c r="O114">
        <f t="shared" si="1"/>
        <v>0</v>
      </c>
    </row>
    <row r="115" spans="1:15" x14ac:dyDescent="0.25">
      <c r="A115" s="1" t="s">
        <v>737</v>
      </c>
      <c r="B115" s="1" t="s">
        <v>175</v>
      </c>
      <c r="C115" s="1" t="s">
        <v>176</v>
      </c>
      <c r="D115" t="str">
        <f>MID(A115,10,1)</f>
        <v>3</v>
      </c>
      <c r="E115">
        <f>IF(MOD(D115,2)=0,1,0)</f>
        <v>0</v>
      </c>
      <c r="F115" t="str">
        <f>RIGHT(C115,1)</f>
        <v>t</v>
      </c>
      <c r="G115">
        <f>IF(AND(E115=1,F115&lt;&gt;"a"),1,0)</f>
        <v>0</v>
      </c>
      <c r="H115">
        <f>VALUE(MID(A115,7,3))</f>
        <v>38</v>
      </c>
      <c r="I115">
        <f>VALUE(MID(A115,3,2))</f>
        <v>21</v>
      </c>
      <c r="J115">
        <f>IF(I115&gt;20,I115-20,I115)</f>
        <v>1</v>
      </c>
      <c r="K115" t="str">
        <f>LEFT(C115,1)</f>
        <v>H</v>
      </c>
      <c r="L115" t="str">
        <f>LEFT(B115,3)</f>
        <v>Sik</v>
      </c>
      <c r="M115" t="str">
        <f>RIGHT(A115,1)</f>
        <v>1</v>
      </c>
      <c r="N115" t="str">
        <f>K115&amp;L115&amp;M115</f>
        <v>HSik1</v>
      </c>
      <c r="O115">
        <f t="shared" si="1"/>
        <v>0</v>
      </c>
    </row>
    <row r="116" spans="1:15" x14ac:dyDescent="0.25">
      <c r="A116" s="1" t="s">
        <v>994</v>
      </c>
      <c r="B116" s="1" t="s">
        <v>485</v>
      </c>
      <c r="C116" s="1" t="s">
        <v>486</v>
      </c>
      <c r="D116" t="str">
        <f>MID(A116,10,1)</f>
        <v>3</v>
      </c>
      <c r="E116">
        <f>IF(MOD(D116,2)=0,1,0)</f>
        <v>0</v>
      </c>
      <c r="F116" t="str">
        <f>RIGHT(C116,1)</f>
        <v>k</v>
      </c>
      <c r="G116">
        <f>IF(AND(E116=1,F116&lt;&gt;"a"),1,0)</f>
        <v>0</v>
      </c>
      <c r="H116">
        <f>VALUE(MID(A116,7,3))</f>
        <v>371</v>
      </c>
      <c r="I116">
        <f>VALUE(MID(A116,3,2))</f>
        <v>2</v>
      </c>
      <c r="J116">
        <f>IF(I116&gt;20,I116-20,I116)</f>
        <v>2</v>
      </c>
      <c r="K116" t="str">
        <f>LEFT(C116,1)</f>
        <v>H</v>
      </c>
      <c r="L116" t="str">
        <f>LEFT(B116,3)</f>
        <v>Sil</v>
      </c>
      <c r="M116" t="str">
        <f>RIGHT(A116,1)</f>
        <v>7</v>
      </c>
      <c r="N116" t="str">
        <f>K116&amp;L116&amp;M116</f>
        <v>HSil7</v>
      </c>
      <c r="O116">
        <f t="shared" si="1"/>
        <v>0</v>
      </c>
    </row>
    <row r="117" spans="1:15" x14ac:dyDescent="0.25">
      <c r="A117" s="1" t="s">
        <v>1025</v>
      </c>
      <c r="B117" s="1" t="s">
        <v>525</v>
      </c>
      <c r="C117" s="1" t="s">
        <v>486</v>
      </c>
      <c r="D117" t="str">
        <f>MID(A117,10,1)</f>
        <v>9</v>
      </c>
      <c r="E117">
        <f>IF(MOD(D117,2)=0,1,0)</f>
        <v>0</v>
      </c>
      <c r="F117" t="str">
        <f>RIGHT(C117,1)</f>
        <v>k</v>
      </c>
      <c r="G117">
        <f>IF(AND(E117=1,F117&lt;&gt;"a"),1,0)</f>
        <v>0</v>
      </c>
      <c r="H117">
        <f>VALUE(MID(A117,7,3))</f>
        <v>839</v>
      </c>
      <c r="I117">
        <f>VALUE(MID(A117,3,2))</f>
        <v>11</v>
      </c>
      <c r="J117">
        <f>IF(I117&gt;20,I117-20,I117)</f>
        <v>11</v>
      </c>
      <c r="K117" t="str">
        <f>LEFT(C117,1)</f>
        <v>H</v>
      </c>
      <c r="L117" t="str">
        <f>LEFT(B117,3)</f>
        <v>Sim</v>
      </c>
      <c r="M117" t="str">
        <f>RIGHT(A117,1)</f>
        <v>5</v>
      </c>
      <c r="N117" t="str">
        <f>K117&amp;L117&amp;M117</f>
        <v>HSim5</v>
      </c>
      <c r="O117">
        <f t="shared" si="1"/>
        <v>0</v>
      </c>
    </row>
    <row r="118" spans="1:15" x14ac:dyDescent="0.25">
      <c r="A118" s="1" t="s">
        <v>783</v>
      </c>
      <c r="B118" s="1" t="s">
        <v>241</v>
      </c>
      <c r="C118" s="1" t="s">
        <v>242</v>
      </c>
      <c r="D118" t="str">
        <f>MID(A118,10,1)</f>
        <v>2</v>
      </c>
      <c r="E118">
        <f>IF(MOD(D118,2)=0,1,0)</f>
        <v>1</v>
      </c>
      <c r="F118" t="str">
        <f>RIGHT(C118,1)</f>
        <v>a</v>
      </c>
      <c r="G118">
        <f>IF(AND(E118=1,F118&lt;&gt;"a"),1,0)</f>
        <v>0</v>
      </c>
      <c r="H118">
        <f>VALUE(MID(A118,7,3))</f>
        <v>49</v>
      </c>
      <c r="I118">
        <f>VALUE(MID(A118,3,2))</f>
        <v>21</v>
      </c>
      <c r="J118">
        <f>IF(I118&gt;20,I118-20,I118)</f>
        <v>1</v>
      </c>
      <c r="K118" t="str">
        <f>LEFT(C118,1)</f>
        <v>H</v>
      </c>
      <c r="L118" t="str">
        <f>LEFT(B118,3)</f>
        <v>Sro</v>
      </c>
      <c r="M118" t="str">
        <f>RIGHT(A118,1)</f>
        <v>6</v>
      </c>
      <c r="N118" t="str">
        <f>K118&amp;L118&amp;M118</f>
        <v>HSro6</v>
      </c>
      <c r="O118">
        <f t="shared" si="1"/>
        <v>0</v>
      </c>
    </row>
    <row r="119" spans="1:15" x14ac:dyDescent="0.25">
      <c r="A119" s="1" t="s">
        <v>785</v>
      </c>
      <c r="B119" s="1" t="s">
        <v>244</v>
      </c>
      <c r="C119" s="1" t="s">
        <v>242</v>
      </c>
      <c r="D119" t="str">
        <f>MID(A119,10,1)</f>
        <v>4</v>
      </c>
      <c r="E119">
        <f>IF(MOD(D119,2)=0,1,0)</f>
        <v>1</v>
      </c>
      <c r="F119" t="str">
        <f>RIGHT(C119,1)</f>
        <v>a</v>
      </c>
      <c r="G119">
        <f>IF(AND(E119=1,F119&lt;&gt;"a"),1,0)</f>
        <v>0</v>
      </c>
      <c r="H119">
        <f>VALUE(MID(A119,7,3))</f>
        <v>71</v>
      </c>
      <c r="I119">
        <f>VALUE(MID(A119,3,2))</f>
        <v>21</v>
      </c>
      <c r="J119">
        <f>IF(I119&gt;20,I119-20,I119)</f>
        <v>1</v>
      </c>
      <c r="K119" t="str">
        <f>LEFT(C119,1)</f>
        <v>H</v>
      </c>
      <c r="L119" t="str">
        <f>LEFT(B119,3)</f>
        <v>Sta</v>
      </c>
      <c r="M119" t="str">
        <f>RIGHT(A119,1)</f>
        <v>1</v>
      </c>
      <c r="N119" t="str">
        <f>K119&amp;L119&amp;M119</f>
        <v>HSta1</v>
      </c>
      <c r="O119">
        <f t="shared" si="1"/>
        <v>0</v>
      </c>
    </row>
    <row r="120" spans="1:15" x14ac:dyDescent="0.25">
      <c r="A120" s="1" t="s">
        <v>958</v>
      </c>
      <c r="B120" s="1" t="s">
        <v>443</v>
      </c>
      <c r="C120" s="1" t="s">
        <v>242</v>
      </c>
      <c r="D120" t="str">
        <f>MID(A120,10,1)</f>
        <v>4</v>
      </c>
      <c r="E120">
        <f>IF(MOD(D120,2)=0,1,0)</f>
        <v>1</v>
      </c>
      <c r="F120" t="str">
        <f>RIGHT(C120,1)</f>
        <v>a</v>
      </c>
      <c r="G120">
        <f>IF(AND(E120=1,F120&lt;&gt;"a"),1,0)</f>
        <v>0</v>
      </c>
      <c r="H120">
        <f>VALUE(MID(A120,7,3))</f>
        <v>38</v>
      </c>
      <c r="I120">
        <f>VALUE(MID(A120,3,2))</f>
        <v>32</v>
      </c>
      <c r="J120">
        <f>IF(I120&gt;20,I120-20,I120)</f>
        <v>12</v>
      </c>
      <c r="K120" t="str">
        <f>LEFT(C120,1)</f>
        <v>H</v>
      </c>
      <c r="L120" t="str">
        <f>LEFT(B120,3)</f>
        <v>Sta</v>
      </c>
      <c r="M120" t="str">
        <f>RIGHT(A120,1)</f>
        <v>2</v>
      </c>
      <c r="N120" t="str">
        <f>K120&amp;L120&amp;M120</f>
        <v>HSta2</v>
      </c>
      <c r="O120">
        <f t="shared" si="1"/>
        <v>0</v>
      </c>
    </row>
    <row r="121" spans="1:15" x14ac:dyDescent="0.25">
      <c r="A121" s="1" t="s">
        <v>1044</v>
      </c>
      <c r="B121" s="1" t="s">
        <v>545</v>
      </c>
      <c r="C121" s="1" t="s">
        <v>273</v>
      </c>
      <c r="D121" t="str">
        <f>MID(A121,10,1)</f>
        <v>4</v>
      </c>
      <c r="E121">
        <f>IF(MOD(D121,2)=0,1,0)</f>
        <v>1</v>
      </c>
      <c r="F121" t="str">
        <f>RIGHT(C121,1)</f>
        <v>a</v>
      </c>
      <c r="G121">
        <f>IF(AND(E121=1,F121&lt;&gt;"a"),1,0)</f>
        <v>0</v>
      </c>
      <c r="H121">
        <f>VALUE(MID(A121,7,3))</f>
        <v>8</v>
      </c>
      <c r="I121">
        <f>VALUE(MID(A121,3,2))</f>
        <v>10</v>
      </c>
      <c r="J121">
        <f>IF(I121&gt;20,I121-20,I121)</f>
        <v>10</v>
      </c>
      <c r="K121" t="str">
        <f>LEFT(C121,1)</f>
        <v>H</v>
      </c>
      <c r="L121" t="str">
        <f>LEFT(B121,3)</f>
        <v>Sta</v>
      </c>
      <c r="M121" t="str">
        <f>RIGHT(A121,1)</f>
        <v>4</v>
      </c>
      <c r="N121" t="str">
        <f>K121&amp;L121&amp;M121</f>
        <v>HSta4</v>
      </c>
      <c r="O121">
        <f t="shared" si="1"/>
        <v>0</v>
      </c>
    </row>
    <row r="122" spans="1:15" x14ac:dyDescent="0.25">
      <c r="A122" s="1" t="s">
        <v>1006</v>
      </c>
      <c r="B122" s="1" t="s">
        <v>500</v>
      </c>
      <c r="C122" s="1" t="s">
        <v>273</v>
      </c>
      <c r="D122" t="str">
        <f>MID(A122,10,1)</f>
        <v>0</v>
      </c>
      <c r="E122">
        <f>IF(MOD(D122,2)=0,1,0)</f>
        <v>1</v>
      </c>
      <c r="F122" t="str">
        <f>RIGHT(C122,1)</f>
        <v>a</v>
      </c>
      <c r="G122">
        <f>IF(AND(E122=1,F122&lt;&gt;"a"),1,0)</f>
        <v>0</v>
      </c>
      <c r="H122">
        <f>VALUE(MID(A122,7,3))</f>
        <v>901</v>
      </c>
      <c r="I122">
        <f>VALUE(MID(A122,3,2))</f>
        <v>10</v>
      </c>
      <c r="J122">
        <f>IF(I122&gt;20,I122-20,I122)</f>
        <v>10</v>
      </c>
      <c r="K122" t="str">
        <f>LEFT(C122,1)</f>
        <v>H</v>
      </c>
      <c r="L122" t="str">
        <f>LEFT(B122,3)</f>
        <v>Sta</v>
      </c>
      <c r="M122" t="str">
        <f>RIGHT(A122,1)</f>
        <v>7</v>
      </c>
      <c r="N122" t="str">
        <f>K122&amp;L122&amp;M122</f>
        <v>HSta7</v>
      </c>
      <c r="O122">
        <f t="shared" si="1"/>
        <v>0</v>
      </c>
    </row>
    <row r="123" spans="1:15" x14ac:dyDescent="0.25">
      <c r="A123" s="1" t="s">
        <v>807</v>
      </c>
      <c r="B123" s="1" t="s">
        <v>272</v>
      </c>
      <c r="C123" s="1" t="s">
        <v>273</v>
      </c>
      <c r="D123" t="str">
        <f>MID(A123,10,1)</f>
        <v>8</v>
      </c>
      <c r="E123">
        <f>IF(MOD(D123,2)=0,1,0)</f>
        <v>1</v>
      </c>
      <c r="F123" t="str">
        <f>RIGHT(C123,1)</f>
        <v>a</v>
      </c>
      <c r="G123">
        <f>IF(AND(E123=1,F123&lt;&gt;"a"),1,0)</f>
        <v>0</v>
      </c>
      <c r="H123">
        <f>VALUE(MID(A123,7,3))</f>
        <v>88</v>
      </c>
      <c r="I123">
        <f>VALUE(MID(A123,3,2))</f>
        <v>22</v>
      </c>
      <c r="J123">
        <f>IF(I123&gt;20,I123-20,I123)</f>
        <v>2</v>
      </c>
      <c r="K123" t="str">
        <f>LEFT(C123,1)</f>
        <v>H</v>
      </c>
      <c r="L123" t="str">
        <f>LEFT(B123,3)</f>
        <v>Sta</v>
      </c>
      <c r="M123" t="str">
        <f>RIGHT(A123,1)</f>
        <v>8</v>
      </c>
      <c r="N123" t="str">
        <f>K123&amp;L123&amp;M123</f>
        <v>HSta8</v>
      </c>
      <c r="O123">
        <f t="shared" si="1"/>
        <v>0</v>
      </c>
    </row>
    <row r="124" spans="1:15" x14ac:dyDescent="0.25">
      <c r="A124" s="1" t="s">
        <v>1038</v>
      </c>
      <c r="B124" s="1" t="s">
        <v>538</v>
      </c>
      <c r="C124" s="1" t="s">
        <v>273</v>
      </c>
      <c r="D124" t="str">
        <f>MID(A124,10,1)</f>
        <v>8</v>
      </c>
      <c r="E124">
        <f>IF(MOD(D124,2)=0,1,0)</f>
        <v>1</v>
      </c>
      <c r="F124" t="str">
        <f>RIGHT(C124,1)</f>
        <v>a</v>
      </c>
      <c r="G124">
        <f>IF(AND(E124=1,F124&lt;&gt;"a"),1,0)</f>
        <v>0</v>
      </c>
      <c r="H124">
        <f>VALUE(MID(A124,7,3))</f>
        <v>108</v>
      </c>
      <c r="I124">
        <f>VALUE(MID(A124,3,2))</f>
        <v>11</v>
      </c>
      <c r="J124">
        <f>IF(I124&gt;20,I124-20,I124)</f>
        <v>11</v>
      </c>
      <c r="K124" t="str">
        <f>LEFT(C124,1)</f>
        <v>H</v>
      </c>
      <c r="L124" t="str">
        <f>LEFT(B124,3)</f>
        <v>Ste</v>
      </c>
      <c r="M124" t="str">
        <f>RIGHT(A124,1)</f>
        <v>3</v>
      </c>
      <c r="N124" t="str">
        <f>K124&amp;L124&amp;M124</f>
        <v>HSte3</v>
      </c>
      <c r="O124">
        <f t="shared" si="1"/>
        <v>0</v>
      </c>
    </row>
    <row r="125" spans="1:15" x14ac:dyDescent="0.25">
      <c r="A125" s="1" t="s">
        <v>899</v>
      </c>
      <c r="B125" s="1" t="s">
        <v>381</v>
      </c>
      <c r="C125" s="1" t="s">
        <v>273</v>
      </c>
      <c r="D125" t="str">
        <f>MID(A125,10,1)</f>
        <v>2</v>
      </c>
      <c r="E125">
        <f>IF(MOD(D125,2)=0,1,0)</f>
        <v>1</v>
      </c>
      <c r="F125" t="str">
        <f>RIGHT(C125,1)</f>
        <v>a</v>
      </c>
      <c r="G125">
        <f>IF(AND(E125=1,F125&lt;&gt;"a"),1,0)</f>
        <v>0</v>
      </c>
      <c r="H125">
        <f>VALUE(MID(A125,7,3))</f>
        <v>72</v>
      </c>
      <c r="I125">
        <f>VALUE(MID(A125,3,2))</f>
        <v>31</v>
      </c>
      <c r="J125">
        <f>IF(I125&gt;20,I125-20,I125)</f>
        <v>11</v>
      </c>
      <c r="K125" t="str">
        <f>LEFT(C125,1)</f>
        <v>H</v>
      </c>
      <c r="L125" t="str">
        <f>LEFT(B125,3)</f>
        <v>Ste</v>
      </c>
      <c r="M125" t="str">
        <f>RIGHT(A125,1)</f>
        <v>4</v>
      </c>
      <c r="N125" t="str">
        <f>K125&amp;L125&amp;M125</f>
        <v>HSte4</v>
      </c>
      <c r="O125">
        <f t="shared" si="1"/>
        <v>0</v>
      </c>
    </row>
    <row r="126" spans="1:15" x14ac:dyDescent="0.25">
      <c r="A126" s="1" t="s">
        <v>1073</v>
      </c>
      <c r="B126" s="1" t="s">
        <v>575</v>
      </c>
      <c r="C126" s="2" t="s">
        <v>576</v>
      </c>
      <c r="D126" t="str">
        <f>MID(A126,10,1)</f>
        <v>4</v>
      </c>
      <c r="E126">
        <f>IF(MOD(D126,2)=0,1,0)</f>
        <v>1</v>
      </c>
      <c r="F126" t="str">
        <f>RIGHT(C126,1)</f>
        <v>s</v>
      </c>
      <c r="G126">
        <f>IF(AND(E126=1,F126&lt;&gt;"a"),1,0)</f>
        <v>1</v>
      </c>
      <c r="H126">
        <f>VALUE(MID(A126,7,3))</f>
        <v>401</v>
      </c>
      <c r="I126">
        <f>VALUE(MID(A126,3,2))</f>
        <v>5</v>
      </c>
      <c r="J126">
        <f>IF(I126&gt;20,I126-20,I126)</f>
        <v>5</v>
      </c>
      <c r="K126" t="str">
        <f>LEFT(C126,1)</f>
        <v>I</v>
      </c>
      <c r="L126" t="str">
        <f>LEFT(B126,3)</f>
        <v>Hel</v>
      </c>
      <c r="M126" t="str">
        <f>RIGHT(A126,1)</f>
        <v>9</v>
      </c>
      <c r="N126" t="str">
        <f>K126&amp;L126&amp;M126</f>
        <v>IHel9</v>
      </c>
      <c r="O126">
        <f t="shared" si="1"/>
        <v>0</v>
      </c>
    </row>
    <row r="127" spans="1:15" x14ac:dyDescent="0.25">
      <c r="A127" s="1" t="s">
        <v>664</v>
      </c>
      <c r="B127" s="1" t="s">
        <v>59</v>
      </c>
      <c r="C127" s="1" t="s">
        <v>60</v>
      </c>
      <c r="D127" t="str">
        <f>MID(A127,10,1)</f>
        <v>1</v>
      </c>
      <c r="E127">
        <f>IF(MOD(D127,2)=0,1,0)</f>
        <v>0</v>
      </c>
      <c r="F127" t="str">
        <f>RIGHT(C127,1)</f>
        <v>r</v>
      </c>
      <c r="G127">
        <f>IF(AND(E127=1,F127&lt;&gt;"a"),1,0)</f>
        <v>0</v>
      </c>
      <c r="H127">
        <f>VALUE(MID(A127,7,3))</f>
        <v>18</v>
      </c>
      <c r="I127">
        <f>VALUE(MID(A127,3,2))</f>
        <v>28</v>
      </c>
      <c r="J127">
        <f>IF(I127&gt;20,I127-20,I127)</f>
        <v>8</v>
      </c>
      <c r="K127" t="str">
        <f>LEFT(C127,1)</f>
        <v>I</v>
      </c>
      <c r="L127" t="str">
        <f>LEFT(B127,3)</f>
        <v>Rut</v>
      </c>
      <c r="M127" t="str">
        <f>RIGHT(A127,1)</f>
        <v>8</v>
      </c>
      <c r="N127" t="str">
        <f>K127&amp;L127&amp;M127</f>
        <v>IRut8</v>
      </c>
      <c r="O127">
        <f t="shared" si="1"/>
        <v>0</v>
      </c>
    </row>
    <row r="128" spans="1:15" x14ac:dyDescent="0.25">
      <c r="A128" s="1" t="s">
        <v>1124</v>
      </c>
      <c r="B128" s="1" t="s">
        <v>631</v>
      </c>
      <c r="C128" s="1" t="s">
        <v>60</v>
      </c>
      <c r="D128" t="str">
        <f>MID(A128,10,1)</f>
        <v>7</v>
      </c>
      <c r="E128">
        <f>IF(MOD(D128,2)=0,1,0)</f>
        <v>0</v>
      </c>
      <c r="F128" t="str">
        <f>RIGHT(C128,1)</f>
        <v>r</v>
      </c>
      <c r="G128">
        <f>IF(AND(E128=1,F128&lt;&gt;"a"),1,0)</f>
        <v>0</v>
      </c>
      <c r="H128">
        <f>VALUE(MID(A128,7,3))</f>
        <v>43</v>
      </c>
      <c r="I128">
        <f>VALUE(MID(A128,3,2))</f>
        <v>11</v>
      </c>
      <c r="J128">
        <f>IF(I128&gt;20,I128-20,I128)</f>
        <v>11</v>
      </c>
      <c r="K128" t="str">
        <f>LEFT(C128,1)</f>
        <v>I</v>
      </c>
      <c r="L128" t="str">
        <f>LEFT(B128,3)</f>
        <v>Ryb</v>
      </c>
      <c r="M128" t="str">
        <f>RIGHT(A128,1)</f>
        <v>3</v>
      </c>
      <c r="N128" t="str">
        <f>K128&amp;L128&amp;M128</f>
        <v>IRyb3</v>
      </c>
      <c r="O128">
        <f t="shared" si="1"/>
        <v>0</v>
      </c>
    </row>
    <row r="129" spans="1:15" x14ac:dyDescent="0.25">
      <c r="A129" s="1" t="s">
        <v>747</v>
      </c>
      <c r="B129" s="1" t="s">
        <v>191</v>
      </c>
      <c r="C129" s="1" t="s">
        <v>60</v>
      </c>
      <c r="D129" t="str">
        <f>MID(A129,10,1)</f>
        <v>1</v>
      </c>
      <c r="E129">
        <f>IF(MOD(D129,2)=0,1,0)</f>
        <v>0</v>
      </c>
      <c r="F129" t="str">
        <f>RIGHT(C129,1)</f>
        <v>r</v>
      </c>
      <c r="G129">
        <f>IF(AND(E129=1,F129&lt;&gt;"a"),1,0)</f>
        <v>0</v>
      </c>
      <c r="H129">
        <f>VALUE(MID(A129,7,3))</f>
        <v>82</v>
      </c>
      <c r="I129">
        <f>VALUE(MID(A129,3,2))</f>
        <v>21</v>
      </c>
      <c r="J129">
        <f>IF(I129&gt;20,I129-20,I129)</f>
        <v>1</v>
      </c>
      <c r="K129" t="str">
        <f>LEFT(C129,1)</f>
        <v>I</v>
      </c>
      <c r="L129" t="str">
        <f>LEFT(B129,3)</f>
        <v>Ryb</v>
      </c>
      <c r="M129" t="str">
        <f>RIGHT(A129,1)</f>
        <v>6</v>
      </c>
      <c r="N129" t="str">
        <f>K129&amp;L129&amp;M129</f>
        <v>IRyb6</v>
      </c>
      <c r="O129">
        <f t="shared" si="1"/>
        <v>0</v>
      </c>
    </row>
    <row r="130" spans="1:15" x14ac:dyDescent="0.25">
      <c r="A130" s="1" t="s">
        <v>980</v>
      </c>
      <c r="B130" s="1" t="s">
        <v>466</v>
      </c>
      <c r="C130" s="1" t="s">
        <v>60</v>
      </c>
      <c r="D130" t="str">
        <f>MID(A130,10,1)</f>
        <v>5</v>
      </c>
      <c r="E130">
        <f>IF(MOD(D130,2)=0,1,0)</f>
        <v>0</v>
      </c>
      <c r="F130" t="str">
        <f>RIGHT(C130,1)</f>
        <v>r</v>
      </c>
      <c r="G130">
        <f>IF(AND(E130=1,F130&lt;&gt;"a"),1,0)</f>
        <v>0</v>
      </c>
      <c r="H130">
        <f>VALUE(MID(A130,7,3))</f>
        <v>47</v>
      </c>
      <c r="I130">
        <f>VALUE(MID(A130,3,2))</f>
        <v>32</v>
      </c>
      <c r="J130">
        <f>IF(I130&gt;20,I130-20,I130)</f>
        <v>12</v>
      </c>
      <c r="K130" t="str">
        <f>LEFT(C130,1)</f>
        <v>I</v>
      </c>
      <c r="L130" t="str">
        <f>LEFT(B130,3)</f>
        <v>Ryn</v>
      </c>
      <c r="M130" t="str">
        <f>RIGHT(A130,1)</f>
        <v>3</v>
      </c>
      <c r="N130" t="str">
        <f>K130&amp;L130&amp;M130</f>
        <v>IRyn3</v>
      </c>
      <c r="O130">
        <f t="shared" si="1"/>
        <v>0</v>
      </c>
    </row>
    <row r="131" spans="1:15" x14ac:dyDescent="0.25">
      <c r="A131" s="1" t="s">
        <v>874</v>
      </c>
      <c r="B131" s="1" t="s">
        <v>351</v>
      </c>
      <c r="C131" s="1" t="s">
        <v>60</v>
      </c>
      <c r="D131" t="str">
        <f>MID(A131,10,1)</f>
        <v>1</v>
      </c>
      <c r="E131">
        <f>IF(MOD(D131,2)=0,1,0)</f>
        <v>0</v>
      </c>
      <c r="F131" t="str">
        <f>RIGHT(C131,1)</f>
        <v>r</v>
      </c>
      <c r="G131">
        <f>IF(AND(E131=1,F131&lt;&gt;"a"),1,0)</f>
        <v>0</v>
      </c>
      <c r="H131">
        <f>VALUE(MID(A131,7,3))</f>
        <v>54</v>
      </c>
      <c r="I131">
        <f>VALUE(MID(A131,3,2))</f>
        <v>31</v>
      </c>
      <c r="J131">
        <f>IF(I131&gt;20,I131-20,I131)</f>
        <v>11</v>
      </c>
      <c r="K131" t="str">
        <f>LEFT(C131,1)</f>
        <v>I</v>
      </c>
      <c r="L131" t="str">
        <f>LEFT(B131,3)</f>
        <v>Rys</v>
      </c>
      <c r="M131" t="str">
        <f>RIGHT(A131,1)</f>
        <v>0</v>
      </c>
      <c r="N131" t="str">
        <f>K131&amp;L131&amp;M131</f>
        <v>IRys0</v>
      </c>
      <c r="O131">
        <f t="shared" ref="O131:O194" si="2">IF(N131=N132,1,0)</f>
        <v>0</v>
      </c>
    </row>
    <row r="132" spans="1:15" x14ac:dyDescent="0.25">
      <c r="A132" s="1" t="s">
        <v>917</v>
      </c>
      <c r="B132" s="1" t="s">
        <v>402</v>
      </c>
      <c r="C132" s="1" t="s">
        <v>60</v>
      </c>
      <c r="D132" t="str">
        <f>MID(A132,10,1)</f>
        <v>9</v>
      </c>
      <c r="E132">
        <f>IF(MOD(D132,2)=0,1,0)</f>
        <v>0</v>
      </c>
      <c r="F132" t="str">
        <f>RIGHT(C132,1)</f>
        <v>r</v>
      </c>
      <c r="G132">
        <f>IF(AND(E132=1,F132&lt;&gt;"a"),1,0)</f>
        <v>0</v>
      </c>
      <c r="H132">
        <f>VALUE(MID(A132,7,3))</f>
        <v>83</v>
      </c>
      <c r="I132">
        <f>VALUE(MID(A132,3,2))</f>
        <v>31</v>
      </c>
      <c r="J132">
        <f>IF(I132&gt;20,I132-20,I132)</f>
        <v>11</v>
      </c>
      <c r="K132" t="str">
        <f>LEFT(C132,1)</f>
        <v>I</v>
      </c>
      <c r="L132" t="str">
        <f>LEFT(B132,3)</f>
        <v>Rys</v>
      </c>
      <c r="M132" t="str">
        <f>RIGHT(A132,1)</f>
        <v>5</v>
      </c>
      <c r="N132" t="str">
        <f>K132&amp;L132&amp;M132</f>
        <v>IRys5</v>
      </c>
      <c r="O132">
        <f t="shared" si="2"/>
        <v>0</v>
      </c>
    </row>
    <row r="133" spans="1:15" x14ac:dyDescent="0.25">
      <c r="A133" s="1" t="s">
        <v>1020</v>
      </c>
      <c r="B133" s="1" t="s">
        <v>520</v>
      </c>
      <c r="C133" s="1" t="s">
        <v>521</v>
      </c>
      <c r="D133" t="str">
        <f>MID(A133,10,1)</f>
        <v>1</v>
      </c>
      <c r="E133">
        <f>IF(MOD(D133,2)=0,1,0)</f>
        <v>0</v>
      </c>
      <c r="F133" t="str">
        <f>RIGHT(C133,1)</f>
        <v>y</v>
      </c>
      <c r="G133">
        <f>IF(AND(E133=1,F133&lt;&gt;"a"),1,0)</f>
        <v>0</v>
      </c>
      <c r="H133">
        <f>VALUE(MID(A133,7,3))</f>
        <v>861</v>
      </c>
      <c r="I133">
        <f>VALUE(MID(A133,3,2))</f>
        <v>10</v>
      </c>
      <c r="J133">
        <f>IF(I133&gt;20,I133-20,I133)</f>
        <v>10</v>
      </c>
      <c r="K133" t="str">
        <f>LEFT(C133,1)</f>
        <v>I</v>
      </c>
      <c r="L133" t="str">
        <f>LEFT(B133,3)</f>
        <v>Sar</v>
      </c>
      <c r="M133" t="str">
        <f>RIGHT(A133,1)</f>
        <v>6</v>
      </c>
      <c r="N133" t="str">
        <f>K133&amp;L133&amp;M133</f>
        <v>ISar6</v>
      </c>
      <c r="O133">
        <f t="shared" si="2"/>
        <v>0</v>
      </c>
    </row>
    <row r="134" spans="1:15" x14ac:dyDescent="0.25">
      <c r="A134" s="1" t="s">
        <v>1010</v>
      </c>
      <c r="B134" s="1" t="s">
        <v>506</v>
      </c>
      <c r="C134" s="1" t="s">
        <v>507</v>
      </c>
      <c r="D134" t="str">
        <f>MID(A134,10,1)</f>
        <v>0</v>
      </c>
      <c r="E134">
        <f>IF(MOD(D134,2)=0,1,0)</f>
        <v>1</v>
      </c>
      <c r="F134" t="str">
        <f>RIGHT(C134,1)</f>
        <v>a</v>
      </c>
      <c r="G134">
        <f>IF(AND(E134=1,F134&lt;&gt;"a"),1,0)</f>
        <v>0</v>
      </c>
      <c r="H134">
        <f>VALUE(MID(A134,7,3))</f>
        <v>898</v>
      </c>
      <c r="I134">
        <f>VALUE(MID(A134,3,2))</f>
        <v>3</v>
      </c>
      <c r="J134">
        <f>IF(I134&gt;20,I134-20,I134)</f>
        <v>3</v>
      </c>
      <c r="K134" t="str">
        <f>LEFT(C134,1)</f>
        <v>I</v>
      </c>
      <c r="L134" t="str">
        <f>LEFT(B134,3)</f>
        <v>Skr</v>
      </c>
      <c r="M134" t="str">
        <f>RIGHT(A134,1)</f>
        <v>3</v>
      </c>
      <c r="N134" t="str">
        <f>K134&amp;L134&amp;M134</f>
        <v>ISkr3</v>
      </c>
      <c r="O134">
        <f t="shared" si="2"/>
        <v>0</v>
      </c>
    </row>
    <row r="135" spans="1:15" x14ac:dyDescent="0.25">
      <c r="A135" s="1" t="s">
        <v>1018</v>
      </c>
      <c r="B135" s="1" t="s">
        <v>516</v>
      </c>
      <c r="C135" s="1" t="s">
        <v>517</v>
      </c>
      <c r="D135" t="str">
        <f>MID(A135,10,1)</f>
        <v>8</v>
      </c>
      <c r="E135">
        <f>IF(MOD(D135,2)=0,1,0)</f>
        <v>1</v>
      </c>
      <c r="F135" t="str">
        <f>RIGHT(C135,1)</f>
        <v>a</v>
      </c>
      <c r="G135">
        <f>IF(AND(E135=1,F135&lt;&gt;"a"),1,0)</f>
        <v>0</v>
      </c>
      <c r="H135">
        <f>VALUE(MID(A135,7,3))</f>
        <v>923</v>
      </c>
      <c r="I135">
        <f>VALUE(MID(A135,3,2))</f>
        <v>6</v>
      </c>
      <c r="J135">
        <f>IF(I135&gt;20,I135-20,I135)</f>
        <v>6</v>
      </c>
      <c r="K135" t="str">
        <f>LEFT(C135,1)</f>
        <v>I</v>
      </c>
      <c r="L135" t="str">
        <f>LEFT(B135,3)</f>
        <v>Soc</v>
      </c>
      <c r="M135" t="str">
        <f>RIGHT(A135,1)</f>
        <v>1</v>
      </c>
      <c r="N135" t="str">
        <f>K135&amp;L135&amp;M135</f>
        <v>ISoc1</v>
      </c>
      <c r="O135">
        <f t="shared" si="2"/>
        <v>0</v>
      </c>
    </row>
    <row r="136" spans="1:15" x14ac:dyDescent="0.25">
      <c r="A136" s="1" t="s">
        <v>784</v>
      </c>
      <c r="B136" s="1" t="s">
        <v>241</v>
      </c>
      <c r="C136" s="1" t="s">
        <v>243</v>
      </c>
      <c r="D136" t="str">
        <f>MID(A136,10,1)</f>
        <v>6</v>
      </c>
      <c r="E136">
        <f>IF(MOD(D136,2)=0,1,0)</f>
        <v>1</v>
      </c>
      <c r="F136" t="str">
        <f>RIGHT(C136,1)</f>
        <v>a</v>
      </c>
      <c r="G136">
        <f>IF(AND(E136=1,F136&lt;&gt;"a"),1,0)</f>
        <v>0</v>
      </c>
      <c r="H136">
        <f>VALUE(MID(A136,7,3))</f>
        <v>49</v>
      </c>
      <c r="I136">
        <f>VALUE(MID(A136,3,2))</f>
        <v>21</v>
      </c>
      <c r="J136">
        <f>IF(I136&gt;20,I136-20,I136)</f>
        <v>1</v>
      </c>
      <c r="K136" t="str">
        <f>LEFT(C136,1)</f>
        <v>I</v>
      </c>
      <c r="L136" t="str">
        <f>LEFT(B136,3)</f>
        <v>Sro</v>
      </c>
      <c r="M136" t="str">
        <f>RIGHT(A136,1)</f>
        <v>4</v>
      </c>
      <c r="N136" t="str">
        <f>K136&amp;L136&amp;M136</f>
        <v>ISro4</v>
      </c>
      <c r="O136">
        <f t="shared" si="2"/>
        <v>0</v>
      </c>
    </row>
    <row r="137" spans="1:15" x14ac:dyDescent="0.25">
      <c r="A137" s="1" t="s">
        <v>934</v>
      </c>
      <c r="B137" s="1" t="s">
        <v>418</v>
      </c>
      <c r="C137" s="1" t="s">
        <v>419</v>
      </c>
      <c r="D137" t="str">
        <f>MID(A137,10,1)</f>
        <v>8</v>
      </c>
      <c r="E137">
        <f>IF(MOD(D137,2)=0,1,0)</f>
        <v>1</v>
      </c>
      <c r="F137" t="str">
        <f>RIGHT(C137,1)</f>
        <v>a</v>
      </c>
      <c r="G137">
        <f>IF(AND(E137=1,F137&lt;&gt;"a"),1,0)</f>
        <v>0</v>
      </c>
      <c r="H137">
        <f>VALUE(MID(A137,7,3))</f>
        <v>51</v>
      </c>
      <c r="I137">
        <f>VALUE(MID(A137,3,2))</f>
        <v>32</v>
      </c>
      <c r="J137">
        <f>IF(I137&gt;20,I137-20,I137)</f>
        <v>12</v>
      </c>
      <c r="K137" t="str">
        <f>LEFT(C137,1)</f>
        <v>J</v>
      </c>
      <c r="L137" t="str">
        <f>LEFT(B137,3)</f>
        <v>Baj</v>
      </c>
      <c r="M137" t="str">
        <f>RIGHT(A137,1)</f>
        <v>7</v>
      </c>
      <c r="N137" t="str">
        <f>K137&amp;L137&amp;M137</f>
        <v>JBaj7</v>
      </c>
      <c r="O137">
        <f t="shared" si="2"/>
        <v>0</v>
      </c>
    </row>
    <row r="138" spans="1:15" x14ac:dyDescent="0.25">
      <c r="A138" s="1" t="s">
        <v>873</v>
      </c>
      <c r="B138" s="1" t="s">
        <v>350</v>
      </c>
      <c r="C138" s="1" t="s">
        <v>104</v>
      </c>
      <c r="D138" t="str">
        <f>MID(A138,10,1)</f>
        <v>7</v>
      </c>
      <c r="E138">
        <f>IF(MOD(D138,2)=0,1,0)</f>
        <v>0</v>
      </c>
      <c r="F138" t="str">
        <f>RIGHT(C138,1)</f>
        <v>b</v>
      </c>
      <c r="G138">
        <f>IF(AND(E138=1,F138&lt;&gt;"a"),1,0)</f>
        <v>0</v>
      </c>
      <c r="H138">
        <f>VALUE(MID(A138,7,3))</f>
        <v>5</v>
      </c>
      <c r="I138">
        <f>VALUE(MID(A138,3,2))</f>
        <v>31</v>
      </c>
      <c r="J138">
        <f>IF(I138&gt;20,I138-20,I138)</f>
        <v>11</v>
      </c>
      <c r="K138" t="str">
        <f>LEFT(C138,1)</f>
        <v>J</v>
      </c>
      <c r="L138" t="str">
        <f>LEFT(B138,3)</f>
        <v>Chm</v>
      </c>
      <c r="M138" t="str">
        <f>RIGHT(A138,1)</f>
        <v>9</v>
      </c>
      <c r="N138" t="str">
        <f>K138&amp;L138&amp;M138</f>
        <v>JChm9</v>
      </c>
      <c r="O138">
        <f t="shared" si="2"/>
        <v>0</v>
      </c>
    </row>
    <row r="139" spans="1:15" x14ac:dyDescent="0.25">
      <c r="A139" s="1" t="s">
        <v>640</v>
      </c>
      <c r="B139" s="1" t="s">
        <v>16</v>
      </c>
      <c r="C139" s="1" t="s">
        <v>17</v>
      </c>
      <c r="D139" t="str">
        <f>MID(A139,10,1)</f>
        <v>3</v>
      </c>
      <c r="E139">
        <f>IF(MOD(D139,2)=0,1,0)</f>
        <v>0</v>
      </c>
      <c r="F139" t="str">
        <f>RIGHT(C139,1)</f>
        <v>k</v>
      </c>
      <c r="G139">
        <f>IF(AND(E139=1,F139&lt;&gt;"a"),1,0)</f>
        <v>0</v>
      </c>
      <c r="H139">
        <f>VALUE(MID(A139,7,3))</f>
        <v>18</v>
      </c>
      <c r="I139">
        <f>VALUE(MID(A139,3,2))</f>
        <v>26</v>
      </c>
      <c r="J139">
        <f>IF(I139&gt;20,I139-20,I139)</f>
        <v>6</v>
      </c>
      <c r="K139" t="str">
        <f>LEFT(C139,1)</f>
        <v>J</v>
      </c>
      <c r="L139" t="str">
        <f>LEFT(B139,3)</f>
        <v>Cho</v>
      </c>
      <c r="M139" t="str">
        <f>RIGHT(A139,1)</f>
        <v>0</v>
      </c>
      <c r="N139" t="str">
        <f>K139&amp;L139&amp;M139</f>
        <v>JCho0</v>
      </c>
      <c r="O139">
        <f t="shared" si="2"/>
        <v>0</v>
      </c>
    </row>
    <row r="140" spans="1:15" x14ac:dyDescent="0.25">
      <c r="A140" s="1" t="s">
        <v>1108</v>
      </c>
      <c r="B140" s="1" t="s">
        <v>614</v>
      </c>
      <c r="C140" s="1" t="s">
        <v>17</v>
      </c>
      <c r="D140" t="str">
        <f>MID(A140,10,1)</f>
        <v>5</v>
      </c>
      <c r="E140">
        <f>IF(MOD(D140,2)=0,1,0)</f>
        <v>0</v>
      </c>
      <c r="F140" t="str">
        <f>RIGHT(C140,1)</f>
        <v>k</v>
      </c>
      <c r="G140">
        <f>IF(AND(E140=1,F140&lt;&gt;"a"),1,0)</f>
        <v>0</v>
      </c>
      <c r="H140">
        <f>VALUE(MID(A140,7,3))</f>
        <v>764</v>
      </c>
      <c r="I140">
        <f>VALUE(MID(A140,3,2))</f>
        <v>4</v>
      </c>
      <c r="J140">
        <f>IF(I140&gt;20,I140-20,I140)</f>
        <v>4</v>
      </c>
      <c r="K140" t="str">
        <f>LEFT(C140,1)</f>
        <v>J</v>
      </c>
      <c r="L140" t="str">
        <f>LEFT(B140,3)</f>
        <v>Cio</v>
      </c>
      <c r="M140" t="str">
        <f>RIGHT(A140,1)</f>
        <v>3</v>
      </c>
      <c r="N140" t="str">
        <f>K140&amp;L140&amp;M140</f>
        <v>JCio3</v>
      </c>
      <c r="O140">
        <f t="shared" si="2"/>
        <v>0</v>
      </c>
    </row>
    <row r="141" spans="1:15" x14ac:dyDescent="0.25">
      <c r="A141" s="1" t="s">
        <v>675</v>
      </c>
      <c r="B141" s="1" t="s">
        <v>77</v>
      </c>
      <c r="C141" s="1" t="s">
        <v>78</v>
      </c>
      <c r="D141" t="str">
        <f>MID(A141,10,1)</f>
        <v>5</v>
      </c>
      <c r="E141">
        <f>IF(MOD(D141,2)=0,1,0)</f>
        <v>0</v>
      </c>
      <c r="F141" t="str">
        <f>RIGHT(C141,1)</f>
        <v>n</v>
      </c>
      <c r="G141">
        <f>IF(AND(E141=1,F141&lt;&gt;"a"),1,0)</f>
        <v>0</v>
      </c>
      <c r="H141">
        <f>VALUE(MID(A141,7,3))</f>
        <v>74</v>
      </c>
      <c r="I141">
        <f>VALUE(MID(A141,3,2))</f>
        <v>29</v>
      </c>
      <c r="J141">
        <f>IF(I141&gt;20,I141-20,I141)</f>
        <v>9</v>
      </c>
      <c r="K141" t="str">
        <f>LEFT(C141,1)</f>
        <v>J</v>
      </c>
      <c r="L141" t="str">
        <f>LEFT(B141,3)</f>
        <v>For</v>
      </c>
      <c r="M141" t="str">
        <f>RIGHT(A141,1)</f>
        <v>2</v>
      </c>
      <c r="N141" t="str">
        <f>K141&amp;L141&amp;M141</f>
        <v>JFor2</v>
      </c>
      <c r="O141">
        <f t="shared" si="2"/>
        <v>0</v>
      </c>
    </row>
    <row r="142" spans="1:15" x14ac:dyDescent="0.25">
      <c r="A142" s="1" t="s">
        <v>828</v>
      </c>
      <c r="B142" s="1" t="s">
        <v>300</v>
      </c>
      <c r="C142" s="1" t="s">
        <v>234</v>
      </c>
      <c r="D142" t="str">
        <f>MID(A142,10,1)</f>
        <v>9</v>
      </c>
      <c r="E142">
        <f>IF(MOD(D142,2)=0,1,0)</f>
        <v>0</v>
      </c>
      <c r="F142" t="str">
        <f>RIGHT(C142,1)</f>
        <v>n</v>
      </c>
      <c r="G142">
        <f>IF(AND(E142=1,F142&lt;&gt;"a"),1,0)</f>
        <v>0</v>
      </c>
      <c r="H142">
        <f>VALUE(MID(A142,7,3))</f>
        <v>101</v>
      </c>
      <c r="I142">
        <f>VALUE(MID(A142,3,2))</f>
        <v>30</v>
      </c>
      <c r="J142">
        <f>IF(I142&gt;20,I142-20,I142)</f>
        <v>10</v>
      </c>
      <c r="K142" t="str">
        <f>LEFT(C142,1)</f>
        <v>J</v>
      </c>
      <c r="L142" t="str">
        <f>LEFT(B142,3)</f>
        <v>Pac</v>
      </c>
      <c r="M142" t="str">
        <f>RIGHT(A142,1)</f>
        <v>6</v>
      </c>
      <c r="N142" t="str">
        <f>K142&amp;L142&amp;M142</f>
        <v>JPac6</v>
      </c>
      <c r="O142">
        <f t="shared" si="2"/>
        <v>0</v>
      </c>
    </row>
    <row r="143" spans="1:15" x14ac:dyDescent="0.25">
      <c r="A143" s="1" t="s">
        <v>777</v>
      </c>
      <c r="B143" s="1" t="s">
        <v>233</v>
      </c>
      <c r="C143" s="1" t="s">
        <v>234</v>
      </c>
      <c r="D143" t="str">
        <f>MID(A143,10,1)</f>
        <v>9</v>
      </c>
      <c r="E143">
        <f>IF(MOD(D143,2)=0,1,0)</f>
        <v>0</v>
      </c>
      <c r="F143" t="str">
        <f>RIGHT(C143,1)</f>
        <v>n</v>
      </c>
      <c r="G143">
        <f>IF(AND(E143=1,F143&lt;&gt;"a"),1,0)</f>
        <v>0</v>
      </c>
      <c r="H143">
        <f>VALUE(MID(A143,7,3))</f>
        <v>10</v>
      </c>
      <c r="I143">
        <f>VALUE(MID(A143,3,2))</f>
        <v>21</v>
      </c>
      <c r="J143">
        <f>IF(I143&gt;20,I143-20,I143)</f>
        <v>1</v>
      </c>
      <c r="K143" t="str">
        <f>LEFT(C143,1)</f>
        <v>J</v>
      </c>
      <c r="L143" t="str">
        <f>LEFT(B143,3)</f>
        <v>Pal</v>
      </c>
      <c r="M143" t="str">
        <f>RIGHT(A143,1)</f>
        <v>2</v>
      </c>
      <c r="N143" t="str">
        <f>K143&amp;L143&amp;M143</f>
        <v>JPal2</v>
      </c>
      <c r="O143">
        <f t="shared" si="2"/>
        <v>0</v>
      </c>
    </row>
    <row r="144" spans="1:15" x14ac:dyDescent="0.25">
      <c r="A144" s="1" t="s">
        <v>820</v>
      </c>
      <c r="B144" s="1" t="s">
        <v>289</v>
      </c>
      <c r="C144" s="1" t="s">
        <v>234</v>
      </c>
      <c r="D144" t="str">
        <f>MID(A144,10,1)</f>
        <v>1</v>
      </c>
      <c r="E144">
        <f>IF(MOD(D144,2)=0,1,0)</f>
        <v>0</v>
      </c>
      <c r="F144" t="str">
        <f>RIGHT(C144,1)</f>
        <v>n</v>
      </c>
      <c r="G144">
        <f>IF(AND(E144=1,F144&lt;&gt;"a"),1,0)</f>
        <v>0</v>
      </c>
      <c r="H144">
        <f>VALUE(MID(A144,7,3))</f>
        <v>70</v>
      </c>
      <c r="I144">
        <f>VALUE(MID(A144,3,2))</f>
        <v>29</v>
      </c>
      <c r="J144">
        <f>IF(I144&gt;20,I144-20,I144)</f>
        <v>9</v>
      </c>
      <c r="K144" t="str">
        <f>LEFT(C144,1)</f>
        <v>J</v>
      </c>
      <c r="L144" t="str">
        <f>LEFT(B144,3)</f>
        <v>Pan</v>
      </c>
      <c r="M144" t="str">
        <f>RIGHT(A144,1)</f>
        <v>9</v>
      </c>
      <c r="N144" t="str">
        <f>K144&amp;L144&amp;M144</f>
        <v>JPan9</v>
      </c>
      <c r="O144">
        <f t="shared" si="2"/>
        <v>0</v>
      </c>
    </row>
    <row r="145" spans="1:15" x14ac:dyDescent="0.25">
      <c r="A145" s="1" t="s">
        <v>1126</v>
      </c>
      <c r="B145" s="1" t="s">
        <v>632</v>
      </c>
      <c r="C145" s="1" t="s">
        <v>78</v>
      </c>
      <c r="D145" t="str">
        <f>MID(A145,10,1)</f>
        <v>5</v>
      </c>
      <c r="E145">
        <f>IF(MOD(D145,2)=0,1,0)</f>
        <v>0</v>
      </c>
      <c r="F145" t="str">
        <f>RIGHT(C145,1)</f>
        <v>n</v>
      </c>
      <c r="G145">
        <f>IF(AND(E145=1,F145&lt;&gt;"a"),1,0)</f>
        <v>0</v>
      </c>
      <c r="H145">
        <f>VALUE(MID(A145,7,3))</f>
        <v>93</v>
      </c>
      <c r="I145">
        <f>VALUE(MID(A145,3,2))</f>
        <v>8</v>
      </c>
      <c r="J145">
        <f>IF(I145&gt;20,I145-20,I145)</f>
        <v>8</v>
      </c>
      <c r="K145" t="str">
        <f>LEFT(C145,1)</f>
        <v>J</v>
      </c>
      <c r="L145" t="str">
        <f>LEFT(B145,3)</f>
        <v>Paw</v>
      </c>
      <c r="M145" t="str">
        <f>RIGHT(A145,1)</f>
        <v>3</v>
      </c>
      <c r="N145" t="str">
        <f>K145&amp;L145&amp;M145</f>
        <v>JPaw3</v>
      </c>
      <c r="O145">
        <f t="shared" si="2"/>
        <v>0</v>
      </c>
    </row>
    <row r="146" spans="1:15" x14ac:dyDescent="0.25">
      <c r="A146" s="1" t="s">
        <v>871</v>
      </c>
      <c r="B146" s="1" t="s">
        <v>62</v>
      </c>
      <c r="C146" s="1" t="s">
        <v>78</v>
      </c>
      <c r="D146" t="str">
        <f>MID(A146,10,1)</f>
        <v>5</v>
      </c>
      <c r="E146">
        <f>IF(MOD(D146,2)=0,1,0)</f>
        <v>0</v>
      </c>
      <c r="F146" t="str">
        <f>RIGHT(C146,1)</f>
        <v>n</v>
      </c>
      <c r="G146">
        <f>IF(AND(E146=1,F146&lt;&gt;"a"),1,0)</f>
        <v>0</v>
      </c>
      <c r="H146">
        <f>VALUE(MID(A146,7,3))</f>
        <v>9</v>
      </c>
      <c r="I146">
        <f>VALUE(MID(A146,3,2))</f>
        <v>31</v>
      </c>
      <c r="J146">
        <f>IF(I146&gt;20,I146-20,I146)</f>
        <v>11</v>
      </c>
      <c r="K146" t="str">
        <f>LEFT(C146,1)</f>
        <v>J</v>
      </c>
      <c r="L146" t="str">
        <f>LEFT(B146,3)</f>
        <v>Paw</v>
      </c>
      <c r="M146" t="str">
        <f>RIGHT(A146,1)</f>
        <v>4</v>
      </c>
      <c r="N146" t="str">
        <f>K146&amp;L146&amp;M146</f>
        <v>JPaw4</v>
      </c>
      <c r="O146">
        <f t="shared" si="2"/>
        <v>0</v>
      </c>
    </row>
    <row r="147" spans="1:15" x14ac:dyDescent="0.25">
      <c r="A147" s="1" t="s">
        <v>666</v>
      </c>
      <c r="B147" s="1" t="s">
        <v>62</v>
      </c>
      <c r="C147" s="1" t="s">
        <v>63</v>
      </c>
      <c r="D147" t="str">
        <f>MID(A147,10,1)</f>
        <v>9</v>
      </c>
      <c r="E147">
        <f>IF(MOD(D147,2)=0,1,0)</f>
        <v>0</v>
      </c>
      <c r="F147" t="str">
        <f>RIGHT(C147,1)</f>
        <v>y</v>
      </c>
      <c r="G147">
        <f>IF(AND(E147=1,F147&lt;&gt;"a"),1,0)</f>
        <v>0</v>
      </c>
      <c r="H147">
        <f>VALUE(MID(A147,7,3))</f>
        <v>89</v>
      </c>
      <c r="I147">
        <f>VALUE(MID(A147,3,2))</f>
        <v>28</v>
      </c>
      <c r="J147">
        <f>IF(I147&gt;20,I147-20,I147)</f>
        <v>8</v>
      </c>
      <c r="K147" t="str">
        <f>LEFT(C147,1)</f>
        <v>J</v>
      </c>
      <c r="L147" t="str">
        <f>LEFT(B147,3)</f>
        <v>Paw</v>
      </c>
      <c r="M147" t="str">
        <f>RIGHT(A147,1)</f>
        <v>7</v>
      </c>
      <c r="N147" t="str">
        <f>K147&amp;L147&amp;M147</f>
        <v>JPaw7</v>
      </c>
      <c r="O147">
        <f t="shared" si="2"/>
        <v>0</v>
      </c>
    </row>
    <row r="148" spans="1:15" x14ac:dyDescent="0.25">
      <c r="A148" s="1" t="s">
        <v>903</v>
      </c>
      <c r="B148" s="1" t="s">
        <v>386</v>
      </c>
      <c r="C148" s="1" t="s">
        <v>78</v>
      </c>
      <c r="D148" t="str">
        <f>MID(A148,10,1)</f>
        <v>3</v>
      </c>
      <c r="E148">
        <f>IF(MOD(D148,2)=0,1,0)</f>
        <v>0</v>
      </c>
      <c r="F148" t="str">
        <f>RIGHT(C148,1)</f>
        <v>n</v>
      </c>
      <c r="G148">
        <f>IF(AND(E148=1,F148&lt;&gt;"a"),1,0)</f>
        <v>0</v>
      </c>
      <c r="H148">
        <f>VALUE(MID(A148,7,3))</f>
        <v>83</v>
      </c>
      <c r="I148">
        <f>VALUE(MID(A148,3,2))</f>
        <v>31</v>
      </c>
      <c r="J148">
        <f>IF(I148&gt;20,I148-20,I148)</f>
        <v>11</v>
      </c>
      <c r="K148" t="str">
        <f>LEFT(C148,1)</f>
        <v>J</v>
      </c>
      <c r="L148" t="str">
        <f>LEFT(B148,3)</f>
        <v>Pen</v>
      </c>
      <c r="M148" t="str">
        <f>RIGHT(A148,1)</f>
        <v>7</v>
      </c>
      <c r="N148" t="str">
        <f>K148&amp;L148&amp;M148</f>
        <v>JPen7</v>
      </c>
      <c r="O148">
        <f t="shared" si="2"/>
        <v>0</v>
      </c>
    </row>
    <row r="149" spans="1:15" x14ac:dyDescent="0.25">
      <c r="A149" s="1" t="s">
        <v>996</v>
      </c>
      <c r="B149" s="1" t="s">
        <v>488</v>
      </c>
      <c r="C149" s="1" t="s">
        <v>78</v>
      </c>
      <c r="D149" t="str">
        <f>MID(A149,10,1)</f>
        <v>9</v>
      </c>
      <c r="E149">
        <f>IF(MOD(D149,2)=0,1,0)</f>
        <v>0</v>
      </c>
      <c r="F149" t="str">
        <f>RIGHT(C149,1)</f>
        <v>n</v>
      </c>
      <c r="G149">
        <f>IF(AND(E149=1,F149&lt;&gt;"a"),1,0)</f>
        <v>0</v>
      </c>
      <c r="H149">
        <f>VALUE(MID(A149,7,3))</f>
        <v>66</v>
      </c>
      <c r="I149">
        <f>VALUE(MID(A149,3,2))</f>
        <v>11</v>
      </c>
      <c r="J149">
        <f>IF(I149&gt;20,I149-20,I149)</f>
        <v>11</v>
      </c>
      <c r="K149" t="str">
        <f>LEFT(C149,1)</f>
        <v>J</v>
      </c>
      <c r="L149" t="str">
        <f>LEFT(B149,3)</f>
        <v>Pet</v>
      </c>
      <c r="M149" t="str">
        <f>RIGHT(A149,1)</f>
        <v>0</v>
      </c>
      <c r="N149" t="str">
        <f>K149&amp;L149&amp;M149</f>
        <v>JPet0</v>
      </c>
      <c r="O149">
        <f t="shared" si="2"/>
        <v>0</v>
      </c>
    </row>
    <row r="150" spans="1:15" x14ac:dyDescent="0.25">
      <c r="A150" s="1" t="s">
        <v>1101</v>
      </c>
      <c r="B150" s="1" t="s">
        <v>607</v>
      </c>
      <c r="C150" s="1" t="s">
        <v>78</v>
      </c>
      <c r="D150" t="str">
        <f>MID(A150,10,1)</f>
        <v>1</v>
      </c>
      <c r="E150">
        <f>IF(MOD(D150,2)=0,1,0)</f>
        <v>0</v>
      </c>
      <c r="F150" t="str">
        <f>RIGHT(C150,1)</f>
        <v>n</v>
      </c>
      <c r="G150">
        <f>IF(AND(E150=1,F150&lt;&gt;"a"),1,0)</f>
        <v>0</v>
      </c>
      <c r="H150">
        <f>VALUE(MID(A150,7,3))</f>
        <v>684</v>
      </c>
      <c r="I150">
        <f>VALUE(MID(A150,3,2))</f>
        <v>2</v>
      </c>
      <c r="J150">
        <f>IF(I150&gt;20,I150-20,I150)</f>
        <v>2</v>
      </c>
      <c r="K150" t="str">
        <f>LEFT(C150,1)</f>
        <v>J</v>
      </c>
      <c r="L150" t="str">
        <f>LEFT(B150,3)</f>
        <v>Pie</v>
      </c>
      <c r="M150" t="str">
        <f>RIGHT(A150,1)</f>
        <v>3</v>
      </c>
      <c r="N150" t="str">
        <f>K150&amp;L150&amp;M150</f>
        <v>JPie3</v>
      </c>
      <c r="O150">
        <f t="shared" si="2"/>
        <v>0</v>
      </c>
    </row>
    <row r="151" spans="1:15" x14ac:dyDescent="0.25">
      <c r="A151" s="1" t="s">
        <v>713</v>
      </c>
      <c r="B151" s="1" t="s">
        <v>135</v>
      </c>
      <c r="C151" s="1" t="s">
        <v>78</v>
      </c>
      <c r="D151" t="str">
        <f>MID(A151,10,1)</f>
        <v>7</v>
      </c>
      <c r="E151">
        <f>IF(MOD(D151,2)=0,1,0)</f>
        <v>0</v>
      </c>
      <c r="F151" t="str">
        <f>RIGHT(C151,1)</f>
        <v>n</v>
      </c>
      <c r="G151">
        <f>IF(AND(E151=1,F151&lt;&gt;"a"),1,0)</f>
        <v>0</v>
      </c>
      <c r="H151">
        <f>VALUE(MID(A151,7,3))</f>
        <v>17</v>
      </c>
      <c r="I151">
        <f>VALUE(MID(A151,3,2))</f>
        <v>32</v>
      </c>
      <c r="J151">
        <f>IF(I151&gt;20,I151-20,I151)</f>
        <v>12</v>
      </c>
      <c r="K151" t="str">
        <f>LEFT(C151,1)</f>
        <v>J</v>
      </c>
      <c r="L151" t="str">
        <f>LEFT(B151,3)</f>
        <v>Pie</v>
      </c>
      <c r="M151" t="str">
        <f>RIGHT(A151,1)</f>
        <v>4</v>
      </c>
      <c r="N151" t="str">
        <f>K151&amp;L151&amp;M151</f>
        <v>JPie4</v>
      </c>
      <c r="O151">
        <f t="shared" si="2"/>
        <v>0</v>
      </c>
    </row>
    <row r="152" spans="1:15" x14ac:dyDescent="0.25">
      <c r="A152" s="1" t="s">
        <v>962</v>
      </c>
      <c r="B152" s="1" t="s">
        <v>446</v>
      </c>
      <c r="C152" s="1" t="s">
        <v>78</v>
      </c>
      <c r="D152" t="str">
        <f>MID(A152,10,1)</f>
        <v>7</v>
      </c>
      <c r="E152">
        <f>IF(MOD(D152,2)=0,1,0)</f>
        <v>0</v>
      </c>
      <c r="F152" t="str">
        <f>RIGHT(C152,1)</f>
        <v>n</v>
      </c>
      <c r="G152">
        <f>IF(AND(E152=1,F152&lt;&gt;"a"),1,0)</f>
        <v>0</v>
      </c>
      <c r="H152">
        <f>VALUE(MID(A152,7,3))</f>
        <v>28</v>
      </c>
      <c r="I152">
        <f>VALUE(MID(A152,3,2))</f>
        <v>32</v>
      </c>
      <c r="J152">
        <f>IF(I152&gt;20,I152-20,I152)</f>
        <v>12</v>
      </c>
      <c r="K152" t="str">
        <f>LEFT(C152,1)</f>
        <v>J</v>
      </c>
      <c r="L152" t="str">
        <f>LEFT(B152,3)</f>
        <v>Pie</v>
      </c>
      <c r="M152" t="str">
        <f>RIGHT(A152,1)</f>
        <v>9</v>
      </c>
      <c r="N152" t="str">
        <f>K152&amp;L152&amp;M152</f>
        <v>JPie9</v>
      </c>
      <c r="O152">
        <f t="shared" si="2"/>
        <v>0</v>
      </c>
    </row>
    <row r="153" spans="1:15" x14ac:dyDescent="0.25">
      <c r="A153" s="1" t="s">
        <v>680</v>
      </c>
      <c r="B153" s="1" t="s">
        <v>85</v>
      </c>
      <c r="C153" s="1" t="s">
        <v>78</v>
      </c>
      <c r="D153" t="str">
        <f>MID(A153,10,1)</f>
        <v>3</v>
      </c>
      <c r="E153">
        <f>IF(MOD(D153,2)=0,1,0)</f>
        <v>0</v>
      </c>
      <c r="F153" t="str">
        <f>RIGHT(C153,1)</f>
        <v>n</v>
      </c>
      <c r="G153">
        <f>IF(AND(E153=1,F153&lt;&gt;"a"),1,0)</f>
        <v>0</v>
      </c>
      <c r="H153">
        <f>VALUE(MID(A153,7,3))</f>
        <v>43</v>
      </c>
      <c r="I153">
        <f>VALUE(MID(A153,3,2))</f>
        <v>30</v>
      </c>
      <c r="J153">
        <f>IF(I153&gt;20,I153-20,I153)</f>
        <v>10</v>
      </c>
      <c r="K153" t="str">
        <f>LEFT(C153,1)</f>
        <v>J</v>
      </c>
      <c r="L153" t="str">
        <f>LEFT(B153,3)</f>
        <v>Pin</v>
      </c>
      <c r="M153" t="str">
        <f>RIGHT(A153,1)</f>
        <v>4</v>
      </c>
      <c r="N153" t="str">
        <f>K153&amp;L153&amp;M153</f>
        <v>JPin4</v>
      </c>
      <c r="O153">
        <f t="shared" si="2"/>
        <v>0</v>
      </c>
    </row>
    <row r="154" spans="1:15" x14ac:dyDescent="0.25">
      <c r="A154" s="1" t="s">
        <v>812</v>
      </c>
      <c r="B154" s="1" t="s">
        <v>279</v>
      </c>
      <c r="C154" s="1" t="s">
        <v>78</v>
      </c>
      <c r="D154" t="str">
        <f>MID(A154,10,1)</f>
        <v>5</v>
      </c>
      <c r="E154">
        <f>IF(MOD(D154,2)=0,1,0)</f>
        <v>0</v>
      </c>
      <c r="F154" t="str">
        <f>RIGHT(C154,1)</f>
        <v>n</v>
      </c>
      <c r="G154">
        <f>IF(AND(E154=1,F154&lt;&gt;"a"),1,0)</f>
        <v>0</v>
      </c>
      <c r="H154">
        <f>VALUE(MID(A154,7,3))</f>
        <v>58</v>
      </c>
      <c r="I154">
        <f>VALUE(MID(A154,3,2))</f>
        <v>29</v>
      </c>
      <c r="J154">
        <f>IF(I154&gt;20,I154-20,I154)</f>
        <v>9</v>
      </c>
      <c r="K154" t="str">
        <f>LEFT(C154,1)</f>
        <v>J</v>
      </c>
      <c r="L154" t="str">
        <f>LEFT(B154,3)</f>
        <v>Pin</v>
      </c>
      <c r="M154" t="str">
        <f>RIGHT(A154,1)</f>
        <v>5</v>
      </c>
      <c r="N154" t="str">
        <f>K154&amp;L154&amp;M154</f>
        <v>JPin5</v>
      </c>
      <c r="O154">
        <f t="shared" si="2"/>
        <v>0</v>
      </c>
    </row>
    <row r="155" spans="1:15" x14ac:dyDescent="0.25">
      <c r="A155" s="1" t="s">
        <v>697</v>
      </c>
      <c r="B155" s="1" t="s">
        <v>109</v>
      </c>
      <c r="C155" s="1" t="s">
        <v>17</v>
      </c>
      <c r="D155" t="str">
        <f>MID(A155,10,1)</f>
        <v>9</v>
      </c>
      <c r="E155">
        <f>IF(MOD(D155,2)=0,1,0)</f>
        <v>0</v>
      </c>
      <c r="F155" t="str">
        <f>RIGHT(C155,1)</f>
        <v>k</v>
      </c>
      <c r="G155">
        <f>IF(AND(E155=1,F155&lt;&gt;"a"),1,0)</f>
        <v>0</v>
      </c>
      <c r="H155">
        <f>VALUE(MID(A155,7,3))</f>
        <v>66</v>
      </c>
      <c r="I155">
        <f>VALUE(MID(A155,3,2))</f>
        <v>31</v>
      </c>
      <c r="J155">
        <f>IF(I155&gt;20,I155-20,I155)</f>
        <v>11</v>
      </c>
      <c r="K155" t="str">
        <f>LEFT(C155,1)</f>
        <v>J</v>
      </c>
      <c r="L155" t="str">
        <f>LEFT(B155,3)</f>
        <v>Pio</v>
      </c>
      <c r="M155" t="str">
        <f>RIGHT(A155,1)</f>
        <v>2</v>
      </c>
      <c r="N155" t="str">
        <f>K155&amp;L155&amp;M155</f>
        <v>JPio2</v>
      </c>
      <c r="O155">
        <f t="shared" si="2"/>
        <v>0</v>
      </c>
    </row>
    <row r="156" spans="1:15" x14ac:dyDescent="0.25">
      <c r="A156" s="1" t="s">
        <v>1099</v>
      </c>
      <c r="B156" s="1" t="s">
        <v>605</v>
      </c>
      <c r="C156" s="1" t="s">
        <v>78</v>
      </c>
      <c r="D156" t="str">
        <f>MID(A156,10,1)</f>
        <v>5</v>
      </c>
      <c r="E156">
        <f>IF(MOD(D156,2)=0,1,0)</f>
        <v>0</v>
      </c>
      <c r="F156" t="str">
        <f>RIGHT(C156,1)</f>
        <v>n</v>
      </c>
      <c r="G156">
        <f>IF(AND(E156=1,F156&lt;&gt;"a"),1,0)</f>
        <v>0</v>
      </c>
      <c r="H156">
        <f>VALUE(MID(A156,7,3))</f>
        <v>303</v>
      </c>
      <c r="I156">
        <f>VALUE(MID(A156,3,2))</f>
        <v>1</v>
      </c>
      <c r="J156">
        <f>IF(I156&gt;20,I156-20,I156)</f>
        <v>1</v>
      </c>
      <c r="K156" t="str">
        <f>LEFT(C156,1)</f>
        <v>J</v>
      </c>
      <c r="L156" t="str">
        <f>LEFT(B156,3)</f>
        <v>Pis</v>
      </c>
      <c r="M156" t="str">
        <f>RIGHT(A156,1)</f>
        <v>7</v>
      </c>
      <c r="N156" t="str">
        <f>K156&amp;L156&amp;M156</f>
        <v>JPis7</v>
      </c>
      <c r="O156">
        <f t="shared" si="2"/>
        <v>0</v>
      </c>
    </row>
    <row r="157" spans="1:15" x14ac:dyDescent="0.25">
      <c r="A157" s="1" t="s">
        <v>750</v>
      </c>
      <c r="B157" s="1" t="s">
        <v>195</v>
      </c>
      <c r="C157" s="1" t="s">
        <v>78</v>
      </c>
      <c r="D157" t="str">
        <f>MID(A157,10,1)</f>
        <v>7</v>
      </c>
      <c r="E157">
        <f>IF(MOD(D157,2)=0,1,0)</f>
        <v>0</v>
      </c>
      <c r="F157" t="str">
        <f>RIGHT(C157,1)</f>
        <v>n</v>
      </c>
      <c r="G157">
        <f>IF(AND(E157=1,F157&lt;&gt;"a"),1,0)</f>
        <v>0</v>
      </c>
      <c r="H157">
        <f>VALUE(MID(A157,7,3))</f>
        <v>59</v>
      </c>
      <c r="I157">
        <f>VALUE(MID(A157,3,2))</f>
        <v>21</v>
      </c>
      <c r="J157">
        <f>IF(I157&gt;20,I157-20,I157)</f>
        <v>1</v>
      </c>
      <c r="K157" t="str">
        <f>LEFT(C157,1)</f>
        <v>J</v>
      </c>
      <c r="L157" t="str">
        <f>LEFT(B157,3)</f>
        <v>Piw</v>
      </c>
      <c r="M157" t="str">
        <f>RIGHT(A157,1)</f>
        <v>4</v>
      </c>
      <c r="N157" t="str">
        <f>K157&amp;L157&amp;M157</f>
        <v>JPiw4</v>
      </c>
      <c r="O157">
        <f t="shared" si="2"/>
        <v>0</v>
      </c>
    </row>
    <row r="158" spans="1:15" x14ac:dyDescent="0.25">
      <c r="A158" s="1" t="s">
        <v>822</v>
      </c>
      <c r="B158" s="1" t="s">
        <v>292</v>
      </c>
      <c r="C158" s="1" t="s">
        <v>104</v>
      </c>
      <c r="D158" t="str">
        <f>MID(A158,10,1)</f>
        <v>9</v>
      </c>
      <c r="E158">
        <f>IF(MOD(D158,2)=0,1,0)</f>
        <v>0</v>
      </c>
      <c r="F158" t="str">
        <f>RIGHT(C158,1)</f>
        <v>b</v>
      </c>
      <c r="G158">
        <f>IF(AND(E158=1,F158&lt;&gt;"a"),1,0)</f>
        <v>0</v>
      </c>
      <c r="H158">
        <f>VALUE(MID(A158,7,3))</f>
        <v>108</v>
      </c>
      <c r="I158">
        <f>VALUE(MID(A158,3,2))</f>
        <v>29</v>
      </c>
      <c r="J158">
        <f>IF(I158&gt;20,I158-20,I158)</f>
        <v>9</v>
      </c>
      <c r="K158" t="str">
        <f>LEFT(C158,1)</f>
        <v>J</v>
      </c>
      <c r="L158" t="str">
        <f>LEFT(B158,3)</f>
        <v>Pli</v>
      </c>
      <c r="M158" t="str">
        <f>RIGHT(A158,1)</f>
        <v>0</v>
      </c>
      <c r="N158" t="str">
        <f>K158&amp;L158&amp;M158</f>
        <v>JPli0</v>
      </c>
      <c r="O158">
        <f t="shared" si="2"/>
        <v>0</v>
      </c>
    </row>
    <row r="159" spans="1:15" x14ac:dyDescent="0.25">
      <c r="A159" s="1" t="s">
        <v>694</v>
      </c>
      <c r="B159" s="1" t="s">
        <v>103</v>
      </c>
      <c r="C159" s="1" t="s">
        <v>104</v>
      </c>
      <c r="D159" t="str">
        <f>MID(A159,10,1)</f>
        <v>5</v>
      </c>
      <c r="E159">
        <f>IF(MOD(D159,2)=0,1,0)</f>
        <v>0</v>
      </c>
      <c r="F159" t="str">
        <f>RIGHT(C159,1)</f>
        <v>b</v>
      </c>
      <c r="G159">
        <f>IF(AND(E159=1,F159&lt;&gt;"a"),1,0)</f>
        <v>0</v>
      </c>
      <c r="H159">
        <f>VALUE(MID(A159,7,3))</f>
        <v>110</v>
      </c>
      <c r="I159">
        <f>VALUE(MID(A159,3,2))</f>
        <v>31</v>
      </c>
      <c r="J159">
        <f>IF(I159&gt;20,I159-20,I159)</f>
        <v>11</v>
      </c>
      <c r="K159" t="str">
        <f>LEFT(C159,1)</f>
        <v>J</v>
      </c>
      <c r="L159" t="str">
        <f>LEFT(B159,3)</f>
        <v>Pod</v>
      </c>
      <c r="M159" t="str">
        <f>RIGHT(A159,1)</f>
        <v>4</v>
      </c>
      <c r="N159" t="str">
        <f>K159&amp;L159&amp;M159</f>
        <v>JPod4</v>
      </c>
      <c r="O159">
        <f t="shared" si="2"/>
        <v>1</v>
      </c>
    </row>
    <row r="160" spans="1:15" x14ac:dyDescent="0.25">
      <c r="A160" s="1" t="s">
        <v>923</v>
      </c>
      <c r="B160" s="1" t="s">
        <v>408</v>
      </c>
      <c r="C160" s="1" t="s">
        <v>104</v>
      </c>
      <c r="D160" t="str">
        <f>MID(A160,10,1)</f>
        <v>9</v>
      </c>
      <c r="E160">
        <f>IF(MOD(D160,2)=0,1,0)</f>
        <v>0</v>
      </c>
      <c r="F160" t="str">
        <f>RIGHT(C160,1)</f>
        <v>b</v>
      </c>
      <c r="G160">
        <f>IF(AND(E160=1,F160&lt;&gt;"a"),1,0)</f>
        <v>0</v>
      </c>
      <c r="H160">
        <f>VALUE(MID(A160,7,3))</f>
        <v>102</v>
      </c>
      <c r="I160">
        <f>VALUE(MID(A160,3,2))</f>
        <v>31</v>
      </c>
      <c r="J160">
        <f>IF(I160&gt;20,I160-20,I160)</f>
        <v>11</v>
      </c>
      <c r="K160" t="str">
        <f>LEFT(C160,1)</f>
        <v>J</v>
      </c>
      <c r="L160" t="str">
        <f>LEFT(B160,3)</f>
        <v>Pod</v>
      </c>
      <c r="M160" t="str">
        <f>RIGHT(A160,1)</f>
        <v>4</v>
      </c>
      <c r="N160" t="str">
        <f>K160&amp;L160&amp;M160</f>
        <v>JPod4</v>
      </c>
      <c r="O160">
        <f t="shared" si="2"/>
        <v>0</v>
      </c>
    </row>
    <row r="161" spans="1:15" x14ac:dyDescent="0.25">
      <c r="A161" s="1" t="s">
        <v>838</v>
      </c>
      <c r="B161" s="1" t="s">
        <v>313</v>
      </c>
      <c r="C161" s="1" t="s">
        <v>104</v>
      </c>
      <c r="D161" t="str">
        <f>MID(A161,10,1)</f>
        <v>5</v>
      </c>
      <c r="E161">
        <f>IF(MOD(D161,2)=0,1,0)</f>
        <v>0</v>
      </c>
      <c r="F161" t="str">
        <f>RIGHT(C161,1)</f>
        <v>b</v>
      </c>
      <c r="G161">
        <f>IF(AND(E161=1,F161&lt;&gt;"a"),1,0)</f>
        <v>0</v>
      </c>
      <c r="H161">
        <f>VALUE(MID(A161,7,3))</f>
        <v>13</v>
      </c>
      <c r="I161">
        <f>VALUE(MID(A161,3,2))</f>
        <v>30</v>
      </c>
      <c r="J161">
        <f>IF(I161&gt;20,I161-20,I161)</f>
        <v>10</v>
      </c>
      <c r="K161" t="str">
        <f>LEFT(C161,1)</f>
        <v>J</v>
      </c>
      <c r="L161" t="str">
        <f>LEFT(B161,3)</f>
        <v>Pol</v>
      </c>
      <c r="M161" t="str">
        <f>RIGHT(A161,1)</f>
        <v>3</v>
      </c>
      <c r="N161" t="str">
        <f>K161&amp;L161&amp;M161</f>
        <v>JPol3</v>
      </c>
      <c r="O161">
        <f t="shared" si="2"/>
        <v>0</v>
      </c>
    </row>
    <row r="162" spans="1:15" x14ac:dyDescent="0.25">
      <c r="A162" s="1" t="s">
        <v>1028</v>
      </c>
      <c r="B162" s="1" t="s">
        <v>527</v>
      </c>
      <c r="C162" s="1" t="s">
        <v>104</v>
      </c>
      <c r="D162" t="str">
        <f>MID(A162,10,1)</f>
        <v>9</v>
      </c>
      <c r="E162">
        <f>IF(MOD(D162,2)=0,1,0)</f>
        <v>0</v>
      </c>
      <c r="F162" t="str">
        <f>RIGHT(C162,1)</f>
        <v>b</v>
      </c>
      <c r="G162">
        <f>IF(AND(E162=1,F162&lt;&gt;"a"),1,0)</f>
        <v>0</v>
      </c>
      <c r="H162">
        <f>VALUE(MID(A162,7,3))</f>
        <v>487</v>
      </c>
      <c r="I162">
        <f>VALUE(MID(A162,3,2))</f>
        <v>11</v>
      </c>
      <c r="J162">
        <f>IF(I162&gt;20,I162-20,I162)</f>
        <v>11</v>
      </c>
      <c r="K162" t="str">
        <f>LEFT(C162,1)</f>
        <v>J</v>
      </c>
      <c r="L162" t="str">
        <f>LEFT(B162,3)</f>
        <v>Por</v>
      </c>
      <c r="M162" t="str">
        <f>RIGHT(A162,1)</f>
        <v>0</v>
      </c>
      <c r="N162" t="str">
        <f>K162&amp;L162&amp;M162</f>
        <v>JPor0</v>
      </c>
      <c r="O162">
        <f t="shared" si="2"/>
        <v>0</v>
      </c>
    </row>
    <row r="163" spans="1:15" x14ac:dyDescent="0.25">
      <c r="A163" s="1" t="s">
        <v>1061</v>
      </c>
      <c r="B163" s="1" t="s">
        <v>136</v>
      </c>
      <c r="C163" s="1" t="s">
        <v>104</v>
      </c>
      <c r="D163" t="str">
        <f>MID(A163,10,1)</f>
        <v>9</v>
      </c>
      <c r="E163">
        <f>IF(MOD(D163,2)=0,1,0)</f>
        <v>0</v>
      </c>
      <c r="F163" t="str">
        <f>RIGHT(C163,1)</f>
        <v>b</v>
      </c>
      <c r="G163">
        <f>IF(AND(E163=1,F163&lt;&gt;"a"),1,0)</f>
        <v>0</v>
      </c>
      <c r="H163">
        <f>VALUE(MID(A163,7,3))</f>
        <v>886</v>
      </c>
      <c r="I163">
        <f>VALUE(MID(A163,3,2))</f>
        <v>10</v>
      </c>
      <c r="J163">
        <f>IF(I163&gt;20,I163-20,I163)</f>
        <v>10</v>
      </c>
      <c r="K163" t="str">
        <f>LEFT(C163,1)</f>
        <v>J</v>
      </c>
      <c r="L163" t="str">
        <f>LEFT(B163,3)</f>
        <v>Pot</v>
      </c>
      <c r="M163" t="str">
        <f>RIGHT(A163,1)</f>
        <v>5</v>
      </c>
      <c r="N163" t="str">
        <f>K163&amp;L163&amp;M163</f>
        <v>JPot5</v>
      </c>
      <c r="O163">
        <f t="shared" si="2"/>
        <v>0</v>
      </c>
    </row>
    <row r="164" spans="1:15" x14ac:dyDescent="0.25">
      <c r="A164" s="1" t="s">
        <v>984</v>
      </c>
      <c r="B164" s="1" t="s">
        <v>471</v>
      </c>
      <c r="C164" s="1" t="s">
        <v>472</v>
      </c>
      <c r="D164" t="str">
        <f>MID(A164,10,1)</f>
        <v>2</v>
      </c>
      <c r="E164">
        <f>IF(MOD(D164,2)=0,1,0)</f>
        <v>1</v>
      </c>
      <c r="F164" t="str">
        <f>RIGHT(C164,1)</f>
        <v>a</v>
      </c>
      <c r="G164">
        <f>IF(AND(E164=1,F164&lt;&gt;"a"),1,0)</f>
        <v>0</v>
      </c>
      <c r="H164">
        <f>VALUE(MID(A164,7,3))</f>
        <v>56</v>
      </c>
      <c r="I164">
        <f>VALUE(MID(A164,3,2))</f>
        <v>32</v>
      </c>
      <c r="J164">
        <f>IF(I164&gt;20,I164-20,I164)</f>
        <v>12</v>
      </c>
      <c r="K164" t="str">
        <f>LEFT(C164,1)</f>
        <v>J</v>
      </c>
      <c r="L164" t="str">
        <f>LEFT(B164,3)</f>
        <v>Poz</v>
      </c>
      <c r="M164" t="str">
        <f>RIGHT(A164,1)</f>
        <v>1</v>
      </c>
      <c r="N164" t="str">
        <f>K164&amp;L164&amp;M164</f>
        <v>JPoz1</v>
      </c>
      <c r="O164">
        <f t="shared" si="2"/>
        <v>0</v>
      </c>
    </row>
    <row r="165" spans="1:15" x14ac:dyDescent="0.25">
      <c r="A165" s="1" t="s">
        <v>1083</v>
      </c>
      <c r="B165" s="1" t="s">
        <v>587</v>
      </c>
      <c r="C165" s="1" t="s">
        <v>588</v>
      </c>
      <c r="D165" t="str">
        <f>MID(A165,10,1)</f>
        <v>4</v>
      </c>
      <c r="E165">
        <f>IF(MOD(D165,2)=0,1,0)</f>
        <v>1</v>
      </c>
      <c r="F165" t="str">
        <f>RIGHT(C165,1)</f>
        <v>a</v>
      </c>
      <c r="G165">
        <f>IF(AND(E165=1,F165&lt;&gt;"a"),1,0)</f>
        <v>0</v>
      </c>
      <c r="H165">
        <f>VALUE(MID(A165,7,3))</f>
        <v>325</v>
      </c>
      <c r="I165">
        <f>VALUE(MID(A165,3,2))</f>
        <v>7</v>
      </c>
      <c r="J165">
        <f>IF(I165&gt;20,I165-20,I165)</f>
        <v>7</v>
      </c>
      <c r="K165" t="str">
        <f>LEFT(C165,1)</f>
        <v>J</v>
      </c>
      <c r="L165" t="str">
        <f>LEFT(B165,3)</f>
        <v>Pro</v>
      </c>
      <c r="M165" t="str">
        <f>RIGHT(A165,1)</f>
        <v>3</v>
      </c>
      <c r="N165" t="str">
        <f>K165&amp;L165&amp;M165</f>
        <v>JPro3</v>
      </c>
      <c r="O165">
        <f t="shared" si="2"/>
        <v>0</v>
      </c>
    </row>
    <row r="166" spans="1:15" x14ac:dyDescent="0.25">
      <c r="A166" s="1" t="s">
        <v>813</v>
      </c>
      <c r="B166" s="1" t="s">
        <v>280</v>
      </c>
      <c r="C166" s="1" t="s">
        <v>104</v>
      </c>
      <c r="D166" t="str">
        <f>MID(A166,10,1)</f>
        <v>7</v>
      </c>
      <c r="E166">
        <f>IF(MOD(D166,2)=0,1,0)</f>
        <v>0</v>
      </c>
      <c r="F166" t="str">
        <f>RIGHT(C166,1)</f>
        <v>b</v>
      </c>
      <c r="G166">
        <f>IF(AND(E166=1,F166&lt;&gt;"a"),1,0)</f>
        <v>0</v>
      </c>
      <c r="H166">
        <f>VALUE(MID(A166,7,3))</f>
        <v>58</v>
      </c>
      <c r="I166">
        <f>VALUE(MID(A166,3,2))</f>
        <v>29</v>
      </c>
      <c r="J166">
        <f>IF(I166&gt;20,I166-20,I166)</f>
        <v>9</v>
      </c>
      <c r="K166" t="str">
        <f>LEFT(C166,1)</f>
        <v>J</v>
      </c>
      <c r="L166" t="str">
        <f>LEFT(B166,3)</f>
        <v>Pro</v>
      </c>
      <c r="M166" t="str">
        <f>RIGHT(A166,1)</f>
        <v>9</v>
      </c>
      <c r="N166" t="str">
        <f>K166&amp;L166&amp;M166</f>
        <v>JPro9</v>
      </c>
      <c r="O166">
        <f t="shared" si="2"/>
        <v>0</v>
      </c>
    </row>
    <row r="167" spans="1:15" x14ac:dyDescent="0.25">
      <c r="A167" s="1" t="s">
        <v>1017</v>
      </c>
      <c r="B167" s="1" t="s">
        <v>515</v>
      </c>
      <c r="C167" s="1" t="s">
        <v>104</v>
      </c>
      <c r="D167" t="str">
        <f>MID(A167,10,1)</f>
        <v>1</v>
      </c>
      <c r="E167">
        <f>IF(MOD(D167,2)=0,1,0)</f>
        <v>0</v>
      </c>
      <c r="F167" t="str">
        <f>RIGHT(C167,1)</f>
        <v>b</v>
      </c>
      <c r="G167">
        <f>IF(AND(E167=1,F167&lt;&gt;"a"),1,0)</f>
        <v>0</v>
      </c>
      <c r="H167">
        <f>VALUE(MID(A167,7,3))</f>
        <v>592</v>
      </c>
      <c r="I167">
        <f>VALUE(MID(A167,3,2))</f>
        <v>6</v>
      </c>
      <c r="J167">
        <f>IF(I167&gt;20,I167-20,I167)</f>
        <v>6</v>
      </c>
      <c r="K167" t="str">
        <f>LEFT(C167,1)</f>
        <v>J</v>
      </c>
      <c r="L167" t="str">
        <f>LEFT(B167,3)</f>
        <v>Prz</v>
      </c>
      <c r="M167" t="str">
        <f>RIGHT(A167,1)</f>
        <v>1</v>
      </c>
      <c r="N167" t="str">
        <f>K167&amp;L167&amp;M167</f>
        <v>JPrz1</v>
      </c>
      <c r="O167">
        <f t="shared" si="2"/>
        <v>0</v>
      </c>
    </row>
    <row r="168" spans="1:15" x14ac:dyDescent="0.25">
      <c r="A168" s="1" t="s">
        <v>1090</v>
      </c>
      <c r="B168" s="1" t="s">
        <v>596</v>
      </c>
      <c r="C168" s="1" t="s">
        <v>104</v>
      </c>
      <c r="D168" t="str">
        <f>MID(A168,10,1)</f>
        <v>5</v>
      </c>
      <c r="E168">
        <f>IF(MOD(D168,2)=0,1,0)</f>
        <v>0</v>
      </c>
      <c r="F168" t="str">
        <f>RIGHT(C168,1)</f>
        <v>b</v>
      </c>
      <c r="G168">
        <f>IF(AND(E168=1,F168&lt;&gt;"a"),1,0)</f>
        <v>0</v>
      </c>
      <c r="H168">
        <f>VALUE(MID(A168,7,3))</f>
        <v>162</v>
      </c>
      <c r="I168">
        <f>VALUE(MID(A168,3,2))</f>
        <v>8</v>
      </c>
      <c r="J168">
        <f>IF(I168&gt;20,I168-20,I168)</f>
        <v>8</v>
      </c>
      <c r="K168" t="str">
        <f>LEFT(C168,1)</f>
        <v>J</v>
      </c>
      <c r="L168" t="str">
        <f>LEFT(B168,3)</f>
        <v>Prz</v>
      </c>
      <c r="M168" t="str">
        <f>RIGHT(A168,1)</f>
        <v>6</v>
      </c>
      <c r="N168" t="str">
        <f>K168&amp;L168&amp;M168</f>
        <v>JPrz6</v>
      </c>
      <c r="O168">
        <f t="shared" si="2"/>
        <v>0</v>
      </c>
    </row>
    <row r="169" spans="1:15" x14ac:dyDescent="0.25">
      <c r="A169" s="1" t="s">
        <v>815</v>
      </c>
      <c r="B169" s="1" t="s">
        <v>283</v>
      </c>
      <c r="C169" s="1" t="s">
        <v>104</v>
      </c>
      <c r="D169" t="str">
        <f>MID(A169,10,1)</f>
        <v>1</v>
      </c>
      <c r="E169">
        <f>IF(MOD(D169,2)=0,1,0)</f>
        <v>0</v>
      </c>
      <c r="F169" t="str">
        <f>RIGHT(C169,1)</f>
        <v>b</v>
      </c>
      <c r="G169">
        <f>IF(AND(E169=1,F169&lt;&gt;"a"),1,0)</f>
        <v>0</v>
      </c>
      <c r="H169">
        <f>VALUE(MID(A169,7,3))</f>
        <v>146</v>
      </c>
      <c r="I169">
        <f>VALUE(MID(A169,3,2))</f>
        <v>29</v>
      </c>
      <c r="J169">
        <f>IF(I169&gt;20,I169-20,I169)</f>
        <v>9</v>
      </c>
      <c r="K169" t="str">
        <f>LEFT(C169,1)</f>
        <v>J</v>
      </c>
      <c r="L169" t="str">
        <f>LEFT(B169,3)</f>
        <v>Pup</v>
      </c>
      <c r="M169" t="str">
        <f>RIGHT(A169,1)</f>
        <v>5</v>
      </c>
      <c r="N169" t="str">
        <f>K169&amp;L169&amp;M169</f>
        <v>JPup5</v>
      </c>
      <c r="O169">
        <f t="shared" si="2"/>
        <v>0</v>
      </c>
    </row>
    <row r="170" spans="1:15" x14ac:dyDescent="0.25">
      <c r="A170" s="1" t="s">
        <v>748</v>
      </c>
      <c r="B170" s="1" t="s">
        <v>192</v>
      </c>
      <c r="C170" s="1" t="s">
        <v>193</v>
      </c>
      <c r="D170" t="str">
        <f>MID(A170,10,1)</f>
        <v>8</v>
      </c>
      <c r="E170">
        <f>IF(MOD(D170,2)=0,1,0)</f>
        <v>1</v>
      </c>
      <c r="F170" t="str">
        <f>RIGHT(C170,1)</f>
        <v>a</v>
      </c>
      <c r="G170">
        <f>IF(AND(E170=1,F170&lt;&gt;"a"),1,0)</f>
        <v>0</v>
      </c>
      <c r="H170">
        <f>VALUE(MID(A170,7,3))</f>
        <v>35</v>
      </c>
      <c r="I170">
        <f>VALUE(MID(A170,3,2))</f>
        <v>21</v>
      </c>
      <c r="J170">
        <f>IF(I170&gt;20,I170-20,I170)</f>
        <v>1</v>
      </c>
      <c r="K170" t="str">
        <f>LEFT(C170,1)</f>
        <v>J</v>
      </c>
      <c r="L170" t="str">
        <f>LEFT(B170,3)</f>
        <v>Puz</v>
      </c>
      <c r="M170" t="str">
        <f>RIGHT(A170,1)</f>
        <v>3</v>
      </c>
      <c r="N170" t="str">
        <f>K170&amp;L170&amp;M170</f>
        <v>JPuz3</v>
      </c>
      <c r="O170">
        <f t="shared" si="2"/>
        <v>0</v>
      </c>
    </row>
    <row r="171" spans="1:15" x14ac:dyDescent="0.25">
      <c r="A171" s="1" t="s">
        <v>1111</v>
      </c>
      <c r="B171" s="1" t="s">
        <v>618</v>
      </c>
      <c r="C171" s="1" t="s">
        <v>104</v>
      </c>
      <c r="D171" t="str">
        <f>MID(A171,10,1)</f>
        <v>3</v>
      </c>
      <c r="E171">
        <f>IF(MOD(D171,2)=0,1,0)</f>
        <v>0</v>
      </c>
      <c r="F171" t="str">
        <f>RIGHT(C171,1)</f>
        <v>b</v>
      </c>
      <c r="G171">
        <f>IF(AND(E171=1,F171&lt;&gt;"a"),1,0)</f>
        <v>0</v>
      </c>
      <c r="H171">
        <f>VALUE(MID(A171,7,3))</f>
        <v>509</v>
      </c>
      <c r="I171">
        <f>VALUE(MID(A171,3,2))</f>
        <v>4</v>
      </c>
      <c r="J171">
        <f>IF(I171&gt;20,I171-20,I171)</f>
        <v>4</v>
      </c>
      <c r="K171" t="str">
        <f>LEFT(C171,1)</f>
        <v>J</v>
      </c>
      <c r="L171" t="str">
        <f>LEFT(B171,3)</f>
        <v>Rad</v>
      </c>
      <c r="M171" t="str">
        <f>RIGHT(A171,1)</f>
        <v>3</v>
      </c>
      <c r="N171" t="str">
        <f>K171&amp;L171&amp;M171</f>
        <v>JRad3</v>
      </c>
      <c r="O171">
        <f t="shared" si="2"/>
        <v>0</v>
      </c>
    </row>
    <row r="172" spans="1:15" x14ac:dyDescent="0.25">
      <c r="A172" s="1" t="s">
        <v>1100</v>
      </c>
      <c r="B172" s="1" t="s">
        <v>606</v>
      </c>
      <c r="C172" s="1" t="s">
        <v>104</v>
      </c>
      <c r="D172" t="str">
        <f>MID(A172,10,1)</f>
        <v>9</v>
      </c>
      <c r="E172">
        <f>IF(MOD(D172,2)=0,1,0)</f>
        <v>0</v>
      </c>
      <c r="F172" t="str">
        <f>RIGHT(C172,1)</f>
        <v>b</v>
      </c>
      <c r="G172">
        <f>IF(AND(E172=1,F172&lt;&gt;"a"),1,0)</f>
        <v>0</v>
      </c>
      <c r="H172">
        <f>VALUE(MID(A172,7,3))</f>
        <v>653</v>
      </c>
      <c r="I172">
        <f>VALUE(MID(A172,3,2))</f>
        <v>2</v>
      </c>
      <c r="J172">
        <f>IF(I172&gt;20,I172-20,I172)</f>
        <v>2</v>
      </c>
      <c r="K172" t="str">
        <f>LEFT(C172,1)</f>
        <v>J</v>
      </c>
      <c r="L172" t="str">
        <f>LEFT(B172,3)</f>
        <v>Rad</v>
      </c>
      <c r="M172" t="str">
        <f>RIGHT(A172,1)</f>
        <v>4</v>
      </c>
      <c r="N172" t="str">
        <f>K172&amp;L172&amp;M172</f>
        <v>JRad4</v>
      </c>
      <c r="O172">
        <f t="shared" si="2"/>
        <v>0</v>
      </c>
    </row>
    <row r="173" spans="1:15" x14ac:dyDescent="0.25">
      <c r="A173" s="1" t="s">
        <v>771</v>
      </c>
      <c r="B173" s="1" t="s">
        <v>226</v>
      </c>
      <c r="C173" s="1" t="s">
        <v>193</v>
      </c>
      <c r="D173" t="str">
        <f>MID(A173,10,1)</f>
        <v>4</v>
      </c>
      <c r="E173">
        <f>IF(MOD(D173,2)=0,1,0)</f>
        <v>1</v>
      </c>
      <c r="F173" t="str">
        <f>RIGHT(C173,1)</f>
        <v>a</v>
      </c>
      <c r="G173">
        <f>IF(AND(E173=1,F173&lt;&gt;"a"),1,0)</f>
        <v>0</v>
      </c>
      <c r="H173">
        <f>VALUE(MID(A173,7,3))</f>
        <v>39</v>
      </c>
      <c r="I173">
        <f>VALUE(MID(A173,3,2))</f>
        <v>21</v>
      </c>
      <c r="J173">
        <f>IF(I173&gt;20,I173-20,I173)</f>
        <v>1</v>
      </c>
      <c r="K173" t="str">
        <f>LEFT(C173,1)</f>
        <v>J</v>
      </c>
      <c r="L173" t="str">
        <f>LEFT(B173,3)</f>
        <v>Rad</v>
      </c>
      <c r="M173" t="str">
        <f>RIGHT(A173,1)</f>
        <v>7</v>
      </c>
      <c r="N173" t="str">
        <f>K173&amp;L173&amp;M173</f>
        <v>JRad7</v>
      </c>
      <c r="O173">
        <f t="shared" si="2"/>
        <v>0</v>
      </c>
    </row>
    <row r="174" spans="1:15" x14ac:dyDescent="0.25">
      <c r="A174" s="1" t="s">
        <v>855</v>
      </c>
      <c r="B174" s="1" t="s">
        <v>329</v>
      </c>
      <c r="C174" s="1" t="s">
        <v>193</v>
      </c>
      <c r="D174" t="str">
        <f>MID(A174,10,1)</f>
        <v>6</v>
      </c>
      <c r="E174">
        <f>IF(MOD(D174,2)=0,1,0)</f>
        <v>1</v>
      </c>
      <c r="F174" t="str">
        <f>RIGHT(C174,1)</f>
        <v>a</v>
      </c>
      <c r="G174">
        <f>IF(AND(E174=1,F174&lt;&gt;"a"),1,0)</f>
        <v>0</v>
      </c>
      <c r="H174">
        <f>VALUE(MID(A174,7,3))</f>
        <v>97</v>
      </c>
      <c r="I174">
        <f>VALUE(MID(A174,3,2))</f>
        <v>30</v>
      </c>
      <c r="J174">
        <f>IF(I174&gt;20,I174-20,I174)</f>
        <v>10</v>
      </c>
      <c r="K174" t="str">
        <f>LEFT(C174,1)</f>
        <v>J</v>
      </c>
      <c r="L174" t="str">
        <f>LEFT(B174,3)</f>
        <v>Raf</v>
      </c>
      <c r="M174" t="str">
        <f>RIGHT(A174,1)</f>
        <v>7</v>
      </c>
      <c r="N174" t="str">
        <f>K174&amp;L174&amp;M174</f>
        <v>JRaf7</v>
      </c>
      <c r="O174">
        <f t="shared" si="2"/>
        <v>0</v>
      </c>
    </row>
    <row r="175" spans="1:15" x14ac:dyDescent="0.25">
      <c r="A175" s="1" t="s">
        <v>854</v>
      </c>
      <c r="B175" s="1" t="s">
        <v>328</v>
      </c>
      <c r="C175" s="1" t="s">
        <v>193</v>
      </c>
      <c r="D175" t="str">
        <f>MID(A175,10,1)</f>
        <v>2</v>
      </c>
      <c r="E175">
        <f>IF(MOD(D175,2)=0,1,0)</f>
        <v>1</v>
      </c>
      <c r="F175" t="str">
        <f>RIGHT(C175,1)</f>
        <v>a</v>
      </c>
      <c r="G175">
        <f>IF(AND(E175=1,F175&lt;&gt;"a"),1,0)</f>
        <v>0</v>
      </c>
      <c r="H175">
        <f>VALUE(MID(A175,7,3))</f>
        <v>97</v>
      </c>
      <c r="I175">
        <f>VALUE(MID(A175,3,2))</f>
        <v>30</v>
      </c>
      <c r="J175">
        <f>IF(I175&gt;20,I175-20,I175)</f>
        <v>10</v>
      </c>
      <c r="K175" t="str">
        <f>LEFT(C175,1)</f>
        <v>J</v>
      </c>
      <c r="L175" t="str">
        <f>LEFT(B175,3)</f>
        <v>Ram</v>
      </c>
      <c r="M175" t="str">
        <f>RIGHT(A175,1)</f>
        <v>9</v>
      </c>
      <c r="N175" t="str">
        <f>K175&amp;L175&amp;M175</f>
        <v>JRam9</v>
      </c>
      <c r="O175">
        <f t="shared" si="2"/>
        <v>0</v>
      </c>
    </row>
    <row r="176" spans="1:15" x14ac:dyDescent="0.25">
      <c r="A176" s="1" t="s">
        <v>1059</v>
      </c>
      <c r="B176" s="1" t="s">
        <v>560</v>
      </c>
      <c r="C176" s="1" t="s">
        <v>193</v>
      </c>
      <c r="D176" t="str">
        <f>MID(A176,10,1)</f>
        <v>2</v>
      </c>
      <c r="E176">
        <f>IF(MOD(D176,2)=0,1,0)</f>
        <v>1</v>
      </c>
      <c r="F176" t="str">
        <f>RIGHT(C176,1)</f>
        <v>a</v>
      </c>
      <c r="G176">
        <f>IF(AND(E176=1,F176&lt;&gt;"a"),1,0)</f>
        <v>0</v>
      </c>
      <c r="H176">
        <f>VALUE(MID(A176,7,3))</f>
        <v>150</v>
      </c>
      <c r="I176">
        <f>VALUE(MID(A176,3,2))</f>
        <v>1</v>
      </c>
      <c r="J176">
        <f>IF(I176&gt;20,I176-20,I176)</f>
        <v>1</v>
      </c>
      <c r="K176" t="str">
        <f>LEFT(C176,1)</f>
        <v>J</v>
      </c>
      <c r="L176" t="str">
        <f>LEFT(B176,3)</f>
        <v>Rec</v>
      </c>
      <c r="M176" t="str">
        <f>RIGHT(A176,1)</f>
        <v>8</v>
      </c>
      <c r="N176" t="str">
        <f>K176&amp;L176&amp;M176</f>
        <v>JRec8</v>
      </c>
      <c r="O176">
        <f t="shared" si="2"/>
        <v>0</v>
      </c>
    </row>
    <row r="177" spans="1:15" x14ac:dyDescent="0.25">
      <c r="A177" s="1" t="s">
        <v>1033</v>
      </c>
      <c r="B177" s="1" t="s">
        <v>532</v>
      </c>
      <c r="C177" s="1" t="s">
        <v>104</v>
      </c>
      <c r="D177" t="str">
        <f>MID(A177,10,1)</f>
        <v>3</v>
      </c>
      <c r="E177">
        <f>IF(MOD(D177,2)=0,1,0)</f>
        <v>0</v>
      </c>
      <c r="F177" t="str">
        <f>RIGHT(C177,1)</f>
        <v>b</v>
      </c>
      <c r="G177">
        <f>IF(AND(E177=1,F177&lt;&gt;"a"),1,0)</f>
        <v>0</v>
      </c>
      <c r="H177">
        <f>VALUE(MID(A177,7,3))</f>
        <v>574</v>
      </c>
      <c r="I177">
        <f>VALUE(MID(A177,3,2))</f>
        <v>3</v>
      </c>
      <c r="J177">
        <f>IF(I177&gt;20,I177-20,I177)</f>
        <v>3</v>
      </c>
      <c r="K177" t="str">
        <f>LEFT(C177,1)</f>
        <v>J</v>
      </c>
      <c r="L177" t="str">
        <f>LEFT(B177,3)</f>
        <v>Rem</v>
      </c>
      <c r="M177" t="str">
        <f>RIGHT(A177,1)</f>
        <v>3</v>
      </c>
      <c r="N177" t="str">
        <f>K177&amp;L177&amp;M177</f>
        <v>JRem3</v>
      </c>
      <c r="O177">
        <f t="shared" si="2"/>
        <v>0</v>
      </c>
    </row>
    <row r="178" spans="1:15" x14ac:dyDescent="0.25">
      <c r="A178" s="1" t="s">
        <v>1076</v>
      </c>
      <c r="B178" s="1" t="s">
        <v>580</v>
      </c>
      <c r="C178" s="1" t="s">
        <v>104</v>
      </c>
      <c r="D178" t="str">
        <f>MID(A178,10,1)</f>
        <v>7</v>
      </c>
      <c r="E178">
        <f>IF(MOD(D178,2)=0,1,0)</f>
        <v>0</v>
      </c>
      <c r="F178" t="str">
        <f>RIGHT(C178,1)</f>
        <v>b</v>
      </c>
      <c r="G178">
        <f>IF(AND(E178=1,F178&lt;&gt;"a"),1,0)</f>
        <v>0</v>
      </c>
      <c r="H178">
        <f>VALUE(MID(A178,7,3))</f>
        <v>356</v>
      </c>
      <c r="I178">
        <f>VALUE(MID(A178,3,2))</f>
        <v>5</v>
      </c>
      <c r="J178">
        <f>IF(I178&gt;20,I178-20,I178)</f>
        <v>5</v>
      </c>
      <c r="K178" t="str">
        <f>LEFT(C178,1)</f>
        <v>J</v>
      </c>
      <c r="L178" t="str">
        <f>LEFT(B178,3)</f>
        <v>Rem</v>
      </c>
      <c r="M178" t="str">
        <f>RIGHT(A178,1)</f>
        <v>4</v>
      </c>
      <c r="N178" t="str">
        <f>K178&amp;L178&amp;M178</f>
        <v>JRem4</v>
      </c>
      <c r="O178">
        <f t="shared" si="2"/>
        <v>0</v>
      </c>
    </row>
    <row r="179" spans="1:15" x14ac:dyDescent="0.25">
      <c r="A179" s="1" t="s">
        <v>1037</v>
      </c>
      <c r="B179" s="1" t="s">
        <v>537</v>
      </c>
      <c r="C179" s="1" t="s">
        <v>104</v>
      </c>
      <c r="D179" t="str">
        <f>MID(A179,10,1)</f>
        <v>5</v>
      </c>
      <c r="E179">
        <f>IF(MOD(D179,2)=0,1,0)</f>
        <v>0</v>
      </c>
      <c r="F179" t="str">
        <f>RIGHT(C179,1)</f>
        <v>b</v>
      </c>
      <c r="G179">
        <f>IF(AND(E179=1,F179&lt;&gt;"a"),1,0)</f>
        <v>0</v>
      </c>
      <c r="H179">
        <f>VALUE(MID(A179,7,3))</f>
        <v>588</v>
      </c>
      <c r="I179">
        <f>VALUE(MID(A179,3,2))</f>
        <v>9</v>
      </c>
      <c r="J179">
        <f>IF(I179&gt;20,I179-20,I179)</f>
        <v>9</v>
      </c>
      <c r="K179" t="str">
        <f>LEFT(C179,1)</f>
        <v>J</v>
      </c>
      <c r="L179" t="str">
        <f>LEFT(B179,3)</f>
        <v>Ręc</v>
      </c>
      <c r="M179" t="str">
        <f>RIGHT(A179,1)</f>
        <v>6</v>
      </c>
      <c r="N179" t="str">
        <f>K179&amp;L179&amp;M179</f>
        <v>JRęc6</v>
      </c>
      <c r="O179">
        <f t="shared" si="2"/>
        <v>0</v>
      </c>
    </row>
    <row r="180" spans="1:15" x14ac:dyDescent="0.25">
      <c r="A180" s="1" t="s">
        <v>1026</v>
      </c>
      <c r="B180" s="1" t="s">
        <v>526</v>
      </c>
      <c r="C180" s="1" t="s">
        <v>193</v>
      </c>
      <c r="D180" t="str">
        <f>MID(A180,10,1)</f>
        <v>4</v>
      </c>
      <c r="E180">
        <f>IF(MOD(D180,2)=0,1,0)</f>
        <v>1</v>
      </c>
      <c r="F180" t="str">
        <f>RIGHT(C180,1)</f>
        <v>a</v>
      </c>
      <c r="G180">
        <f>IF(AND(E180=1,F180&lt;&gt;"a"),1,0)</f>
        <v>0</v>
      </c>
      <c r="H180">
        <f>VALUE(MID(A180,7,3))</f>
        <v>110</v>
      </c>
      <c r="I180">
        <f>VALUE(MID(A180,3,2))</f>
        <v>10</v>
      </c>
      <c r="J180">
        <f>IF(I180&gt;20,I180-20,I180)</f>
        <v>10</v>
      </c>
      <c r="K180" t="str">
        <f>LEFT(C180,1)</f>
        <v>J</v>
      </c>
      <c r="L180" t="str">
        <f>LEFT(B180,3)</f>
        <v>Rie</v>
      </c>
      <c r="M180" t="str">
        <f>RIGHT(A180,1)</f>
        <v>2</v>
      </c>
      <c r="N180" t="str">
        <f>K180&amp;L180&amp;M180</f>
        <v>JRie2</v>
      </c>
      <c r="O180">
        <f t="shared" si="2"/>
        <v>0</v>
      </c>
    </row>
    <row r="181" spans="1:15" x14ac:dyDescent="0.25">
      <c r="A181" s="1" t="s">
        <v>817</v>
      </c>
      <c r="B181" s="1" t="s">
        <v>285</v>
      </c>
      <c r="C181" s="1" t="s">
        <v>104</v>
      </c>
      <c r="D181" t="str">
        <f>MID(A181,10,1)</f>
        <v>5</v>
      </c>
      <c r="E181">
        <f>IF(MOD(D181,2)=0,1,0)</f>
        <v>0</v>
      </c>
      <c r="F181" t="str">
        <f>RIGHT(C181,1)</f>
        <v>b</v>
      </c>
      <c r="G181">
        <f>IF(AND(E181=1,F181&lt;&gt;"a"),1,0)</f>
        <v>0</v>
      </c>
      <c r="H181">
        <f>VALUE(MID(A181,7,3))</f>
        <v>48</v>
      </c>
      <c r="I181">
        <f>VALUE(MID(A181,3,2))</f>
        <v>29</v>
      </c>
      <c r="J181">
        <f>IF(I181&gt;20,I181-20,I181)</f>
        <v>9</v>
      </c>
      <c r="K181" t="str">
        <f>LEFT(C181,1)</f>
        <v>J</v>
      </c>
      <c r="L181" t="str">
        <f>LEFT(B181,3)</f>
        <v>Rod</v>
      </c>
      <c r="M181" t="str">
        <f>RIGHT(A181,1)</f>
        <v>9</v>
      </c>
      <c r="N181" t="str">
        <f>K181&amp;L181&amp;M181</f>
        <v>JRod9</v>
      </c>
      <c r="O181">
        <f t="shared" si="2"/>
        <v>0</v>
      </c>
    </row>
    <row r="182" spans="1:15" x14ac:dyDescent="0.25">
      <c r="A182" s="1" t="s">
        <v>775</v>
      </c>
      <c r="B182" s="1" t="s">
        <v>230</v>
      </c>
      <c r="C182" s="1" t="s">
        <v>104</v>
      </c>
      <c r="D182" t="str">
        <f>MID(A182,10,1)</f>
        <v>5</v>
      </c>
      <c r="E182">
        <f>IF(MOD(D182,2)=0,1,0)</f>
        <v>0</v>
      </c>
      <c r="F182" t="str">
        <f>RIGHT(C182,1)</f>
        <v>b</v>
      </c>
      <c r="G182">
        <f>IF(AND(E182=1,F182&lt;&gt;"a"),1,0)</f>
        <v>0</v>
      </c>
      <c r="H182">
        <f>VALUE(MID(A182,7,3))</f>
        <v>84</v>
      </c>
      <c r="I182">
        <f>VALUE(MID(A182,3,2))</f>
        <v>21</v>
      </c>
      <c r="J182">
        <f>IF(I182&gt;20,I182-20,I182)</f>
        <v>1</v>
      </c>
      <c r="K182" t="str">
        <f>LEFT(C182,1)</f>
        <v>J</v>
      </c>
      <c r="L182" t="str">
        <f>LEFT(B182,3)</f>
        <v>Roh</v>
      </c>
      <c r="M182" t="str">
        <f>RIGHT(A182,1)</f>
        <v>1</v>
      </c>
      <c r="N182" t="str">
        <f>K182&amp;L182&amp;M182</f>
        <v>JRoh1</v>
      </c>
      <c r="O182">
        <f t="shared" si="2"/>
        <v>0</v>
      </c>
    </row>
    <row r="183" spans="1:15" x14ac:dyDescent="0.25">
      <c r="A183" s="1" t="s">
        <v>981</v>
      </c>
      <c r="B183" s="1" t="s">
        <v>467</v>
      </c>
      <c r="C183" s="1" t="s">
        <v>104</v>
      </c>
      <c r="D183" t="str">
        <f>MID(A183,10,1)</f>
        <v>7</v>
      </c>
      <c r="E183">
        <f>IF(MOD(D183,2)=0,1,0)</f>
        <v>0</v>
      </c>
      <c r="F183" t="str">
        <f>RIGHT(C183,1)</f>
        <v>b</v>
      </c>
      <c r="G183">
        <f>IF(AND(E183=1,F183&lt;&gt;"a"),1,0)</f>
        <v>0</v>
      </c>
      <c r="H183">
        <f>VALUE(MID(A183,7,3))</f>
        <v>47</v>
      </c>
      <c r="I183">
        <f>VALUE(MID(A183,3,2))</f>
        <v>32</v>
      </c>
      <c r="J183">
        <f>IF(I183&gt;20,I183-20,I183)</f>
        <v>12</v>
      </c>
      <c r="K183" t="str">
        <f>LEFT(C183,1)</f>
        <v>J</v>
      </c>
      <c r="L183" t="str">
        <f>LEFT(B183,3)</f>
        <v>Rop</v>
      </c>
      <c r="M183" t="str">
        <f>RIGHT(A183,1)</f>
        <v>7</v>
      </c>
      <c r="N183" t="str">
        <f>K183&amp;L183&amp;M183</f>
        <v>JRop7</v>
      </c>
      <c r="O183">
        <f t="shared" si="2"/>
        <v>0</v>
      </c>
    </row>
    <row r="184" spans="1:15" x14ac:dyDescent="0.25">
      <c r="A184" s="1" t="s">
        <v>677</v>
      </c>
      <c r="B184" s="1" t="s">
        <v>80</v>
      </c>
      <c r="C184" s="1" t="s">
        <v>17</v>
      </c>
      <c r="D184" t="str">
        <f>MID(A184,10,1)</f>
        <v>9</v>
      </c>
      <c r="E184">
        <f>IF(MOD(D184,2)=0,1,0)</f>
        <v>0</v>
      </c>
      <c r="F184" t="str">
        <f>RIGHT(C184,1)</f>
        <v>k</v>
      </c>
      <c r="G184">
        <f>IF(AND(E184=1,F184&lt;&gt;"a"),1,0)</f>
        <v>0</v>
      </c>
      <c r="H184">
        <f>VALUE(MID(A184,7,3))</f>
        <v>9</v>
      </c>
      <c r="I184">
        <f>VALUE(MID(A184,3,2))</f>
        <v>29</v>
      </c>
      <c r="J184">
        <f>IF(I184&gt;20,I184-20,I184)</f>
        <v>9</v>
      </c>
      <c r="K184" t="str">
        <f>LEFT(C184,1)</f>
        <v>J</v>
      </c>
      <c r="L184" t="str">
        <f>LEFT(B184,3)</f>
        <v>Row</v>
      </c>
      <c r="M184" t="str">
        <f>RIGHT(A184,1)</f>
        <v>5</v>
      </c>
      <c r="N184" t="str">
        <f>K184&amp;L184&amp;M184</f>
        <v>JRow5</v>
      </c>
      <c r="O184">
        <f t="shared" si="2"/>
        <v>0</v>
      </c>
    </row>
    <row r="185" spans="1:15" x14ac:dyDescent="0.25">
      <c r="A185" s="1" t="s">
        <v>933</v>
      </c>
      <c r="B185" s="1" t="s">
        <v>417</v>
      </c>
      <c r="C185" s="1" t="s">
        <v>17</v>
      </c>
      <c r="D185" t="str">
        <f>MID(A185,10,1)</f>
        <v>1</v>
      </c>
      <c r="E185">
        <f>IF(MOD(D185,2)=0,1,0)</f>
        <v>0</v>
      </c>
      <c r="F185" t="str">
        <f>RIGHT(C185,1)</f>
        <v>k</v>
      </c>
      <c r="G185">
        <f>IF(AND(E185=1,F185&lt;&gt;"a"),1,0)</f>
        <v>0</v>
      </c>
      <c r="H185">
        <f>VALUE(MID(A185,7,3))</f>
        <v>58</v>
      </c>
      <c r="I185">
        <f>VALUE(MID(A185,3,2))</f>
        <v>32</v>
      </c>
      <c r="J185">
        <f>IF(I185&gt;20,I185-20,I185)</f>
        <v>12</v>
      </c>
      <c r="K185" t="str">
        <f>LEFT(C185,1)</f>
        <v>J</v>
      </c>
      <c r="L185" t="str">
        <f>LEFT(B185,3)</f>
        <v>Roz</v>
      </c>
      <c r="M185" t="str">
        <f>RIGHT(A185,1)</f>
        <v>4</v>
      </c>
      <c r="N185" t="str">
        <f>K185&amp;L185&amp;M185</f>
        <v>JRoz4</v>
      </c>
      <c r="O185">
        <f t="shared" si="2"/>
        <v>0</v>
      </c>
    </row>
    <row r="186" spans="1:15" x14ac:dyDescent="0.25">
      <c r="A186" s="1" t="s">
        <v>1001</v>
      </c>
      <c r="B186" s="1" t="s">
        <v>495</v>
      </c>
      <c r="C186" s="1" t="s">
        <v>193</v>
      </c>
      <c r="D186" t="str">
        <f>MID(A186,10,1)</f>
        <v>2</v>
      </c>
      <c r="E186">
        <f>IF(MOD(D186,2)=0,1,0)</f>
        <v>1</v>
      </c>
      <c r="F186" t="str">
        <f>RIGHT(C186,1)</f>
        <v>a</v>
      </c>
      <c r="G186">
        <f>IF(AND(E186=1,F186&lt;&gt;"a"),1,0)</f>
        <v>0</v>
      </c>
      <c r="H186">
        <f>VALUE(MID(A186,7,3))</f>
        <v>880</v>
      </c>
      <c r="I186">
        <f>VALUE(MID(A186,3,2))</f>
        <v>12</v>
      </c>
      <c r="J186">
        <f>IF(I186&gt;20,I186-20,I186)</f>
        <v>12</v>
      </c>
      <c r="K186" t="str">
        <f>LEFT(C186,1)</f>
        <v>J</v>
      </c>
      <c r="L186" t="str">
        <f>LEFT(B186,3)</f>
        <v>Rut</v>
      </c>
      <c r="M186" t="str">
        <f>RIGHT(A186,1)</f>
        <v>7</v>
      </c>
      <c r="N186" t="str">
        <f>K186&amp;L186&amp;M186</f>
        <v>JRut7</v>
      </c>
      <c r="O186">
        <f t="shared" si="2"/>
        <v>0</v>
      </c>
    </row>
    <row r="187" spans="1:15" x14ac:dyDescent="0.25">
      <c r="A187" s="1" t="s">
        <v>1029</v>
      </c>
      <c r="B187" s="1" t="s">
        <v>528</v>
      </c>
      <c r="C187" s="1" t="s">
        <v>193</v>
      </c>
      <c r="D187" t="str">
        <f>MID(A187,10,1)</f>
        <v>2</v>
      </c>
      <c r="E187">
        <f>IF(MOD(D187,2)=0,1,0)</f>
        <v>1</v>
      </c>
      <c r="F187" t="str">
        <f>RIGHT(C187,1)</f>
        <v>a</v>
      </c>
      <c r="G187">
        <f>IF(AND(E187=1,F187&lt;&gt;"a"),1,0)</f>
        <v>0</v>
      </c>
      <c r="H187">
        <f>VALUE(MID(A187,7,3))</f>
        <v>499</v>
      </c>
      <c r="I187">
        <f>VALUE(MID(A187,3,2))</f>
        <v>12</v>
      </c>
      <c r="J187">
        <f>IF(I187&gt;20,I187-20,I187)</f>
        <v>12</v>
      </c>
      <c r="K187" t="str">
        <f>LEFT(C187,1)</f>
        <v>J</v>
      </c>
      <c r="L187" t="str">
        <f>LEFT(B187,3)</f>
        <v>Sac</v>
      </c>
      <c r="M187" t="str">
        <f>RIGHT(A187,1)</f>
        <v>3</v>
      </c>
      <c r="N187" t="str">
        <f>K187&amp;L187&amp;M187</f>
        <v>JSac3</v>
      </c>
      <c r="O187">
        <f t="shared" si="2"/>
        <v>0</v>
      </c>
    </row>
    <row r="188" spans="1:15" x14ac:dyDescent="0.25">
      <c r="A188" s="1" t="s">
        <v>1003</v>
      </c>
      <c r="B188" s="1" t="s">
        <v>497</v>
      </c>
      <c r="C188" s="1" t="s">
        <v>193</v>
      </c>
      <c r="D188" t="str">
        <f>MID(A188,10,1)</f>
        <v>8</v>
      </c>
      <c r="E188">
        <f>IF(MOD(D188,2)=0,1,0)</f>
        <v>1</v>
      </c>
      <c r="F188" t="str">
        <f>RIGHT(C188,1)</f>
        <v>a</v>
      </c>
      <c r="G188">
        <f>IF(AND(E188=1,F188&lt;&gt;"a"),1,0)</f>
        <v>0</v>
      </c>
      <c r="H188">
        <f>VALUE(MID(A188,7,3))</f>
        <v>896</v>
      </c>
      <c r="I188">
        <f>VALUE(MID(A188,3,2))</f>
        <v>4</v>
      </c>
      <c r="J188">
        <f>IF(I188&gt;20,I188-20,I188)</f>
        <v>4</v>
      </c>
      <c r="K188" t="str">
        <f>LEFT(C188,1)</f>
        <v>J</v>
      </c>
      <c r="L188" t="str">
        <f>LEFT(B188,3)</f>
        <v>Sad</v>
      </c>
      <c r="M188" t="str">
        <f>RIGHT(A188,1)</f>
        <v>6</v>
      </c>
      <c r="N188" t="str">
        <f>K188&amp;L188&amp;M188</f>
        <v>JSad6</v>
      </c>
      <c r="O188">
        <f t="shared" si="2"/>
        <v>0</v>
      </c>
    </row>
    <row r="189" spans="1:15" x14ac:dyDescent="0.25">
      <c r="A189" s="1" t="s">
        <v>1009</v>
      </c>
      <c r="B189" s="1" t="s">
        <v>505</v>
      </c>
      <c r="C189" s="1" t="s">
        <v>193</v>
      </c>
      <c r="D189" t="str">
        <f>MID(A189,10,1)</f>
        <v>6</v>
      </c>
      <c r="E189">
        <f>IF(MOD(D189,2)=0,1,0)</f>
        <v>1</v>
      </c>
      <c r="F189" t="str">
        <f>RIGHT(C189,1)</f>
        <v>a</v>
      </c>
      <c r="G189">
        <f>IF(AND(E189=1,F189&lt;&gt;"a"),1,0)</f>
        <v>0</v>
      </c>
      <c r="H189">
        <f>VALUE(MID(A189,7,3))</f>
        <v>204</v>
      </c>
      <c r="I189">
        <f>VALUE(MID(A189,3,2))</f>
        <v>12</v>
      </c>
      <c r="J189">
        <f>IF(I189&gt;20,I189-20,I189)</f>
        <v>12</v>
      </c>
      <c r="K189" t="str">
        <f>LEFT(C189,1)</f>
        <v>J</v>
      </c>
      <c r="L189" t="str">
        <f>LEFT(B189,3)</f>
        <v>Sal</v>
      </c>
      <c r="M189" t="str">
        <f>RIGHT(A189,1)</f>
        <v>9</v>
      </c>
      <c r="N189" t="str">
        <f>K189&amp;L189&amp;M189</f>
        <v>JSal9</v>
      </c>
      <c r="O189">
        <f t="shared" si="2"/>
        <v>0</v>
      </c>
    </row>
    <row r="190" spans="1:15" x14ac:dyDescent="0.25">
      <c r="A190" s="1" t="s">
        <v>998</v>
      </c>
      <c r="B190" s="1" t="s">
        <v>491</v>
      </c>
      <c r="C190" s="1" t="s">
        <v>193</v>
      </c>
      <c r="D190" t="str">
        <f>MID(A190,10,1)</f>
        <v>4</v>
      </c>
      <c r="E190">
        <f>IF(MOD(D190,2)=0,1,0)</f>
        <v>1</v>
      </c>
      <c r="F190" t="str">
        <f>RIGHT(C190,1)</f>
        <v>a</v>
      </c>
      <c r="G190">
        <f>IF(AND(E190=1,F190&lt;&gt;"a"),1,0)</f>
        <v>0</v>
      </c>
      <c r="H190">
        <f>VALUE(MID(A190,7,3))</f>
        <v>615</v>
      </c>
      <c r="I190">
        <f>VALUE(MID(A190,3,2))</f>
        <v>11</v>
      </c>
      <c r="J190">
        <f>IF(I190&gt;20,I190-20,I190)</f>
        <v>11</v>
      </c>
      <c r="K190" t="str">
        <f>LEFT(C190,1)</f>
        <v>J</v>
      </c>
      <c r="L190" t="str">
        <f>LEFT(B190,3)</f>
        <v>Sam</v>
      </c>
      <c r="M190" t="str">
        <f>RIGHT(A190,1)</f>
        <v>9</v>
      </c>
      <c r="N190" t="str">
        <f>K190&amp;L190&amp;M190</f>
        <v>JSam9</v>
      </c>
      <c r="O190">
        <f t="shared" si="2"/>
        <v>0</v>
      </c>
    </row>
    <row r="191" spans="1:15" x14ac:dyDescent="0.25">
      <c r="A191" s="1" t="s">
        <v>1014</v>
      </c>
      <c r="B191" s="1" t="s">
        <v>512</v>
      </c>
      <c r="C191" s="1" t="s">
        <v>193</v>
      </c>
      <c r="D191" t="str">
        <f>MID(A191,10,1)</f>
        <v>8</v>
      </c>
      <c r="E191">
        <f>IF(MOD(D191,2)=0,1,0)</f>
        <v>1</v>
      </c>
      <c r="F191" t="str">
        <f>RIGHT(C191,1)</f>
        <v>a</v>
      </c>
      <c r="G191">
        <f>IF(AND(E191=1,F191&lt;&gt;"a"),1,0)</f>
        <v>0</v>
      </c>
      <c r="H191">
        <f>VALUE(MID(A191,7,3))</f>
        <v>551</v>
      </c>
      <c r="I191">
        <f>VALUE(MID(A191,3,2))</f>
        <v>12</v>
      </c>
      <c r="J191">
        <f>IF(I191&gt;20,I191-20,I191)</f>
        <v>12</v>
      </c>
      <c r="K191" t="str">
        <f>LEFT(C191,1)</f>
        <v>J</v>
      </c>
      <c r="L191" t="str">
        <f>LEFT(B191,3)</f>
        <v>Sau</v>
      </c>
      <c r="M191" t="str">
        <f>RIGHT(A191,1)</f>
        <v>2</v>
      </c>
      <c r="N191" t="str">
        <f>K191&amp;L191&amp;M191</f>
        <v>JSau2</v>
      </c>
      <c r="O191">
        <f t="shared" si="2"/>
        <v>0</v>
      </c>
    </row>
    <row r="192" spans="1:15" x14ac:dyDescent="0.25">
      <c r="A192" s="1" t="s">
        <v>1005</v>
      </c>
      <c r="B192" s="1" t="s">
        <v>499</v>
      </c>
      <c r="C192" s="1" t="s">
        <v>359</v>
      </c>
      <c r="D192" t="str">
        <f>MID(A192,10,1)</f>
        <v>6</v>
      </c>
      <c r="E192">
        <f>IF(MOD(D192,2)=0,1,0)</f>
        <v>1</v>
      </c>
      <c r="F192" t="str">
        <f>RIGHT(C192,1)</f>
        <v>a</v>
      </c>
      <c r="G192">
        <f>IF(AND(E192=1,F192&lt;&gt;"a"),1,0)</f>
        <v>0</v>
      </c>
      <c r="H192">
        <f>VALUE(MID(A192,7,3))</f>
        <v>705</v>
      </c>
      <c r="I192">
        <f>VALUE(MID(A192,3,2))</f>
        <v>11</v>
      </c>
      <c r="J192">
        <f>IF(I192&gt;20,I192-20,I192)</f>
        <v>11</v>
      </c>
      <c r="K192" t="str">
        <f>LEFT(C192,1)</f>
        <v>J</v>
      </c>
      <c r="L192" t="str">
        <f>LEFT(B192,3)</f>
        <v>Sen</v>
      </c>
      <c r="M192" t="str">
        <f>RIGHT(A192,1)</f>
        <v>5</v>
      </c>
      <c r="N192" t="str">
        <f>K192&amp;L192&amp;M192</f>
        <v>JSen5</v>
      </c>
      <c r="O192">
        <f t="shared" si="2"/>
        <v>0</v>
      </c>
    </row>
    <row r="193" spans="1:15" x14ac:dyDescent="0.25">
      <c r="A193" s="1" t="s">
        <v>880</v>
      </c>
      <c r="B193" s="1" t="s">
        <v>358</v>
      </c>
      <c r="C193" s="1" t="s">
        <v>359</v>
      </c>
      <c r="D193" t="str">
        <f>MID(A193,10,1)</f>
        <v>4</v>
      </c>
      <c r="E193">
        <f>IF(MOD(D193,2)=0,1,0)</f>
        <v>1</v>
      </c>
      <c r="F193" t="str">
        <f>RIGHT(C193,1)</f>
        <v>a</v>
      </c>
      <c r="G193">
        <f>IF(AND(E193=1,F193&lt;&gt;"a"),1,0)</f>
        <v>0</v>
      </c>
      <c r="H193">
        <f>VALUE(MID(A193,7,3))</f>
        <v>51</v>
      </c>
      <c r="I193">
        <f>VALUE(MID(A193,3,2))</f>
        <v>31</v>
      </c>
      <c r="J193">
        <f>IF(I193&gt;20,I193-20,I193)</f>
        <v>11</v>
      </c>
      <c r="K193" t="str">
        <f>LEFT(C193,1)</f>
        <v>J</v>
      </c>
      <c r="L193" t="str">
        <f>LEFT(B193,3)</f>
        <v>Ser</v>
      </c>
      <c r="M193" t="str">
        <f>RIGHT(A193,1)</f>
        <v>4</v>
      </c>
      <c r="N193" t="str">
        <f>K193&amp;L193&amp;M193</f>
        <v>JSer4</v>
      </c>
      <c r="O193">
        <f t="shared" si="2"/>
        <v>0</v>
      </c>
    </row>
    <row r="194" spans="1:15" x14ac:dyDescent="0.25">
      <c r="A194" s="1" t="s">
        <v>1040</v>
      </c>
      <c r="B194" s="1" t="s">
        <v>540</v>
      </c>
      <c r="C194" s="1" t="s">
        <v>359</v>
      </c>
      <c r="D194" t="str">
        <f>MID(A194,10,1)</f>
        <v>4</v>
      </c>
      <c r="E194">
        <f>IF(MOD(D194,2)=0,1,0)</f>
        <v>1</v>
      </c>
      <c r="F194" t="str">
        <f>RIGHT(C194,1)</f>
        <v>a</v>
      </c>
      <c r="G194">
        <f>IF(AND(E194=1,F194&lt;&gt;"a"),1,0)</f>
        <v>0</v>
      </c>
      <c r="H194">
        <f>VALUE(MID(A194,7,3))</f>
        <v>616</v>
      </c>
      <c r="I194">
        <f>VALUE(MID(A194,3,2))</f>
        <v>12</v>
      </c>
      <c r="J194">
        <f>IF(I194&gt;20,I194-20,I194)</f>
        <v>12</v>
      </c>
      <c r="K194" t="str">
        <f>LEFT(C194,1)</f>
        <v>J</v>
      </c>
      <c r="L194" t="str">
        <f>LEFT(B194,3)</f>
        <v>Sib</v>
      </c>
      <c r="M194" t="str">
        <f>RIGHT(A194,1)</f>
        <v>3</v>
      </c>
      <c r="N194" t="str">
        <f>K194&amp;L194&amp;M194</f>
        <v>JSib3</v>
      </c>
      <c r="O194">
        <f t="shared" si="2"/>
        <v>0</v>
      </c>
    </row>
    <row r="195" spans="1:15" x14ac:dyDescent="0.25">
      <c r="A195" s="1" t="s">
        <v>757</v>
      </c>
      <c r="B195" s="1" t="s">
        <v>204</v>
      </c>
      <c r="C195" s="1" t="s">
        <v>205</v>
      </c>
      <c r="D195" t="str">
        <f>MID(A195,10,1)</f>
        <v>0</v>
      </c>
      <c r="E195">
        <f>IF(MOD(D195,2)=0,1,0)</f>
        <v>1</v>
      </c>
      <c r="F195" t="str">
        <f>RIGHT(C195,1)</f>
        <v>a</v>
      </c>
      <c r="G195">
        <f>IF(AND(E195=1,F195&lt;&gt;"a"),1,0)</f>
        <v>0</v>
      </c>
      <c r="H195">
        <f>VALUE(MID(A195,7,3))</f>
        <v>41</v>
      </c>
      <c r="I195">
        <f>VALUE(MID(A195,3,2))</f>
        <v>21</v>
      </c>
      <c r="J195">
        <f>IF(I195&gt;20,I195-20,I195)</f>
        <v>1</v>
      </c>
      <c r="K195" t="str">
        <f>LEFT(C195,1)</f>
        <v>J</v>
      </c>
      <c r="L195" t="str">
        <f>LEFT(B195,3)</f>
        <v>Sie</v>
      </c>
      <c r="M195" t="str">
        <f>RIGHT(A195,1)</f>
        <v>0</v>
      </c>
      <c r="N195" t="str">
        <f>K195&amp;L195&amp;M195</f>
        <v>JSie0</v>
      </c>
      <c r="O195">
        <f t="shared" ref="O195:O258" si="3">IF(N195=N196,1,0)</f>
        <v>0</v>
      </c>
    </row>
    <row r="196" spans="1:15" x14ac:dyDescent="0.25">
      <c r="A196" s="1" t="s">
        <v>1081</v>
      </c>
      <c r="B196" s="1" t="s">
        <v>570</v>
      </c>
      <c r="C196" s="1" t="s">
        <v>253</v>
      </c>
      <c r="D196" t="str">
        <f>MID(A196,10,1)</f>
        <v>8</v>
      </c>
      <c r="E196">
        <f>IF(MOD(D196,2)=0,1,0)</f>
        <v>1</v>
      </c>
      <c r="F196" t="str">
        <f>RIGHT(C196,1)</f>
        <v>a</v>
      </c>
      <c r="G196">
        <f>IF(AND(E196=1,F196&lt;&gt;"a"),1,0)</f>
        <v>0</v>
      </c>
      <c r="H196">
        <f>VALUE(MID(A196,7,3))</f>
        <v>111</v>
      </c>
      <c r="I196">
        <f>VALUE(MID(A196,3,2))</f>
        <v>7</v>
      </c>
      <c r="J196">
        <f>IF(I196&gt;20,I196-20,I196)</f>
        <v>7</v>
      </c>
      <c r="K196" t="str">
        <f>LEFT(C196,1)</f>
        <v>K</v>
      </c>
      <c r="L196" t="str">
        <f>LEFT(B196,3)</f>
        <v>Bia</v>
      </c>
      <c r="M196" t="str">
        <f>RIGHT(A196,1)</f>
        <v>5</v>
      </c>
      <c r="N196" t="str">
        <f>K196&amp;L196&amp;M196</f>
        <v>KBia5</v>
      </c>
      <c r="O196">
        <f t="shared" si="3"/>
        <v>0</v>
      </c>
    </row>
    <row r="197" spans="1:15" x14ac:dyDescent="0.25">
      <c r="A197" s="1" t="s">
        <v>1069</v>
      </c>
      <c r="B197" s="1" t="s">
        <v>570</v>
      </c>
      <c r="C197" s="1" t="s">
        <v>164</v>
      </c>
      <c r="D197" t="str">
        <f>MID(A197,10,1)</f>
        <v>6</v>
      </c>
      <c r="E197">
        <f>IF(MOD(D197,2)=0,1,0)</f>
        <v>1</v>
      </c>
      <c r="F197" t="str">
        <f>RIGHT(C197,1)</f>
        <v>a</v>
      </c>
      <c r="G197">
        <f>IF(AND(E197=1,F197&lt;&gt;"a"),1,0)</f>
        <v>0</v>
      </c>
      <c r="H197">
        <f>VALUE(MID(A197,7,3))</f>
        <v>192</v>
      </c>
      <c r="I197">
        <f>VALUE(MID(A197,3,2))</f>
        <v>7</v>
      </c>
      <c r="J197">
        <f>IF(I197&gt;20,I197-20,I197)</f>
        <v>7</v>
      </c>
      <c r="K197" t="str">
        <f>LEFT(C197,1)</f>
        <v>K</v>
      </c>
      <c r="L197" t="str">
        <f>LEFT(B197,3)</f>
        <v>Bia</v>
      </c>
      <c r="M197" t="str">
        <f>RIGHT(A197,1)</f>
        <v>7</v>
      </c>
      <c r="N197" t="str">
        <f>K197&amp;L197&amp;M197</f>
        <v>KBia7</v>
      </c>
      <c r="O197">
        <f t="shared" si="3"/>
        <v>0</v>
      </c>
    </row>
    <row r="198" spans="1:15" x14ac:dyDescent="0.25">
      <c r="A198" s="1" t="s">
        <v>731</v>
      </c>
      <c r="B198" s="1" t="s">
        <v>163</v>
      </c>
      <c r="C198" s="1" t="s">
        <v>164</v>
      </c>
      <c r="D198" t="str">
        <f>MID(A198,10,1)</f>
        <v>2</v>
      </c>
      <c r="E198">
        <f>IF(MOD(D198,2)=0,1,0)</f>
        <v>1</v>
      </c>
      <c r="F198" t="str">
        <f>RIGHT(C198,1)</f>
        <v>a</v>
      </c>
      <c r="G198">
        <f>IF(AND(E198=1,F198&lt;&gt;"a"),1,0)</f>
        <v>0</v>
      </c>
      <c r="H198">
        <f>VALUE(MID(A198,7,3))</f>
        <v>59</v>
      </c>
      <c r="I198">
        <f>VALUE(MID(A198,3,2))</f>
        <v>21</v>
      </c>
      <c r="J198">
        <f>IF(I198&gt;20,I198-20,I198)</f>
        <v>1</v>
      </c>
      <c r="K198" t="str">
        <f>LEFT(C198,1)</f>
        <v>K</v>
      </c>
      <c r="L198" t="str">
        <f>LEFT(B198,3)</f>
        <v>Cej</v>
      </c>
      <c r="M198" t="str">
        <f>RIGHT(A198,1)</f>
        <v>4</v>
      </c>
      <c r="N198" t="str">
        <f>K198&amp;L198&amp;M198</f>
        <v>KCej4</v>
      </c>
      <c r="O198">
        <f t="shared" si="3"/>
        <v>0</v>
      </c>
    </row>
    <row r="199" spans="1:15" x14ac:dyDescent="0.25">
      <c r="A199" s="1" t="s">
        <v>905</v>
      </c>
      <c r="B199" s="1" t="s">
        <v>388</v>
      </c>
      <c r="C199" s="1" t="s">
        <v>253</v>
      </c>
      <c r="D199" t="str">
        <f>MID(A199,10,1)</f>
        <v>4</v>
      </c>
      <c r="E199">
        <f>IF(MOD(D199,2)=0,1,0)</f>
        <v>1</v>
      </c>
      <c r="F199" t="str">
        <f>RIGHT(C199,1)</f>
        <v>a</v>
      </c>
      <c r="G199">
        <f>IF(AND(E199=1,F199&lt;&gt;"a"),1,0)</f>
        <v>0</v>
      </c>
      <c r="H199">
        <f>VALUE(MID(A199,7,3))</f>
        <v>47</v>
      </c>
      <c r="I199">
        <f>VALUE(MID(A199,3,2))</f>
        <v>31</v>
      </c>
      <c r="J199">
        <f>IF(I199&gt;20,I199-20,I199)</f>
        <v>11</v>
      </c>
      <c r="K199" t="str">
        <f>LEFT(C199,1)</f>
        <v>K</v>
      </c>
      <c r="L199" t="str">
        <f>LEFT(B199,3)</f>
        <v>Cza</v>
      </c>
      <c r="M199" t="str">
        <f>RIGHT(A199,1)</f>
        <v>3</v>
      </c>
      <c r="N199" t="str">
        <f>K199&amp;L199&amp;M199</f>
        <v>KCza3</v>
      </c>
      <c r="O199">
        <f t="shared" si="3"/>
        <v>0</v>
      </c>
    </row>
    <row r="200" spans="1:15" x14ac:dyDescent="0.25">
      <c r="A200" s="1" t="s">
        <v>970</v>
      </c>
      <c r="B200" s="1" t="s">
        <v>371</v>
      </c>
      <c r="C200" s="1" t="s">
        <v>455</v>
      </c>
      <c r="D200" t="str">
        <f>MID(A200,10,1)</f>
        <v>1</v>
      </c>
      <c r="E200">
        <f>IF(MOD(D200,2)=0,1,0)</f>
        <v>0</v>
      </c>
      <c r="F200" t="str">
        <f>RIGHT(C200,1)</f>
        <v>a</v>
      </c>
      <c r="G200">
        <f>IF(AND(E200=1,F200&lt;&gt;"a"),1,0)</f>
        <v>0</v>
      </c>
      <c r="H200">
        <f>VALUE(MID(A200,7,3))</f>
        <v>53</v>
      </c>
      <c r="I200">
        <f>VALUE(MID(A200,3,2))</f>
        <v>32</v>
      </c>
      <c r="J200">
        <f>IF(I200&gt;20,I200-20,I200)</f>
        <v>12</v>
      </c>
      <c r="K200" t="str">
        <f>LEFT(C200,1)</f>
        <v>K</v>
      </c>
      <c r="L200" t="str">
        <f>LEFT(B200,3)</f>
        <v>Mar</v>
      </c>
      <c r="M200" t="str">
        <f>RIGHT(A200,1)</f>
        <v>0</v>
      </c>
      <c r="N200" t="str">
        <f>K200&amp;L200&amp;M200</f>
        <v>KMar0</v>
      </c>
      <c r="O200">
        <f t="shared" si="3"/>
        <v>0</v>
      </c>
    </row>
    <row r="201" spans="1:15" x14ac:dyDescent="0.25">
      <c r="A201" s="1" t="s">
        <v>665</v>
      </c>
      <c r="B201" s="1" t="s">
        <v>61</v>
      </c>
      <c r="C201" s="1" t="s">
        <v>4</v>
      </c>
      <c r="D201" t="str">
        <f>MID(A201,10,1)</f>
        <v>7</v>
      </c>
      <c r="E201">
        <f>IF(MOD(D201,2)=0,1,0)</f>
        <v>0</v>
      </c>
      <c r="F201" t="str">
        <f>RIGHT(C201,1)</f>
        <v>f</v>
      </c>
      <c r="G201">
        <f>IF(AND(E201=1,F201&lt;&gt;"a"),1,0)</f>
        <v>0</v>
      </c>
      <c r="H201">
        <f>VALUE(MID(A201,7,3))</f>
        <v>35</v>
      </c>
      <c r="I201">
        <f>VALUE(MID(A201,3,2))</f>
        <v>28</v>
      </c>
      <c r="J201">
        <f>IF(I201&gt;20,I201-20,I201)</f>
        <v>8</v>
      </c>
      <c r="K201" t="str">
        <f>LEFT(C201,1)</f>
        <v>K</v>
      </c>
      <c r="L201" t="str">
        <f>LEFT(B201,3)</f>
        <v>Maz</v>
      </c>
      <c r="M201" t="str">
        <f>RIGHT(A201,1)</f>
        <v>5</v>
      </c>
      <c r="N201" t="str">
        <f>K201&amp;L201&amp;M201</f>
        <v>KMaz5</v>
      </c>
      <c r="O201">
        <f t="shared" si="3"/>
        <v>0</v>
      </c>
    </row>
    <row r="202" spans="1:15" x14ac:dyDescent="0.25">
      <c r="A202" s="1" t="s">
        <v>728</v>
      </c>
      <c r="B202" s="1" t="s">
        <v>158</v>
      </c>
      <c r="C202" s="1" t="s">
        <v>4</v>
      </c>
      <c r="D202" t="str">
        <f>MID(A202,10,1)</f>
        <v>3</v>
      </c>
      <c r="E202">
        <f>IF(MOD(D202,2)=0,1,0)</f>
        <v>0</v>
      </c>
      <c r="F202" t="str">
        <f>RIGHT(C202,1)</f>
        <v>f</v>
      </c>
      <c r="G202">
        <f>IF(AND(E202=1,F202&lt;&gt;"a"),1,0)</f>
        <v>0</v>
      </c>
      <c r="H202">
        <f>VALUE(MID(A202,7,3))</f>
        <v>110</v>
      </c>
      <c r="I202">
        <f>VALUE(MID(A202,3,2))</f>
        <v>21</v>
      </c>
      <c r="J202">
        <f>IF(I202&gt;20,I202-20,I202)</f>
        <v>1</v>
      </c>
      <c r="K202" t="str">
        <f>LEFT(C202,1)</f>
        <v>K</v>
      </c>
      <c r="L202" t="str">
        <f>LEFT(B202,3)</f>
        <v>Men</v>
      </c>
      <c r="M202" t="str">
        <f>RIGHT(A202,1)</f>
        <v>2</v>
      </c>
      <c r="N202" t="str">
        <f>K202&amp;L202&amp;M202</f>
        <v>KMen2</v>
      </c>
      <c r="O202">
        <f t="shared" si="3"/>
        <v>0</v>
      </c>
    </row>
    <row r="203" spans="1:15" x14ac:dyDescent="0.25">
      <c r="A203" s="1" t="s">
        <v>721</v>
      </c>
      <c r="B203" s="1" t="s">
        <v>146</v>
      </c>
      <c r="C203" s="1" t="s">
        <v>4</v>
      </c>
      <c r="D203" t="str">
        <f>MID(A203,10,1)</f>
        <v>7</v>
      </c>
      <c r="E203">
        <f>IF(MOD(D203,2)=0,1,0)</f>
        <v>0</v>
      </c>
      <c r="F203" t="str">
        <f>RIGHT(C203,1)</f>
        <v>f</v>
      </c>
      <c r="G203">
        <f>IF(AND(E203=1,F203&lt;&gt;"a"),1,0)</f>
        <v>0</v>
      </c>
      <c r="H203">
        <f>VALUE(MID(A203,7,3))</f>
        <v>17</v>
      </c>
      <c r="I203">
        <f>VALUE(MID(A203,3,2))</f>
        <v>32</v>
      </c>
      <c r="J203">
        <f>IF(I203&gt;20,I203-20,I203)</f>
        <v>12</v>
      </c>
      <c r="K203" t="str">
        <f>LEFT(C203,1)</f>
        <v>K</v>
      </c>
      <c r="L203" t="str">
        <f>LEFT(B203,3)</f>
        <v>Mic</v>
      </c>
      <c r="M203" t="str">
        <f>RIGHT(A203,1)</f>
        <v>2</v>
      </c>
      <c r="N203" t="str">
        <f>K203&amp;L203&amp;M203</f>
        <v>KMic2</v>
      </c>
      <c r="O203">
        <f t="shared" si="3"/>
        <v>1</v>
      </c>
    </row>
    <row r="204" spans="1:15" x14ac:dyDescent="0.25">
      <c r="A204" s="1" t="s">
        <v>891</v>
      </c>
      <c r="B204" s="1" t="s">
        <v>146</v>
      </c>
      <c r="C204" s="1" t="s">
        <v>4</v>
      </c>
      <c r="D204" t="str">
        <f>MID(A204,10,1)</f>
        <v>9</v>
      </c>
      <c r="E204">
        <f>IF(MOD(D204,2)=0,1,0)</f>
        <v>0</v>
      </c>
      <c r="F204" t="str">
        <f>RIGHT(C204,1)</f>
        <v>f</v>
      </c>
      <c r="G204">
        <f>IF(AND(E204=1,F204&lt;&gt;"a"),1,0)</f>
        <v>0</v>
      </c>
      <c r="H204">
        <f>VALUE(MID(A204,7,3))</f>
        <v>107</v>
      </c>
      <c r="I204">
        <f>VALUE(MID(A204,3,2))</f>
        <v>31</v>
      </c>
      <c r="J204">
        <f>IF(I204&gt;20,I204-20,I204)</f>
        <v>11</v>
      </c>
      <c r="K204" t="str">
        <f>LEFT(C204,1)</f>
        <v>K</v>
      </c>
      <c r="L204" t="str">
        <f>LEFT(B204,3)</f>
        <v>Mic</v>
      </c>
      <c r="M204" t="str">
        <f>RIGHT(A204,1)</f>
        <v>2</v>
      </c>
      <c r="N204" t="str">
        <f>K204&amp;L204&amp;M204</f>
        <v>KMic2</v>
      </c>
      <c r="O204">
        <f t="shared" si="3"/>
        <v>0</v>
      </c>
    </row>
    <row r="205" spans="1:15" x14ac:dyDescent="0.25">
      <c r="A205" s="1" t="s">
        <v>633</v>
      </c>
      <c r="B205" s="1" t="s">
        <v>3</v>
      </c>
      <c r="C205" s="1" t="s">
        <v>4</v>
      </c>
      <c r="D205" t="str">
        <f>MID(A205,10,1)</f>
        <v>7</v>
      </c>
      <c r="E205">
        <f>IF(MOD(D205,2)=0,1,0)</f>
        <v>0</v>
      </c>
      <c r="F205" t="str">
        <f>RIGHT(C205,1)</f>
        <v>f</v>
      </c>
      <c r="G205">
        <f>IF(AND(E205=1,F205&lt;&gt;"a"),1,0)</f>
        <v>0</v>
      </c>
      <c r="H205">
        <f>VALUE(MID(A205,7,3))</f>
        <v>14</v>
      </c>
      <c r="I205">
        <f>VALUE(MID(A205,3,2))</f>
        <v>24</v>
      </c>
      <c r="J205">
        <f>IF(I205&gt;20,I205-20,I205)</f>
        <v>4</v>
      </c>
      <c r="K205" t="str">
        <f>LEFT(C205,1)</f>
        <v>K</v>
      </c>
      <c r="L205" t="str">
        <f>LEFT(B205,3)</f>
        <v>Mic</v>
      </c>
      <c r="M205" t="str">
        <f>RIGHT(A205,1)</f>
        <v>5</v>
      </c>
      <c r="N205" t="str">
        <f>K205&amp;L205&amp;M205</f>
        <v>KMic5</v>
      </c>
      <c r="O205">
        <f t="shared" si="3"/>
        <v>0</v>
      </c>
    </row>
    <row r="206" spans="1:15" x14ac:dyDescent="0.25">
      <c r="A206" s="1" t="s">
        <v>1118</v>
      </c>
      <c r="B206" s="1" t="s">
        <v>624</v>
      </c>
      <c r="C206" s="1" t="s">
        <v>625</v>
      </c>
      <c r="D206" t="str">
        <f>MID(A206,10,1)</f>
        <v>5</v>
      </c>
      <c r="E206">
        <f>IF(MOD(D206,2)=0,1,0)</f>
        <v>0</v>
      </c>
      <c r="F206" t="str">
        <f>RIGHT(C206,1)</f>
        <v>l</v>
      </c>
      <c r="G206">
        <f>IF(AND(E206=1,F206&lt;&gt;"a"),1,0)</f>
        <v>0</v>
      </c>
      <c r="H206">
        <f>VALUE(MID(A206,7,3))</f>
        <v>822</v>
      </c>
      <c r="I206">
        <f>VALUE(MID(A206,3,2))</f>
        <v>9</v>
      </c>
      <c r="J206">
        <f>IF(I206&gt;20,I206-20,I206)</f>
        <v>9</v>
      </c>
      <c r="K206" t="str">
        <f>LEFT(C206,1)</f>
        <v>K</v>
      </c>
      <c r="L206" t="str">
        <f>LEFT(B206,3)</f>
        <v>Mie</v>
      </c>
      <c r="M206" t="str">
        <f>RIGHT(A206,1)</f>
        <v>0</v>
      </c>
      <c r="N206" t="str">
        <f>K206&amp;L206&amp;M206</f>
        <v>KMie0</v>
      </c>
      <c r="O206">
        <f t="shared" si="3"/>
        <v>0</v>
      </c>
    </row>
    <row r="207" spans="1:15" x14ac:dyDescent="0.25">
      <c r="A207" s="1" t="s">
        <v>722</v>
      </c>
      <c r="B207" s="1" t="s">
        <v>147</v>
      </c>
      <c r="C207" s="1" t="s">
        <v>148</v>
      </c>
      <c r="D207" t="str">
        <f>MID(A207,10,1)</f>
        <v>7</v>
      </c>
      <c r="E207">
        <f>IF(MOD(D207,2)=0,1,0)</f>
        <v>0</v>
      </c>
      <c r="F207" t="str">
        <f>RIGHT(C207,1)</f>
        <v>n</v>
      </c>
      <c r="G207">
        <f>IF(AND(E207=1,F207&lt;&gt;"a"),1,0)</f>
        <v>0</v>
      </c>
      <c r="H207">
        <f>VALUE(MID(A207,7,3))</f>
        <v>30</v>
      </c>
      <c r="I207">
        <f>VALUE(MID(A207,3,2))</f>
        <v>32</v>
      </c>
      <c r="J207">
        <f>IF(I207&gt;20,I207-20,I207)</f>
        <v>12</v>
      </c>
      <c r="K207" t="str">
        <f>LEFT(C207,1)</f>
        <v>K</v>
      </c>
      <c r="L207" t="str">
        <f>LEFT(B207,3)</f>
        <v>Mie</v>
      </c>
      <c r="M207" t="str">
        <f>RIGHT(A207,1)</f>
        <v>8</v>
      </c>
      <c r="N207" t="str">
        <f>K207&amp;L207&amp;M207</f>
        <v>KMie8</v>
      </c>
      <c r="O207">
        <f t="shared" si="3"/>
        <v>0</v>
      </c>
    </row>
    <row r="208" spans="1:15" x14ac:dyDescent="0.25">
      <c r="A208" s="1" t="s">
        <v>919</v>
      </c>
      <c r="B208" s="1" t="s">
        <v>404</v>
      </c>
      <c r="C208" s="1" t="s">
        <v>405</v>
      </c>
      <c r="D208" t="str">
        <f>MID(A208,10,1)</f>
        <v>7</v>
      </c>
      <c r="E208">
        <f>IF(MOD(D208,2)=0,1,0)</f>
        <v>0</v>
      </c>
      <c r="F208" t="str">
        <f>RIGHT(C208,1)</f>
        <v>d</v>
      </c>
      <c r="G208">
        <f>IF(AND(E208=1,F208&lt;&gt;"a"),1,0)</f>
        <v>0</v>
      </c>
      <c r="H208">
        <f>VALUE(MID(A208,7,3))</f>
        <v>21</v>
      </c>
      <c r="I208">
        <f>VALUE(MID(A208,3,2))</f>
        <v>31</v>
      </c>
      <c r="J208">
        <f>IF(I208&gt;20,I208-20,I208)</f>
        <v>11</v>
      </c>
      <c r="K208" t="str">
        <f>LEFT(C208,1)</f>
        <v>K</v>
      </c>
      <c r="L208" t="str">
        <f>LEFT(B208,3)</f>
        <v>Mod</v>
      </c>
      <c r="M208" t="str">
        <f>RIGHT(A208,1)</f>
        <v>0</v>
      </c>
      <c r="N208" t="str">
        <f>K208&amp;L208&amp;M208</f>
        <v>KMod0</v>
      </c>
      <c r="O208">
        <f t="shared" si="3"/>
        <v>0</v>
      </c>
    </row>
    <row r="209" spans="1:15" x14ac:dyDescent="0.25">
      <c r="A209" s="1" t="s">
        <v>821</v>
      </c>
      <c r="B209" s="1" t="s">
        <v>290</v>
      </c>
      <c r="C209" s="1" t="s">
        <v>291</v>
      </c>
      <c r="D209" t="str">
        <f>MID(A209,10,1)</f>
        <v>9</v>
      </c>
      <c r="E209">
        <f>IF(MOD(D209,2)=0,1,0)</f>
        <v>0</v>
      </c>
      <c r="F209" t="str">
        <f>RIGHT(C209,1)</f>
        <v>l</v>
      </c>
      <c r="G209">
        <f>IF(AND(E209=1,F209&lt;&gt;"a"),1,0)</f>
        <v>0</v>
      </c>
      <c r="H209">
        <f>VALUE(MID(A209,7,3))</f>
        <v>93</v>
      </c>
      <c r="I209">
        <f>VALUE(MID(A209,3,2))</f>
        <v>29</v>
      </c>
      <c r="J209">
        <f>IF(I209&gt;20,I209-20,I209)</f>
        <v>9</v>
      </c>
      <c r="K209" t="str">
        <f>LEFT(C209,1)</f>
        <v>K</v>
      </c>
      <c r="L209" t="str">
        <f>LEFT(B209,3)</f>
        <v>Muz</v>
      </c>
      <c r="M209" t="str">
        <f>RIGHT(A209,1)</f>
        <v>1</v>
      </c>
      <c r="N209" t="str">
        <f>K209&amp;L209&amp;M209</f>
        <v>KMuz1</v>
      </c>
      <c r="O209">
        <f t="shared" si="3"/>
        <v>0</v>
      </c>
    </row>
    <row r="210" spans="1:15" x14ac:dyDescent="0.25">
      <c r="A210" s="1" t="s">
        <v>831</v>
      </c>
      <c r="B210" s="1" t="s">
        <v>303</v>
      </c>
      <c r="C210" s="1" t="s">
        <v>291</v>
      </c>
      <c r="D210" t="str">
        <f>MID(A210,10,1)</f>
        <v>5</v>
      </c>
      <c r="E210">
        <f>IF(MOD(D210,2)=0,1,0)</f>
        <v>0</v>
      </c>
      <c r="F210" t="str">
        <f>RIGHT(C210,1)</f>
        <v>l</v>
      </c>
      <c r="G210">
        <f>IF(AND(E210=1,F210&lt;&gt;"a"),1,0)</f>
        <v>0</v>
      </c>
      <c r="H210">
        <f>VALUE(MID(A210,7,3))</f>
        <v>67</v>
      </c>
      <c r="I210">
        <f>VALUE(MID(A210,3,2))</f>
        <v>30</v>
      </c>
      <c r="J210">
        <f>IF(I210&gt;20,I210-20,I210)</f>
        <v>10</v>
      </c>
      <c r="K210" t="str">
        <f>LEFT(C210,1)</f>
        <v>K</v>
      </c>
      <c r="L210" t="str">
        <f>LEFT(B210,3)</f>
        <v>Mys</v>
      </c>
      <c r="M210" t="str">
        <f>RIGHT(A210,1)</f>
        <v>9</v>
      </c>
      <c r="N210" t="str">
        <f>K210&amp;L210&amp;M210</f>
        <v>KMys9</v>
      </c>
      <c r="O210">
        <f t="shared" si="3"/>
        <v>0</v>
      </c>
    </row>
    <row r="211" spans="1:15" x14ac:dyDescent="0.25">
      <c r="A211" s="1" t="s">
        <v>832</v>
      </c>
      <c r="B211" s="1" t="s">
        <v>304</v>
      </c>
      <c r="C211" s="1" t="s">
        <v>305</v>
      </c>
      <c r="D211" t="str">
        <f>MID(A211,10,1)</f>
        <v>9</v>
      </c>
      <c r="E211">
        <f>IF(MOD(D211,2)=0,1,0)</f>
        <v>0</v>
      </c>
      <c r="F211" t="str">
        <f>RIGHT(C211,1)</f>
        <v>l</v>
      </c>
      <c r="G211">
        <f>IF(AND(E211=1,F211&lt;&gt;"a"),1,0)</f>
        <v>0</v>
      </c>
      <c r="H211">
        <f>VALUE(MID(A211,7,3))</f>
        <v>67</v>
      </c>
      <c r="I211">
        <f>VALUE(MID(A211,3,2))</f>
        <v>30</v>
      </c>
      <c r="J211">
        <f>IF(I211&gt;20,I211-20,I211)</f>
        <v>10</v>
      </c>
      <c r="K211" t="str">
        <f>LEFT(C211,1)</f>
        <v>K</v>
      </c>
      <c r="L211" t="str">
        <f>LEFT(B211,3)</f>
        <v>Nag</v>
      </c>
      <c r="M211" t="str">
        <f>RIGHT(A211,1)</f>
        <v>7</v>
      </c>
      <c r="N211" t="str">
        <f>K211&amp;L211&amp;M211</f>
        <v>KNag7</v>
      </c>
      <c r="O211">
        <f t="shared" si="3"/>
        <v>0</v>
      </c>
    </row>
    <row r="212" spans="1:15" x14ac:dyDescent="0.25">
      <c r="A212" s="1" t="s">
        <v>978</v>
      </c>
      <c r="B212" s="1" t="s">
        <v>463</v>
      </c>
      <c r="C212" s="1" t="s">
        <v>305</v>
      </c>
      <c r="D212" t="str">
        <f>MID(A212,10,1)</f>
        <v>9</v>
      </c>
      <c r="E212">
        <f>IF(MOD(D212,2)=0,1,0)</f>
        <v>0</v>
      </c>
      <c r="F212" t="str">
        <f>RIGHT(C212,1)</f>
        <v>l</v>
      </c>
      <c r="G212">
        <f>IF(AND(E212=1,F212&lt;&gt;"a"),1,0)</f>
        <v>0</v>
      </c>
      <c r="H212">
        <f>VALUE(MID(A212,7,3))</f>
        <v>46</v>
      </c>
      <c r="I212">
        <f>VALUE(MID(A212,3,2))</f>
        <v>32</v>
      </c>
      <c r="J212">
        <f>IF(I212&gt;20,I212-20,I212)</f>
        <v>12</v>
      </c>
      <c r="K212" t="str">
        <f>LEFT(C212,1)</f>
        <v>K</v>
      </c>
      <c r="L212" t="str">
        <f>LEFT(B212,3)</f>
        <v>Nie</v>
      </c>
      <c r="M212" t="str">
        <f>RIGHT(A212,1)</f>
        <v>2</v>
      </c>
      <c r="N212" t="str">
        <f>K212&amp;L212&amp;M212</f>
        <v>KNie2</v>
      </c>
      <c r="O212">
        <f t="shared" si="3"/>
        <v>0</v>
      </c>
    </row>
    <row r="213" spans="1:15" x14ac:dyDescent="0.25">
      <c r="A213" s="1" t="s">
        <v>727</v>
      </c>
      <c r="B213" s="1" t="s">
        <v>156</v>
      </c>
      <c r="C213" s="1" t="s">
        <v>157</v>
      </c>
      <c r="D213" t="str">
        <f>MID(A213,10,1)</f>
        <v>5</v>
      </c>
      <c r="E213">
        <f>IF(MOD(D213,2)=0,1,0)</f>
        <v>0</v>
      </c>
      <c r="F213" t="str">
        <f>RIGHT(C213,1)</f>
        <v>n</v>
      </c>
      <c r="G213">
        <f>IF(AND(E213=1,F213&lt;&gt;"a"),1,0)</f>
        <v>0</v>
      </c>
      <c r="H213">
        <f>VALUE(MID(A213,7,3))</f>
        <v>27</v>
      </c>
      <c r="I213">
        <f>VALUE(MID(A213,3,2))</f>
        <v>21</v>
      </c>
      <c r="J213">
        <f>IF(I213&gt;20,I213-20,I213)</f>
        <v>1</v>
      </c>
      <c r="K213" t="str">
        <f>LEFT(C213,1)</f>
        <v>K</v>
      </c>
      <c r="L213" t="str">
        <f>LEFT(B213,3)</f>
        <v>Nie</v>
      </c>
      <c r="M213" t="str">
        <f>RIGHT(A213,1)</f>
        <v>7</v>
      </c>
      <c r="N213" t="str">
        <f>K213&amp;L213&amp;M213</f>
        <v>KNie7</v>
      </c>
      <c r="O213">
        <f t="shared" si="3"/>
        <v>0</v>
      </c>
    </row>
    <row r="214" spans="1:15" x14ac:dyDescent="0.25">
      <c r="A214" s="1" t="s">
        <v>973</v>
      </c>
      <c r="B214" s="1" t="s">
        <v>458</v>
      </c>
      <c r="C214" s="1" t="s">
        <v>68</v>
      </c>
      <c r="D214" t="str">
        <f>MID(A214,10,1)</f>
        <v>9</v>
      </c>
      <c r="E214">
        <f>IF(MOD(D214,2)=0,1,0)</f>
        <v>0</v>
      </c>
      <c r="F214" t="str">
        <f>RIGHT(C214,1)</f>
        <v>r</v>
      </c>
      <c r="G214">
        <f>IF(AND(E214=1,F214&lt;&gt;"a"),1,0)</f>
        <v>0</v>
      </c>
      <c r="H214">
        <f>VALUE(MID(A214,7,3))</f>
        <v>56</v>
      </c>
      <c r="I214">
        <f>VALUE(MID(A214,3,2))</f>
        <v>32</v>
      </c>
      <c r="J214">
        <f>IF(I214&gt;20,I214-20,I214)</f>
        <v>12</v>
      </c>
      <c r="K214" t="str">
        <f>LEFT(C214,1)</f>
        <v>K</v>
      </c>
      <c r="L214" t="str">
        <f>LEFT(B214,3)</f>
        <v>Nik</v>
      </c>
      <c r="M214" t="str">
        <f>RIGHT(A214,1)</f>
        <v>0</v>
      </c>
      <c r="N214" t="str">
        <f>K214&amp;L214&amp;M214</f>
        <v>KNik0</v>
      </c>
      <c r="O214">
        <f t="shared" si="3"/>
        <v>0</v>
      </c>
    </row>
    <row r="215" spans="1:15" x14ac:dyDescent="0.25">
      <c r="A215" s="1" t="s">
        <v>1096</v>
      </c>
      <c r="B215" s="1" t="s">
        <v>602</v>
      </c>
      <c r="C215" s="1" t="s">
        <v>90</v>
      </c>
      <c r="D215" t="str">
        <f>MID(A215,10,1)</f>
        <v>0</v>
      </c>
      <c r="E215">
        <f>IF(MOD(D215,2)=0,1,0)</f>
        <v>1</v>
      </c>
      <c r="F215" t="str">
        <f>RIGHT(C215,1)</f>
        <v>a</v>
      </c>
      <c r="G215">
        <f>IF(AND(E215=1,F215&lt;&gt;"a"),1,0)</f>
        <v>0</v>
      </c>
      <c r="H215">
        <f>VALUE(MID(A215,7,3))</f>
        <v>377</v>
      </c>
      <c r="I215">
        <f>VALUE(MID(A215,3,2))</f>
        <v>1</v>
      </c>
      <c r="J215">
        <f>IF(I215&gt;20,I215-20,I215)</f>
        <v>1</v>
      </c>
      <c r="K215" t="str">
        <f>LEFT(C215,1)</f>
        <v>K</v>
      </c>
      <c r="L215" t="str">
        <f>LEFT(B215,3)</f>
        <v>Now</v>
      </c>
      <c r="M215" t="str">
        <f>RIGHT(A215,1)</f>
        <v>4</v>
      </c>
      <c r="N215" t="str">
        <f>K215&amp;L215&amp;M215</f>
        <v>KNow4</v>
      </c>
      <c r="O215">
        <f t="shared" si="3"/>
        <v>0</v>
      </c>
    </row>
    <row r="216" spans="1:15" x14ac:dyDescent="0.25">
      <c r="A216" s="1" t="s">
        <v>1053</v>
      </c>
      <c r="B216" s="1" t="s">
        <v>107</v>
      </c>
      <c r="C216" s="1" t="s">
        <v>68</v>
      </c>
      <c r="D216" t="str">
        <f>MID(A216,10,1)</f>
        <v>1</v>
      </c>
      <c r="E216">
        <f>IF(MOD(D216,2)=0,1,0)</f>
        <v>0</v>
      </c>
      <c r="F216" t="str">
        <f>RIGHT(C216,1)</f>
        <v>r</v>
      </c>
      <c r="G216">
        <f>IF(AND(E216=1,F216&lt;&gt;"a"),1,0)</f>
        <v>0</v>
      </c>
      <c r="H216">
        <f>VALUE(MID(A216,7,3))</f>
        <v>993</v>
      </c>
      <c r="I216">
        <f>VALUE(MID(A216,3,2))</f>
        <v>12</v>
      </c>
      <c r="J216">
        <f>IF(I216&gt;20,I216-20,I216)</f>
        <v>12</v>
      </c>
      <c r="K216" t="str">
        <f>LEFT(C216,1)</f>
        <v>K</v>
      </c>
      <c r="L216" t="str">
        <f>LEFT(B216,3)</f>
        <v>Now</v>
      </c>
      <c r="M216" t="str">
        <f>RIGHT(A216,1)</f>
        <v>7</v>
      </c>
      <c r="N216" t="str">
        <f>K216&amp;L216&amp;M216</f>
        <v>KNow7</v>
      </c>
      <c r="O216">
        <f t="shared" si="3"/>
        <v>0</v>
      </c>
    </row>
    <row r="217" spans="1:15" x14ac:dyDescent="0.25">
      <c r="A217" s="1" t="s">
        <v>684</v>
      </c>
      <c r="B217" s="1" t="s">
        <v>89</v>
      </c>
      <c r="C217" s="1" t="s">
        <v>90</v>
      </c>
      <c r="D217" t="str">
        <f>MID(A217,10,1)</f>
        <v>0</v>
      </c>
      <c r="E217">
        <f>IF(MOD(D217,2)=0,1,0)</f>
        <v>1</v>
      </c>
      <c r="F217" t="str">
        <f>RIGHT(C217,1)</f>
        <v>a</v>
      </c>
      <c r="G217">
        <f>IF(AND(E217=1,F217&lt;&gt;"a"),1,0)</f>
        <v>0</v>
      </c>
      <c r="H217">
        <f>VALUE(MID(A217,7,3))</f>
        <v>26</v>
      </c>
      <c r="I217">
        <f>VALUE(MID(A217,3,2))</f>
        <v>30</v>
      </c>
      <c r="J217">
        <f>IF(I217&gt;20,I217-20,I217)</f>
        <v>10</v>
      </c>
      <c r="K217" t="str">
        <f>LEFT(C217,1)</f>
        <v>K</v>
      </c>
      <c r="L217" t="str">
        <f>LEFT(B217,3)</f>
        <v>Oba</v>
      </c>
      <c r="M217" t="str">
        <f>RIGHT(A217,1)</f>
        <v>8</v>
      </c>
      <c r="N217" t="str">
        <f>K217&amp;L217&amp;M217</f>
        <v>KOba8</v>
      </c>
      <c r="O217">
        <f t="shared" si="3"/>
        <v>0</v>
      </c>
    </row>
    <row r="218" spans="1:15" x14ac:dyDescent="0.25">
      <c r="A218" s="1" t="s">
        <v>752</v>
      </c>
      <c r="B218" s="1" t="s">
        <v>197</v>
      </c>
      <c r="C218" s="1" t="s">
        <v>198</v>
      </c>
      <c r="D218" t="str">
        <f>MID(A218,10,1)</f>
        <v>2</v>
      </c>
      <c r="E218">
        <f>IF(MOD(D218,2)=0,1,0)</f>
        <v>1</v>
      </c>
      <c r="F218" t="str">
        <f>RIGHT(C218,1)</f>
        <v>a</v>
      </c>
      <c r="G218">
        <f>IF(AND(E218=1,F218&lt;&gt;"a"),1,0)</f>
        <v>0</v>
      </c>
      <c r="H218">
        <f>VALUE(MID(A218,7,3))</f>
        <v>49</v>
      </c>
      <c r="I218">
        <f>VALUE(MID(A218,3,2))</f>
        <v>21</v>
      </c>
      <c r="J218">
        <f>IF(I218&gt;20,I218-20,I218)</f>
        <v>1</v>
      </c>
      <c r="K218" t="str">
        <f>LEFT(C218,1)</f>
        <v>K</v>
      </c>
      <c r="L218" t="str">
        <f>LEFT(B218,3)</f>
        <v>Ogr</v>
      </c>
      <c r="M218" t="str">
        <f>RIGHT(A218,1)</f>
        <v>5</v>
      </c>
      <c r="N218" t="str">
        <f>K218&amp;L218&amp;M218</f>
        <v>KOgr5</v>
      </c>
      <c r="O218">
        <f t="shared" si="3"/>
        <v>0</v>
      </c>
    </row>
    <row r="219" spans="1:15" x14ac:dyDescent="0.25">
      <c r="A219" s="1" t="s">
        <v>974</v>
      </c>
      <c r="B219" s="1" t="s">
        <v>459</v>
      </c>
      <c r="C219" s="1" t="s">
        <v>68</v>
      </c>
      <c r="D219" t="str">
        <f>MID(A219,10,1)</f>
        <v>5</v>
      </c>
      <c r="E219">
        <f>IF(MOD(D219,2)=0,1,0)</f>
        <v>0</v>
      </c>
      <c r="F219" t="str">
        <f>RIGHT(C219,1)</f>
        <v>r</v>
      </c>
      <c r="G219">
        <f>IF(AND(E219=1,F219&lt;&gt;"a"),1,0)</f>
        <v>0</v>
      </c>
      <c r="H219">
        <f>VALUE(MID(A219,7,3))</f>
        <v>57</v>
      </c>
      <c r="I219">
        <f>VALUE(MID(A219,3,2))</f>
        <v>32</v>
      </c>
      <c r="J219">
        <f>IF(I219&gt;20,I219-20,I219)</f>
        <v>12</v>
      </c>
      <c r="K219" t="str">
        <f>LEFT(C219,1)</f>
        <v>K</v>
      </c>
      <c r="L219" t="str">
        <f>LEFT(B219,3)</f>
        <v>Okl</v>
      </c>
      <c r="M219" t="str">
        <f>RIGHT(A219,1)</f>
        <v>8</v>
      </c>
      <c r="N219" t="str">
        <f>K219&amp;L219&amp;M219</f>
        <v>KOkl8</v>
      </c>
      <c r="O219">
        <f t="shared" si="3"/>
        <v>0</v>
      </c>
    </row>
    <row r="220" spans="1:15" x14ac:dyDescent="0.25">
      <c r="A220" s="1" t="s">
        <v>669</v>
      </c>
      <c r="B220" s="1" t="s">
        <v>67</v>
      </c>
      <c r="C220" s="1" t="s">
        <v>68</v>
      </c>
      <c r="D220" t="str">
        <f>MID(A220,10,1)</f>
        <v>9</v>
      </c>
      <c r="E220">
        <f>IF(MOD(D220,2)=0,1,0)</f>
        <v>0</v>
      </c>
      <c r="F220" t="str">
        <f>RIGHT(C220,1)</f>
        <v>r</v>
      </c>
      <c r="G220">
        <f>IF(AND(E220=1,F220&lt;&gt;"a"),1,0)</f>
        <v>0</v>
      </c>
      <c r="H220">
        <f>VALUE(MID(A220,7,3))</f>
        <v>21</v>
      </c>
      <c r="I220">
        <f>VALUE(MID(A220,3,2))</f>
        <v>29</v>
      </c>
      <c r="J220">
        <f>IF(I220&gt;20,I220-20,I220)</f>
        <v>9</v>
      </c>
      <c r="K220" t="str">
        <f>LEFT(C220,1)</f>
        <v>K</v>
      </c>
      <c r="L220" t="str">
        <f>LEFT(B220,3)</f>
        <v>Olc</v>
      </c>
      <c r="M220" t="str">
        <f>RIGHT(A220,1)</f>
        <v>2</v>
      </c>
      <c r="N220" t="str">
        <f>K220&amp;L220&amp;M220</f>
        <v>KOlc2</v>
      </c>
      <c r="O220">
        <f t="shared" si="3"/>
        <v>0</v>
      </c>
    </row>
    <row r="221" spans="1:15" x14ac:dyDescent="0.25">
      <c r="A221" s="1" t="s">
        <v>860</v>
      </c>
      <c r="B221" s="1" t="s">
        <v>335</v>
      </c>
      <c r="C221" s="1" t="s">
        <v>336</v>
      </c>
      <c r="D221" t="str">
        <f>MID(A221,10,1)</f>
        <v>4</v>
      </c>
      <c r="E221">
        <f>IF(MOD(D221,2)=0,1,0)</f>
        <v>1</v>
      </c>
      <c r="F221" t="str">
        <f>RIGHT(C221,1)</f>
        <v>a</v>
      </c>
      <c r="G221">
        <f>IF(AND(E221=1,F221&lt;&gt;"a"),1,0)</f>
        <v>0</v>
      </c>
      <c r="H221">
        <f>VALUE(MID(A221,7,3))</f>
        <v>51</v>
      </c>
      <c r="I221">
        <f>VALUE(MID(A221,3,2))</f>
        <v>30</v>
      </c>
      <c r="J221">
        <f>IF(I221&gt;20,I221-20,I221)</f>
        <v>10</v>
      </c>
      <c r="K221" t="str">
        <f>LEFT(C221,1)</f>
        <v>K</v>
      </c>
      <c r="L221" t="str">
        <f>LEFT(B221,3)</f>
        <v>Old</v>
      </c>
      <c r="M221" t="str">
        <f>RIGHT(A221,1)</f>
        <v>1</v>
      </c>
      <c r="N221" t="str">
        <f>K221&amp;L221&amp;M221</f>
        <v>KOld1</v>
      </c>
      <c r="O221">
        <f t="shared" si="3"/>
        <v>0</v>
      </c>
    </row>
    <row r="222" spans="1:15" x14ac:dyDescent="0.25">
      <c r="A222" s="1" t="s">
        <v>692</v>
      </c>
      <c r="B222" s="1" t="s">
        <v>100</v>
      </c>
      <c r="C222" s="1" t="s">
        <v>101</v>
      </c>
      <c r="D222" t="str">
        <f>MID(A222,10,1)</f>
        <v>8</v>
      </c>
      <c r="E222">
        <f>IF(MOD(D222,2)=0,1,0)</f>
        <v>1</v>
      </c>
      <c r="F222" t="str">
        <f>RIGHT(C222,1)</f>
        <v>a</v>
      </c>
      <c r="G222">
        <f>IF(AND(E222=1,F222&lt;&gt;"a"),1,0)</f>
        <v>0</v>
      </c>
      <c r="H222">
        <f>VALUE(MID(A222,7,3))</f>
        <v>15</v>
      </c>
      <c r="I222">
        <f>VALUE(MID(A222,3,2))</f>
        <v>31</v>
      </c>
      <c r="J222">
        <f>IF(I222&gt;20,I222-20,I222)</f>
        <v>11</v>
      </c>
      <c r="K222" t="str">
        <f>LEFT(C222,1)</f>
        <v>K</v>
      </c>
      <c r="L222" t="str">
        <f>LEFT(B222,3)</f>
        <v>Oli</v>
      </c>
      <c r="M222" t="str">
        <f>RIGHT(A222,1)</f>
        <v>3</v>
      </c>
      <c r="N222" t="str">
        <f>K222&amp;L222&amp;M222</f>
        <v>KOli3</v>
      </c>
      <c r="O222">
        <f t="shared" si="3"/>
        <v>0</v>
      </c>
    </row>
    <row r="223" spans="1:15" x14ac:dyDescent="0.25">
      <c r="A223" s="1" t="s">
        <v>912</v>
      </c>
      <c r="B223" s="1" t="s">
        <v>397</v>
      </c>
      <c r="C223" s="1" t="s">
        <v>68</v>
      </c>
      <c r="D223" t="str">
        <f>MID(A223,10,1)</f>
        <v>9</v>
      </c>
      <c r="E223">
        <f>IF(MOD(D223,2)=0,1,0)</f>
        <v>0</v>
      </c>
      <c r="F223" t="str">
        <f>RIGHT(C223,1)</f>
        <v>r</v>
      </c>
      <c r="G223">
        <f>IF(AND(E223=1,F223&lt;&gt;"a"),1,0)</f>
        <v>0</v>
      </c>
      <c r="H223">
        <f>VALUE(MID(A223,7,3))</f>
        <v>57</v>
      </c>
      <c r="I223">
        <f>VALUE(MID(A223,3,2))</f>
        <v>31</v>
      </c>
      <c r="J223">
        <f>IF(I223&gt;20,I223-20,I223)</f>
        <v>11</v>
      </c>
      <c r="K223" t="str">
        <f>LEFT(C223,1)</f>
        <v>K</v>
      </c>
      <c r="L223" t="str">
        <f>LEFT(B223,3)</f>
        <v>Ols</v>
      </c>
      <c r="M223" t="str">
        <f>RIGHT(A223,1)</f>
        <v>7</v>
      </c>
      <c r="N223" t="str">
        <f>K223&amp;L223&amp;M223</f>
        <v>KOls7</v>
      </c>
      <c r="O223">
        <f t="shared" si="3"/>
        <v>0</v>
      </c>
    </row>
    <row r="224" spans="1:15" x14ac:dyDescent="0.25">
      <c r="A224" s="1" t="s">
        <v>918</v>
      </c>
      <c r="B224" s="1" t="s">
        <v>403</v>
      </c>
      <c r="C224" s="1" t="s">
        <v>336</v>
      </c>
      <c r="D224" t="str">
        <f>MID(A224,10,1)</f>
        <v>8</v>
      </c>
      <c r="E224">
        <f>IF(MOD(D224,2)=0,1,0)</f>
        <v>1</v>
      </c>
      <c r="F224" t="str">
        <f>RIGHT(C224,1)</f>
        <v>a</v>
      </c>
      <c r="G224">
        <f>IF(AND(E224=1,F224&lt;&gt;"a"),1,0)</f>
        <v>0</v>
      </c>
      <c r="H224">
        <f>VALUE(MID(A224,7,3))</f>
        <v>26</v>
      </c>
      <c r="I224">
        <f>VALUE(MID(A224,3,2))</f>
        <v>31</v>
      </c>
      <c r="J224">
        <f>IF(I224&gt;20,I224-20,I224)</f>
        <v>11</v>
      </c>
      <c r="K224" t="str">
        <f>LEFT(C224,1)</f>
        <v>K</v>
      </c>
      <c r="L224" t="str">
        <f>LEFT(B224,3)</f>
        <v>Orc</v>
      </c>
      <c r="M224" t="str">
        <f>RIGHT(A224,1)</f>
        <v>6</v>
      </c>
      <c r="N224" t="str">
        <f>K224&amp;L224&amp;M224</f>
        <v>KOrc6</v>
      </c>
      <c r="O224">
        <f t="shared" si="3"/>
        <v>0</v>
      </c>
    </row>
    <row r="225" spans="1:15" x14ac:dyDescent="0.25">
      <c r="A225" s="1" t="s">
        <v>932</v>
      </c>
      <c r="B225" s="1" t="s">
        <v>416</v>
      </c>
      <c r="C225" s="1" t="s">
        <v>253</v>
      </c>
      <c r="D225" t="str">
        <f>MID(A225,10,1)</f>
        <v>2</v>
      </c>
      <c r="E225">
        <f>IF(MOD(D225,2)=0,1,0)</f>
        <v>1</v>
      </c>
      <c r="F225" t="str">
        <f>RIGHT(C225,1)</f>
        <v>a</v>
      </c>
      <c r="G225">
        <f>IF(AND(E225=1,F225&lt;&gt;"a"),1,0)</f>
        <v>0</v>
      </c>
      <c r="H225">
        <f>VALUE(MID(A225,7,3))</f>
        <v>50</v>
      </c>
      <c r="I225">
        <f>VALUE(MID(A225,3,2))</f>
        <v>32</v>
      </c>
      <c r="J225">
        <f>IF(I225&gt;20,I225-20,I225)</f>
        <v>12</v>
      </c>
      <c r="K225" t="str">
        <f>LEFT(C225,1)</f>
        <v>K</v>
      </c>
      <c r="L225" t="str">
        <f>LEFT(B225,3)</f>
        <v>Osz</v>
      </c>
      <c r="M225" t="str">
        <f>RIGHT(A225,1)</f>
        <v>5</v>
      </c>
      <c r="N225" t="str">
        <f>K225&amp;L225&amp;M225</f>
        <v>KOsz5</v>
      </c>
      <c r="O225">
        <f t="shared" si="3"/>
        <v>0</v>
      </c>
    </row>
    <row r="226" spans="1:15" x14ac:dyDescent="0.25">
      <c r="A226" s="1" t="s">
        <v>949</v>
      </c>
      <c r="B226" s="1" t="s">
        <v>432</v>
      </c>
      <c r="C226" s="1" t="s">
        <v>253</v>
      </c>
      <c r="D226" t="str">
        <f>MID(A226,10,1)</f>
        <v>2</v>
      </c>
      <c r="E226">
        <f>IF(MOD(D226,2)=0,1,0)</f>
        <v>1</v>
      </c>
      <c r="F226" t="str">
        <f>RIGHT(C226,1)</f>
        <v>a</v>
      </c>
      <c r="G226">
        <f>IF(AND(E226=1,F226&lt;&gt;"a"),1,0)</f>
        <v>0</v>
      </c>
      <c r="H226">
        <f>VALUE(MID(A226,7,3))</f>
        <v>71</v>
      </c>
      <c r="I226">
        <f>VALUE(MID(A226,3,2))</f>
        <v>32</v>
      </c>
      <c r="J226">
        <f>IF(I226&gt;20,I226-20,I226)</f>
        <v>12</v>
      </c>
      <c r="K226" t="str">
        <f>LEFT(C226,1)</f>
        <v>K</v>
      </c>
      <c r="L226" t="str">
        <f>LEFT(B226,3)</f>
        <v>Paj</v>
      </c>
      <c r="M226" t="str">
        <f>RIGHT(A226,1)</f>
        <v>5</v>
      </c>
      <c r="N226" t="str">
        <f>K226&amp;L226&amp;M226</f>
        <v>KPaj5</v>
      </c>
      <c r="O226">
        <f t="shared" si="3"/>
        <v>0</v>
      </c>
    </row>
    <row r="227" spans="1:15" x14ac:dyDescent="0.25">
      <c r="A227" s="1" t="s">
        <v>792</v>
      </c>
      <c r="B227" s="1" t="s">
        <v>252</v>
      </c>
      <c r="C227" s="1" t="s">
        <v>253</v>
      </c>
      <c r="D227" t="str">
        <f>MID(A227,10,1)</f>
        <v>4</v>
      </c>
      <c r="E227">
        <f>IF(MOD(D227,2)=0,1,0)</f>
        <v>1</v>
      </c>
      <c r="F227" t="str">
        <f>RIGHT(C227,1)</f>
        <v>a</v>
      </c>
      <c r="G227">
        <f>IF(AND(E227=1,F227&lt;&gt;"a"),1,0)</f>
        <v>0</v>
      </c>
      <c r="H227">
        <f>VALUE(MID(A227,7,3))</f>
        <v>40</v>
      </c>
      <c r="I227">
        <f>VALUE(MID(A227,3,2))</f>
        <v>22</v>
      </c>
      <c r="J227">
        <f>IF(I227&gt;20,I227-20,I227)</f>
        <v>2</v>
      </c>
      <c r="K227" t="str">
        <f>LEFT(C227,1)</f>
        <v>K</v>
      </c>
      <c r="L227" t="str">
        <f>LEFT(B227,3)</f>
        <v>Pal</v>
      </c>
      <c r="M227" t="str">
        <f>RIGHT(A227,1)</f>
        <v>8</v>
      </c>
      <c r="N227" t="str">
        <f>K227&amp;L227&amp;M227</f>
        <v>KPal8</v>
      </c>
      <c r="O227">
        <f t="shared" si="3"/>
        <v>0</v>
      </c>
    </row>
    <row r="228" spans="1:15" x14ac:dyDescent="0.25">
      <c r="A228" s="1" t="s">
        <v>894</v>
      </c>
      <c r="B228" s="1" t="s">
        <v>375</v>
      </c>
      <c r="C228" s="1" t="s">
        <v>236</v>
      </c>
      <c r="D228" t="str">
        <f>MID(A228,10,1)</f>
        <v>2</v>
      </c>
      <c r="E228">
        <f>IF(MOD(D228,2)=0,1,0)</f>
        <v>1</v>
      </c>
      <c r="F228" t="str">
        <f>RIGHT(C228,1)</f>
        <v>a</v>
      </c>
      <c r="G228">
        <f>IF(AND(E228=1,F228&lt;&gt;"a"),1,0)</f>
        <v>0</v>
      </c>
      <c r="H228">
        <f>VALUE(MID(A228,7,3))</f>
        <v>14</v>
      </c>
      <c r="I228">
        <f>VALUE(MID(A228,3,2))</f>
        <v>31</v>
      </c>
      <c r="J228">
        <f>IF(I228&gt;20,I228-20,I228)</f>
        <v>11</v>
      </c>
      <c r="K228" t="str">
        <f>LEFT(C228,1)</f>
        <v>K</v>
      </c>
      <c r="L228" t="str">
        <f>LEFT(B228,3)</f>
        <v>Paw</v>
      </c>
      <c r="M228" t="str">
        <f>RIGHT(A228,1)</f>
        <v>5</v>
      </c>
      <c r="N228" t="str">
        <f>K228&amp;L228&amp;M228</f>
        <v>KPaw5</v>
      </c>
      <c r="O228">
        <f t="shared" si="3"/>
        <v>0</v>
      </c>
    </row>
    <row r="229" spans="1:15" x14ac:dyDescent="0.25">
      <c r="A229" s="1" t="s">
        <v>977</v>
      </c>
      <c r="B229" s="1" t="s">
        <v>462</v>
      </c>
      <c r="C229" s="1" t="s">
        <v>236</v>
      </c>
      <c r="D229" t="str">
        <f>MID(A229,10,1)</f>
        <v>4</v>
      </c>
      <c r="E229">
        <f>IF(MOD(D229,2)=0,1,0)</f>
        <v>1</v>
      </c>
      <c r="F229" t="str">
        <f>RIGHT(C229,1)</f>
        <v>a</v>
      </c>
      <c r="G229">
        <f>IF(AND(E229=1,F229&lt;&gt;"a"),1,0)</f>
        <v>0</v>
      </c>
      <c r="H229">
        <f>VALUE(MID(A229,7,3))</f>
        <v>46</v>
      </c>
      <c r="I229">
        <f>VALUE(MID(A229,3,2))</f>
        <v>32</v>
      </c>
      <c r="J229">
        <f>IF(I229&gt;20,I229-20,I229)</f>
        <v>12</v>
      </c>
      <c r="K229" t="str">
        <f>LEFT(C229,1)</f>
        <v>K</v>
      </c>
      <c r="L229" t="str">
        <f>LEFT(B229,3)</f>
        <v>Paw</v>
      </c>
      <c r="M229" t="str">
        <f>RIGHT(A229,1)</f>
        <v>7</v>
      </c>
      <c r="N229" t="str">
        <f>K229&amp;L229&amp;M229</f>
        <v>KPaw7</v>
      </c>
      <c r="O229">
        <f t="shared" si="3"/>
        <v>0</v>
      </c>
    </row>
    <row r="230" spans="1:15" x14ac:dyDescent="0.25">
      <c r="A230" s="1" t="s">
        <v>778</v>
      </c>
      <c r="B230" s="1" t="s">
        <v>235</v>
      </c>
      <c r="C230" s="1" t="s">
        <v>236</v>
      </c>
      <c r="D230" t="str">
        <f>MID(A230,10,1)</f>
        <v>0</v>
      </c>
      <c r="E230">
        <f>IF(MOD(D230,2)=0,1,0)</f>
        <v>1</v>
      </c>
      <c r="F230" t="str">
        <f>RIGHT(C230,1)</f>
        <v>a</v>
      </c>
      <c r="G230">
        <f>IF(AND(E230=1,F230&lt;&gt;"a"),1,0)</f>
        <v>0</v>
      </c>
      <c r="H230">
        <f>VALUE(MID(A230,7,3))</f>
        <v>4</v>
      </c>
      <c r="I230">
        <f>VALUE(MID(A230,3,2))</f>
        <v>21</v>
      </c>
      <c r="J230">
        <f>IF(I230&gt;20,I230-20,I230)</f>
        <v>1</v>
      </c>
      <c r="K230" t="str">
        <f>LEFT(C230,1)</f>
        <v>K</v>
      </c>
      <c r="L230" t="str">
        <f>LEFT(B230,3)</f>
        <v>Paw</v>
      </c>
      <c r="M230" t="str">
        <f>RIGHT(A230,1)</f>
        <v>8</v>
      </c>
      <c r="N230" t="str">
        <f>K230&amp;L230&amp;M230</f>
        <v>KPaw8</v>
      </c>
      <c r="O230">
        <f t="shared" si="3"/>
        <v>0</v>
      </c>
    </row>
    <row r="231" spans="1:15" x14ac:dyDescent="0.25">
      <c r="A231" s="1" t="s">
        <v>1049</v>
      </c>
      <c r="B231" s="1" t="s">
        <v>549</v>
      </c>
      <c r="C231" s="1" t="s">
        <v>236</v>
      </c>
      <c r="D231" t="str">
        <f>MID(A231,10,1)</f>
        <v>0</v>
      </c>
      <c r="E231">
        <f>IF(MOD(D231,2)=0,1,0)</f>
        <v>1</v>
      </c>
      <c r="F231" t="str">
        <f>RIGHT(C231,1)</f>
        <v>a</v>
      </c>
      <c r="G231">
        <f>IF(AND(E231=1,F231&lt;&gt;"a"),1,0)</f>
        <v>0</v>
      </c>
      <c r="H231">
        <f>VALUE(MID(A231,7,3))</f>
        <v>842</v>
      </c>
      <c r="I231">
        <f>VALUE(MID(A231,3,2))</f>
        <v>12</v>
      </c>
      <c r="J231">
        <f>IF(I231&gt;20,I231-20,I231)</f>
        <v>12</v>
      </c>
      <c r="K231" t="str">
        <f>LEFT(C231,1)</f>
        <v>K</v>
      </c>
      <c r="L231" t="str">
        <f>LEFT(B231,3)</f>
        <v>Per</v>
      </c>
      <c r="M231" t="str">
        <f>RIGHT(A231,1)</f>
        <v>6</v>
      </c>
      <c r="N231" t="str">
        <f>K231&amp;L231&amp;M231</f>
        <v>KPer6</v>
      </c>
      <c r="O231">
        <f t="shared" si="3"/>
        <v>0</v>
      </c>
    </row>
    <row r="232" spans="1:15" x14ac:dyDescent="0.25">
      <c r="A232" s="1" t="s">
        <v>924</v>
      </c>
      <c r="B232" s="1" t="s">
        <v>409</v>
      </c>
      <c r="C232" s="1" t="s">
        <v>410</v>
      </c>
      <c r="D232" t="str">
        <f>MID(A232,10,1)</f>
        <v>4</v>
      </c>
      <c r="E232">
        <f>IF(MOD(D232,2)=0,1,0)</f>
        <v>1</v>
      </c>
      <c r="F232" t="str">
        <f>RIGHT(C232,1)</f>
        <v>a</v>
      </c>
      <c r="G232">
        <f>IF(AND(E232=1,F232&lt;&gt;"a"),1,0)</f>
        <v>0</v>
      </c>
      <c r="H232">
        <f>VALUE(MID(A232,7,3))</f>
        <v>54</v>
      </c>
      <c r="I232">
        <f>VALUE(MID(A232,3,2))</f>
        <v>32</v>
      </c>
      <c r="J232">
        <f>IF(I232&gt;20,I232-20,I232)</f>
        <v>12</v>
      </c>
      <c r="K232" t="str">
        <f>LEFT(C232,1)</f>
        <v>K</v>
      </c>
      <c r="L232" t="str">
        <f>LEFT(B232,3)</f>
        <v>Pio</v>
      </c>
      <c r="M232" t="str">
        <f>RIGHT(A232,1)</f>
        <v>0</v>
      </c>
      <c r="N232" t="str">
        <f>K232&amp;L232&amp;M232</f>
        <v>KPio0</v>
      </c>
      <c r="O232">
        <f t="shared" si="3"/>
        <v>0</v>
      </c>
    </row>
    <row r="233" spans="1:15" x14ac:dyDescent="0.25">
      <c r="A233" s="1" t="s">
        <v>846</v>
      </c>
      <c r="B233" s="1" t="s">
        <v>319</v>
      </c>
      <c r="C233" s="1" t="s">
        <v>320</v>
      </c>
      <c r="D233" t="str">
        <f>MID(A233,10,1)</f>
        <v>0</v>
      </c>
      <c r="E233">
        <f>IF(MOD(D233,2)=0,1,0)</f>
        <v>1</v>
      </c>
      <c r="F233" t="str">
        <f>RIGHT(C233,1)</f>
        <v>a</v>
      </c>
      <c r="G233">
        <f>IF(AND(E233=1,F233&lt;&gt;"a"),1,0)</f>
        <v>0</v>
      </c>
      <c r="H233">
        <f>VALUE(MID(A233,7,3))</f>
        <v>24</v>
      </c>
      <c r="I233">
        <f>VALUE(MID(A233,3,2))</f>
        <v>30</v>
      </c>
      <c r="J233">
        <f>IF(I233&gt;20,I233-20,I233)</f>
        <v>10</v>
      </c>
      <c r="K233" t="str">
        <f>LEFT(C233,1)</f>
        <v>K</v>
      </c>
      <c r="L233" t="str">
        <f>LEFT(B233,3)</f>
        <v>Poc</v>
      </c>
      <c r="M233" t="str">
        <f>RIGHT(A233,1)</f>
        <v>0</v>
      </c>
      <c r="N233" t="str">
        <f>K233&amp;L233&amp;M233</f>
        <v>KPoc0</v>
      </c>
      <c r="O233">
        <f t="shared" si="3"/>
        <v>0</v>
      </c>
    </row>
    <row r="234" spans="1:15" x14ac:dyDescent="0.25">
      <c r="A234" s="1" t="s">
        <v>868</v>
      </c>
      <c r="B234" s="1" t="s">
        <v>346</v>
      </c>
      <c r="C234" s="1" t="s">
        <v>44</v>
      </c>
      <c r="D234" t="str">
        <f>MID(A234,10,1)</f>
        <v>8</v>
      </c>
      <c r="E234">
        <f>IF(MOD(D234,2)=0,1,0)</f>
        <v>1</v>
      </c>
      <c r="F234" t="str">
        <f>RIGHT(C234,1)</f>
        <v>a</v>
      </c>
      <c r="G234">
        <f>IF(AND(E234=1,F234&lt;&gt;"a"),1,0)</f>
        <v>0</v>
      </c>
      <c r="H234">
        <f>VALUE(MID(A234,7,3))</f>
        <v>39</v>
      </c>
      <c r="I234">
        <f>VALUE(MID(A234,3,2))</f>
        <v>31</v>
      </c>
      <c r="J234">
        <f>IF(I234&gt;20,I234-20,I234)</f>
        <v>11</v>
      </c>
      <c r="K234" t="str">
        <f>LEFT(C234,1)</f>
        <v>L</v>
      </c>
      <c r="L234" t="str">
        <f>LEFT(B234,3)</f>
        <v>Mad</v>
      </c>
      <c r="M234" t="str">
        <f>RIGHT(A234,1)</f>
        <v>1</v>
      </c>
      <c r="N234" t="str">
        <f>K234&amp;L234&amp;M234</f>
        <v>LMad1</v>
      </c>
      <c r="O234">
        <f t="shared" si="3"/>
        <v>0</v>
      </c>
    </row>
    <row r="235" spans="1:15" x14ac:dyDescent="0.25">
      <c r="A235" s="1" t="s">
        <v>779</v>
      </c>
      <c r="B235" s="1" t="s">
        <v>237</v>
      </c>
      <c r="C235" s="1" t="s">
        <v>44</v>
      </c>
      <c r="D235" t="str">
        <f>MID(A235,10,1)</f>
        <v>8</v>
      </c>
      <c r="E235">
        <f>IF(MOD(D235,2)=0,1,0)</f>
        <v>1</v>
      </c>
      <c r="F235" t="str">
        <f>RIGHT(C235,1)</f>
        <v>a</v>
      </c>
      <c r="G235">
        <f>IF(AND(E235=1,F235&lt;&gt;"a"),1,0)</f>
        <v>0</v>
      </c>
      <c r="H235">
        <f>VALUE(MID(A235,7,3))</f>
        <v>1</v>
      </c>
      <c r="I235">
        <f>VALUE(MID(A235,3,2))</f>
        <v>21</v>
      </c>
      <c r="J235">
        <f>IF(I235&gt;20,I235-20,I235)</f>
        <v>1</v>
      </c>
      <c r="K235" t="str">
        <f>LEFT(C235,1)</f>
        <v>L</v>
      </c>
      <c r="L235" t="str">
        <f>LEFT(B235,3)</f>
        <v>Maj</v>
      </c>
      <c r="M235" t="str">
        <f>RIGHT(A235,1)</f>
        <v>4</v>
      </c>
      <c r="N235" t="str">
        <f>K235&amp;L235&amp;M235</f>
        <v>LMaj4</v>
      </c>
      <c r="O235">
        <f t="shared" si="3"/>
        <v>0</v>
      </c>
    </row>
    <row r="236" spans="1:15" x14ac:dyDescent="0.25">
      <c r="A236" s="1" t="s">
        <v>655</v>
      </c>
      <c r="B236" s="1" t="s">
        <v>43</v>
      </c>
      <c r="C236" s="1" t="s">
        <v>44</v>
      </c>
      <c r="D236" t="str">
        <f>MID(A236,10,1)</f>
        <v>4</v>
      </c>
      <c r="E236">
        <f>IF(MOD(D236,2)=0,1,0)</f>
        <v>1</v>
      </c>
      <c r="F236" t="str">
        <f>RIGHT(C236,1)</f>
        <v>a</v>
      </c>
      <c r="G236">
        <f>IF(AND(E236=1,F236&lt;&gt;"a"),1,0)</f>
        <v>0</v>
      </c>
      <c r="H236">
        <f>VALUE(MID(A236,7,3))</f>
        <v>72</v>
      </c>
      <c r="I236">
        <f>VALUE(MID(A236,3,2))</f>
        <v>27</v>
      </c>
      <c r="J236">
        <f>IF(I236&gt;20,I236-20,I236)</f>
        <v>7</v>
      </c>
      <c r="K236" t="str">
        <f>LEFT(C236,1)</f>
        <v>L</v>
      </c>
      <c r="L236" t="str">
        <f>LEFT(B236,3)</f>
        <v>Maj</v>
      </c>
      <c r="M236" t="str">
        <f>RIGHT(A236,1)</f>
        <v>6</v>
      </c>
      <c r="N236" t="str">
        <f>K236&amp;L236&amp;M236</f>
        <v>LMaj6</v>
      </c>
      <c r="O236">
        <f t="shared" si="3"/>
        <v>0</v>
      </c>
    </row>
    <row r="237" spans="1:15" x14ac:dyDescent="0.25">
      <c r="A237" s="1" t="s">
        <v>1041</v>
      </c>
      <c r="B237" s="1" t="s">
        <v>541</v>
      </c>
      <c r="C237" s="1" t="s">
        <v>542</v>
      </c>
      <c r="D237" t="str">
        <f>MID(A237,10,1)</f>
        <v>0</v>
      </c>
      <c r="E237">
        <f>IF(MOD(D237,2)=0,1,0)</f>
        <v>1</v>
      </c>
      <c r="F237" t="str">
        <f>RIGHT(C237,1)</f>
        <v>a</v>
      </c>
      <c r="G237">
        <f>IF(AND(E237=1,F237&lt;&gt;"a"),1,0)</f>
        <v>0</v>
      </c>
      <c r="H237">
        <f>VALUE(MID(A237,7,3))</f>
        <v>967</v>
      </c>
      <c r="I237">
        <f>VALUE(MID(A237,3,2))</f>
        <v>3</v>
      </c>
      <c r="J237">
        <f>IF(I237&gt;20,I237-20,I237)</f>
        <v>3</v>
      </c>
      <c r="K237" t="str">
        <f>LEFT(C237,1)</f>
        <v>L</v>
      </c>
      <c r="L237" t="str">
        <f>LEFT(B237,3)</f>
        <v>Mak</v>
      </c>
      <c r="M237" t="str">
        <f>RIGHT(A237,1)</f>
        <v>5</v>
      </c>
      <c r="N237" t="str">
        <f>K237&amp;L237&amp;M237</f>
        <v>LMak5</v>
      </c>
      <c r="O237">
        <f t="shared" si="3"/>
        <v>0</v>
      </c>
    </row>
    <row r="238" spans="1:15" x14ac:dyDescent="0.25">
      <c r="A238" s="1" t="s">
        <v>741</v>
      </c>
      <c r="B238" s="1" t="s">
        <v>182</v>
      </c>
      <c r="C238" s="1" t="s">
        <v>183</v>
      </c>
      <c r="D238" t="str">
        <f>MID(A238,10,1)</f>
        <v>3</v>
      </c>
      <c r="E238">
        <f>IF(MOD(D238,2)=0,1,0)</f>
        <v>0</v>
      </c>
      <c r="F238" t="str">
        <f>RIGHT(C238,1)</f>
        <v>z</v>
      </c>
      <c r="G238">
        <f>IF(AND(E238=1,F238&lt;&gt;"a"),1,0)</f>
        <v>0</v>
      </c>
      <c r="H238">
        <f>VALUE(MID(A238,7,3))</f>
        <v>74</v>
      </c>
      <c r="I238">
        <f>VALUE(MID(A238,3,2))</f>
        <v>21</v>
      </c>
      <c r="J238">
        <f>IF(I238&gt;20,I238-20,I238)</f>
        <v>1</v>
      </c>
      <c r="K238" t="str">
        <f>LEFT(C238,1)</f>
        <v>L</v>
      </c>
      <c r="L238" t="str">
        <f>LEFT(B238,3)</f>
        <v>Mal</v>
      </c>
      <c r="M238" t="str">
        <f>RIGHT(A238,1)</f>
        <v>6</v>
      </c>
      <c r="N238" t="str">
        <f>K238&amp;L238&amp;M238</f>
        <v>LMal6</v>
      </c>
      <c r="O238">
        <f t="shared" si="3"/>
        <v>0</v>
      </c>
    </row>
    <row r="239" spans="1:15" x14ac:dyDescent="0.25">
      <c r="A239" s="1" t="s">
        <v>936</v>
      </c>
      <c r="B239" s="1" t="s">
        <v>421</v>
      </c>
      <c r="C239" s="1" t="s">
        <v>257</v>
      </c>
      <c r="D239" t="str">
        <f>MID(A239,10,1)</f>
        <v>8</v>
      </c>
      <c r="E239">
        <f>IF(MOD(D239,2)=0,1,0)</f>
        <v>1</v>
      </c>
      <c r="F239" t="str">
        <f>RIGHT(C239,1)</f>
        <v>a</v>
      </c>
      <c r="G239">
        <f>IF(AND(E239=1,F239&lt;&gt;"a"),1,0)</f>
        <v>0</v>
      </c>
      <c r="H239">
        <f>VALUE(MID(A239,7,3))</f>
        <v>35</v>
      </c>
      <c r="I239">
        <f>VALUE(MID(A239,3,2))</f>
        <v>32</v>
      </c>
      <c r="J239">
        <f>IF(I239&gt;20,I239-20,I239)</f>
        <v>12</v>
      </c>
      <c r="K239" t="str">
        <f>LEFT(C239,1)</f>
        <v>L</v>
      </c>
      <c r="L239" t="str">
        <f>LEFT(B239,3)</f>
        <v>Mar</v>
      </c>
      <c r="M239" t="str">
        <f>RIGHT(A239,1)</f>
        <v>4</v>
      </c>
      <c r="N239" t="str">
        <f>K239&amp;L239&amp;M239</f>
        <v>LMar4</v>
      </c>
      <c r="O239">
        <f t="shared" si="3"/>
        <v>1</v>
      </c>
    </row>
    <row r="240" spans="1:15" x14ac:dyDescent="0.25">
      <c r="A240" s="1" t="s">
        <v>1063</v>
      </c>
      <c r="B240" s="1" t="s">
        <v>563</v>
      </c>
      <c r="C240" s="1" t="s">
        <v>257</v>
      </c>
      <c r="D240" t="str">
        <f>MID(A240,10,1)</f>
        <v>8</v>
      </c>
      <c r="E240">
        <f>IF(MOD(D240,2)=0,1,0)</f>
        <v>1</v>
      </c>
      <c r="F240" t="str">
        <f>RIGHT(C240,1)</f>
        <v>a</v>
      </c>
      <c r="G240">
        <f>IF(AND(E240=1,F240&lt;&gt;"a"),1,0)</f>
        <v>0</v>
      </c>
      <c r="H240">
        <f>VALUE(MID(A240,7,3))</f>
        <v>644</v>
      </c>
      <c r="I240">
        <f>VALUE(MID(A240,3,2))</f>
        <v>1</v>
      </c>
      <c r="J240">
        <f>IF(I240&gt;20,I240-20,I240)</f>
        <v>1</v>
      </c>
      <c r="K240" t="str">
        <f>LEFT(C240,1)</f>
        <v>L</v>
      </c>
      <c r="L240" t="str">
        <f>LEFT(B240,3)</f>
        <v>Mar</v>
      </c>
      <c r="M240" t="str">
        <f>RIGHT(A240,1)</f>
        <v>4</v>
      </c>
      <c r="N240" t="str">
        <f>K240&amp;L240&amp;M240</f>
        <v>LMar4</v>
      </c>
      <c r="O240">
        <f t="shared" si="3"/>
        <v>0</v>
      </c>
    </row>
    <row r="241" spans="1:15" x14ac:dyDescent="0.25">
      <c r="A241" s="1" t="s">
        <v>858</v>
      </c>
      <c r="B241" s="1" t="s">
        <v>332</v>
      </c>
      <c r="C241" s="1" t="s">
        <v>333</v>
      </c>
      <c r="D241" t="str">
        <f>MID(A241,10,1)</f>
        <v>6</v>
      </c>
      <c r="E241">
        <f>IF(MOD(D241,2)=0,1,0)</f>
        <v>1</v>
      </c>
      <c r="F241" t="str">
        <f>RIGHT(C241,1)</f>
        <v>a</v>
      </c>
      <c r="G241">
        <f>IF(AND(E241=1,F241&lt;&gt;"a"),1,0)</f>
        <v>0</v>
      </c>
      <c r="H241">
        <f>VALUE(MID(A241,7,3))</f>
        <v>50</v>
      </c>
      <c r="I241">
        <f>VALUE(MID(A241,3,2))</f>
        <v>30</v>
      </c>
      <c r="J241">
        <f>IF(I241&gt;20,I241-20,I241)</f>
        <v>10</v>
      </c>
      <c r="K241" t="str">
        <f>LEFT(C241,1)</f>
        <v>L</v>
      </c>
      <c r="L241" t="str">
        <f>LEFT(B241,3)</f>
        <v>Mar</v>
      </c>
      <c r="M241" t="str">
        <f>RIGHT(A241,1)</f>
        <v>6</v>
      </c>
      <c r="N241" t="str">
        <f>K241&amp;L241&amp;M241</f>
        <v>LMar6</v>
      </c>
      <c r="O241">
        <f t="shared" si="3"/>
        <v>0</v>
      </c>
    </row>
    <row r="242" spans="1:15" x14ac:dyDescent="0.25">
      <c r="A242" s="1" t="s">
        <v>736</v>
      </c>
      <c r="B242" s="1" t="s">
        <v>173</v>
      </c>
      <c r="C242" s="1" t="s">
        <v>174</v>
      </c>
      <c r="D242" t="str">
        <f>MID(A242,10,1)</f>
        <v>1</v>
      </c>
      <c r="E242">
        <f>IF(MOD(D242,2)=0,1,0)</f>
        <v>0</v>
      </c>
      <c r="F242" t="str">
        <f>RIGHT(C242,1)</f>
        <v>n</v>
      </c>
      <c r="G242">
        <f>IF(AND(E242=1,F242&lt;&gt;"a"),1,0)</f>
        <v>0</v>
      </c>
      <c r="H242">
        <f>VALUE(MID(A242,7,3))</f>
        <v>38</v>
      </c>
      <c r="I242">
        <f>VALUE(MID(A242,3,2))</f>
        <v>21</v>
      </c>
      <c r="J242">
        <f>IF(I242&gt;20,I242-20,I242)</f>
        <v>1</v>
      </c>
      <c r="K242" t="str">
        <f>LEFT(C242,1)</f>
        <v>L</v>
      </c>
      <c r="L242" t="str">
        <f>LEFT(B242,3)</f>
        <v>Mar</v>
      </c>
      <c r="M242" t="str">
        <f>RIGHT(A242,1)</f>
        <v>7</v>
      </c>
      <c r="N242" t="str">
        <f>K242&amp;L242&amp;M242</f>
        <v>LMar7</v>
      </c>
      <c r="O242">
        <f t="shared" si="3"/>
        <v>0</v>
      </c>
    </row>
    <row r="243" spans="1:15" x14ac:dyDescent="0.25">
      <c r="A243" s="1" t="s">
        <v>890</v>
      </c>
      <c r="B243" s="1" t="s">
        <v>371</v>
      </c>
      <c r="C243" s="1" t="s">
        <v>372</v>
      </c>
      <c r="D243" t="str">
        <f>MID(A243,10,1)</f>
        <v>6</v>
      </c>
      <c r="E243">
        <f>IF(MOD(D243,2)=0,1,0)</f>
        <v>1</v>
      </c>
      <c r="F243" t="str">
        <f>RIGHT(C243,1)</f>
        <v>a</v>
      </c>
      <c r="G243">
        <f>IF(AND(E243=1,F243&lt;&gt;"a"),1,0)</f>
        <v>0</v>
      </c>
      <c r="H243">
        <f>VALUE(MID(A243,7,3))</f>
        <v>84</v>
      </c>
      <c r="I243">
        <f>VALUE(MID(A243,3,2))</f>
        <v>31</v>
      </c>
      <c r="J243">
        <f>IF(I243&gt;20,I243-20,I243)</f>
        <v>11</v>
      </c>
      <c r="K243" t="str">
        <f>LEFT(C243,1)</f>
        <v>L</v>
      </c>
      <c r="L243" t="str">
        <f>LEFT(B243,3)</f>
        <v>Mar</v>
      </c>
      <c r="M243" t="str">
        <f>RIGHT(A243,1)</f>
        <v>9</v>
      </c>
      <c r="N243" t="str">
        <f>K243&amp;L243&amp;M243</f>
        <v>LMar9</v>
      </c>
      <c r="O243">
        <f t="shared" si="3"/>
        <v>0</v>
      </c>
    </row>
    <row r="244" spans="1:15" x14ac:dyDescent="0.25">
      <c r="A244" s="1" t="s">
        <v>851</v>
      </c>
      <c r="B244" s="1" t="s">
        <v>325</v>
      </c>
      <c r="C244" s="1" t="s">
        <v>257</v>
      </c>
      <c r="D244" t="str">
        <f>MID(A244,10,1)</f>
        <v>8</v>
      </c>
      <c r="E244">
        <f>IF(MOD(D244,2)=0,1,0)</f>
        <v>1</v>
      </c>
      <c r="F244" t="str">
        <f>RIGHT(C244,1)</f>
        <v>a</v>
      </c>
      <c r="G244">
        <f>IF(AND(E244=1,F244&lt;&gt;"a"),1,0)</f>
        <v>0</v>
      </c>
      <c r="H244">
        <f>VALUE(MID(A244,7,3))</f>
        <v>60</v>
      </c>
      <c r="I244">
        <f>VALUE(MID(A244,3,2))</f>
        <v>30</v>
      </c>
      <c r="J244">
        <f>IF(I244&gt;20,I244-20,I244)</f>
        <v>10</v>
      </c>
      <c r="K244" t="str">
        <f>LEFT(C244,1)</f>
        <v>L</v>
      </c>
      <c r="L244" t="str">
        <f>LEFT(B244,3)</f>
        <v>Mau</v>
      </c>
      <c r="M244" t="str">
        <f>RIGHT(A244,1)</f>
        <v>8</v>
      </c>
      <c r="N244" t="str">
        <f>K244&amp;L244&amp;M244</f>
        <v>LMau8</v>
      </c>
      <c r="O244">
        <f t="shared" si="3"/>
        <v>0</v>
      </c>
    </row>
    <row r="245" spans="1:15" x14ac:dyDescent="0.25">
      <c r="A245" s="1" t="s">
        <v>1060</v>
      </c>
      <c r="B245" s="1" t="s">
        <v>561</v>
      </c>
      <c r="C245" s="1" t="s">
        <v>257</v>
      </c>
      <c r="D245" t="str">
        <f>MID(A245,10,1)</f>
        <v>6</v>
      </c>
      <c r="E245">
        <f>IF(MOD(D245,2)=0,1,0)</f>
        <v>1</v>
      </c>
      <c r="F245" t="str">
        <f>RIGHT(C245,1)</f>
        <v>a</v>
      </c>
      <c r="G245">
        <f>IF(AND(E245=1,F245&lt;&gt;"a"),1,0)</f>
        <v>0</v>
      </c>
      <c r="H245">
        <f>VALUE(MID(A245,7,3))</f>
        <v>459</v>
      </c>
      <c r="I245">
        <f>VALUE(MID(A245,3,2))</f>
        <v>10</v>
      </c>
      <c r="J245">
        <f>IF(I245&gt;20,I245-20,I245)</f>
        <v>10</v>
      </c>
      <c r="K245" t="str">
        <f>LEFT(C245,1)</f>
        <v>L</v>
      </c>
      <c r="L245" t="str">
        <f>LEFT(B245,3)</f>
        <v>Maz</v>
      </c>
      <c r="M245" t="str">
        <f>RIGHT(A245,1)</f>
        <v>3</v>
      </c>
      <c r="N245" t="str">
        <f>K245&amp;L245&amp;M245</f>
        <v>LMaz3</v>
      </c>
      <c r="O245">
        <f t="shared" si="3"/>
        <v>0</v>
      </c>
    </row>
    <row r="246" spans="1:15" x14ac:dyDescent="0.25">
      <c r="A246" s="1" t="s">
        <v>800</v>
      </c>
      <c r="B246" s="1" t="s">
        <v>264</v>
      </c>
      <c r="C246" s="1" t="s">
        <v>257</v>
      </c>
      <c r="D246" t="str">
        <f>MID(A246,10,1)</f>
        <v>2</v>
      </c>
      <c r="E246">
        <f>IF(MOD(D246,2)=0,1,0)</f>
        <v>1</v>
      </c>
      <c r="F246" t="str">
        <f>RIGHT(C246,1)</f>
        <v>a</v>
      </c>
      <c r="G246">
        <f>IF(AND(E246=1,F246&lt;&gt;"a"),1,0)</f>
        <v>0</v>
      </c>
      <c r="H246">
        <f>VALUE(MID(A246,7,3))</f>
        <v>55</v>
      </c>
      <c r="I246">
        <f>VALUE(MID(A246,3,2))</f>
        <v>22</v>
      </c>
      <c r="J246">
        <f>IF(I246&gt;20,I246-20,I246)</f>
        <v>2</v>
      </c>
      <c r="K246" t="str">
        <f>LEFT(C246,1)</f>
        <v>L</v>
      </c>
      <c r="L246" t="str">
        <f>LEFT(B246,3)</f>
        <v>Mez</v>
      </c>
      <c r="M246" t="str">
        <f>RIGHT(A246,1)</f>
        <v>8</v>
      </c>
      <c r="N246" t="str">
        <f>K246&amp;L246&amp;M246</f>
        <v>LMez8</v>
      </c>
      <c r="O246">
        <f t="shared" si="3"/>
        <v>0</v>
      </c>
    </row>
    <row r="247" spans="1:15" x14ac:dyDescent="0.25">
      <c r="A247" s="1" t="s">
        <v>799</v>
      </c>
      <c r="B247" s="1" t="s">
        <v>263</v>
      </c>
      <c r="C247" s="1" t="s">
        <v>257</v>
      </c>
      <c r="D247" t="str">
        <f>MID(A247,10,1)</f>
        <v>0</v>
      </c>
      <c r="E247">
        <f>IF(MOD(D247,2)=0,1,0)</f>
        <v>1</v>
      </c>
      <c r="F247" t="str">
        <f>RIGHT(C247,1)</f>
        <v>a</v>
      </c>
      <c r="G247">
        <f>IF(AND(E247=1,F247&lt;&gt;"a"),1,0)</f>
        <v>0</v>
      </c>
      <c r="H247">
        <f>VALUE(MID(A247,7,3))</f>
        <v>55</v>
      </c>
      <c r="I247">
        <f>VALUE(MID(A247,3,2))</f>
        <v>22</v>
      </c>
      <c r="J247">
        <f>IF(I247&gt;20,I247-20,I247)</f>
        <v>2</v>
      </c>
      <c r="K247" t="str">
        <f>LEFT(C247,1)</f>
        <v>L</v>
      </c>
      <c r="L247" t="str">
        <f>LEFT(B247,3)</f>
        <v>Mic</v>
      </c>
      <c r="M247" t="str">
        <f>RIGHT(A247,1)</f>
        <v>4</v>
      </c>
      <c r="N247" t="str">
        <f>K247&amp;L247&amp;M247</f>
        <v>LMic4</v>
      </c>
      <c r="O247">
        <f t="shared" si="3"/>
        <v>0</v>
      </c>
    </row>
    <row r="248" spans="1:15" x14ac:dyDescent="0.25">
      <c r="A248" s="1" t="s">
        <v>853</v>
      </c>
      <c r="B248" s="1" t="s">
        <v>327</v>
      </c>
      <c r="C248" s="1" t="s">
        <v>257</v>
      </c>
      <c r="D248" t="str">
        <f>MID(A248,10,1)</f>
        <v>6</v>
      </c>
      <c r="E248">
        <f>IF(MOD(D248,2)=0,1,0)</f>
        <v>1</v>
      </c>
      <c r="F248" t="str">
        <f>RIGHT(C248,1)</f>
        <v>a</v>
      </c>
      <c r="G248">
        <f>IF(AND(E248=1,F248&lt;&gt;"a"),1,0)</f>
        <v>0</v>
      </c>
      <c r="H248">
        <f>VALUE(MID(A248,7,3))</f>
        <v>96</v>
      </c>
      <c r="I248">
        <f>VALUE(MID(A248,3,2))</f>
        <v>30</v>
      </c>
      <c r="J248">
        <f>IF(I248&gt;20,I248-20,I248)</f>
        <v>10</v>
      </c>
      <c r="K248" t="str">
        <f>LEFT(C248,1)</f>
        <v>L</v>
      </c>
      <c r="L248" t="str">
        <f>LEFT(B248,3)</f>
        <v>Mie</v>
      </c>
      <c r="M248" t="str">
        <f>RIGHT(A248,1)</f>
        <v>1</v>
      </c>
      <c r="N248" t="str">
        <f>K248&amp;L248&amp;M248</f>
        <v>LMie1</v>
      </c>
      <c r="O248">
        <f t="shared" si="3"/>
        <v>0</v>
      </c>
    </row>
    <row r="249" spans="1:15" x14ac:dyDescent="0.25">
      <c r="A249" s="1" t="s">
        <v>805</v>
      </c>
      <c r="B249" s="1" t="s">
        <v>270</v>
      </c>
      <c r="C249" s="1" t="s">
        <v>257</v>
      </c>
      <c r="D249" t="str">
        <f>MID(A249,10,1)</f>
        <v>8</v>
      </c>
      <c r="E249">
        <f>IF(MOD(D249,2)=0,1,0)</f>
        <v>1</v>
      </c>
      <c r="F249" t="str">
        <f>RIGHT(C249,1)</f>
        <v>a</v>
      </c>
      <c r="G249">
        <f>IF(AND(E249=1,F249&lt;&gt;"a"),1,0)</f>
        <v>0</v>
      </c>
      <c r="H249">
        <f>VALUE(MID(A249,7,3))</f>
        <v>28</v>
      </c>
      <c r="I249">
        <f>VALUE(MID(A249,3,2))</f>
        <v>22</v>
      </c>
      <c r="J249">
        <f>IF(I249&gt;20,I249-20,I249)</f>
        <v>2</v>
      </c>
      <c r="K249" t="str">
        <f>LEFT(C249,1)</f>
        <v>L</v>
      </c>
      <c r="L249" t="str">
        <f>LEFT(B249,3)</f>
        <v>Mie</v>
      </c>
      <c r="M249" t="str">
        <f>RIGHT(A249,1)</f>
        <v>8</v>
      </c>
      <c r="N249" t="str">
        <f>K249&amp;L249&amp;M249</f>
        <v>LMie8</v>
      </c>
      <c r="O249">
        <f t="shared" si="3"/>
        <v>0</v>
      </c>
    </row>
    <row r="250" spans="1:15" x14ac:dyDescent="0.25">
      <c r="A250" s="1" t="s">
        <v>1093</v>
      </c>
      <c r="B250" s="1" t="s">
        <v>599</v>
      </c>
      <c r="C250" s="1" t="s">
        <v>257</v>
      </c>
      <c r="D250" t="str">
        <f>MID(A250,10,1)</f>
        <v>4</v>
      </c>
      <c r="E250">
        <f>IF(MOD(D250,2)=0,1,0)</f>
        <v>1</v>
      </c>
      <c r="F250" t="str">
        <f>RIGHT(C250,1)</f>
        <v>a</v>
      </c>
      <c r="G250">
        <f>IF(AND(E250=1,F250&lt;&gt;"a"),1,0)</f>
        <v>0</v>
      </c>
      <c r="H250">
        <f>VALUE(MID(A250,7,3))</f>
        <v>945</v>
      </c>
      <c r="I250">
        <f>VALUE(MID(A250,3,2))</f>
        <v>11</v>
      </c>
      <c r="J250">
        <f>IF(I250&gt;20,I250-20,I250)</f>
        <v>11</v>
      </c>
      <c r="K250" t="str">
        <f>LEFT(C250,1)</f>
        <v>L</v>
      </c>
      <c r="L250" t="str">
        <f>LEFT(B250,3)</f>
        <v>Mis</v>
      </c>
      <c r="M250" t="str">
        <f>RIGHT(A250,1)</f>
        <v>5</v>
      </c>
      <c r="N250" t="str">
        <f>K250&amp;L250&amp;M250</f>
        <v>LMis5</v>
      </c>
      <c r="O250">
        <f t="shared" si="3"/>
        <v>0</v>
      </c>
    </row>
    <row r="251" spans="1:15" x14ac:dyDescent="0.25">
      <c r="A251" s="1" t="s">
        <v>925</v>
      </c>
      <c r="B251" s="1" t="s">
        <v>411</v>
      </c>
      <c r="C251" s="1" t="s">
        <v>257</v>
      </c>
      <c r="D251" t="str">
        <f>MID(A251,10,1)</f>
        <v>6</v>
      </c>
      <c r="E251">
        <f>IF(MOD(D251,2)=0,1,0)</f>
        <v>1</v>
      </c>
      <c r="F251" t="str">
        <f>RIGHT(C251,1)</f>
        <v>a</v>
      </c>
      <c r="G251">
        <f>IF(AND(E251=1,F251&lt;&gt;"a"),1,0)</f>
        <v>0</v>
      </c>
      <c r="H251">
        <f>VALUE(MID(A251,7,3))</f>
        <v>9</v>
      </c>
      <c r="I251">
        <f>VALUE(MID(A251,3,2))</f>
        <v>32</v>
      </c>
      <c r="J251">
        <f>IF(I251&gt;20,I251-20,I251)</f>
        <v>12</v>
      </c>
      <c r="K251" t="str">
        <f>LEFT(C251,1)</f>
        <v>L</v>
      </c>
      <c r="L251" t="str">
        <f>LEFT(B251,3)</f>
        <v>Mlo</v>
      </c>
      <c r="M251" t="str">
        <f>RIGHT(A251,1)</f>
        <v>1</v>
      </c>
      <c r="N251" t="str">
        <f>K251&amp;L251&amp;M251</f>
        <v>LMlo1</v>
      </c>
      <c r="O251">
        <f t="shared" si="3"/>
        <v>0</v>
      </c>
    </row>
    <row r="252" spans="1:15" x14ac:dyDescent="0.25">
      <c r="A252" s="1" t="s">
        <v>794</v>
      </c>
      <c r="B252" s="1" t="s">
        <v>256</v>
      </c>
      <c r="C252" s="1" t="s">
        <v>257</v>
      </c>
      <c r="D252" t="str">
        <f>MID(A252,10,1)</f>
        <v>6</v>
      </c>
      <c r="E252">
        <f>IF(MOD(D252,2)=0,1,0)</f>
        <v>1</v>
      </c>
      <c r="F252" t="str">
        <f>RIGHT(C252,1)</f>
        <v>a</v>
      </c>
      <c r="G252">
        <f>IF(AND(E252=1,F252&lt;&gt;"a"),1,0)</f>
        <v>0</v>
      </c>
      <c r="H252">
        <f>VALUE(MID(A252,7,3))</f>
        <v>30</v>
      </c>
      <c r="I252">
        <f>VALUE(MID(A252,3,2))</f>
        <v>22</v>
      </c>
      <c r="J252">
        <f>IF(I252&gt;20,I252-20,I252)</f>
        <v>2</v>
      </c>
      <c r="K252" t="str">
        <f>LEFT(C252,1)</f>
        <v>L</v>
      </c>
      <c r="L252" t="str">
        <f>LEFT(B252,3)</f>
        <v>Mro</v>
      </c>
      <c r="M252" t="str">
        <f>RIGHT(A252,1)</f>
        <v>2</v>
      </c>
      <c r="N252" t="str">
        <f>K252&amp;L252&amp;M252</f>
        <v>LMro2</v>
      </c>
      <c r="O252">
        <f t="shared" si="3"/>
        <v>0</v>
      </c>
    </row>
    <row r="253" spans="1:15" x14ac:dyDescent="0.25">
      <c r="A253" s="1" t="s">
        <v>1075</v>
      </c>
      <c r="B253" s="1" t="s">
        <v>579</v>
      </c>
      <c r="C253" s="1" t="s">
        <v>257</v>
      </c>
      <c r="D253" t="str">
        <f>MID(A253,10,1)</f>
        <v>4</v>
      </c>
      <c r="E253">
        <f>IF(MOD(D253,2)=0,1,0)</f>
        <v>1</v>
      </c>
      <c r="F253" t="str">
        <f>RIGHT(C253,1)</f>
        <v>a</v>
      </c>
      <c r="G253">
        <f>IF(AND(E253=1,F253&lt;&gt;"a"),1,0)</f>
        <v>0</v>
      </c>
      <c r="H253">
        <f>VALUE(MID(A253,7,3))</f>
        <v>794</v>
      </c>
      <c r="I253">
        <f>VALUE(MID(A253,3,2))</f>
        <v>3</v>
      </c>
      <c r="J253">
        <f>IF(I253&gt;20,I253-20,I253)</f>
        <v>3</v>
      </c>
      <c r="K253" t="str">
        <f>LEFT(C253,1)</f>
        <v>L</v>
      </c>
      <c r="L253" t="str">
        <f>LEFT(B253,3)</f>
        <v>Mro</v>
      </c>
      <c r="M253" t="str">
        <f>RIGHT(A253,1)</f>
        <v>3</v>
      </c>
      <c r="N253" t="str">
        <f>K253&amp;L253&amp;M253</f>
        <v>LMro3</v>
      </c>
      <c r="O253">
        <f t="shared" si="3"/>
        <v>0</v>
      </c>
    </row>
    <row r="254" spans="1:15" x14ac:dyDescent="0.25">
      <c r="A254" s="1" t="s">
        <v>885</v>
      </c>
      <c r="B254" s="1" t="s">
        <v>363</v>
      </c>
      <c r="C254" s="1" t="s">
        <v>364</v>
      </c>
      <c r="D254" t="str">
        <f>MID(A254,10,1)</f>
        <v>0</v>
      </c>
      <c r="E254">
        <f>IF(MOD(D254,2)=0,1,0)</f>
        <v>1</v>
      </c>
      <c r="F254" t="str">
        <f>RIGHT(C254,1)</f>
        <v>a</v>
      </c>
      <c r="G254">
        <f>IF(AND(E254=1,F254&lt;&gt;"a"),1,0)</f>
        <v>0</v>
      </c>
      <c r="H254">
        <f>VALUE(MID(A254,7,3))</f>
        <v>42</v>
      </c>
      <c r="I254">
        <f>VALUE(MID(A254,3,2))</f>
        <v>31</v>
      </c>
      <c r="J254">
        <f>IF(I254&gt;20,I254-20,I254)</f>
        <v>11</v>
      </c>
      <c r="K254" t="str">
        <f>LEFT(C254,1)</f>
        <v>L</v>
      </c>
      <c r="L254" t="str">
        <f>LEFT(B254,3)</f>
        <v>Muc</v>
      </c>
      <c r="M254" t="str">
        <f>RIGHT(A254,1)</f>
        <v>8</v>
      </c>
      <c r="N254" t="str">
        <f>K254&amp;L254&amp;M254</f>
        <v>LMuc8</v>
      </c>
      <c r="O254">
        <f t="shared" si="3"/>
        <v>0</v>
      </c>
    </row>
    <row r="255" spans="1:15" x14ac:dyDescent="0.25">
      <c r="A255" s="1" t="s">
        <v>1114</v>
      </c>
      <c r="B255" s="1" t="s">
        <v>621</v>
      </c>
      <c r="C255" s="1" t="s">
        <v>364</v>
      </c>
      <c r="D255" t="str">
        <f>MID(A255,10,1)</f>
        <v>2</v>
      </c>
      <c r="E255">
        <f>IF(MOD(D255,2)=0,1,0)</f>
        <v>1</v>
      </c>
      <c r="F255" t="str">
        <f>RIGHT(C255,1)</f>
        <v>a</v>
      </c>
      <c r="G255">
        <f>IF(AND(E255=1,F255&lt;&gt;"a"),1,0)</f>
        <v>0</v>
      </c>
      <c r="H255">
        <f>VALUE(MID(A255,7,3))</f>
        <v>448</v>
      </c>
      <c r="I255">
        <f>VALUE(MID(A255,3,2))</f>
        <v>6</v>
      </c>
      <c r="J255">
        <f>IF(I255&gt;20,I255-20,I255)</f>
        <v>6</v>
      </c>
      <c r="K255" t="str">
        <f>LEFT(C255,1)</f>
        <v>L</v>
      </c>
      <c r="L255" t="str">
        <f>LEFT(B255,3)</f>
        <v>Mur</v>
      </c>
      <c r="M255" t="str">
        <f>RIGHT(A255,1)</f>
        <v>3</v>
      </c>
      <c r="N255" t="str">
        <f>K255&amp;L255&amp;M255</f>
        <v>LMur3</v>
      </c>
      <c r="O255">
        <f t="shared" si="3"/>
        <v>0</v>
      </c>
    </row>
    <row r="256" spans="1:15" x14ac:dyDescent="0.25">
      <c r="A256" s="1" t="s">
        <v>696</v>
      </c>
      <c r="B256" s="1" t="s">
        <v>107</v>
      </c>
      <c r="C256" s="1" t="s">
        <v>108</v>
      </c>
      <c r="D256" t="str">
        <f>MID(A256,10,1)</f>
        <v>4</v>
      </c>
      <c r="E256">
        <f>IF(MOD(D256,2)=0,1,0)</f>
        <v>1</v>
      </c>
      <c r="F256" t="str">
        <f>RIGHT(C256,1)</f>
        <v>a</v>
      </c>
      <c r="G256">
        <f>IF(AND(E256=1,F256&lt;&gt;"a"),1,0)</f>
        <v>0</v>
      </c>
      <c r="H256">
        <f>VALUE(MID(A256,7,3))</f>
        <v>74</v>
      </c>
      <c r="I256">
        <f>VALUE(MID(A256,3,2))</f>
        <v>31</v>
      </c>
      <c r="J256">
        <f>IF(I256&gt;20,I256-20,I256)</f>
        <v>11</v>
      </c>
      <c r="K256" t="str">
        <f>LEFT(C256,1)</f>
        <v>L</v>
      </c>
      <c r="L256" t="str">
        <f>LEFT(B256,3)</f>
        <v>Now</v>
      </c>
      <c r="M256" t="str">
        <f>RIGHT(A256,1)</f>
        <v>3</v>
      </c>
      <c r="N256" t="str">
        <f>K256&amp;L256&amp;M256</f>
        <v>LNow3</v>
      </c>
      <c r="O256">
        <f t="shared" si="3"/>
        <v>0</v>
      </c>
    </row>
    <row r="257" spans="1:15" x14ac:dyDescent="0.25">
      <c r="A257" s="1" t="s">
        <v>1103</v>
      </c>
      <c r="B257" s="1" t="s">
        <v>608</v>
      </c>
      <c r="C257" s="1" t="s">
        <v>42</v>
      </c>
      <c r="D257" t="str">
        <f>MID(A257,10,1)</f>
        <v>1</v>
      </c>
      <c r="E257">
        <f>IF(MOD(D257,2)=0,1,0)</f>
        <v>0</v>
      </c>
      <c r="F257" t="str">
        <f>RIGHT(C257,1)</f>
        <v>j</v>
      </c>
      <c r="G257">
        <f>IF(AND(E257=1,F257&lt;&gt;"a"),1,0)</f>
        <v>0</v>
      </c>
      <c r="H257">
        <f>VALUE(MID(A257,7,3))</f>
        <v>799</v>
      </c>
      <c r="I257">
        <f>VALUE(MID(A257,3,2))</f>
        <v>2</v>
      </c>
      <c r="J257">
        <f>IF(I257&gt;20,I257-20,I257)</f>
        <v>2</v>
      </c>
      <c r="K257" t="str">
        <f>LEFT(C257,1)</f>
        <v>M</v>
      </c>
      <c r="L257" t="str">
        <f>LEFT(B257,3)</f>
        <v>Ben</v>
      </c>
      <c r="M257" t="str">
        <f>RIGHT(A257,1)</f>
        <v>4</v>
      </c>
      <c r="N257" t="str">
        <f>K257&amp;L257&amp;M257</f>
        <v>MBen4</v>
      </c>
      <c r="O257">
        <f t="shared" si="3"/>
        <v>0</v>
      </c>
    </row>
    <row r="258" spans="1:15" x14ac:dyDescent="0.25">
      <c r="A258" s="1" t="s">
        <v>686</v>
      </c>
      <c r="B258" s="1" t="s">
        <v>92</v>
      </c>
      <c r="C258" s="1" t="s">
        <v>93</v>
      </c>
      <c r="D258" t="str">
        <f>MID(A258,10,1)</f>
        <v>4</v>
      </c>
      <c r="E258">
        <f>IF(MOD(D258,2)=0,1,0)</f>
        <v>1</v>
      </c>
      <c r="F258" t="str">
        <f>RIGHT(C258,1)</f>
        <v>a</v>
      </c>
      <c r="G258">
        <f>IF(AND(E258=1,F258&lt;&gt;"a"),1,0)</f>
        <v>0</v>
      </c>
      <c r="H258">
        <f>VALUE(MID(A258,7,3))</f>
        <v>6</v>
      </c>
      <c r="I258">
        <f>VALUE(MID(A258,3,2))</f>
        <v>30</v>
      </c>
      <c r="J258">
        <f>IF(I258&gt;20,I258-20,I258)</f>
        <v>10</v>
      </c>
      <c r="K258" t="str">
        <f>LEFT(C258,1)</f>
        <v>M</v>
      </c>
      <c r="L258" t="str">
        <f>LEFT(B258,3)</f>
        <v>Bon</v>
      </c>
      <c r="M258" t="str">
        <f>RIGHT(A258,1)</f>
        <v>0</v>
      </c>
      <c r="N258" t="str">
        <f>K258&amp;L258&amp;M258</f>
        <v>MBon0</v>
      </c>
      <c r="O258">
        <f t="shared" si="3"/>
        <v>0</v>
      </c>
    </row>
    <row r="259" spans="1:15" x14ac:dyDescent="0.25">
      <c r="A259" s="1" t="s">
        <v>1109</v>
      </c>
      <c r="B259" s="1" t="s">
        <v>615</v>
      </c>
      <c r="C259" s="1" t="s">
        <v>137</v>
      </c>
      <c r="D259" t="str">
        <f>MID(A259,10,1)</f>
        <v>7</v>
      </c>
      <c r="E259">
        <f>IF(MOD(D259,2)=0,1,0)</f>
        <v>0</v>
      </c>
      <c r="F259" t="str">
        <f>RIGHT(C259,1)</f>
        <v>z</v>
      </c>
      <c r="G259">
        <f>IF(AND(E259=1,F259&lt;&gt;"a"),1,0)</f>
        <v>0</v>
      </c>
      <c r="H259">
        <f>VALUE(MID(A259,7,3))</f>
        <v>334</v>
      </c>
      <c r="I259">
        <f>VALUE(MID(A259,3,2))</f>
        <v>4</v>
      </c>
      <c r="J259">
        <f>IF(I259&gt;20,I259-20,I259)</f>
        <v>4</v>
      </c>
      <c r="K259" t="str">
        <f>LEFT(C259,1)</f>
        <v>M</v>
      </c>
      <c r="L259" t="str">
        <f>LEFT(B259,3)</f>
        <v>Bry</v>
      </c>
      <c r="M259" t="str">
        <f>RIGHT(A259,1)</f>
        <v>2</v>
      </c>
      <c r="N259" t="str">
        <f>K259&amp;L259&amp;M259</f>
        <v>MBry2</v>
      </c>
      <c r="O259">
        <f t="shared" ref="O259:O322" si="4">IF(N259=N260,1,0)</f>
        <v>0</v>
      </c>
    </row>
    <row r="260" spans="1:15" x14ac:dyDescent="0.25">
      <c r="A260" s="1" t="s">
        <v>852</v>
      </c>
      <c r="B260" s="1" t="s">
        <v>326</v>
      </c>
      <c r="C260" s="1" t="s">
        <v>12</v>
      </c>
      <c r="D260" t="str">
        <f>MID(A260,10,1)</f>
        <v>1</v>
      </c>
      <c r="E260">
        <f>IF(MOD(D260,2)=0,1,0)</f>
        <v>0</v>
      </c>
      <c r="F260" t="str">
        <f>RIGHT(C260,1)</f>
        <v>z</v>
      </c>
      <c r="G260">
        <f>IF(AND(E260=1,F260&lt;&gt;"a"),1,0)</f>
        <v>0</v>
      </c>
      <c r="H260">
        <f>VALUE(MID(A260,7,3))</f>
        <v>66</v>
      </c>
      <c r="I260">
        <f>VALUE(MID(A260,3,2))</f>
        <v>30</v>
      </c>
      <c r="J260">
        <f>IF(I260&gt;20,I260-20,I260)</f>
        <v>10</v>
      </c>
      <c r="K260" t="str">
        <f>LEFT(C260,1)</f>
        <v>M</v>
      </c>
      <c r="L260" t="str">
        <f>LEFT(B260,3)</f>
        <v>Buc</v>
      </c>
      <c r="M260" t="str">
        <f>RIGHT(A260,1)</f>
        <v>3</v>
      </c>
      <c r="N260" t="str">
        <f>K260&amp;L260&amp;M260</f>
        <v>MBuc3</v>
      </c>
      <c r="O260">
        <f t="shared" si="4"/>
        <v>0</v>
      </c>
    </row>
    <row r="261" spans="1:15" x14ac:dyDescent="0.25">
      <c r="A261" s="1" t="s">
        <v>909</v>
      </c>
      <c r="B261" s="1" t="s">
        <v>393</v>
      </c>
      <c r="C261" s="1" t="s">
        <v>394</v>
      </c>
      <c r="D261" t="str">
        <f>MID(A261,10,1)</f>
        <v>7</v>
      </c>
      <c r="E261">
        <f>IF(MOD(D261,2)=0,1,0)</f>
        <v>0</v>
      </c>
      <c r="F261" t="str">
        <f>RIGHT(C261,1)</f>
        <v>k</v>
      </c>
      <c r="G261">
        <f>IF(AND(E261=1,F261&lt;&gt;"a"),1,0)</f>
        <v>0</v>
      </c>
      <c r="H261">
        <f>VALUE(MID(A261,7,3))</f>
        <v>72</v>
      </c>
      <c r="I261">
        <f>VALUE(MID(A261,3,2))</f>
        <v>31</v>
      </c>
      <c r="J261">
        <f>IF(I261&gt;20,I261-20,I261)</f>
        <v>11</v>
      </c>
      <c r="K261" t="str">
        <f>LEFT(C261,1)</f>
        <v>M</v>
      </c>
      <c r="L261" t="str">
        <f>LEFT(B261,3)</f>
        <v>Bud</v>
      </c>
      <c r="M261" t="str">
        <f>RIGHT(A261,1)</f>
        <v>6</v>
      </c>
      <c r="N261" t="str">
        <f>K261&amp;L261&amp;M261</f>
        <v>MBud6</v>
      </c>
      <c r="O261">
        <f t="shared" si="4"/>
        <v>0</v>
      </c>
    </row>
    <row r="262" spans="1:15" x14ac:dyDescent="0.25">
      <c r="A262" s="1" t="s">
        <v>920</v>
      </c>
      <c r="B262" s="1" t="s">
        <v>406</v>
      </c>
      <c r="C262" s="1" t="s">
        <v>134</v>
      </c>
      <c r="D262" t="str">
        <f>MID(A262,10,1)</f>
        <v>8</v>
      </c>
      <c r="E262">
        <f>IF(MOD(D262,2)=0,1,0)</f>
        <v>1</v>
      </c>
      <c r="F262" t="str">
        <f>RIGHT(C262,1)</f>
        <v>a</v>
      </c>
      <c r="G262">
        <f>IF(AND(E262=1,F262&lt;&gt;"a"),1,0)</f>
        <v>0</v>
      </c>
      <c r="H262">
        <f>VALUE(MID(A262,7,3))</f>
        <v>35</v>
      </c>
      <c r="I262">
        <f>VALUE(MID(A262,3,2))</f>
        <v>31</v>
      </c>
      <c r="J262">
        <f>IF(I262&gt;20,I262-20,I262)</f>
        <v>11</v>
      </c>
      <c r="K262" t="str">
        <f>LEFT(C262,1)</f>
        <v>M</v>
      </c>
      <c r="L262" t="str">
        <f>LEFT(B262,3)</f>
        <v>Cic</v>
      </c>
      <c r="M262" t="str">
        <f>RIGHT(A262,1)</f>
        <v>4</v>
      </c>
      <c r="N262" t="str">
        <f>K262&amp;L262&amp;M262</f>
        <v>MCic4</v>
      </c>
      <c r="O262">
        <f t="shared" si="4"/>
        <v>0</v>
      </c>
    </row>
    <row r="263" spans="1:15" x14ac:dyDescent="0.25">
      <c r="A263" s="1" t="s">
        <v>733</v>
      </c>
      <c r="B263" s="1" t="s">
        <v>167</v>
      </c>
      <c r="C263" s="1" t="s">
        <v>168</v>
      </c>
      <c r="D263" t="str">
        <f>MID(A263,10,1)</f>
        <v>9</v>
      </c>
      <c r="E263">
        <f>IF(MOD(D263,2)=0,1,0)</f>
        <v>0</v>
      </c>
      <c r="F263" t="str">
        <f>RIGHT(C263,1)</f>
        <v>z</v>
      </c>
      <c r="G263">
        <f>IF(AND(E263=1,F263&lt;&gt;"a"),1,0)</f>
        <v>0</v>
      </c>
      <c r="H263">
        <f>VALUE(MID(A263,7,3))</f>
        <v>60</v>
      </c>
      <c r="I263">
        <f>VALUE(MID(A263,3,2))</f>
        <v>21</v>
      </c>
      <c r="J263">
        <f>IF(I263&gt;20,I263-20,I263)</f>
        <v>1</v>
      </c>
      <c r="K263" t="str">
        <f>LEFT(C263,1)</f>
        <v>M</v>
      </c>
      <c r="L263" t="str">
        <f>LEFT(B263,3)</f>
        <v>Jar</v>
      </c>
      <c r="M263" t="str">
        <f>RIGHT(A263,1)</f>
        <v>7</v>
      </c>
      <c r="N263" t="str">
        <f>K263&amp;L263&amp;M263</f>
        <v>MJar7</v>
      </c>
      <c r="O263">
        <f t="shared" si="4"/>
        <v>0</v>
      </c>
    </row>
    <row r="264" spans="1:15" x14ac:dyDescent="0.25">
      <c r="A264" s="1" t="s">
        <v>687</v>
      </c>
      <c r="B264" s="1" t="s">
        <v>94</v>
      </c>
      <c r="C264" s="1" t="s">
        <v>42</v>
      </c>
      <c r="D264" t="str">
        <f>MID(A264,10,1)</f>
        <v>3</v>
      </c>
      <c r="E264">
        <f>IF(MOD(D264,2)=0,1,0)</f>
        <v>0</v>
      </c>
      <c r="F264" t="str">
        <f>RIGHT(C264,1)</f>
        <v>j</v>
      </c>
      <c r="G264">
        <f>IF(AND(E264=1,F264&lt;&gt;"a"),1,0)</f>
        <v>0</v>
      </c>
      <c r="H264">
        <f>VALUE(MID(A264,7,3))</f>
        <v>90</v>
      </c>
      <c r="I264">
        <f>VALUE(MID(A264,3,2))</f>
        <v>30</v>
      </c>
      <c r="J264">
        <f>IF(I264&gt;20,I264-20,I264)</f>
        <v>10</v>
      </c>
      <c r="K264" t="str">
        <f>LEFT(C264,1)</f>
        <v>M</v>
      </c>
      <c r="L264" t="str">
        <f>LEFT(B264,3)</f>
        <v>Joz</v>
      </c>
      <c r="M264" t="str">
        <f>RIGHT(A264,1)</f>
        <v>2</v>
      </c>
      <c r="N264" t="str">
        <f>K264&amp;L264&amp;M264</f>
        <v>MJoz2</v>
      </c>
      <c r="O264">
        <f t="shared" si="4"/>
        <v>0</v>
      </c>
    </row>
    <row r="265" spans="1:15" x14ac:dyDescent="0.25">
      <c r="A265" s="1" t="s">
        <v>749</v>
      </c>
      <c r="B265" s="1" t="s">
        <v>194</v>
      </c>
      <c r="C265" s="1" t="s">
        <v>42</v>
      </c>
      <c r="D265" t="str">
        <f>MID(A265,10,1)</f>
        <v>3</v>
      </c>
      <c r="E265">
        <f>IF(MOD(D265,2)=0,1,0)</f>
        <v>0</v>
      </c>
      <c r="F265" t="str">
        <f>RIGHT(C265,1)</f>
        <v>j</v>
      </c>
      <c r="G265">
        <f>IF(AND(E265=1,F265&lt;&gt;"a"),1,0)</f>
        <v>0</v>
      </c>
      <c r="H265">
        <f>VALUE(MID(A265,7,3))</f>
        <v>59</v>
      </c>
      <c r="I265">
        <f>VALUE(MID(A265,3,2))</f>
        <v>21</v>
      </c>
      <c r="J265">
        <f>IF(I265&gt;20,I265-20,I265)</f>
        <v>1</v>
      </c>
      <c r="K265" t="str">
        <f>LEFT(C265,1)</f>
        <v>M</v>
      </c>
      <c r="L265" t="str">
        <f>LEFT(B265,3)</f>
        <v>Jur</v>
      </c>
      <c r="M265" t="str">
        <f>RIGHT(A265,1)</f>
        <v>6</v>
      </c>
      <c r="N265" t="str">
        <f>K265&amp;L265&amp;M265</f>
        <v>MJur6</v>
      </c>
      <c r="O265">
        <f t="shared" si="4"/>
        <v>0</v>
      </c>
    </row>
    <row r="266" spans="1:15" x14ac:dyDescent="0.25">
      <c r="A266" s="1" t="s">
        <v>751</v>
      </c>
      <c r="B266" s="1" t="s">
        <v>196</v>
      </c>
      <c r="C266" s="1" t="s">
        <v>42</v>
      </c>
      <c r="D266" t="str">
        <f>MID(A266,10,1)</f>
        <v>1</v>
      </c>
      <c r="E266">
        <f>IF(MOD(D266,2)=0,1,0)</f>
        <v>0</v>
      </c>
      <c r="F266" t="str">
        <f>RIGHT(C266,1)</f>
        <v>j</v>
      </c>
      <c r="G266">
        <f>IF(AND(E266=1,F266&lt;&gt;"a"),1,0)</f>
        <v>0</v>
      </c>
      <c r="H266">
        <f>VALUE(MID(A266,7,3))</f>
        <v>100</v>
      </c>
      <c r="I266">
        <f>VALUE(MID(A266,3,2))</f>
        <v>21</v>
      </c>
      <c r="J266">
        <f>IF(I266&gt;20,I266-20,I266)</f>
        <v>1</v>
      </c>
      <c r="K266" t="str">
        <f>LEFT(C266,1)</f>
        <v>M</v>
      </c>
      <c r="L266" t="str">
        <f>LEFT(B266,3)</f>
        <v>Jur</v>
      </c>
      <c r="M266" t="str">
        <f>RIGHT(A266,1)</f>
        <v>9</v>
      </c>
      <c r="N266" t="str">
        <f>K266&amp;L266&amp;M266</f>
        <v>MJur9</v>
      </c>
      <c r="O266">
        <f t="shared" si="4"/>
        <v>0</v>
      </c>
    </row>
    <row r="267" spans="1:15" x14ac:dyDescent="0.25">
      <c r="A267" s="1" t="s">
        <v>911</v>
      </c>
      <c r="B267" s="1" t="s">
        <v>396</v>
      </c>
      <c r="C267" s="1" t="s">
        <v>42</v>
      </c>
      <c r="D267" t="str">
        <f>MID(A267,10,1)</f>
        <v>1</v>
      </c>
      <c r="E267">
        <f>IF(MOD(D267,2)=0,1,0)</f>
        <v>0</v>
      </c>
      <c r="F267" t="str">
        <f>RIGHT(C267,1)</f>
        <v>j</v>
      </c>
      <c r="G267">
        <f>IF(AND(E267=1,F267&lt;&gt;"a"),1,0)</f>
        <v>0</v>
      </c>
      <c r="H267">
        <f>VALUE(MID(A267,7,3))</f>
        <v>34</v>
      </c>
      <c r="I267">
        <f>VALUE(MID(A267,3,2))</f>
        <v>31</v>
      </c>
      <c r="J267">
        <f>IF(I267&gt;20,I267-20,I267)</f>
        <v>11</v>
      </c>
      <c r="K267" t="str">
        <f>LEFT(C267,1)</f>
        <v>M</v>
      </c>
      <c r="L267" t="str">
        <f>LEFT(B267,3)</f>
        <v>Kac</v>
      </c>
      <c r="M267" t="str">
        <f>RIGHT(A267,1)</f>
        <v>2</v>
      </c>
      <c r="N267" t="str">
        <f>K267&amp;L267&amp;M267</f>
        <v>MKac2</v>
      </c>
      <c r="O267">
        <f t="shared" si="4"/>
        <v>0</v>
      </c>
    </row>
    <row r="268" spans="1:15" x14ac:dyDescent="0.25">
      <c r="A268" s="1" t="s">
        <v>1095</v>
      </c>
      <c r="B268" s="1" t="s">
        <v>601</v>
      </c>
      <c r="C268" s="1" t="s">
        <v>93</v>
      </c>
      <c r="D268" t="str">
        <f>MID(A268,10,1)</f>
        <v>0</v>
      </c>
      <c r="E268">
        <f>IF(MOD(D268,2)=0,1,0)</f>
        <v>1</v>
      </c>
      <c r="F268" t="str">
        <f>RIGHT(C268,1)</f>
        <v>a</v>
      </c>
      <c r="G268">
        <f>IF(AND(E268=1,F268&lt;&gt;"a"),1,0)</f>
        <v>0</v>
      </c>
      <c r="H268">
        <f>VALUE(MID(A268,7,3))</f>
        <v>936</v>
      </c>
      <c r="I268">
        <f>VALUE(MID(A268,3,2))</f>
        <v>1</v>
      </c>
      <c r="J268">
        <f>IF(I268&gt;20,I268-20,I268)</f>
        <v>1</v>
      </c>
      <c r="K268" t="str">
        <f>LEFT(C268,1)</f>
        <v>M</v>
      </c>
      <c r="L268" t="str">
        <f>LEFT(B268,3)</f>
        <v>Kad</v>
      </c>
      <c r="M268" t="str">
        <f>RIGHT(A268,1)</f>
        <v>4</v>
      </c>
      <c r="N268" t="str">
        <f>K268&amp;L268&amp;M268</f>
        <v>MKad4</v>
      </c>
      <c r="O268">
        <f t="shared" si="4"/>
        <v>0</v>
      </c>
    </row>
    <row r="269" spans="1:15" x14ac:dyDescent="0.25">
      <c r="A269" s="1" t="s">
        <v>990</v>
      </c>
      <c r="B269" s="1" t="s">
        <v>480</v>
      </c>
      <c r="C269" s="1" t="s">
        <v>93</v>
      </c>
      <c r="D269" t="str">
        <f>MID(A269,10,1)</f>
        <v>6</v>
      </c>
      <c r="E269">
        <f>IF(MOD(D269,2)=0,1,0)</f>
        <v>1</v>
      </c>
      <c r="F269" t="str">
        <f>RIGHT(C269,1)</f>
        <v>a</v>
      </c>
      <c r="G269">
        <f>IF(AND(E269=1,F269&lt;&gt;"a"),1,0)</f>
        <v>0</v>
      </c>
      <c r="H269">
        <f>VALUE(MID(A269,7,3))</f>
        <v>568</v>
      </c>
      <c r="I269">
        <f>VALUE(MID(A269,3,2))</f>
        <v>10</v>
      </c>
      <c r="J269">
        <f>IF(I269&gt;20,I269-20,I269)</f>
        <v>10</v>
      </c>
      <c r="K269" t="str">
        <f>LEFT(C269,1)</f>
        <v>M</v>
      </c>
      <c r="L269" t="str">
        <f>LEFT(B269,3)</f>
        <v>Kaf</v>
      </c>
      <c r="M269" t="str">
        <f>RIGHT(A269,1)</f>
        <v>3</v>
      </c>
      <c r="N269" t="str">
        <f>K269&amp;L269&amp;M269</f>
        <v>MKaf3</v>
      </c>
      <c r="O269">
        <f t="shared" si="4"/>
        <v>0</v>
      </c>
    </row>
    <row r="270" spans="1:15" x14ac:dyDescent="0.25">
      <c r="A270" s="1" t="s">
        <v>654</v>
      </c>
      <c r="B270" s="1" t="s">
        <v>41</v>
      </c>
      <c r="C270" s="1" t="s">
        <v>42</v>
      </c>
      <c r="D270" t="str">
        <f>MID(A270,10,1)</f>
        <v>5</v>
      </c>
      <c r="E270">
        <f>IF(MOD(D270,2)=0,1,0)</f>
        <v>0</v>
      </c>
      <c r="F270" t="str">
        <f>RIGHT(C270,1)</f>
        <v>j</v>
      </c>
      <c r="G270">
        <f>IF(AND(E270=1,F270&lt;&gt;"a"),1,0)</f>
        <v>0</v>
      </c>
      <c r="H270">
        <f>VALUE(MID(A270,7,3))</f>
        <v>36</v>
      </c>
      <c r="I270">
        <f>VALUE(MID(A270,3,2))</f>
        <v>27</v>
      </c>
      <c r="J270">
        <f>IF(I270&gt;20,I270-20,I270)</f>
        <v>7</v>
      </c>
      <c r="K270" t="str">
        <f>LEFT(C270,1)</f>
        <v>M</v>
      </c>
      <c r="L270" t="str">
        <f>LEFT(B270,3)</f>
        <v>Kal</v>
      </c>
      <c r="M270" t="str">
        <f>RIGHT(A270,1)</f>
        <v>8</v>
      </c>
      <c r="N270" t="str">
        <f>K270&amp;L270&amp;M270</f>
        <v>MKal8</v>
      </c>
      <c r="O270">
        <f t="shared" si="4"/>
        <v>0</v>
      </c>
    </row>
    <row r="271" spans="1:15" x14ac:dyDescent="0.25">
      <c r="A271" s="1" t="s">
        <v>744</v>
      </c>
      <c r="B271" s="1" t="s">
        <v>188</v>
      </c>
      <c r="C271" s="1" t="s">
        <v>42</v>
      </c>
      <c r="D271" t="str">
        <f>MID(A271,10,1)</f>
        <v>9</v>
      </c>
      <c r="E271">
        <f>IF(MOD(D271,2)=0,1,0)</f>
        <v>0</v>
      </c>
      <c r="F271" t="str">
        <f>RIGHT(C271,1)</f>
        <v>j</v>
      </c>
      <c r="G271">
        <f>IF(AND(E271=1,F271&lt;&gt;"a"),1,0)</f>
        <v>0</v>
      </c>
      <c r="H271">
        <f>VALUE(MID(A271,7,3))</f>
        <v>69</v>
      </c>
      <c r="I271">
        <f>VALUE(MID(A271,3,2))</f>
        <v>21</v>
      </c>
      <c r="J271">
        <f>IF(I271&gt;20,I271-20,I271)</f>
        <v>1</v>
      </c>
      <c r="K271" t="str">
        <f>LEFT(C271,1)</f>
        <v>M</v>
      </c>
      <c r="L271" t="str">
        <f>LEFT(B271,3)</f>
        <v>Kal</v>
      </c>
      <c r="M271" t="str">
        <f>RIGHT(A271,1)</f>
        <v>9</v>
      </c>
      <c r="N271" t="str">
        <f>K271&amp;L271&amp;M271</f>
        <v>MKal9</v>
      </c>
      <c r="O271">
        <f t="shared" si="4"/>
        <v>0</v>
      </c>
    </row>
    <row r="272" spans="1:15" x14ac:dyDescent="0.25">
      <c r="A272" s="1" t="s">
        <v>801</v>
      </c>
      <c r="B272" s="1" t="s">
        <v>265</v>
      </c>
      <c r="C272" s="1" t="s">
        <v>93</v>
      </c>
      <c r="D272" t="str">
        <f>MID(A272,10,1)</f>
        <v>8</v>
      </c>
      <c r="E272">
        <f>IF(MOD(D272,2)=0,1,0)</f>
        <v>1</v>
      </c>
      <c r="F272" t="str">
        <f>RIGHT(C272,1)</f>
        <v>a</v>
      </c>
      <c r="G272">
        <f>IF(AND(E272=1,F272&lt;&gt;"a"),1,0)</f>
        <v>0</v>
      </c>
      <c r="H272">
        <f>VALUE(MID(A272,7,3))</f>
        <v>16</v>
      </c>
      <c r="I272">
        <f>VALUE(MID(A272,3,2))</f>
        <v>22</v>
      </c>
      <c r="J272">
        <f>IF(I272&gt;20,I272-20,I272)</f>
        <v>2</v>
      </c>
      <c r="K272" t="str">
        <f>LEFT(C272,1)</f>
        <v>M</v>
      </c>
      <c r="L272" t="str">
        <f>LEFT(B272,3)</f>
        <v>Kam</v>
      </c>
      <c r="M272" t="str">
        <f>RIGHT(A272,1)</f>
        <v>2</v>
      </c>
      <c r="N272" t="str">
        <f>K272&amp;L272&amp;M272</f>
        <v>MKam2</v>
      </c>
      <c r="O272">
        <f t="shared" si="4"/>
        <v>0</v>
      </c>
    </row>
    <row r="273" spans="1:15" x14ac:dyDescent="0.25">
      <c r="A273" s="1" t="s">
        <v>670</v>
      </c>
      <c r="B273" s="1" t="s">
        <v>69</v>
      </c>
      <c r="C273" s="1" t="s">
        <v>70</v>
      </c>
      <c r="D273" t="str">
        <f>MID(A273,10,1)</f>
        <v>1</v>
      </c>
      <c r="E273">
        <f>IF(MOD(D273,2)=0,1,0)</f>
        <v>0</v>
      </c>
      <c r="F273" t="str">
        <f>RIGHT(C273,1)</f>
        <v>l</v>
      </c>
      <c r="G273">
        <f>IF(AND(E273=1,F273&lt;&gt;"a"),1,0)</f>
        <v>0</v>
      </c>
      <c r="H273">
        <f>VALUE(MID(A273,7,3))</f>
        <v>22</v>
      </c>
      <c r="I273">
        <f>VALUE(MID(A273,3,2))</f>
        <v>29</v>
      </c>
      <c r="J273">
        <f>IF(I273&gt;20,I273-20,I273)</f>
        <v>9</v>
      </c>
      <c r="K273" t="str">
        <f>LEFT(C273,1)</f>
        <v>M</v>
      </c>
      <c r="L273" t="str">
        <f>LEFT(B273,3)</f>
        <v>Kam</v>
      </c>
      <c r="M273" t="str">
        <f>RIGHT(A273,1)</f>
        <v>5</v>
      </c>
      <c r="N273" t="str">
        <f>K273&amp;L273&amp;M273</f>
        <v>MKam5</v>
      </c>
      <c r="O273">
        <f t="shared" si="4"/>
        <v>0</v>
      </c>
    </row>
    <row r="274" spans="1:15" x14ac:dyDescent="0.25">
      <c r="A274" s="1" t="s">
        <v>952</v>
      </c>
      <c r="B274" s="1" t="s">
        <v>69</v>
      </c>
      <c r="C274" s="1" t="s">
        <v>42</v>
      </c>
      <c r="D274" t="str">
        <f>MID(A274,10,1)</f>
        <v>3</v>
      </c>
      <c r="E274">
        <f>IF(MOD(D274,2)=0,1,0)</f>
        <v>0</v>
      </c>
      <c r="F274" t="str">
        <f>RIGHT(C274,1)</f>
        <v>j</v>
      </c>
      <c r="G274">
        <f>IF(AND(E274=1,F274&lt;&gt;"a"),1,0)</f>
        <v>0</v>
      </c>
      <c r="H274">
        <f>VALUE(MID(A274,7,3))</f>
        <v>59</v>
      </c>
      <c r="I274">
        <f>VALUE(MID(A274,3,2))</f>
        <v>32</v>
      </c>
      <c r="J274">
        <f>IF(I274&gt;20,I274-20,I274)</f>
        <v>12</v>
      </c>
      <c r="K274" t="str">
        <f>LEFT(C274,1)</f>
        <v>M</v>
      </c>
      <c r="L274" t="str">
        <f>LEFT(B274,3)</f>
        <v>Kam</v>
      </c>
      <c r="M274" t="str">
        <f>RIGHT(A274,1)</f>
        <v>6</v>
      </c>
      <c r="N274" t="str">
        <f>K274&amp;L274&amp;M274</f>
        <v>MKam6</v>
      </c>
      <c r="O274">
        <f t="shared" si="4"/>
        <v>0</v>
      </c>
    </row>
    <row r="275" spans="1:15" x14ac:dyDescent="0.25">
      <c r="A275" s="1" t="s">
        <v>901</v>
      </c>
      <c r="B275" s="1" t="s">
        <v>384</v>
      </c>
      <c r="C275" s="1" t="s">
        <v>214</v>
      </c>
      <c r="D275" t="str">
        <f>MID(A275,10,1)</f>
        <v>8</v>
      </c>
      <c r="E275">
        <f>IF(MOD(D275,2)=0,1,0)</f>
        <v>1</v>
      </c>
      <c r="F275" t="str">
        <f>RIGHT(C275,1)</f>
        <v>a</v>
      </c>
      <c r="G275">
        <f>IF(AND(E275=1,F275&lt;&gt;"a"),1,0)</f>
        <v>0</v>
      </c>
      <c r="H275">
        <f>VALUE(MID(A275,7,3))</f>
        <v>36</v>
      </c>
      <c r="I275">
        <f>VALUE(MID(A275,3,2))</f>
        <v>31</v>
      </c>
      <c r="J275">
        <f>IF(I275&gt;20,I275-20,I275)</f>
        <v>11</v>
      </c>
      <c r="K275" t="str">
        <f>LEFT(C275,1)</f>
        <v>M</v>
      </c>
      <c r="L275" t="str">
        <f>LEFT(B275,3)</f>
        <v>Kar</v>
      </c>
      <c r="M275" t="str">
        <f>RIGHT(A275,1)</f>
        <v>4</v>
      </c>
      <c r="N275" t="str">
        <f>K275&amp;L275&amp;M275</f>
        <v>MKar4</v>
      </c>
      <c r="O275">
        <f t="shared" si="4"/>
        <v>0</v>
      </c>
    </row>
    <row r="276" spans="1:15" x14ac:dyDescent="0.25">
      <c r="A276" s="1" t="s">
        <v>968</v>
      </c>
      <c r="B276" s="1" t="s">
        <v>453</v>
      </c>
      <c r="C276" s="1" t="s">
        <v>214</v>
      </c>
      <c r="D276" t="str">
        <f>MID(A276,10,1)</f>
        <v>8</v>
      </c>
      <c r="E276">
        <f>IF(MOD(D276,2)=0,1,0)</f>
        <v>1</v>
      </c>
      <c r="F276" t="str">
        <f>RIGHT(C276,1)</f>
        <v>a</v>
      </c>
      <c r="G276">
        <f>IF(AND(E276=1,F276&lt;&gt;"a"),1,0)</f>
        <v>0</v>
      </c>
      <c r="H276">
        <f>VALUE(MID(A276,7,3))</f>
        <v>26</v>
      </c>
      <c r="I276">
        <f>VALUE(MID(A276,3,2))</f>
        <v>32</v>
      </c>
      <c r="J276">
        <f>IF(I276&gt;20,I276-20,I276)</f>
        <v>12</v>
      </c>
      <c r="K276" t="str">
        <f>LEFT(C276,1)</f>
        <v>M</v>
      </c>
      <c r="L276" t="str">
        <f>LEFT(B276,3)</f>
        <v>Kar</v>
      </c>
      <c r="M276" t="str">
        <f>RIGHT(A276,1)</f>
        <v>6</v>
      </c>
      <c r="N276" t="str">
        <f>K276&amp;L276&amp;M276</f>
        <v>MKar6</v>
      </c>
      <c r="O276">
        <f t="shared" si="4"/>
        <v>0</v>
      </c>
    </row>
    <row r="277" spans="1:15" x14ac:dyDescent="0.25">
      <c r="A277" s="1" t="s">
        <v>769</v>
      </c>
      <c r="B277" s="1" t="s">
        <v>224</v>
      </c>
      <c r="C277" s="1" t="s">
        <v>214</v>
      </c>
      <c r="D277" t="str">
        <f>MID(A277,10,1)</f>
        <v>4</v>
      </c>
      <c r="E277">
        <f>IF(MOD(D277,2)=0,1,0)</f>
        <v>1</v>
      </c>
      <c r="F277" t="str">
        <f>RIGHT(C277,1)</f>
        <v>a</v>
      </c>
      <c r="G277">
        <f>IF(AND(E277=1,F277&lt;&gt;"a"),1,0)</f>
        <v>0</v>
      </c>
      <c r="H277">
        <f>VALUE(MID(A277,7,3))</f>
        <v>14</v>
      </c>
      <c r="I277">
        <f>VALUE(MID(A277,3,2))</f>
        <v>21</v>
      </c>
      <c r="J277">
        <f>IF(I277&gt;20,I277-20,I277)</f>
        <v>1</v>
      </c>
      <c r="K277" t="str">
        <f>LEFT(C277,1)</f>
        <v>M</v>
      </c>
      <c r="L277" t="str">
        <f>LEFT(B277,3)</f>
        <v>Kat</v>
      </c>
      <c r="M277" t="str">
        <f>RIGHT(A277,1)</f>
        <v>0</v>
      </c>
      <c r="N277" t="str">
        <f>K277&amp;L277&amp;M277</f>
        <v>MKat0</v>
      </c>
      <c r="O277">
        <f t="shared" si="4"/>
        <v>0</v>
      </c>
    </row>
    <row r="278" spans="1:15" x14ac:dyDescent="0.25">
      <c r="A278" s="1" t="s">
        <v>763</v>
      </c>
      <c r="B278" s="1" t="s">
        <v>213</v>
      </c>
      <c r="C278" s="1" t="s">
        <v>214</v>
      </c>
      <c r="D278" t="str">
        <f>MID(A278,10,1)</f>
        <v>8</v>
      </c>
      <c r="E278">
        <f>IF(MOD(D278,2)=0,1,0)</f>
        <v>1</v>
      </c>
      <c r="F278" t="str">
        <f>RIGHT(C278,1)</f>
        <v>a</v>
      </c>
      <c r="G278">
        <f>IF(AND(E278=1,F278&lt;&gt;"a"),1,0)</f>
        <v>0</v>
      </c>
      <c r="H278">
        <f>VALUE(MID(A278,7,3))</f>
        <v>13</v>
      </c>
      <c r="I278">
        <f>VALUE(MID(A278,3,2))</f>
        <v>21</v>
      </c>
      <c r="J278">
        <f>IF(I278&gt;20,I278-20,I278)</f>
        <v>1</v>
      </c>
      <c r="K278" t="str">
        <f>LEFT(C278,1)</f>
        <v>M</v>
      </c>
      <c r="L278" t="str">
        <f>LEFT(B278,3)</f>
        <v>Kec</v>
      </c>
      <c r="M278" t="str">
        <f>RIGHT(A278,1)</f>
        <v>5</v>
      </c>
      <c r="N278" t="str">
        <f>K278&amp;L278&amp;M278</f>
        <v>MKec5</v>
      </c>
      <c r="O278">
        <f t="shared" si="4"/>
        <v>0</v>
      </c>
    </row>
    <row r="279" spans="1:15" x14ac:dyDescent="0.25">
      <c r="A279" s="1" t="s">
        <v>947</v>
      </c>
      <c r="B279" s="1" t="s">
        <v>431</v>
      </c>
      <c r="C279" s="1" t="s">
        <v>214</v>
      </c>
      <c r="D279" t="str">
        <f>MID(A279,10,1)</f>
        <v>6</v>
      </c>
      <c r="E279">
        <f>IF(MOD(D279,2)=0,1,0)</f>
        <v>1</v>
      </c>
      <c r="F279" t="str">
        <f>RIGHT(C279,1)</f>
        <v>a</v>
      </c>
      <c r="G279">
        <f>IF(AND(E279=1,F279&lt;&gt;"a"),1,0)</f>
        <v>0</v>
      </c>
      <c r="H279">
        <f>VALUE(MID(A279,7,3))</f>
        <v>11</v>
      </c>
      <c r="I279">
        <f>VALUE(MID(A279,3,2))</f>
        <v>32</v>
      </c>
      <c r="J279">
        <f>IF(I279&gt;20,I279-20,I279)</f>
        <v>12</v>
      </c>
      <c r="K279" t="str">
        <f>LEFT(C279,1)</f>
        <v>M</v>
      </c>
      <c r="L279" t="str">
        <f>LEFT(B279,3)</f>
        <v>Kem</v>
      </c>
      <c r="M279" t="str">
        <f>RIGHT(A279,1)</f>
        <v>0</v>
      </c>
      <c r="N279" t="str">
        <f>K279&amp;L279&amp;M279</f>
        <v>MKem0</v>
      </c>
      <c r="O279">
        <f t="shared" si="4"/>
        <v>0</v>
      </c>
    </row>
    <row r="280" spans="1:15" x14ac:dyDescent="0.25">
      <c r="A280" s="1" t="s">
        <v>898</v>
      </c>
      <c r="B280" s="1" t="s">
        <v>380</v>
      </c>
      <c r="C280" s="1" t="s">
        <v>214</v>
      </c>
      <c r="D280" t="str">
        <f>MID(A280,10,1)</f>
        <v>2</v>
      </c>
      <c r="E280">
        <f>IF(MOD(D280,2)=0,1,0)</f>
        <v>1</v>
      </c>
      <c r="F280" t="str">
        <f>RIGHT(C280,1)</f>
        <v>a</v>
      </c>
      <c r="G280">
        <f>IF(AND(E280=1,F280&lt;&gt;"a"),1,0)</f>
        <v>0</v>
      </c>
      <c r="H280">
        <f>VALUE(MID(A280,7,3))</f>
        <v>66</v>
      </c>
      <c r="I280">
        <f>VALUE(MID(A280,3,2))</f>
        <v>31</v>
      </c>
      <c r="J280">
        <f>IF(I280&gt;20,I280-20,I280)</f>
        <v>11</v>
      </c>
      <c r="K280" t="str">
        <f>LEFT(C280,1)</f>
        <v>M</v>
      </c>
      <c r="L280" t="str">
        <f>LEFT(B280,3)</f>
        <v>Kie</v>
      </c>
      <c r="M280" t="str">
        <f>RIGHT(A280,1)</f>
        <v>2</v>
      </c>
      <c r="N280" t="str">
        <f>K280&amp;L280&amp;M280</f>
        <v>MKie2</v>
      </c>
      <c r="O280">
        <f t="shared" si="4"/>
        <v>0</v>
      </c>
    </row>
    <row r="281" spans="1:15" x14ac:dyDescent="0.25">
      <c r="A281" s="1" t="s">
        <v>971</v>
      </c>
      <c r="B281" s="1" t="s">
        <v>456</v>
      </c>
      <c r="C281" s="1" t="s">
        <v>70</v>
      </c>
      <c r="D281" t="str">
        <f>MID(A281,10,1)</f>
        <v>5</v>
      </c>
      <c r="E281">
        <f>IF(MOD(D281,2)=0,1,0)</f>
        <v>0</v>
      </c>
      <c r="F281" t="str">
        <f>RIGHT(C281,1)</f>
        <v>l</v>
      </c>
      <c r="G281">
        <f>IF(AND(E281=1,F281&lt;&gt;"a"),1,0)</f>
        <v>0</v>
      </c>
      <c r="H281">
        <f>VALUE(MID(A281,7,3))</f>
        <v>53</v>
      </c>
      <c r="I281">
        <f>VALUE(MID(A281,3,2))</f>
        <v>32</v>
      </c>
      <c r="J281">
        <f>IF(I281&gt;20,I281-20,I281)</f>
        <v>12</v>
      </c>
      <c r="K281" t="str">
        <f>LEFT(C281,1)</f>
        <v>M</v>
      </c>
      <c r="L281" t="str">
        <f>LEFT(B281,3)</f>
        <v>Kie</v>
      </c>
      <c r="M281" t="str">
        <f>RIGHT(A281,1)</f>
        <v>8</v>
      </c>
      <c r="N281" t="str">
        <f>K281&amp;L281&amp;M281</f>
        <v>MKie8</v>
      </c>
      <c r="O281">
        <f t="shared" si="4"/>
        <v>0</v>
      </c>
    </row>
    <row r="282" spans="1:15" x14ac:dyDescent="0.25">
      <c r="A282" s="1" t="s">
        <v>735</v>
      </c>
      <c r="B282" s="1" t="s">
        <v>171</v>
      </c>
      <c r="C282" s="1" t="s">
        <v>172</v>
      </c>
      <c r="D282" t="str">
        <f>MID(A282,10,1)</f>
        <v>6</v>
      </c>
      <c r="E282">
        <f>IF(MOD(D282,2)=0,1,0)</f>
        <v>1</v>
      </c>
      <c r="F282" t="str">
        <f>RIGHT(C282,1)</f>
        <v>a</v>
      </c>
      <c r="G282">
        <f>IF(AND(E282=1,F282&lt;&gt;"a"),1,0)</f>
        <v>0</v>
      </c>
      <c r="H282">
        <f>VALUE(MID(A282,7,3))</f>
        <v>11</v>
      </c>
      <c r="I282">
        <f>VALUE(MID(A282,3,2))</f>
        <v>21</v>
      </c>
      <c r="J282">
        <f>IF(I282&gt;20,I282-20,I282)</f>
        <v>1</v>
      </c>
      <c r="K282" t="str">
        <f>LEFT(C282,1)</f>
        <v>M</v>
      </c>
      <c r="L282" t="str">
        <f>LEFT(B282,3)</f>
        <v>Kil</v>
      </c>
      <c r="M282" t="str">
        <f>RIGHT(A282,1)</f>
        <v>7</v>
      </c>
      <c r="N282" t="str">
        <f>K282&amp;L282&amp;M282</f>
        <v>MKil7</v>
      </c>
      <c r="O282">
        <f t="shared" si="4"/>
        <v>0</v>
      </c>
    </row>
    <row r="283" spans="1:15" x14ac:dyDescent="0.25">
      <c r="A283" s="1" t="s">
        <v>953</v>
      </c>
      <c r="B283" s="1" t="s">
        <v>436</v>
      </c>
      <c r="C283" s="1" t="s">
        <v>172</v>
      </c>
      <c r="D283" t="str">
        <f>MID(A283,10,1)</f>
        <v>0</v>
      </c>
      <c r="E283">
        <f>IF(MOD(D283,2)=0,1,0)</f>
        <v>1</v>
      </c>
      <c r="F283" t="str">
        <f>RIGHT(C283,1)</f>
        <v>a</v>
      </c>
      <c r="G283">
        <f>IF(AND(E283=1,F283&lt;&gt;"a"),1,0)</f>
        <v>0</v>
      </c>
      <c r="H283">
        <f>VALUE(MID(A283,7,3))</f>
        <v>39</v>
      </c>
      <c r="I283">
        <f>VALUE(MID(A283,3,2))</f>
        <v>32</v>
      </c>
      <c r="J283">
        <f>IF(I283&gt;20,I283-20,I283)</f>
        <v>12</v>
      </c>
      <c r="K283" t="str">
        <f>LEFT(C283,1)</f>
        <v>M</v>
      </c>
      <c r="L283" t="str">
        <f>LEFT(B283,3)</f>
        <v>Kir</v>
      </c>
      <c r="M283" t="str">
        <f>RIGHT(A283,1)</f>
        <v>0</v>
      </c>
      <c r="N283" t="str">
        <f>K283&amp;L283&amp;M283</f>
        <v>MKir0</v>
      </c>
      <c r="O283">
        <f t="shared" si="4"/>
        <v>0</v>
      </c>
    </row>
    <row r="284" spans="1:15" x14ac:dyDescent="0.25">
      <c r="A284" s="1" t="s">
        <v>864</v>
      </c>
      <c r="B284" s="1" t="s">
        <v>342</v>
      </c>
      <c r="C284" s="1" t="s">
        <v>70</v>
      </c>
      <c r="D284" t="str">
        <f>MID(A284,10,1)</f>
        <v>3</v>
      </c>
      <c r="E284">
        <f>IF(MOD(D284,2)=0,1,0)</f>
        <v>0</v>
      </c>
      <c r="F284" t="str">
        <f>RIGHT(C284,1)</f>
        <v>l</v>
      </c>
      <c r="G284">
        <f>IF(AND(E284=1,F284&lt;&gt;"a"),1,0)</f>
        <v>0</v>
      </c>
      <c r="H284">
        <f>VALUE(MID(A284,7,3))</f>
        <v>84</v>
      </c>
      <c r="I284">
        <f>VALUE(MID(A284,3,2))</f>
        <v>31</v>
      </c>
      <c r="J284">
        <f>IF(I284&gt;20,I284-20,I284)</f>
        <v>11</v>
      </c>
      <c r="K284" t="str">
        <f>LEFT(C284,1)</f>
        <v>M</v>
      </c>
      <c r="L284" t="str">
        <f>LEFT(B284,3)</f>
        <v>Kir</v>
      </c>
      <c r="M284" t="str">
        <f>RIGHT(A284,1)</f>
        <v>2</v>
      </c>
      <c r="N284" t="str">
        <f>K284&amp;L284&amp;M284</f>
        <v>MKir2</v>
      </c>
      <c r="O284">
        <f t="shared" si="4"/>
        <v>0</v>
      </c>
    </row>
    <row r="285" spans="1:15" x14ac:dyDescent="0.25">
      <c r="A285" s="1" t="s">
        <v>959</v>
      </c>
      <c r="B285" s="1" t="s">
        <v>436</v>
      </c>
      <c r="C285" s="1" t="s">
        <v>70</v>
      </c>
      <c r="D285" t="str">
        <f>MID(A285,10,1)</f>
        <v>3</v>
      </c>
      <c r="E285">
        <f>IF(MOD(D285,2)=0,1,0)</f>
        <v>0</v>
      </c>
      <c r="F285" t="str">
        <f>RIGHT(C285,1)</f>
        <v>l</v>
      </c>
      <c r="G285">
        <f>IF(AND(E285=1,F285&lt;&gt;"a"),1,0)</f>
        <v>0</v>
      </c>
      <c r="H285">
        <f>VALUE(MID(A285,7,3))</f>
        <v>63</v>
      </c>
      <c r="I285">
        <f>VALUE(MID(A285,3,2))</f>
        <v>32</v>
      </c>
      <c r="J285">
        <f>IF(I285&gt;20,I285-20,I285)</f>
        <v>12</v>
      </c>
      <c r="K285" t="str">
        <f>LEFT(C285,1)</f>
        <v>M</v>
      </c>
      <c r="L285" t="str">
        <f>LEFT(B285,3)</f>
        <v>Kir</v>
      </c>
      <c r="M285" t="str">
        <f>RIGHT(A285,1)</f>
        <v>3</v>
      </c>
      <c r="N285" t="str">
        <f>K285&amp;L285&amp;M285</f>
        <v>MKir3</v>
      </c>
      <c r="O285">
        <f t="shared" si="4"/>
        <v>0</v>
      </c>
    </row>
    <row r="286" spans="1:15" x14ac:dyDescent="0.25">
      <c r="A286" s="1" t="s">
        <v>929</v>
      </c>
      <c r="B286" s="1" t="s">
        <v>414</v>
      </c>
      <c r="C286" s="1" t="s">
        <v>70</v>
      </c>
      <c r="D286" t="str">
        <f>MID(A286,10,1)</f>
        <v>9</v>
      </c>
      <c r="E286">
        <f>IF(MOD(D286,2)=0,1,0)</f>
        <v>0</v>
      </c>
      <c r="F286" t="str">
        <f>RIGHT(C286,1)</f>
        <v>l</v>
      </c>
      <c r="G286">
        <f>IF(AND(E286=1,F286&lt;&gt;"a"),1,0)</f>
        <v>0</v>
      </c>
      <c r="H286">
        <f>VALUE(MID(A286,7,3))</f>
        <v>80</v>
      </c>
      <c r="I286">
        <f>VALUE(MID(A286,3,2))</f>
        <v>32</v>
      </c>
      <c r="J286">
        <f>IF(I286&gt;20,I286-20,I286)</f>
        <v>12</v>
      </c>
      <c r="K286" t="str">
        <f>LEFT(C286,1)</f>
        <v>M</v>
      </c>
      <c r="L286" t="str">
        <f>LEFT(B286,3)</f>
        <v>Kis</v>
      </c>
      <c r="M286" t="str">
        <f>RIGHT(A286,1)</f>
        <v>3</v>
      </c>
      <c r="N286" t="str">
        <f>K286&amp;L286&amp;M286</f>
        <v>MKis3</v>
      </c>
      <c r="O286">
        <f t="shared" si="4"/>
        <v>0</v>
      </c>
    </row>
    <row r="287" spans="1:15" x14ac:dyDescent="0.25">
      <c r="A287" s="1" t="s">
        <v>927</v>
      </c>
      <c r="B287" s="1" t="s">
        <v>412</v>
      </c>
      <c r="C287" s="1" t="s">
        <v>70</v>
      </c>
      <c r="D287" t="str">
        <f>MID(A287,10,1)</f>
        <v>1</v>
      </c>
      <c r="E287">
        <f>IF(MOD(D287,2)=0,1,0)</f>
        <v>0</v>
      </c>
      <c r="F287" t="str">
        <f>RIGHT(C287,1)</f>
        <v>l</v>
      </c>
      <c r="G287">
        <f>IF(AND(E287=1,F287&lt;&gt;"a"),1,0)</f>
        <v>0</v>
      </c>
      <c r="H287">
        <f>VALUE(MID(A287,7,3))</f>
        <v>112</v>
      </c>
      <c r="I287">
        <f>VALUE(MID(A287,3,2))</f>
        <v>32</v>
      </c>
      <c r="J287">
        <f>IF(I287&gt;20,I287-20,I287)</f>
        <v>12</v>
      </c>
      <c r="K287" t="str">
        <f>LEFT(C287,1)</f>
        <v>M</v>
      </c>
      <c r="L287" t="str">
        <f>LEFT(B287,3)</f>
        <v>Kis</v>
      </c>
      <c r="M287" t="str">
        <f>RIGHT(A287,1)</f>
        <v>4</v>
      </c>
      <c r="N287" t="str">
        <f>K287&amp;L287&amp;M287</f>
        <v>MKis4</v>
      </c>
      <c r="O287">
        <f t="shared" si="4"/>
        <v>0</v>
      </c>
    </row>
    <row r="288" spans="1:15" x14ac:dyDescent="0.25">
      <c r="A288" s="1" t="s">
        <v>762</v>
      </c>
      <c r="B288" s="1" t="s">
        <v>212</v>
      </c>
      <c r="C288" s="1" t="s">
        <v>70</v>
      </c>
      <c r="D288" t="str">
        <f>MID(A288,10,1)</f>
        <v>5</v>
      </c>
      <c r="E288">
        <f>IF(MOD(D288,2)=0,1,0)</f>
        <v>0</v>
      </c>
      <c r="F288" t="str">
        <f>RIGHT(C288,1)</f>
        <v>l</v>
      </c>
      <c r="G288">
        <f>IF(AND(E288=1,F288&lt;&gt;"a"),1,0)</f>
        <v>0</v>
      </c>
      <c r="H288">
        <f>VALUE(MID(A288,7,3))</f>
        <v>13</v>
      </c>
      <c r="I288">
        <f>VALUE(MID(A288,3,2))</f>
        <v>21</v>
      </c>
      <c r="J288">
        <f>IF(I288&gt;20,I288-20,I288)</f>
        <v>1</v>
      </c>
      <c r="K288" t="str">
        <f>LEFT(C288,1)</f>
        <v>M</v>
      </c>
      <c r="L288" t="str">
        <f>LEFT(B288,3)</f>
        <v>Kiz</v>
      </c>
      <c r="M288" t="str">
        <f>RIGHT(A288,1)</f>
        <v>4</v>
      </c>
      <c r="N288" t="str">
        <f>K288&amp;L288&amp;M288</f>
        <v>MKiz4</v>
      </c>
      <c r="O288">
        <f t="shared" si="4"/>
        <v>0</v>
      </c>
    </row>
    <row r="289" spans="1:15" x14ac:dyDescent="0.25">
      <c r="A289" s="1" t="s">
        <v>863</v>
      </c>
      <c r="B289" s="1" t="s">
        <v>341</v>
      </c>
      <c r="C289" s="1" t="s">
        <v>172</v>
      </c>
      <c r="D289" t="str">
        <f>MID(A289,10,1)</f>
        <v>6</v>
      </c>
      <c r="E289">
        <f>IF(MOD(D289,2)=0,1,0)</f>
        <v>1</v>
      </c>
      <c r="F289" t="str">
        <f>RIGHT(C289,1)</f>
        <v>a</v>
      </c>
      <c r="G289">
        <f>IF(AND(E289=1,F289&lt;&gt;"a"),1,0)</f>
        <v>0</v>
      </c>
      <c r="H289">
        <f>VALUE(MID(A289,7,3))</f>
        <v>81</v>
      </c>
      <c r="I289">
        <f>VALUE(MID(A289,3,2))</f>
        <v>31</v>
      </c>
      <c r="J289">
        <f>IF(I289&gt;20,I289-20,I289)</f>
        <v>11</v>
      </c>
      <c r="K289" t="str">
        <f>LEFT(C289,1)</f>
        <v>M</v>
      </c>
      <c r="L289" t="str">
        <f>LEFT(B289,3)</f>
        <v>Kla</v>
      </c>
      <c r="M289" t="str">
        <f>RIGHT(A289,1)</f>
        <v>6</v>
      </c>
      <c r="N289" t="str">
        <f>K289&amp;L289&amp;M289</f>
        <v>MKla6</v>
      </c>
      <c r="O289">
        <f t="shared" si="4"/>
        <v>0</v>
      </c>
    </row>
    <row r="290" spans="1:15" x14ac:dyDescent="0.25">
      <c r="A290" s="1" t="s">
        <v>1077</v>
      </c>
      <c r="B290" s="1" t="s">
        <v>581</v>
      </c>
      <c r="C290" s="1" t="s">
        <v>172</v>
      </c>
      <c r="D290" t="str">
        <f>MID(A290,10,1)</f>
        <v>4</v>
      </c>
      <c r="E290">
        <f>IF(MOD(D290,2)=0,1,0)</f>
        <v>1</v>
      </c>
      <c r="F290" t="str">
        <f>RIGHT(C290,1)</f>
        <v>a</v>
      </c>
      <c r="G290">
        <f>IF(AND(E290=1,F290&lt;&gt;"a"),1,0)</f>
        <v>0</v>
      </c>
      <c r="H290">
        <f>VALUE(MID(A290,7,3))</f>
        <v>686</v>
      </c>
      <c r="I290">
        <f>VALUE(MID(A290,3,2))</f>
        <v>5</v>
      </c>
      <c r="J290">
        <f>IF(I290&gt;20,I290-20,I290)</f>
        <v>5</v>
      </c>
      <c r="K290" t="str">
        <f>LEFT(C290,1)</f>
        <v>M</v>
      </c>
      <c r="L290" t="str">
        <f>LEFT(B290,3)</f>
        <v>Kle</v>
      </c>
      <c r="M290" t="str">
        <f>RIGHT(A290,1)</f>
        <v>3</v>
      </c>
      <c r="N290" t="str">
        <f>K290&amp;L290&amp;M290</f>
        <v>MKle3</v>
      </c>
      <c r="O290">
        <f t="shared" si="4"/>
        <v>0</v>
      </c>
    </row>
    <row r="291" spans="1:15" x14ac:dyDescent="0.25">
      <c r="A291" s="1" t="s">
        <v>1107</v>
      </c>
      <c r="B291" s="1" t="s">
        <v>613</v>
      </c>
      <c r="C291" s="1" t="s">
        <v>172</v>
      </c>
      <c r="D291" t="str">
        <f>MID(A291,10,1)</f>
        <v>4</v>
      </c>
      <c r="E291">
        <f>IF(MOD(D291,2)=0,1,0)</f>
        <v>1</v>
      </c>
      <c r="F291" t="str">
        <f>RIGHT(C291,1)</f>
        <v>a</v>
      </c>
      <c r="G291">
        <f>IF(AND(E291=1,F291&lt;&gt;"a"),1,0)</f>
        <v>0</v>
      </c>
      <c r="H291">
        <f>VALUE(MID(A291,7,3))</f>
        <v>333</v>
      </c>
      <c r="I291">
        <f>VALUE(MID(A291,3,2))</f>
        <v>4</v>
      </c>
      <c r="J291">
        <f>IF(I291&gt;20,I291-20,I291)</f>
        <v>4</v>
      </c>
      <c r="K291" t="str">
        <f>LEFT(C291,1)</f>
        <v>M</v>
      </c>
      <c r="L291" t="str">
        <f>LEFT(B291,3)</f>
        <v>Kle</v>
      </c>
      <c r="M291" t="str">
        <f>RIGHT(A291,1)</f>
        <v>8</v>
      </c>
      <c r="N291" t="str">
        <f>K291&amp;L291&amp;M291</f>
        <v>MKle8</v>
      </c>
      <c r="O291">
        <f t="shared" si="4"/>
        <v>0</v>
      </c>
    </row>
    <row r="292" spans="1:15" x14ac:dyDescent="0.25">
      <c r="A292" s="1" t="s">
        <v>661</v>
      </c>
      <c r="B292" s="1" t="s">
        <v>53</v>
      </c>
      <c r="C292" s="1" t="s">
        <v>54</v>
      </c>
      <c r="D292" t="str">
        <f>MID(A292,10,1)</f>
        <v>2</v>
      </c>
      <c r="E292">
        <f>IF(MOD(D292,2)=0,1,0)</f>
        <v>1</v>
      </c>
      <c r="F292" t="str">
        <f>RIGHT(C292,1)</f>
        <v>a</v>
      </c>
      <c r="G292">
        <f>IF(AND(E292=1,F292&lt;&gt;"a"),1,0)</f>
        <v>0</v>
      </c>
      <c r="H292">
        <f>VALUE(MID(A292,7,3))</f>
        <v>34</v>
      </c>
      <c r="I292">
        <f>VALUE(MID(A292,3,2))</f>
        <v>28</v>
      </c>
      <c r="J292">
        <f>IF(I292&gt;20,I292-20,I292)</f>
        <v>8</v>
      </c>
      <c r="K292" t="str">
        <f>LEFT(C292,1)</f>
        <v>M</v>
      </c>
      <c r="L292" t="str">
        <f>LEFT(B292,3)</f>
        <v>Klu</v>
      </c>
      <c r="M292" t="str">
        <f>RIGHT(A292,1)</f>
        <v>0</v>
      </c>
      <c r="N292" t="str">
        <f>K292&amp;L292&amp;M292</f>
        <v>MKlu0</v>
      </c>
      <c r="O292">
        <f t="shared" si="4"/>
        <v>0</v>
      </c>
    </row>
    <row r="293" spans="1:15" x14ac:dyDescent="0.25">
      <c r="A293" s="1" t="s">
        <v>1087</v>
      </c>
      <c r="B293" s="1" t="s">
        <v>593</v>
      </c>
      <c r="C293" s="1" t="s">
        <v>54</v>
      </c>
      <c r="D293" t="str">
        <f>MID(A293,10,1)</f>
        <v>6</v>
      </c>
      <c r="E293">
        <f>IF(MOD(D293,2)=0,1,0)</f>
        <v>1</v>
      </c>
      <c r="F293" t="str">
        <f>RIGHT(C293,1)</f>
        <v>a</v>
      </c>
      <c r="G293">
        <f>IF(AND(E293=1,F293&lt;&gt;"a"),1,0)</f>
        <v>0</v>
      </c>
      <c r="H293">
        <f>VALUE(MID(A293,7,3))</f>
        <v>646</v>
      </c>
      <c r="I293">
        <f>VALUE(MID(A293,3,2))</f>
        <v>7</v>
      </c>
      <c r="J293">
        <f>IF(I293&gt;20,I293-20,I293)</f>
        <v>7</v>
      </c>
      <c r="K293" t="str">
        <f>LEFT(C293,1)</f>
        <v>M</v>
      </c>
      <c r="L293" t="str">
        <f>LEFT(B293,3)</f>
        <v>Klu</v>
      </c>
      <c r="M293" t="str">
        <f>RIGHT(A293,1)</f>
        <v>2</v>
      </c>
      <c r="N293" t="str">
        <f>K293&amp;L293&amp;M293</f>
        <v>MKlu2</v>
      </c>
      <c r="O293">
        <f t="shared" si="4"/>
        <v>0</v>
      </c>
    </row>
    <row r="294" spans="1:15" x14ac:dyDescent="0.25">
      <c r="A294" s="1" t="s">
        <v>734</v>
      </c>
      <c r="B294" s="1" t="s">
        <v>169</v>
      </c>
      <c r="C294" s="1" t="s">
        <v>170</v>
      </c>
      <c r="D294" t="str">
        <f>MID(A294,10,1)</f>
        <v>0</v>
      </c>
      <c r="E294">
        <f>IF(MOD(D294,2)=0,1,0)</f>
        <v>1</v>
      </c>
      <c r="F294" t="str">
        <f>RIGHT(C294,1)</f>
        <v>a</v>
      </c>
      <c r="G294">
        <f>IF(AND(E294=1,F294&lt;&gt;"a"),1,0)</f>
        <v>0</v>
      </c>
      <c r="H294">
        <f>VALUE(MID(A294,7,3))</f>
        <v>92</v>
      </c>
      <c r="I294">
        <f>VALUE(MID(A294,3,2))</f>
        <v>21</v>
      </c>
      <c r="J294">
        <f>IF(I294&gt;20,I294-20,I294)</f>
        <v>1</v>
      </c>
      <c r="K294" t="str">
        <f>LEFT(C294,1)</f>
        <v>M</v>
      </c>
      <c r="L294" t="str">
        <f>LEFT(B294,3)</f>
        <v>Kmi</v>
      </c>
      <c r="M294" t="str">
        <f>RIGHT(A294,1)</f>
        <v>5</v>
      </c>
      <c r="N294" t="str">
        <f>K294&amp;L294&amp;M294</f>
        <v>MKmi5</v>
      </c>
      <c r="O294">
        <f t="shared" si="4"/>
        <v>0</v>
      </c>
    </row>
    <row r="295" spans="1:15" x14ac:dyDescent="0.25">
      <c r="A295" s="1" t="s">
        <v>926</v>
      </c>
      <c r="B295" s="1" t="s">
        <v>169</v>
      </c>
      <c r="C295" s="1" t="s">
        <v>51</v>
      </c>
      <c r="D295" t="str">
        <f>MID(A295,10,1)</f>
        <v>8</v>
      </c>
      <c r="E295">
        <f>IF(MOD(D295,2)=0,1,0)</f>
        <v>1</v>
      </c>
      <c r="F295" t="str">
        <f>RIGHT(C295,1)</f>
        <v>a</v>
      </c>
      <c r="G295">
        <f>IF(AND(E295=1,F295&lt;&gt;"a"),1,0)</f>
        <v>0</v>
      </c>
      <c r="H295">
        <f>VALUE(MID(A295,7,3))</f>
        <v>5</v>
      </c>
      <c r="I295">
        <f>VALUE(MID(A295,3,2))</f>
        <v>32</v>
      </c>
      <c r="J295">
        <f>IF(I295&gt;20,I295-20,I295)</f>
        <v>12</v>
      </c>
      <c r="K295" t="str">
        <f>LEFT(C295,1)</f>
        <v>M</v>
      </c>
      <c r="L295" t="str">
        <f>LEFT(B295,3)</f>
        <v>Kmi</v>
      </c>
      <c r="M295" t="str">
        <f>RIGHT(A295,1)</f>
        <v>6</v>
      </c>
      <c r="N295" t="str">
        <f>K295&amp;L295&amp;M295</f>
        <v>MKmi6</v>
      </c>
      <c r="O295">
        <f t="shared" si="4"/>
        <v>0</v>
      </c>
    </row>
    <row r="296" spans="1:15" x14ac:dyDescent="0.25">
      <c r="A296" s="1" t="s">
        <v>789</v>
      </c>
      <c r="B296" s="1" t="s">
        <v>249</v>
      </c>
      <c r="C296" s="1" t="s">
        <v>51</v>
      </c>
      <c r="D296" t="str">
        <f>MID(A296,10,1)</f>
        <v>0</v>
      </c>
      <c r="E296">
        <f>IF(MOD(D296,2)=0,1,0)</f>
        <v>1</v>
      </c>
      <c r="F296" t="str">
        <f>RIGHT(C296,1)</f>
        <v>a</v>
      </c>
      <c r="G296">
        <f>IF(AND(E296=1,F296&lt;&gt;"a"),1,0)</f>
        <v>0</v>
      </c>
      <c r="H296">
        <f>VALUE(MID(A296,7,3))</f>
        <v>46</v>
      </c>
      <c r="I296">
        <f>VALUE(MID(A296,3,2))</f>
        <v>22</v>
      </c>
      <c r="J296">
        <f>IF(I296&gt;20,I296-20,I296)</f>
        <v>2</v>
      </c>
      <c r="K296" t="str">
        <f>LEFT(C296,1)</f>
        <v>M</v>
      </c>
      <c r="L296" t="str">
        <f>LEFT(B296,3)</f>
        <v>Kmi</v>
      </c>
      <c r="M296" t="str">
        <f>RIGHT(A296,1)</f>
        <v>7</v>
      </c>
      <c r="N296" t="str">
        <f>K296&amp;L296&amp;M296</f>
        <v>MKmi7</v>
      </c>
      <c r="O296">
        <f t="shared" si="4"/>
        <v>0</v>
      </c>
    </row>
    <row r="297" spans="1:15" x14ac:dyDescent="0.25">
      <c r="A297" s="1" t="s">
        <v>745</v>
      </c>
      <c r="B297" s="1" t="s">
        <v>189</v>
      </c>
      <c r="C297" s="1" t="s">
        <v>51</v>
      </c>
      <c r="D297" t="str">
        <f>MID(A297,10,1)</f>
        <v>4</v>
      </c>
      <c r="E297">
        <f>IF(MOD(D297,2)=0,1,0)</f>
        <v>1</v>
      </c>
      <c r="F297" t="str">
        <f>RIGHT(C297,1)</f>
        <v>a</v>
      </c>
      <c r="G297">
        <f>IF(AND(E297=1,F297&lt;&gt;"a"),1,0)</f>
        <v>0</v>
      </c>
      <c r="H297">
        <f>VALUE(MID(A297,7,3))</f>
        <v>49</v>
      </c>
      <c r="I297">
        <f>VALUE(MID(A297,3,2))</f>
        <v>21</v>
      </c>
      <c r="J297">
        <f>IF(I297&gt;20,I297-20,I297)</f>
        <v>1</v>
      </c>
      <c r="K297" t="str">
        <f>LEFT(C297,1)</f>
        <v>M</v>
      </c>
      <c r="L297" t="str">
        <f>LEFT(B297,3)</f>
        <v>Koc</v>
      </c>
      <c r="M297" t="str">
        <f>RIGHT(A297,1)</f>
        <v>9</v>
      </c>
      <c r="N297" t="str">
        <f>K297&amp;L297&amp;M297</f>
        <v>MKoc9</v>
      </c>
      <c r="O297">
        <f t="shared" si="4"/>
        <v>1</v>
      </c>
    </row>
    <row r="298" spans="1:15" x14ac:dyDescent="0.25">
      <c r="A298" s="1" t="s">
        <v>780</v>
      </c>
      <c r="B298" s="1" t="s">
        <v>238</v>
      </c>
      <c r="C298" s="1" t="s">
        <v>134</v>
      </c>
      <c r="D298" t="str">
        <f>MID(A298,10,1)</f>
        <v>4</v>
      </c>
      <c r="E298">
        <f>IF(MOD(D298,2)=0,1,0)</f>
        <v>1</v>
      </c>
      <c r="F298" t="str">
        <f>RIGHT(C298,1)</f>
        <v>a</v>
      </c>
      <c r="G298">
        <f>IF(AND(E298=1,F298&lt;&gt;"a"),1,0)</f>
        <v>0</v>
      </c>
      <c r="H298">
        <f>VALUE(MID(A298,7,3))</f>
        <v>91</v>
      </c>
      <c r="I298">
        <f>VALUE(MID(A298,3,2))</f>
        <v>21</v>
      </c>
      <c r="J298">
        <f>IF(I298&gt;20,I298-20,I298)</f>
        <v>1</v>
      </c>
      <c r="K298" t="str">
        <f>LEFT(C298,1)</f>
        <v>M</v>
      </c>
      <c r="L298" t="str">
        <f>LEFT(B298,3)</f>
        <v>Koc</v>
      </c>
      <c r="M298" t="str">
        <f>RIGHT(A298,1)</f>
        <v>9</v>
      </c>
      <c r="N298" t="str">
        <f>K298&amp;L298&amp;M298</f>
        <v>MKoc9</v>
      </c>
      <c r="O298">
        <f t="shared" si="4"/>
        <v>0</v>
      </c>
    </row>
    <row r="299" spans="1:15" x14ac:dyDescent="0.25">
      <c r="A299" s="1" t="s">
        <v>1082</v>
      </c>
      <c r="B299" s="1" t="s">
        <v>586</v>
      </c>
      <c r="C299" s="1" t="s">
        <v>134</v>
      </c>
      <c r="D299" t="str">
        <f>MID(A299,10,1)</f>
        <v>8</v>
      </c>
      <c r="E299">
        <f>IF(MOD(D299,2)=0,1,0)</f>
        <v>1</v>
      </c>
      <c r="F299" t="str">
        <f>RIGHT(C299,1)</f>
        <v>a</v>
      </c>
      <c r="G299">
        <f>IF(AND(E299=1,F299&lt;&gt;"a"),1,0)</f>
        <v>0</v>
      </c>
      <c r="H299">
        <f>VALUE(MID(A299,7,3))</f>
        <v>305</v>
      </c>
      <c r="I299">
        <f>VALUE(MID(A299,3,2))</f>
        <v>7</v>
      </c>
      <c r="J299">
        <f>IF(I299&gt;20,I299-20,I299)</f>
        <v>7</v>
      </c>
      <c r="K299" t="str">
        <f>LEFT(C299,1)</f>
        <v>M</v>
      </c>
      <c r="L299" t="str">
        <f>LEFT(B299,3)</f>
        <v>Kol</v>
      </c>
      <c r="M299" t="str">
        <f>RIGHT(A299,1)</f>
        <v>3</v>
      </c>
      <c r="N299" t="str">
        <f>K299&amp;L299&amp;M299</f>
        <v>MKol3</v>
      </c>
      <c r="O299">
        <f t="shared" si="4"/>
        <v>0</v>
      </c>
    </row>
    <row r="300" spans="1:15" x14ac:dyDescent="0.25">
      <c r="A300" s="1" t="s">
        <v>772</v>
      </c>
      <c r="B300" s="1" t="s">
        <v>227</v>
      </c>
      <c r="C300" s="1" t="s">
        <v>70</v>
      </c>
      <c r="D300" t="str">
        <f>MID(A300,10,1)</f>
        <v>1</v>
      </c>
      <c r="E300">
        <f>IF(MOD(D300,2)=0,1,0)</f>
        <v>0</v>
      </c>
      <c r="F300" t="str">
        <f>RIGHT(C300,1)</f>
        <v>l</v>
      </c>
      <c r="G300">
        <f>IF(AND(E300=1,F300&lt;&gt;"a"),1,0)</f>
        <v>0</v>
      </c>
      <c r="H300">
        <f>VALUE(MID(A300,7,3))</f>
        <v>20</v>
      </c>
      <c r="I300">
        <f>VALUE(MID(A300,3,2))</f>
        <v>21</v>
      </c>
      <c r="J300">
        <f>IF(I300&gt;20,I300-20,I300)</f>
        <v>1</v>
      </c>
      <c r="K300" t="str">
        <f>LEFT(C300,1)</f>
        <v>M</v>
      </c>
      <c r="L300" t="str">
        <f>LEFT(B300,3)</f>
        <v>Kom</v>
      </c>
      <c r="M300" t="str">
        <f>RIGHT(A300,1)</f>
        <v>1</v>
      </c>
      <c r="N300" t="str">
        <f>K300&amp;L300&amp;M300</f>
        <v>MKom1</v>
      </c>
      <c r="O300">
        <f t="shared" si="4"/>
        <v>0</v>
      </c>
    </row>
    <row r="301" spans="1:15" x14ac:dyDescent="0.25">
      <c r="A301" s="1" t="s">
        <v>690</v>
      </c>
      <c r="B301" s="1" t="s">
        <v>97</v>
      </c>
      <c r="C301" s="1" t="s">
        <v>98</v>
      </c>
      <c r="D301" t="str">
        <f>MID(A301,10,1)</f>
        <v>7</v>
      </c>
      <c r="E301">
        <f>IF(MOD(D301,2)=0,1,0)</f>
        <v>0</v>
      </c>
      <c r="F301" t="str">
        <f>RIGHT(C301,1)</f>
        <v>y</v>
      </c>
      <c r="G301">
        <f>IF(AND(E301=1,F301&lt;&gt;"a"),1,0)</f>
        <v>0</v>
      </c>
      <c r="H301">
        <f>VALUE(MID(A301,7,3))</f>
        <v>7</v>
      </c>
      <c r="I301">
        <f>VALUE(MID(A301,3,2))</f>
        <v>31</v>
      </c>
      <c r="J301">
        <f>IF(I301&gt;20,I301-20,I301)</f>
        <v>11</v>
      </c>
      <c r="K301" t="str">
        <f>LEFT(C301,1)</f>
        <v>M</v>
      </c>
      <c r="L301" t="str">
        <f>LEFT(B301,3)</f>
        <v>Kop</v>
      </c>
      <c r="M301" t="str">
        <f>RIGHT(A301,1)</f>
        <v>6</v>
      </c>
      <c r="N301" t="str">
        <f>K301&amp;L301&amp;M301</f>
        <v>MKop6</v>
      </c>
      <c r="O301">
        <f t="shared" si="4"/>
        <v>0</v>
      </c>
    </row>
    <row r="302" spans="1:15" x14ac:dyDescent="0.25">
      <c r="A302" s="1" t="s">
        <v>931</v>
      </c>
      <c r="B302" s="1" t="s">
        <v>415</v>
      </c>
      <c r="C302" s="1" t="s">
        <v>98</v>
      </c>
      <c r="D302" t="str">
        <f>MID(A302,10,1)</f>
        <v>7</v>
      </c>
      <c r="E302">
        <f>IF(MOD(D302,2)=0,1,0)</f>
        <v>0</v>
      </c>
      <c r="F302" t="str">
        <f>RIGHT(C302,1)</f>
        <v>y</v>
      </c>
      <c r="G302">
        <f>IF(AND(E302=1,F302&lt;&gt;"a"),1,0)</f>
        <v>0</v>
      </c>
      <c r="H302">
        <f>VALUE(MID(A302,7,3))</f>
        <v>90</v>
      </c>
      <c r="I302">
        <f>VALUE(MID(A302,3,2))</f>
        <v>32</v>
      </c>
      <c r="J302">
        <f>IF(I302&gt;20,I302-20,I302)</f>
        <v>12</v>
      </c>
      <c r="K302" t="str">
        <f>LEFT(C302,1)</f>
        <v>M</v>
      </c>
      <c r="L302" t="str">
        <f>LEFT(B302,3)</f>
        <v>Kop</v>
      </c>
      <c r="M302" t="str">
        <f>RIGHT(A302,1)</f>
        <v>7</v>
      </c>
      <c r="N302" t="str">
        <f>K302&amp;L302&amp;M302</f>
        <v>MKop7</v>
      </c>
      <c r="O302">
        <f t="shared" si="4"/>
        <v>0</v>
      </c>
    </row>
    <row r="303" spans="1:15" x14ac:dyDescent="0.25">
      <c r="A303" s="1" t="s">
        <v>668</v>
      </c>
      <c r="B303" s="1" t="s">
        <v>66</v>
      </c>
      <c r="C303" s="1" t="s">
        <v>12</v>
      </c>
      <c r="D303" t="str">
        <f>MID(A303,10,1)</f>
        <v>3</v>
      </c>
      <c r="E303">
        <f>IF(MOD(D303,2)=0,1,0)</f>
        <v>0</v>
      </c>
      <c r="F303" t="str">
        <f>RIGHT(C303,1)</f>
        <v>z</v>
      </c>
      <c r="G303">
        <f>IF(AND(E303=1,F303&lt;&gt;"a"),1,0)</f>
        <v>0</v>
      </c>
      <c r="H303">
        <f>VALUE(MID(A303,7,3))</f>
        <v>42</v>
      </c>
      <c r="I303">
        <f>VALUE(MID(A303,3,2))</f>
        <v>29</v>
      </c>
      <c r="J303">
        <f>IF(I303&gt;20,I303-20,I303)</f>
        <v>9</v>
      </c>
      <c r="K303" t="str">
        <f>LEFT(C303,1)</f>
        <v>M</v>
      </c>
      <c r="L303" t="str">
        <f>LEFT(B303,3)</f>
        <v>Kor</v>
      </c>
      <c r="M303" t="str">
        <f>RIGHT(A303,1)</f>
        <v>0</v>
      </c>
      <c r="N303" t="str">
        <f>K303&amp;L303&amp;M303</f>
        <v>MKor0</v>
      </c>
      <c r="O303">
        <f t="shared" si="4"/>
        <v>1</v>
      </c>
    </row>
    <row r="304" spans="1:15" x14ac:dyDescent="0.25">
      <c r="A304" s="1" t="s">
        <v>1104</v>
      </c>
      <c r="B304" s="1" t="s">
        <v>609</v>
      </c>
      <c r="C304" s="1" t="s">
        <v>12</v>
      </c>
      <c r="D304" t="str">
        <f>MID(A304,10,1)</f>
        <v>5</v>
      </c>
      <c r="E304">
        <f>IF(MOD(D304,2)=0,1,0)</f>
        <v>0</v>
      </c>
      <c r="F304" t="str">
        <f>RIGHT(C304,1)</f>
        <v>z</v>
      </c>
      <c r="G304">
        <f>IF(AND(E304=1,F304&lt;&gt;"a"),1,0)</f>
        <v>0</v>
      </c>
      <c r="H304">
        <f>VALUE(MID(A304,7,3))</f>
        <v>433</v>
      </c>
      <c r="I304">
        <f>VALUE(MID(A304,3,2))</f>
        <v>3</v>
      </c>
      <c r="J304">
        <f>IF(I304&gt;20,I304-20,I304)</f>
        <v>3</v>
      </c>
      <c r="K304" t="str">
        <f>LEFT(C304,1)</f>
        <v>M</v>
      </c>
      <c r="L304" t="str">
        <f>LEFT(B304,3)</f>
        <v>Kor</v>
      </c>
      <c r="M304" t="str">
        <f>RIGHT(A304,1)</f>
        <v>0</v>
      </c>
      <c r="N304" t="str">
        <f>K304&amp;L304&amp;M304</f>
        <v>MKor0</v>
      </c>
      <c r="O304">
        <f t="shared" si="4"/>
        <v>0</v>
      </c>
    </row>
    <row r="305" spans="1:15" x14ac:dyDescent="0.25">
      <c r="A305" s="1" t="s">
        <v>715</v>
      </c>
      <c r="B305" s="1" t="s">
        <v>52</v>
      </c>
      <c r="C305" s="1" t="s">
        <v>12</v>
      </c>
      <c r="D305" t="str">
        <f>MID(A305,10,1)</f>
        <v>3</v>
      </c>
      <c r="E305">
        <f>IF(MOD(D305,2)=0,1,0)</f>
        <v>0</v>
      </c>
      <c r="F305" t="str">
        <f>RIGHT(C305,1)</f>
        <v>z</v>
      </c>
      <c r="G305">
        <f>IF(AND(E305=1,F305&lt;&gt;"a"),1,0)</f>
        <v>0</v>
      </c>
      <c r="H305">
        <f>VALUE(MID(A305,7,3))</f>
        <v>87</v>
      </c>
      <c r="I305">
        <f>VALUE(MID(A305,3,2))</f>
        <v>32</v>
      </c>
      <c r="J305">
        <f>IF(I305&gt;20,I305-20,I305)</f>
        <v>12</v>
      </c>
      <c r="K305" t="str">
        <f>LEFT(C305,1)</f>
        <v>M</v>
      </c>
      <c r="L305" t="str">
        <f>LEFT(B305,3)</f>
        <v>Kor</v>
      </c>
      <c r="M305" t="str">
        <f>RIGHT(A305,1)</f>
        <v>3</v>
      </c>
      <c r="N305" t="str">
        <f>K305&amp;L305&amp;M305</f>
        <v>MKor3</v>
      </c>
      <c r="O305">
        <f t="shared" si="4"/>
        <v>0</v>
      </c>
    </row>
    <row r="306" spans="1:15" x14ac:dyDescent="0.25">
      <c r="A306" s="1" t="s">
        <v>660</v>
      </c>
      <c r="B306" s="1" t="s">
        <v>52</v>
      </c>
      <c r="C306" s="1" t="s">
        <v>26</v>
      </c>
      <c r="D306" t="str">
        <f>MID(A306,10,1)</f>
        <v>9</v>
      </c>
      <c r="E306">
        <f>IF(MOD(D306,2)=0,1,0)</f>
        <v>0</v>
      </c>
      <c r="F306" t="str">
        <f>RIGHT(C306,1)</f>
        <v>j</v>
      </c>
      <c r="G306">
        <f>IF(AND(E306=1,F306&lt;&gt;"a"),1,0)</f>
        <v>0</v>
      </c>
      <c r="H306">
        <f>VALUE(MID(A306,7,3))</f>
        <v>46</v>
      </c>
      <c r="I306">
        <f>VALUE(MID(A306,3,2))</f>
        <v>28</v>
      </c>
      <c r="J306">
        <f>IF(I306&gt;20,I306-20,I306)</f>
        <v>8</v>
      </c>
      <c r="K306" t="str">
        <f>LEFT(C306,1)</f>
        <v>M</v>
      </c>
      <c r="L306" t="str">
        <f>LEFT(B306,3)</f>
        <v>Kor</v>
      </c>
      <c r="M306" t="str">
        <f>RIGHT(A306,1)</f>
        <v>4</v>
      </c>
      <c r="N306" t="str">
        <f>K306&amp;L306&amp;M306</f>
        <v>MKor4</v>
      </c>
      <c r="O306">
        <f t="shared" si="4"/>
        <v>0</v>
      </c>
    </row>
    <row r="307" spans="1:15" x14ac:dyDescent="0.25">
      <c r="A307" s="1" t="s">
        <v>712</v>
      </c>
      <c r="B307" s="1" t="s">
        <v>133</v>
      </c>
      <c r="C307" s="1" t="s">
        <v>134</v>
      </c>
      <c r="D307" t="str">
        <f>MID(A307,10,1)</f>
        <v>0</v>
      </c>
      <c r="E307">
        <f>IF(MOD(D307,2)=0,1,0)</f>
        <v>1</v>
      </c>
      <c r="F307" t="str">
        <f>RIGHT(C307,1)</f>
        <v>a</v>
      </c>
      <c r="G307">
        <f>IF(AND(E307=1,F307&lt;&gt;"a"),1,0)</f>
        <v>0</v>
      </c>
      <c r="H307">
        <f>VALUE(MID(A307,7,3))</f>
        <v>27</v>
      </c>
      <c r="I307">
        <f>VALUE(MID(A307,3,2))</f>
        <v>32</v>
      </c>
      <c r="J307">
        <f>IF(I307&gt;20,I307-20,I307)</f>
        <v>12</v>
      </c>
      <c r="K307" t="str">
        <f>LEFT(C307,1)</f>
        <v>M</v>
      </c>
      <c r="L307" t="str">
        <f>LEFT(B307,3)</f>
        <v>Kor</v>
      </c>
      <c r="M307" t="str">
        <f>RIGHT(A307,1)</f>
        <v>5</v>
      </c>
      <c r="N307" t="str">
        <f>K307&amp;L307&amp;M307</f>
        <v>MKor5</v>
      </c>
      <c r="O307">
        <f t="shared" si="4"/>
        <v>0</v>
      </c>
    </row>
    <row r="308" spans="1:15" x14ac:dyDescent="0.25">
      <c r="A308" s="1" t="s">
        <v>1112</v>
      </c>
      <c r="B308" s="1" t="s">
        <v>619</v>
      </c>
      <c r="C308" s="1" t="s">
        <v>87</v>
      </c>
      <c r="D308" t="str">
        <f>MID(A308,10,1)</f>
        <v>6</v>
      </c>
      <c r="E308">
        <f>IF(MOD(D308,2)=0,1,0)</f>
        <v>1</v>
      </c>
      <c r="F308" t="str">
        <f>RIGHT(C308,1)</f>
        <v>a</v>
      </c>
      <c r="G308">
        <f>IF(AND(E308=1,F308&lt;&gt;"a"),1,0)</f>
        <v>0</v>
      </c>
      <c r="H308">
        <f>VALUE(MID(A308,7,3))</f>
        <v>850</v>
      </c>
      <c r="I308">
        <f>VALUE(MID(A308,3,2))</f>
        <v>5</v>
      </c>
      <c r="J308">
        <f>IF(I308&gt;20,I308-20,I308)</f>
        <v>5</v>
      </c>
      <c r="K308" t="str">
        <f>LEFT(C308,1)</f>
        <v>M</v>
      </c>
      <c r="L308" t="str">
        <f>LEFT(B308,3)</f>
        <v>Kor</v>
      </c>
      <c r="M308" t="str">
        <f>RIGHT(A308,1)</f>
        <v>9</v>
      </c>
      <c r="N308" t="str">
        <f>K308&amp;L308&amp;M308</f>
        <v>MKor9</v>
      </c>
      <c r="O308">
        <f t="shared" si="4"/>
        <v>0</v>
      </c>
    </row>
    <row r="309" spans="1:15" x14ac:dyDescent="0.25">
      <c r="A309" s="1" t="s">
        <v>1011</v>
      </c>
      <c r="B309" s="1" t="s">
        <v>508</v>
      </c>
      <c r="C309" s="1" t="s">
        <v>12</v>
      </c>
      <c r="D309" t="str">
        <f>MID(A309,10,1)</f>
        <v>9</v>
      </c>
      <c r="E309">
        <f>IF(MOD(D309,2)=0,1,0)</f>
        <v>0</v>
      </c>
      <c r="F309" t="str">
        <f>RIGHT(C309,1)</f>
        <v>z</v>
      </c>
      <c r="G309">
        <f>IF(AND(E309=1,F309&lt;&gt;"a"),1,0)</f>
        <v>0</v>
      </c>
      <c r="H309">
        <f>VALUE(MID(A309,7,3))</f>
        <v>690</v>
      </c>
      <c r="I309">
        <f>VALUE(MID(A309,3,2))</f>
        <v>9</v>
      </c>
      <c r="J309">
        <f>IF(I309&gt;20,I309-20,I309)</f>
        <v>9</v>
      </c>
      <c r="K309" t="str">
        <f>LEFT(C309,1)</f>
        <v>M</v>
      </c>
      <c r="L309" t="str">
        <f>LEFT(B309,3)</f>
        <v>Kos</v>
      </c>
      <c r="M309" t="str">
        <f>RIGHT(A309,1)</f>
        <v>0</v>
      </c>
      <c r="N309" t="str">
        <f>K309&amp;L309&amp;M309</f>
        <v>MKos0</v>
      </c>
      <c r="O309">
        <f t="shared" si="4"/>
        <v>0</v>
      </c>
    </row>
    <row r="310" spans="1:15" x14ac:dyDescent="0.25">
      <c r="A310" s="1" t="s">
        <v>878</v>
      </c>
      <c r="B310" s="1" t="s">
        <v>356</v>
      </c>
      <c r="C310" s="1" t="s">
        <v>87</v>
      </c>
      <c r="D310" t="str">
        <f>MID(A310,10,1)</f>
        <v>2</v>
      </c>
      <c r="E310">
        <f>IF(MOD(D310,2)=0,1,0)</f>
        <v>1</v>
      </c>
      <c r="F310" t="str">
        <f>RIGHT(C310,1)</f>
        <v>a</v>
      </c>
      <c r="G310">
        <f>IF(AND(E310=1,F310&lt;&gt;"a"),1,0)</f>
        <v>0</v>
      </c>
      <c r="H310">
        <f>VALUE(MID(A310,7,3))</f>
        <v>61</v>
      </c>
      <c r="I310">
        <f>VALUE(MID(A310,3,2))</f>
        <v>31</v>
      </c>
      <c r="J310">
        <f>IF(I310&gt;20,I310-20,I310)</f>
        <v>11</v>
      </c>
      <c r="K310" t="str">
        <f>LEFT(C310,1)</f>
        <v>M</v>
      </c>
      <c r="L310" t="str">
        <f>LEFT(B310,3)</f>
        <v>Kos</v>
      </c>
      <c r="M310" t="str">
        <f>RIGHT(A310,1)</f>
        <v>5</v>
      </c>
      <c r="N310" t="str">
        <f>K310&amp;L310&amp;M310</f>
        <v>MKos5</v>
      </c>
      <c r="O310">
        <f t="shared" si="4"/>
        <v>0</v>
      </c>
    </row>
    <row r="311" spans="1:15" x14ac:dyDescent="0.25">
      <c r="A311" s="1" t="s">
        <v>682</v>
      </c>
      <c r="B311" s="1" t="s">
        <v>50</v>
      </c>
      <c r="C311" s="1" t="s">
        <v>87</v>
      </c>
      <c r="D311" t="str">
        <f>MID(A311,10,1)</f>
        <v>2</v>
      </c>
      <c r="E311">
        <f>IF(MOD(D311,2)=0,1,0)</f>
        <v>1</v>
      </c>
      <c r="F311" t="str">
        <f>RIGHT(C311,1)</f>
        <v>a</v>
      </c>
      <c r="G311">
        <f>IF(AND(E311=1,F311&lt;&gt;"a"),1,0)</f>
        <v>0</v>
      </c>
      <c r="H311">
        <f>VALUE(MID(A311,7,3))</f>
        <v>56</v>
      </c>
      <c r="I311">
        <f>VALUE(MID(A311,3,2))</f>
        <v>30</v>
      </c>
      <c r="J311">
        <f>IF(I311&gt;20,I311-20,I311)</f>
        <v>10</v>
      </c>
      <c r="K311" t="str">
        <f>LEFT(C311,1)</f>
        <v>M</v>
      </c>
      <c r="L311" t="str">
        <f>LEFT(B311,3)</f>
        <v>Kos</v>
      </c>
      <c r="M311" t="str">
        <f>RIGHT(A311,1)</f>
        <v>7</v>
      </c>
      <c r="N311" t="str">
        <f>K311&amp;L311&amp;M311</f>
        <v>MKos7</v>
      </c>
      <c r="O311">
        <f t="shared" si="4"/>
        <v>0</v>
      </c>
    </row>
    <row r="312" spans="1:15" x14ac:dyDescent="0.25">
      <c r="A312" s="1" t="s">
        <v>659</v>
      </c>
      <c r="B312" s="1" t="s">
        <v>50</v>
      </c>
      <c r="C312" s="1" t="s">
        <v>51</v>
      </c>
      <c r="D312" t="str">
        <f>MID(A312,10,1)</f>
        <v>8</v>
      </c>
      <c r="E312">
        <f>IF(MOD(D312,2)=0,1,0)</f>
        <v>1</v>
      </c>
      <c r="F312" t="str">
        <f>RIGHT(C312,1)</f>
        <v>a</v>
      </c>
      <c r="G312">
        <f>IF(AND(E312=1,F312&lt;&gt;"a"),1,0)</f>
        <v>0</v>
      </c>
      <c r="H312">
        <f>VALUE(MID(A312,7,3))</f>
        <v>74</v>
      </c>
      <c r="I312">
        <f>VALUE(MID(A312,3,2))</f>
        <v>28</v>
      </c>
      <c r="J312">
        <f>IF(I312&gt;20,I312-20,I312)</f>
        <v>8</v>
      </c>
      <c r="K312" t="str">
        <f>LEFT(C312,1)</f>
        <v>M</v>
      </c>
      <c r="L312" t="str">
        <f>LEFT(B312,3)</f>
        <v>Kos</v>
      </c>
      <c r="M312" t="str">
        <f>RIGHT(A312,1)</f>
        <v>8</v>
      </c>
      <c r="N312" t="str">
        <f>K312&amp;L312&amp;M312</f>
        <v>MKos8</v>
      </c>
      <c r="O312">
        <f t="shared" si="4"/>
        <v>0</v>
      </c>
    </row>
    <row r="313" spans="1:15" x14ac:dyDescent="0.25">
      <c r="A313" s="1" t="s">
        <v>726</v>
      </c>
      <c r="B313" s="1" t="s">
        <v>154</v>
      </c>
      <c r="C313" s="1" t="s">
        <v>155</v>
      </c>
      <c r="D313" t="str">
        <f>MID(A313,10,1)</f>
        <v>0</v>
      </c>
      <c r="E313">
        <f>IF(MOD(D313,2)=0,1,0)</f>
        <v>1</v>
      </c>
      <c r="F313" t="str">
        <f>RIGHT(C313,1)</f>
        <v>a</v>
      </c>
      <c r="G313">
        <f>IF(AND(E313=1,F313&lt;&gt;"a"),1,0)</f>
        <v>0</v>
      </c>
      <c r="H313">
        <f>VALUE(MID(A313,7,3))</f>
        <v>14</v>
      </c>
      <c r="I313">
        <f>VALUE(MID(A313,3,2))</f>
        <v>32</v>
      </c>
      <c r="J313">
        <f>IF(I313&gt;20,I313-20,I313)</f>
        <v>12</v>
      </c>
      <c r="K313" t="str">
        <f>LEFT(C313,1)</f>
        <v>M</v>
      </c>
      <c r="L313" t="str">
        <f>LEFT(B313,3)</f>
        <v>Kot</v>
      </c>
      <c r="M313" t="str">
        <f>RIGHT(A313,1)</f>
        <v>8</v>
      </c>
      <c r="N313" t="str">
        <f>K313&amp;L313&amp;M313</f>
        <v>MKot8</v>
      </c>
      <c r="O313">
        <f t="shared" si="4"/>
        <v>0</v>
      </c>
    </row>
    <row r="314" spans="1:15" x14ac:dyDescent="0.25">
      <c r="A314" s="1" t="s">
        <v>865</v>
      </c>
      <c r="B314" s="1" t="s">
        <v>343</v>
      </c>
      <c r="C314" s="1" t="s">
        <v>12</v>
      </c>
      <c r="D314" t="str">
        <f>MID(A314,10,1)</f>
        <v>7</v>
      </c>
      <c r="E314">
        <f>IF(MOD(D314,2)=0,1,0)</f>
        <v>0</v>
      </c>
      <c r="F314" t="str">
        <f>RIGHT(C314,1)</f>
        <v>z</v>
      </c>
      <c r="G314">
        <f>IF(AND(E314=1,F314&lt;&gt;"a"),1,0)</f>
        <v>0</v>
      </c>
      <c r="H314">
        <f>VALUE(MID(A314,7,3))</f>
        <v>25</v>
      </c>
      <c r="I314">
        <f>VALUE(MID(A314,3,2))</f>
        <v>31</v>
      </c>
      <c r="J314">
        <f>IF(I314&gt;20,I314-20,I314)</f>
        <v>11</v>
      </c>
      <c r="K314" t="str">
        <f>LEFT(C314,1)</f>
        <v>M</v>
      </c>
      <c r="L314" t="str">
        <f>LEFT(B314,3)</f>
        <v>Kow</v>
      </c>
      <c r="M314" t="str">
        <f>RIGHT(A314,1)</f>
        <v>0</v>
      </c>
      <c r="N314" t="str">
        <f>K314&amp;L314&amp;M314</f>
        <v>MKow0</v>
      </c>
      <c r="O314">
        <f t="shared" si="4"/>
        <v>0</v>
      </c>
    </row>
    <row r="315" spans="1:15" x14ac:dyDescent="0.25">
      <c r="A315" s="1" t="s">
        <v>985</v>
      </c>
      <c r="B315" s="1" t="s">
        <v>473</v>
      </c>
      <c r="C315" s="1" t="s">
        <v>12</v>
      </c>
      <c r="D315" t="str">
        <f>MID(A315,10,1)</f>
        <v>5</v>
      </c>
      <c r="E315">
        <f>IF(MOD(D315,2)=0,1,0)</f>
        <v>0</v>
      </c>
      <c r="F315" t="str">
        <f>RIGHT(C315,1)</f>
        <v>z</v>
      </c>
      <c r="G315">
        <f>IF(AND(E315=1,F315&lt;&gt;"a"),1,0)</f>
        <v>0</v>
      </c>
      <c r="H315">
        <f>VALUE(MID(A315,7,3))</f>
        <v>113</v>
      </c>
      <c r="I315">
        <f>VALUE(MID(A315,3,2))</f>
        <v>2</v>
      </c>
      <c r="J315">
        <f>IF(I315&gt;20,I315-20,I315)</f>
        <v>2</v>
      </c>
      <c r="K315" t="str">
        <f>LEFT(C315,1)</f>
        <v>M</v>
      </c>
      <c r="L315" t="str">
        <f>LEFT(B315,3)</f>
        <v>Kow</v>
      </c>
      <c r="M315" t="str">
        <f>RIGHT(A315,1)</f>
        <v>2</v>
      </c>
      <c r="N315" t="str">
        <f>K315&amp;L315&amp;M315</f>
        <v>MKow2</v>
      </c>
      <c r="O315">
        <f t="shared" si="4"/>
        <v>0</v>
      </c>
    </row>
    <row r="316" spans="1:15" x14ac:dyDescent="0.25">
      <c r="A316" s="1" t="s">
        <v>768</v>
      </c>
      <c r="B316" s="1" t="s">
        <v>222</v>
      </c>
      <c r="C316" s="1" t="s">
        <v>223</v>
      </c>
      <c r="D316" t="str">
        <f>MID(A316,10,1)</f>
        <v>2</v>
      </c>
      <c r="E316">
        <f>IF(MOD(D316,2)=0,1,0)</f>
        <v>1</v>
      </c>
      <c r="F316" t="str">
        <f>RIGHT(C316,1)</f>
        <v>a</v>
      </c>
      <c r="G316">
        <f>IF(AND(E316=1,F316&lt;&gt;"a"),1,0)</f>
        <v>0</v>
      </c>
      <c r="H316">
        <f>VALUE(MID(A316,7,3))</f>
        <v>20</v>
      </c>
      <c r="I316">
        <f>VALUE(MID(A316,3,2))</f>
        <v>21</v>
      </c>
      <c r="J316">
        <f>IF(I316&gt;20,I316-20,I316)</f>
        <v>1</v>
      </c>
      <c r="K316" t="str">
        <f>LEFT(C316,1)</f>
        <v>M</v>
      </c>
      <c r="L316" t="str">
        <f>LEFT(B316,3)</f>
        <v>Kow</v>
      </c>
      <c r="M316" t="str">
        <f>RIGHT(A316,1)</f>
        <v>4</v>
      </c>
      <c r="N316" t="str">
        <f>K316&amp;L316&amp;M316</f>
        <v>MKow4</v>
      </c>
      <c r="O316">
        <f t="shared" si="4"/>
        <v>1</v>
      </c>
    </row>
    <row r="317" spans="1:15" x14ac:dyDescent="0.25">
      <c r="A317" s="1" t="s">
        <v>976</v>
      </c>
      <c r="B317" s="1" t="s">
        <v>461</v>
      </c>
      <c r="C317" s="1" t="s">
        <v>223</v>
      </c>
      <c r="D317" t="str">
        <f>MID(A317,10,1)</f>
        <v>0</v>
      </c>
      <c r="E317">
        <f>IF(MOD(D317,2)=0,1,0)</f>
        <v>1</v>
      </c>
      <c r="F317" t="str">
        <f>RIGHT(C317,1)</f>
        <v>a</v>
      </c>
      <c r="G317">
        <f>IF(AND(E317=1,F317&lt;&gt;"a"),1,0)</f>
        <v>0</v>
      </c>
      <c r="H317">
        <f>VALUE(MID(A317,7,3))</f>
        <v>90</v>
      </c>
      <c r="I317">
        <f>VALUE(MID(A317,3,2))</f>
        <v>32</v>
      </c>
      <c r="J317">
        <f>IF(I317&gt;20,I317-20,I317)</f>
        <v>12</v>
      </c>
      <c r="K317" t="str">
        <f>LEFT(C317,1)</f>
        <v>M</v>
      </c>
      <c r="L317" t="str">
        <f>LEFT(B317,3)</f>
        <v>Kow</v>
      </c>
      <c r="M317" t="str">
        <f>RIGHT(A317,1)</f>
        <v>4</v>
      </c>
      <c r="N317" t="str">
        <f>K317&amp;L317&amp;M317</f>
        <v>MKow4</v>
      </c>
      <c r="O317">
        <f t="shared" si="4"/>
        <v>1</v>
      </c>
    </row>
    <row r="318" spans="1:15" x14ac:dyDescent="0.25">
      <c r="A318" s="1" t="s">
        <v>1012</v>
      </c>
      <c r="B318" s="1" t="s">
        <v>509</v>
      </c>
      <c r="C318" s="1" t="s">
        <v>223</v>
      </c>
      <c r="D318" t="str">
        <f>MID(A318,10,1)</f>
        <v>4</v>
      </c>
      <c r="E318">
        <f>IF(MOD(D318,2)=0,1,0)</f>
        <v>1</v>
      </c>
      <c r="F318" t="str">
        <f>RIGHT(C318,1)</f>
        <v>a</v>
      </c>
      <c r="G318">
        <f>IF(AND(E318=1,F318&lt;&gt;"a"),1,0)</f>
        <v>0</v>
      </c>
      <c r="H318">
        <f>VALUE(MID(A318,7,3))</f>
        <v>86</v>
      </c>
      <c r="I318">
        <f>VALUE(MID(A318,3,2))</f>
        <v>9</v>
      </c>
      <c r="J318">
        <f>IF(I318&gt;20,I318-20,I318)</f>
        <v>9</v>
      </c>
      <c r="K318" t="str">
        <f>LEFT(C318,1)</f>
        <v>M</v>
      </c>
      <c r="L318" t="str">
        <f>LEFT(B318,3)</f>
        <v>Kow</v>
      </c>
      <c r="M318" t="str">
        <f>RIGHT(A318,1)</f>
        <v>4</v>
      </c>
      <c r="N318" t="str">
        <f>K318&amp;L318&amp;M318</f>
        <v>MKow4</v>
      </c>
      <c r="O318">
        <f t="shared" si="4"/>
        <v>1</v>
      </c>
    </row>
    <row r="319" spans="1:15" x14ac:dyDescent="0.25">
      <c r="A319" s="1" t="s">
        <v>1022</v>
      </c>
      <c r="B319" s="1" t="s">
        <v>496</v>
      </c>
      <c r="C319" s="1" t="s">
        <v>12</v>
      </c>
      <c r="D319" t="str">
        <f>MID(A319,10,1)</f>
        <v>3</v>
      </c>
      <c r="E319">
        <f>IF(MOD(D319,2)=0,1,0)</f>
        <v>0</v>
      </c>
      <c r="F319" t="str">
        <f>RIGHT(C319,1)</f>
        <v>z</v>
      </c>
      <c r="G319">
        <f>IF(AND(E319=1,F319&lt;&gt;"a"),1,0)</f>
        <v>0</v>
      </c>
      <c r="H319">
        <f>VALUE(MID(A319,7,3))</f>
        <v>941</v>
      </c>
      <c r="I319">
        <f>VALUE(MID(A319,3,2))</f>
        <v>10</v>
      </c>
      <c r="J319">
        <f>IF(I319&gt;20,I319-20,I319)</f>
        <v>10</v>
      </c>
      <c r="K319" t="str">
        <f>LEFT(C319,1)</f>
        <v>M</v>
      </c>
      <c r="L319" t="str">
        <f>LEFT(B319,3)</f>
        <v>Kow</v>
      </c>
      <c r="M319" t="str">
        <f>RIGHT(A319,1)</f>
        <v>4</v>
      </c>
      <c r="N319" t="str">
        <f>K319&amp;L319&amp;M319</f>
        <v>MKow4</v>
      </c>
      <c r="O319">
        <f t="shared" si="4"/>
        <v>0</v>
      </c>
    </row>
    <row r="320" spans="1:15" x14ac:dyDescent="0.25">
      <c r="A320" s="1" t="s">
        <v>1002</v>
      </c>
      <c r="B320" s="1" t="s">
        <v>496</v>
      </c>
      <c r="C320" s="1" t="s">
        <v>12</v>
      </c>
      <c r="D320" t="str">
        <f>MID(A320,10,1)</f>
        <v>5</v>
      </c>
      <c r="E320">
        <f>IF(MOD(D320,2)=0,1,0)</f>
        <v>0</v>
      </c>
      <c r="F320" t="str">
        <f>RIGHT(C320,1)</f>
        <v>z</v>
      </c>
      <c r="G320">
        <f>IF(AND(E320=1,F320&lt;&gt;"a"),1,0)</f>
        <v>0</v>
      </c>
      <c r="H320">
        <f>VALUE(MID(A320,7,3))</f>
        <v>520</v>
      </c>
      <c r="I320">
        <f>VALUE(MID(A320,3,2))</f>
        <v>3</v>
      </c>
      <c r="J320">
        <f>IF(I320&gt;20,I320-20,I320)</f>
        <v>3</v>
      </c>
      <c r="K320" t="str">
        <f>LEFT(C320,1)</f>
        <v>M</v>
      </c>
      <c r="L320" t="str">
        <f>LEFT(B320,3)</f>
        <v>Kow</v>
      </c>
      <c r="M320" t="str">
        <f>RIGHT(A320,1)</f>
        <v>9</v>
      </c>
      <c r="N320" t="str">
        <f>K320&amp;L320&amp;M320</f>
        <v>MKow9</v>
      </c>
      <c r="O320">
        <f t="shared" si="4"/>
        <v>0</v>
      </c>
    </row>
    <row r="321" spans="1:15" x14ac:dyDescent="0.25">
      <c r="A321" s="1" t="s">
        <v>765</v>
      </c>
      <c r="B321" s="1" t="s">
        <v>217</v>
      </c>
      <c r="C321" s="1" t="s">
        <v>218</v>
      </c>
      <c r="D321" t="str">
        <f>MID(A321,10,1)</f>
        <v>6</v>
      </c>
      <c r="E321">
        <f>IF(MOD(D321,2)=0,1,0)</f>
        <v>1</v>
      </c>
      <c r="F321" t="str">
        <f>RIGHT(C321,1)</f>
        <v>a</v>
      </c>
      <c r="G321">
        <f>IF(AND(E321=1,F321&lt;&gt;"a"),1,0)</f>
        <v>0</v>
      </c>
      <c r="H321">
        <f>VALUE(MID(A321,7,3))</f>
        <v>6</v>
      </c>
      <c r="I321">
        <f>VALUE(MID(A321,3,2))</f>
        <v>21</v>
      </c>
      <c r="J321">
        <f>IF(I321&gt;20,I321-20,I321)</f>
        <v>1</v>
      </c>
      <c r="K321" t="str">
        <f>LEFT(C321,1)</f>
        <v>M</v>
      </c>
      <c r="L321" t="str">
        <f>LEFT(B321,3)</f>
        <v>Koz</v>
      </c>
      <c r="M321" t="str">
        <f>RIGHT(A321,1)</f>
        <v>4</v>
      </c>
      <c r="N321" t="str">
        <f>K321&amp;L321&amp;M321</f>
        <v>MKoz4</v>
      </c>
      <c r="O321">
        <f t="shared" si="4"/>
        <v>0</v>
      </c>
    </row>
    <row r="322" spans="1:15" x14ac:dyDescent="0.25">
      <c r="A322" s="1" t="s">
        <v>921</v>
      </c>
      <c r="B322" s="1" t="s">
        <v>217</v>
      </c>
      <c r="C322" s="1" t="s">
        <v>218</v>
      </c>
      <c r="D322" t="str">
        <f>MID(A322,10,1)</f>
        <v>0</v>
      </c>
      <c r="E322">
        <f>IF(MOD(D322,2)=0,1,0)</f>
        <v>1</v>
      </c>
      <c r="F322" t="str">
        <f>RIGHT(C322,1)</f>
        <v>a</v>
      </c>
      <c r="G322">
        <f>IF(AND(E322=1,F322&lt;&gt;"a"),1,0)</f>
        <v>0</v>
      </c>
      <c r="H322">
        <f>VALUE(MID(A322,7,3))</f>
        <v>36</v>
      </c>
      <c r="I322">
        <f>VALUE(MID(A322,3,2))</f>
        <v>31</v>
      </c>
      <c r="J322">
        <f>IF(I322&gt;20,I322-20,I322)</f>
        <v>11</v>
      </c>
      <c r="K322" t="str">
        <f>LEFT(C322,1)</f>
        <v>M</v>
      </c>
      <c r="L322" t="str">
        <f>LEFT(B322,3)</f>
        <v>Koz</v>
      </c>
      <c r="M322" t="str">
        <f>RIGHT(A322,1)</f>
        <v>7</v>
      </c>
      <c r="N322" t="str">
        <f>K322&amp;L322&amp;M322</f>
        <v>MKoz7</v>
      </c>
      <c r="O322">
        <f t="shared" si="4"/>
        <v>0</v>
      </c>
    </row>
    <row r="323" spans="1:15" x14ac:dyDescent="0.25">
      <c r="A323" s="1" t="s">
        <v>1027</v>
      </c>
      <c r="B323" s="1" t="s">
        <v>217</v>
      </c>
      <c r="C323" s="1" t="s">
        <v>218</v>
      </c>
      <c r="D323" t="str">
        <f>MID(A323,10,1)</f>
        <v>6</v>
      </c>
      <c r="E323">
        <f>IF(MOD(D323,2)=0,1,0)</f>
        <v>1</v>
      </c>
      <c r="F323" t="str">
        <f>RIGHT(C323,1)</f>
        <v>a</v>
      </c>
      <c r="G323">
        <f>IF(AND(E323=1,F323&lt;&gt;"a"),1,0)</f>
        <v>0</v>
      </c>
      <c r="H323">
        <f>VALUE(MID(A323,7,3))</f>
        <v>666</v>
      </c>
      <c r="I323">
        <f>VALUE(MID(A323,3,2))</f>
        <v>11</v>
      </c>
      <c r="J323">
        <f>IF(I323&gt;20,I323-20,I323)</f>
        <v>11</v>
      </c>
      <c r="K323" t="str">
        <f>LEFT(C323,1)</f>
        <v>M</v>
      </c>
      <c r="L323" t="str">
        <f>LEFT(B323,3)</f>
        <v>Koz</v>
      </c>
      <c r="M323" t="str">
        <f>RIGHT(A323,1)</f>
        <v>8</v>
      </c>
      <c r="N323" t="str">
        <f>K323&amp;L323&amp;M323</f>
        <v>MKoz8</v>
      </c>
      <c r="O323">
        <f t="shared" ref="O323:O386" si="5">IF(N323=N324,1,0)</f>
        <v>0</v>
      </c>
    </row>
    <row r="324" spans="1:15" x14ac:dyDescent="0.25">
      <c r="A324" s="1" t="s">
        <v>859</v>
      </c>
      <c r="B324" s="1" t="s">
        <v>334</v>
      </c>
      <c r="C324" s="1" t="s">
        <v>218</v>
      </c>
      <c r="D324" t="str">
        <f>MID(A324,10,1)</f>
        <v>8</v>
      </c>
      <c r="E324">
        <f>IF(MOD(D324,2)=0,1,0)</f>
        <v>1</v>
      </c>
      <c r="F324" t="str">
        <f>RIGHT(C324,1)</f>
        <v>a</v>
      </c>
      <c r="G324">
        <f>IF(AND(E324=1,F324&lt;&gt;"a"),1,0)</f>
        <v>0</v>
      </c>
      <c r="H324">
        <f>VALUE(MID(A324,7,3))</f>
        <v>50</v>
      </c>
      <c r="I324">
        <f>VALUE(MID(A324,3,2))</f>
        <v>30</v>
      </c>
      <c r="J324">
        <f>IF(I324&gt;20,I324-20,I324)</f>
        <v>10</v>
      </c>
      <c r="K324" t="str">
        <f>LEFT(C324,1)</f>
        <v>M</v>
      </c>
      <c r="L324" t="str">
        <f>LEFT(B324,3)</f>
        <v>Kra</v>
      </c>
      <c r="M324" t="str">
        <f>RIGHT(A324,1)</f>
        <v>0</v>
      </c>
      <c r="N324" t="str">
        <f>K324&amp;L324&amp;M324</f>
        <v>MKra0</v>
      </c>
      <c r="O324">
        <f t="shared" si="5"/>
        <v>0</v>
      </c>
    </row>
    <row r="325" spans="1:15" x14ac:dyDescent="0.25">
      <c r="A325" s="1" t="s">
        <v>740</v>
      </c>
      <c r="B325" s="1" t="s">
        <v>181</v>
      </c>
      <c r="C325" s="1" t="s">
        <v>12</v>
      </c>
      <c r="D325" t="str">
        <f>MID(A325,10,1)</f>
        <v>1</v>
      </c>
      <c r="E325">
        <f>IF(MOD(D325,2)=0,1,0)</f>
        <v>0</v>
      </c>
      <c r="F325" t="str">
        <f>RIGHT(C325,1)</f>
        <v>z</v>
      </c>
      <c r="G325">
        <f>IF(AND(E325=1,F325&lt;&gt;"a"),1,0)</f>
        <v>0</v>
      </c>
      <c r="H325">
        <f>VALUE(MID(A325,7,3))</f>
        <v>74</v>
      </c>
      <c r="I325">
        <f>VALUE(MID(A325,3,2))</f>
        <v>21</v>
      </c>
      <c r="J325">
        <f>IF(I325&gt;20,I325-20,I325)</f>
        <v>1</v>
      </c>
      <c r="K325" t="str">
        <f>LEFT(C325,1)</f>
        <v>M</v>
      </c>
      <c r="L325" t="str">
        <f>LEFT(B325,3)</f>
        <v>Kre</v>
      </c>
      <c r="M325" t="str">
        <f>RIGHT(A325,1)</f>
        <v>2</v>
      </c>
      <c r="N325" t="str">
        <f>K325&amp;L325&amp;M325</f>
        <v>MKre2</v>
      </c>
      <c r="O325">
        <f t="shared" si="5"/>
        <v>0</v>
      </c>
    </row>
    <row r="326" spans="1:15" x14ac:dyDescent="0.25">
      <c r="A326" s="1" t="s">
        <v>876</v>
      </c>
      <c r="B326" s="1" t="s">
        <v>354</v>
      </c>
      <c r="C326" s="1" t="s">
        <v>12</v>
      </c>
      <c r="D326" t="str">
        <f>MID(A326,10,1)</f>
        <v>3</v>
      </c>
      <c r="E326">
        <f>IF(MOD(D326,2)=0,1,0)</f>
        <v>0</v>
      </c>
      <c r="F326" t="str">
        <f>RIGHT(C326,1)</f>
        <v>z</v>
      </c>
      <c r="G326">
        <f>IF(AND(E326=1,F326&lt;&gt;"a"),1,0)</f>
        <v>0</v>
      </c>
      <c r="H326">
        <f>VALUE(MID(A326,7,3))</f>
        <v>17</v>
      </c>
      <c r="I326">
        <f>VALUE(MID(A326,3,2))</f>
        <v>31</v>
      </c>
      <c r="J326">
        <f>IF(I326&gt;20,I326-20,I326)</f>
        <v>11</v>
      </c>
      <c r="K326" t="str">
        <f>LEFT(C326,1)</f>
        <v>M</v>
      </c>
      <c r="L326" t="str">
        <f>LEFT(B326,3)</f>
        <v>Kro</v>
      </c>
      <c r="M326" t="str">
        <f>RIGHT(A326,1)</f>
        <v>1</v>
      </c>
      <c r="N326" t="str">
        <f>K326&amp;L326&amp;M326</f>
        <v>MKro1</v>
      </c>
      <c r="O326">
        <f t="shared" si="5"/>
        <v>0</v>
      </c>
    </row>
    <row r="327" spans="1:15" x14ac:dyDescent="0.25">
      <c r="A327" s="1" t="s">
        <v>782</v>
      </c>
      <c r="B327" s="1" t="s">
        <v>240</v>
      </c>
      <c r="C327" s="1" t="s">
        <v>218</v>
      </c>
      <c r="D327" t="str">
        <f>MID(A327,10,1)</f>
        <v>8</v>
      </c>
      <c r="E327">
        <f>IF(MOD(D327,2)=0,1,0)</f>
        <v>1</v>
      </c>
      <c r="F327" t="str">
        <f>RIGHT(C327,1)</f>
        <v>a</v>
      </c>
      <c r="G327">
        <f>IF(AND(E327=1,F327&lt;&gt;"a"),1,0)</f>
        <v>0</v>
      </c>
      <c r="H327">
        <f>VALUE(MID(A327,7,3))</f>
        <v>9</v>
      </c>
      <c r="I327">
        <f>VALUE(MID(A327,3,2))</f>
        <v>21</v>
      </c>
      <c r="J327">
        <f>IF(I327&gt;20,I327-20,I327)</f>
        <v>1</v>
      </c>
      <c r="K327" t="str">
        <f>LEFT(C327,1)</f>
        <v>M</v>
      </c>
      <c r="L327" t="str">
        <f>LEFT(B327,3)</f>
        <v>Kro</v>
      </c>
      <c r="M327" t="str">
        <f>RIGHT(A327,1)</f>
        <v>4</v>
      </c>
      <c r="N327" t="str">
        <f>K327&amp;L327&amp;M327</f>
        <v>MKro4</v>
      </c>
      <c r="O327">
        <f t="shared" si="5"/>
        <v>0</v>
      </c>
    </row>
    <row r="328" spans="1:15" x14ac:dyDescent="0.25">
      <c r="A328" s="1" t="s">
        <v>760</v>
      </c>
      <c r="B328" s="1" t="s">
        <v>209</v>
      </c>
      <c r="C328" s="1" t="s">
        <v>12</v>
      </c>
      <c r="D328" t="str">
        <f>MID(A328,10,1)</f>
        <v>1</v>
      </c>
      <c r="E328">
        <f>IF(MOD(D328,2)=0,1,0)</f>
        <v>0</v>
      </c>
      <c r="F328" t="str">
        <f>RIGHT(C328,1)</f>
        <v>z</v>
      </c>
      <c r="G328">
        <f>IF(AND(E328=1,F328&lt;&gt;"a"),1,0)</f>
        <v>0</v>
      </c>
      <c r="H328">
        <f>VALUE(MID(A328,7,3))</f>
        <v>23</v>
      </c>
      <c r="I328">
        <f>VALUE(MID(A328,3,2))</f>
        <v>21</v>
      </c>
      <c r="J328">
        <f>IF(I328&gt;20,I328-20,I328)</f>
        <v>1</v>
      </c>
      <c r="K328" t="str">
        <f>LEFT(C328,1)</f>
        <v>M</v>
      </c>
      <c r="L328" t="str">
        <f>LEFT(B328,3)</f>
        <v>Kru</v>
      </c>
      <c r="M328" t="str">
        <f>RIGHT(A328,1)</f>
        <v>0</v>
      </c>
      <c r="N328" t="str">
        <f>K328&amp;L328&amp;M328</f>
        <v>MKru0</v>
      </c>
      <c r="O328">
        <f t="shared" si="5"/>
        <v>0</v>
      </c>
    </row>
    <row r="329" spans="1:15" x14ac:dyDescent="0.25">
      <c r="A329" s="1" t="s">
        <v>945</v>
      </c>
      <c r="B329" s="1" t="s">
        <v>429</v>
      </c>
      <c r="C329" s="1" t="s">
        <v>58</v>
      </c>
      <c r="D329" t="str">
        <f>MID(A329,10,1)</f>
        <v>2</v>
      </c>
      <c r="E329">
        <f>IF(MOD(D329,2)=0,1,0)</f>
        <v>1</v>
      </c>
      <c r="F329" t="str">
        <f>RIGHT(C329,1)</f>
        <v>a</v>
      </c>
      <c r="G329">
        <f>IF(AND(E329=1,F329&lt;&gt;"a"),1,0)</f>
        <v>0</v>
      </c>
      <c r="H329">
        <f>VALUE(MID(A329,7,3))</f>
        <v>14</v>
      </c>
      <c r="I329">
        <f>VALUE(MID(A329,3,2))</f>
        <v>32</v>
      </c>
      <c r="J329">
        <f>IF(I329&gt;20,I329-20,I329)</f>
        <v>12</v>
      </c>
      <c r="K329" t="str">
        <f>LEFT(C329,1)</f>
        <v>M</v>
      </c>
      <c r="L329" t="str">
        <f>LEFT(B329,3)</f>
        <v>Kru</v>
      </c>
      <c r="M329" t="str">
        <f>RIGHT(A329,1)</f>
        <v>2</v>
      </c>
      <c r="N329" t="str">
        <f>K329&amp;L329&amp;M329</f>
        <v>MKru2</v>
      </c>
      <c r="O329">
        <f t="shared" si="5"/>
        <v>0</v>
      </c>
    </row>
    <row r="330" spans="1:15" x14ac:dyDescent="0.25">
      <c r="A330" s="1" t="s">
        <v>637</v>
      </c>
      <c r="B330" s="1" t="s">
        <v>11</v>
      </c>
      <c r="C330" s="1" t="s">
        <v>12</v>
      </c>
      <c r="D330" t="str">
        <f>MID(A330,10,1)</f>
        <v>5</v>
      </c>
      <c r="E330">
        <f>IF(MOD(D330,2)=0,1,0)</f>
        <v>0</v>
      </c>
      <c r="F330" t="str">
        <f>RIGHT(C330,1)</f>
        <v>z</v>
      </c>
      <c r="G330">
        <f>IF(AND(E330=1,F330&lt;&gt;"a"),1,0)</f>
        <v>0</v>
      </c>
      <c r="H330">
        <f>VALUE(MID(A330,7,3))</f>
        <v>59</v>
      </c>
      <c r="I330">
        <f>VALUE(MID(A330,3,2))</f>
        <v>25</v>
      </c>
      <c r="J330">
        <f>IF(I330&gt;20,I330-20,I330)</f>
        <v>5</v>
      </c>
      <c r="K330" t="str">
        <f>LEFT(C330,1)</f>
        <v>M</v>
      </c>
      <c r="L330" t="str">
        <f>LEFT(B330,3)</f>
        <v>Kry</v>
      </c>
      <c r="M330" t="str">
        <f>RIGHT(A330,1)</f>
        <v>8</v>
      </c>
      <c r="N330" t="str">
        <f>K330&amp;L330&amp;M330</f>
        <v>MKry8</v>
      </c>
      <c r="O330">
        <f t="shared" si="5"/>
        <v>0</v>
      </c>
    </row>
    <row r="331" spans="1:15" x14ac:dyDescent="0.25">
      <c r="A331" s="1" t="s">
        <v>839</v>
      </c>
      <c r="B331" s="1" t="s">
        <v>314</v>
      </c>
      <c r="C331" s="1" t="s">
        <v>137</v>
      </c>
      <c r="D331" t="str">
        <f>MID(A331,10,1)</f>
        <v>1</v>
      </c>
      <c r="E331">
        <f>IF(MOD(D331,2)=0,1,0)</f>
        <v>0</v>
      </c>
      <c r="F331" t="str">
        <f>RIGHT(C331,1)</f>
        <v>z</v>
      </c>
      <c r="G331">
        <f>IF(AND(E331=1,F331&lt;&gt;"a"),1,0)</f>
        <v>0</v>
      </c>
      <c r="H331">
        <f>VALUE(MID(A331,7,3))</f>
        <v>110</v>
      </c>
      <c r="I331">
        <f>VALUE(MID(A331,3,2))</f>
        <v>30</v>
      </c>
      <c r="J331">
        <f>IF(I331&gt;20,I331-20,I331)</f>
        <v>10</v>
      </c>
      <c r="K331" t="str">
        <f>LEFT(C331,1)</f>
        <v>M</v>
      </c>
      <c r="L331" t="str">
        <f>LEFT(B331,3)</f>
        <v>Kub</v>
      </c>
      <c r="M331" t="str">
        <f>RIGHT(A331,1)</f>
        <v>1</v>
      </c>
      <c r="N331" t="str">
        <f>K331&amp;L331&amp;M331</f>
        <v>MKub1</v>
      </c>
      <c r="O331">
        <f t="shared" si="5"/>
        <v>0</v>
      </c>
    </row>
    <row r="332" spans="1:15" x14ac:dyDescent="0.25">
      <c r="A332" s="1" t="s">
        <v>663</v>
      </c>
      <c r="B332" s="1" t="s">
        <v>57</v>
      </c>
      <c r="C332" s="1" t="s">
        <v>58</v>
      </c>
      <c r="D332" t="str">
        <f>MID(A332,10,1)</f>
        <v>8</v>
      </c>
      <c r="E332">
        <f>IF(MOD(D332,2)=0,1,0)</f>
        <v>1</v>
      </c>
      <c r="F332" t="str">
        <f>RIGHT(C332,1)</f>
        <v>a</v>
      </c>
      <c r="G332">
        <f>IF(AND(E332=1,F332&lt;&gt;"a"),1,0)</f>
        <v>0</v>
      </c>
      <c r="H332">
        <f>VALUE(MID(A332,7,3))</f>
        <v>39</v>
      </c>
      <c r="I332">
        <f>VALUE(MID(A332,3,2))</f>
        <v>28</v>
      </c>
      <c r="J332">
        <f>IF(I332&gt;20,I332-20,I332)</f>
        <v>8</v>
      </c>
      <c r="K332" t="str">
        <f>LEFT(C332,1)</f>
        <v>M</v>
      </c>
      <c r="L332" t="str">
        <f>LEFT(B332,3)</f>
        <v>Kub</v>
      </c>
      <c r="M332" t="str">
        <f>RIGHT(A332,1)</f>
        <v>2</v>
      </c>
      <c r="N332" t="str">
        <f>K332&amp;L332&amp;M332</f>
        <v>MKub2</v>
      </c>
      <c r="O332">
        <f t="shared" si="5"/>
        <v>0</v>
      </c>
    </row>
    <row r="333" spans="1:15" x14ac:dyDescent="0.25">
      <c r="A333" s="1" t="s">
        <v>840</v>
      </c>
      <c r="B333" s="1" t="s">
        <v>314</v>
      </c>
      <c r="C333" s="1" t="s">
        <v>12</v>
      </c>
      <c r="D333" t="str">
        <f>MID(A333,10,1)</f>
        <v>9</v>
      </c>
      <c r="E333">
        <f>IF(MOD(D333,2)=0,1,0)</f>
        <v>0</v>
      </c>
      <c r="F333" t="str">
        <f>RIGHT(C333,1)</f>
        <v>z</v>
      </c>
      <c r="G333">
        <f>IF(AND(E333=1,F333&lt;&gt;"a"),1,0)</f>
        <v>0</v>
      </c>
      <c r="H333">
        <f>VALUE(MID(A333,7,3))</f>
        <v>7</v>
      </c>
      <c r="I333">
        <f>VALUE(MID(A333,3,2))</f>
        <v>30</v>
      </c>
      <c r="J333">
        <f>IF(I333&gt;20,I333-20,I333)</f>
        <v>10</v>
      </c>
      <c r="K333" t="str">
        <f>LEFT(C333,1)</f>
        <v>M</v>
      </c>
      <c r="L333" t="str">
        <f>LEFT(B333,3)</f>
        <v>Kub</v>
      </c>
      <c r="M333" t="str">
        <f>RIGHT(A333,1)</f>
        <v>3</v>
      </c>
      <c r="N333" t="str">
        <f>K333&amp;L333&amp;M333</f>
        <v>MKub3</v>
      </c>
      <c r="O333">
        <f t="shared" si="5"/>
        <v>0</v>
      </c>
    </row>
    <row r="334" spans="1:15" x14ac:dyDescent="0.25">
      <c r="A334" s="1" t="s">
        <v>1086</v>
      </c>
      <c r="B334" s="1" t="s">
        <v>591</v>
      </c>
      <c r="C334" s="1" t="s">
        <v>592</v>
      </c>
      <c r="D334" t="str">
        <f>MID(A334,10,1)</f>
        <v>7</v>
      </c>
      <c r="E334">
        <f>IF(MOD(D334,2)=0,1,0)</f>
        <v>0</v>
      </c>
      <c r="F334" t="str">
        <f>RIGHT(C334,1)</f>
        <v>z</v>
      </c>
      <c r="G334">
        <f>IF(AND(E334=1,F334&lt;&gt;"a"),1,0)</f>
        <v>0</v>
      </c>
      <c r="H334">
        <f>VALUE(MID(A334,7,3))</f>
        <v>953</v>
      </c>
      <c r="I334">
        <f>VALUE(MID(A334,3,2))</f>
        <v>7</v>
      </c>
      <c r="J334">
        <f>IF(I334&gt;20,I334-20,I334)</f>
        <v>7</v>
      </c>
      <c r="K334" t="str">
        <f>LEFT(C334,1)</f>
        <v>M</v>
      </c>
      <c r="L334" t="str">
        <f>LEFT(B334,3)</f>
        <v>Kul</v>
      </c>
      <c r="M334" t="str">
        <f>RIGHT(A334,1)</f>
        <v>2</v>
      </c>
      <c r="N334" t="str">
        <f>K334&amp;L334&amp;M334</f>
        <v>MKul2</v>
      </c>
      <c r="O334">
        <f t="shared" si="5"/>
        <v>0</v>
      </c>
    </row>
    <row r="335" spans="1:15" x14ac:dyDescent="0.25">
      <c r="A335" s="1" t="s">
        <v>1051</v>
      </c>
      <c r="B335" s="1" t="s">
        <v>551</v>
      </c>
      <c r="C335" s="1" t="s">
        <v>58</v>
      </c>
      <c r="D335" t="str">
        <f>MID(A335,10,1)</f>
        <v>4</v>
      </c>
      <c r="E335">
        <f>IF(MOD(D335,2)=0,1,0)</f>
        <v>1</v>
      </c>
      <c r="F335" t="str">
        <f>RIGHT(C335,1)</f>
        <v>a</v>
      </c>
      <c r="G335">
        <f>IF(AND(E335=1,F335&lt;&gt;"a"),1,0)</f>
        <v>0</v>
      </c>
      <c r="H335">
        <f>VALUE(MID(A335,7,3))</f>
        <v>627</v>
      </c>
      <c r="I335">
        <f>VALUE(MID(A335,3,2))</f>
        <v>11</v>
      </c>
      <c r="J335">
        <f>IF(I335&gt;20,I335-20,I335)</f>
        <v>11</v>
      </c>
      <c r="K335" t="str">
        <f>LEFT(C335,1)</f>
        <v>M</v>
      </c>
      <c r="L335" t="str">
        <f>LEFT(B335,3)</f>
        <v>Kul</v>
      </c>
      <c r="M335" t="str">
        <f>RIGHT(A335,1)</f>
        <v>7</v>
      </c>
      <c r="N335" t="str">
        <f>K335&amp;L335&amp;M335</f>
        <v>MKul7</v>
      </c>
      <c r="O335">
        <f t="shared" si="5"/>
        <v>0</v>
      </c>
    </row>
    <row r="336" spans="1:15" x14ac:dyDescent="0.25">
      <c r="A336" s="1" t="s">
        <v>1115</v>
      </c>
      <c r="B336" s="1" t="s">
        <v>622</v>
      </c>
      <c r="C336" s="1" t="s">
        <v>58</v>
      </c>
      <c r="D336" t="str">
        <f>MID(A336,10,1)</f>
        <v>0</v>
      </c>
      <c r="E336">
        <f>IF(MOD(D336,2)=0,1,0)</f>
        <v>1</v>
      </c>
      <c r="F336" t="str">
        <f>RIGHT(C336,1)</f>
        <v>a</v>
      </c>
      <c r="G336">
        <f>IF(AND(E336=1,F336&lt;&gt;"a"),1,0)</f>
        <v>0</v>
      </c>
      <c r="H336">
        <f>VALUE(MID(A336,7,3))</f>
        <v>198</v>
      </c>
      <c r="I336">
        <f>VALUE(MID(A336,3,2))</f>
        <v>8</v>
      </c>
      <c r="J336">
        <f>IF(I336&gt;20,I336-20,I336)</f>
        <v>8</v>
      </c>
      <c r="K336" t="str">
        <f>LEFT(C336,1)</f>
        <v>M</v>
      </c>
      <c r="L336" t="str">
        <f>LEFT(B336,3)</f>
        <v>Kur</v>
      </c>
      <c r="M336" t="str">
        <f>RIGHT(A336,1)</f>
        <v>1</v>
      </c>
      <c r="N336" t="str">
        <f>K336&amp;L336&amp;M336</f>
        <v>MKur1</v>
      </c>
      <c r="O336">
        <f t="shared" si="5"/>
        <v>0</v>
      </c>
    </row>
    <row r="337" spans="1:15" x14ac:dyDescent="0.25">
      <c r="A337" s="1" t="s">
        <v>636</v>
      </c>
      <c r="B337" s="1" t="s">
        <v>9</v>
      </c>
      <c r="C337" s="1" t="s">
        <v>10</v>
      </c>
      <c r="D337" t="str">
        <f>MID(A337,10,1)</f>
        <v>9</v>
      </c>
      <c r="E337">
        <f>IF(MOD(D337,2)=0,1,0)</f>
        <v>0</v>
      </c>
      <c r="F337" t="str">
        <f>RIGHT(C337,1)</f>
        <v>n</v>
      </c>
      <c r="G337">
        <f>IF(AND(E337=1,F337&lt;&gt;"a"),1,0)</f>
        <v>0</v>
      </c>
      <c r="H337">
        <f>VALUE(MID(A337,7,3))</f>
        <v>69</v>
      </c>
      <c r="I337">
        <f>VALUE(MID(A337,3,2))</f>
        <v>25</v>
      </c>
      <c r="J337">
        <f>IF(I337&gt;20,I337-20,I337)</f>
        <v>5</v>
      </c>
      <c r="K337" t="str">
        <f>LEFT(C337,1)</f>
        <v>M</v>
      </c>
      <c r="L337" t="str">
        <f>LEFT(B337,3)</f>
        <v>Kur</v>
      </c>
      <c r="M337" t="str">
        <f>RIGHT(A337,1)</f>
        <v>9</v>
      </c>
      <c r="N337" t="str">
        <f>K337&amp;L337&amp;M337</f>
        <v>MKur9</v>
      </c>
      <c r="O337">
        <f t="shared" si="5"/>
        <v>0</v>
      </c>
    </row>
    <row r="338" spans="1:15" x14ac:dyDescent="0.25">
      <c r="A338" s="1" t="s">
        <v>809</v>
      </c>
      <c r="B338" s="1" t="s">
        <v>275</v>
      </c>
      <c r="C338" s="1" t="s">
        <v>58</v>
      </c>
      <c r="D338" t="str">
        <f>MID(A338,10,1)</f>
        <v>0</v>
      </c>
      <c r="E338">
        <f>IF(MOD(D338,2)=0,1,0)</f>
        <v>1</v>
      </c>
      <c r="F338" t="str">
        <f>RIGHT(C338,1)</f>
        <v>a</v>
      </c>
      <c r="G338">
        <f>IF(AND(E338=1,F338&lt;&gt;"a"),1,0)</f>
        <v>0</v>
      </c>
      <c r="H338">
        <f>VALUE(MID(A338,7,3))</f>
        <v>41</v>
      </c>
      <c r="I338">
        <f>VALUE(MID(A338,3,2))</f>
        <v>22</v>
      </c>
      <c r="J338">
        <f>IF(I338&gt;20,I338-20,I338)</f>
        <v>2</v>
      </c>
      <c r="K338" t="str">
        <f>LEFT(C338,1)</f>
        <v>M</v>
      </c>
      <c r="L338" t="str">
        <f>LEFT(B338,3)</f>
        <v>Kus</v>
      </c>
      <c r="M338" t="str">
        <f>RIGHT(A338,1)</f>
        <v>9</v>
      </c>
      <c r="N338" t="str">
        <f>K338&amp;L338&amp;M338</f>
        <v>MKus9</v>
      </c>
      <c r="O338">
        <f t="shared" si="5"/>
        <v>0</v>
      </c>
    </row>
    <row r="339" spans="1:15" x14ac:dyDescent="0.25">
      <c r="A339" s="1" t="s">
        <v>718</v>
      </c>
      <c r="B339" s="1" t="s">
        <v>142</v>
      </c>
      <c r="C339" s="1" t="s">
        <v>10</v>
      </c>
      <c r="D339" t="str">
        <f>MID(A339,10,1)</f>
        <v>3</v>
      </c>
      <c r="E339">
        <f>IF(MOD(D339,2)=0,1,0)</f>
        <v>0</v>
      </c>
      <c r="F339" t="str">
        <f>RIGHT(C339,1)</f>
        <v>n</v>
      </c>
      <c r="G339">
        <f>IF(AND(E339=1,F339&lt;&gt;"a"),1,0)</f>
        <v>0</v>
      </c>
      <c r="H339">
        <f>VALUE(MID(A339,7,3))</f>
        <v>39</v>
      </c>
      <c r="I339">
        <f>VALUE(MID(A339,3,2))</f>
        <v>32</v>
      </c>
      <c r="J339">
        <f>IF(I339&gt;20,I339-20,I339)</f>
        <v>12</v>
      </c>
      <c r="K339" t="str">
        <f>LEFT(C339,1)</f>
        <v>M</v>
      </c>
      <c r="L339" t="str">
        <f>LEFT(B339,3)</f>
        <v>Kut</v>
      </c>
      <c r="M339" t="str">
        <f>RIGHT(A339,1)</f>
        <v>7</v>
      </c>
      <c r="N339" t="str">
        <f>K339&amp;L339&amp;M339</f>
        <v>MKut7</v>
      </c>
      <c r="O339">
        <f t="shared" si="5"/>
        <v>0</v>
      </c>
    </row>
    <row r="340" spans="1:15" x14ac:dyDescent="0.25">
      <c r="A340" s="1" t="s">
        <v>1094</v>
      </c>
      <c r="B340" s="1" t="s">
        <v>600</v>
      </c>
      <c r="C340" s="1" t="s">
        <v>58</v>
      </c>
      <c r="D340" t="str">
        <f>MID(A340,10,1)</f>
        <v>2</v>
      </c>
      <c r="E340">
        <f>IF(MOD(D340,2)=0,1,0)</f>
        <v>1</v>
      </c>
      <c r="F340" t="str">
        <f>RIGHT(C340,1)</f>
        <v>a</v>
      </c>
      <c r="G340">
        <f>IF(AND(E340=1,F340&lt;&gt;"a"),1,0)</f>
        <v>0</v>
      </c>
      <c r="H340">
        <f>VALUE(MID(A340,7,3))</f>
        <v>624</v>
      </c>
      <c r="I340">
        <f>VALUE(MID(A340,3,2))</f>
        <v>12</v>
      </c>
      <c r="J340">
        <f>IF(I340&gt;20,I340-20,I340)</f>
        <v>12</v>
      </c>
      <c r="K340" t="str">
        <f>LEFT(C340,1)</f>
        <v>M</v>
      </c>
      <c r="L340" t="str">
        <f>LEFT(B340,3)</f>
        <v>Kwi</v>
      </c>
      <c r="M340" t="str">
        <f>RIGHT(A340,1)</f>
        <v>7</v>
      </c>
      <c r="N340" t="str">
        <f>K340&amp;L340&amp;M340</f>
        <v>MKwi7</v>
      </c>
      <c r="O340">
        <f t="shared" si="5"/>
        <v>0</v>
      </c>
    </row>
    <row r="341" spans="1:15" x14ac:dyDescent="0.25">
      <c r="A341" s="1" t="s">
        <v>1016</v>
      </c>
      <c r="B341" s="1" t="s">
        <v>514</v>
      </c>
      <c r="C341" s="1" t="s">
        <v>8</v>
      </c>
      <c r="D341" t="str">
        <f>MID(A341,10,1)</f>
        <v>7</v>
      </c>
      <c r="E341">
        <f>IF(MOD(D341,2)=0,1,0)</f>
        <v>0</v>
      </c>
      <c r="F341" t="str">
        <f>RIGHT(C341,1)</f>
        <v>l</v>
      </c>
      <c r="G341">
        <f>IF(AND(E341=1,F341&lt;&gt;"a"),1,0)</f>
        <v>0</v>
      </c>
      <c r="H341">
        <f>VALUE(MID(A341,7,3))</f>
        <v>195</v>
      </c>
      <c r="I341">
        <f>VALUE(MID(A341,3,2))</f>
        <v>4</v>
      </c>
      <c r="J341">
        <f>IF(I341&gt;20,I341-20,I341)</f>
        <v>4</v>
      </c>
      <c r="K341" t="str">
        <f>LEFT(C341,1)</f>
        <v>M</v>
      </c>
      <c r="L341" t="str">
        <f>LEFT(B341,3)</f>
        <v>Lab</v>
      </c>
      <c r="M341" t="str">
        <f>RIGHT(A341,1)</f>
        <v>5</v>
      </c>
      <c r="N341" t="str">
        <f>K341&amp;L341&amp;M341</f>
        <v>MLab5</v>
      </c>
      <c r="O341">
        <f t="shared" si="5"/>
        <v>0</v>
      </c>
    </row>
    <row r="342" spans="1:15" x14ac:dyDescent="0.25">
      <c r="A342" s="1" t="s">
        <v>975</v>
      </c>
      <c r="B342" s="1" t="s">
        <v>460</v>
      </c>
      <c r="C342" s="1" t="s">
        <v>8</v>
      </c>
      <c r="D342" t="str">
        <f>MID(A342,10,1)</f>
        <v>7</v>
      </c>
      <c r="E342">
        <f>IF(MOD(D342,2)=0,1,0)</f>
        <v>0</v>
      </c>
      <c r="F342" t="str">
        <f>RIGHT(C342,1)</f>
        <v>l</v>
      </c>
      <c r="G342">
        <f>IF(AND(E342=1,F342&lt;&gt;"a"),1,0)</f>
        <v>0</v>
      </c>
      <c r="H342">
        <f>VALUE(MID(A342,7,3))</f>
        <v>76</v>
      </c>
      <c r="I342">
        <f>VALUE(MID(A342,3,2))</f>
        <v>32</v>
      </c>
      <c r="J342">
        <f>IF(I342&gt;20,I342-20,I342)</f>
        <v>12</v>
      </c>
      <c r="K342" t="str">
        <f>LEFT(C342,1)</f>
        <v>M</v>
      </c>
      <c r="L342" t="str">
        <f>LEFT(B342,3)</f>
        <v>Lad</v>
      </c>
      <c r="M342" t="str">
        <f>RIGHT(A342,1)</f>
        <v>5</v>
      </c>
      <c r="N342" t="str">
        <f>K342&amp;L342&amp;M342</f>
        <v>MLad5</v>
      </c>
      <c r="O342">
        <f t="shared" si="5"/>
        <v>0</v>
      </c>
    </row>
    <row r="343" spans="1:15" x14ac:dyDescent="0.25">
      <c r="A343" s="1" t="s">
        <v>1085</v>
      </c>
      <c r="B343" s="1" t="s">
        <v>590</v>
      </c>
      <c r="C343" s="1" t="s">
        <v>58</v>
      </c>
      <c r="D343" t="str">
        <f>MID(A343,10,1)</f>
        <v>2</v>
      </c>
      <c r="E343">
        <f>IF(MOD(D343,2)=0,1,0)</f>
        <v>1</v>
      </c>
      <c r="F343" t="str">
        <f>RIGHT(C343,1)</f>
        <v>a</v>
      </c>
      <c r="G343">
        <f>IF(AND(E343=1,F343&lt;&gt;"a"),1,0)</f>
        <v>0</v>
      </c>
      <c r="H343">
        <f>VALUE(MID(A343,7,3))</f>
        <v>433</v>
      </c>
      <c r="I343">
        <f>VALUE(MID(A343,3,2))</f>
        <v>8</v>
      </c>
      <c r="J343">
        <f>IF(I343&gt;20,I343-20,I343)</f>
        <v>8</v>
      </c>
      <c r="K343" t="str">
        <f>LEFT(C343,1)</f>
        <v>M</v>
      </c>
      <c r="L343" t="str">
        <f>LEFT(B343,3)</f>
        <v>Lan</v>
      </c>
      <c r="M343" t="str">
        <f>RIGHT(A343,1)</f>
        <v>5</v>
      </c>
      <c r="N343" t="str">
        <f>K343&amp;L343&amp;M343</f>
        <v>MLan5</v>
      </c>
      <c r="O343">
        <f t="shared" si="5"/>
        <v>0</v>
      </c>
    </row>
    <row r="344" spans="1:15" x14ac:dyDescent="0.25">
      <c r="A344" s="1" t="s">
        <v>837</v>
      </c>
      <c r="B344" s="1" t="s">
        <v>312</v>
      </c>
      <c r="C344" s="1" t="s">
        <v>8</v>
      </c>
      <c r="D344" t="str">
        <f>MID(A344,10,1)</f>
        <v>9</v>
      </c>
      <c r="E344">
        <f>IF(MOD(D344,2)=0,1,0)</f>
        <v>0</v>
      </c>
      <c r="F344" t="str">
        <f>RIGHT(C344,1)</f>
        <v>l</v>
      </c>
      <c r="G344">
        <f>IF(AND(E344=1,F344&lt;&gt;"a"),1,0)</f>
        <v>0</v>
      </c>
      <c r="H344">
        <f>VALUE(MID(A344,7,3))</f>
        <v>10</v>
      </c>
      <c r="I344">
        <f>VALUE(MID(A344,3,2))</f>
        <v>30</v>
      </c>
      <c r="J344">
        <f>IF(I344&gt;20,I344-20,I344)</f>
        <v>10</v>
      </c>
      <c r="K344" t="str">
        <f>LEFT(C344,1)</f>
        <v>M</v>
      </c>
      <c r="L344" t="str">
        <f>LEFT(B344,3)</f>
        <v>Lan</v>
      </c>
      <c r="M344" t="str">
        <f>RIGHT(A344,1)</f>
        <v>7</v>
      </c>
      <c r="N344" t="str">
        <f>K344&amp;L344&amp;M344</f>
        <v>MLan7</v>
      </c>
      <c r="O344">
        <f t="shared" si="5"/>
        <v>0</v>
      </c>
    </row>
    <row r="345" spans="1:15" x14ac:dyDescent="0.25">
      <c r="A345" s="1" t="s">
        <v>830</v>
      </c>
      <c r="B345" s="1" t="s">
        <v>27</v>
      </c>
      <c r="C345" s="1" t="s">
        <v>137</v>
      </c>
      <c r="D345" t="str">
        <f>MID(A345,10,1)</f>
        <v>1</v>
      </c>
      <c r="E345">
        <f>IF(MOD(D345,2)=0,1,0)</f>
        <v>0</v>
      </c>
      <c r="F345" t="str">
        <f>RIGHT(C345,1)</f>
        <v>z</v>
      </c>
      <c r="G345">
        <f>IF(AND(E345=1,F345&lt;&gt;"a"),1,0)</f>
        <v>0</v>
      </c>
      <c r="H345">
        <f>VALUE(MID(A345,7,3))</f>
        <v>40</v>
      </c>
      <c r="I345">
        <f>VALUE(MID(A345,3,2))</f>
        <v>30</v>
      </c>
      <c r="J345">
        <f>IF(I345&gt;20,I345-20,I345)</f>
        <v>10</v>
      </c>
      <c r="K345" t="str">
        <f>LEFT(C345,1)</f>
        <v>M</v>
      </c>
      <c r="L345" t="str">
        <f>LEFT(B345,3)</f>
        <v>Las</v>
      </c>
      <c r="M345" t="str">
        <f>RIGHT(A345,1)</f>
        <v>2</v>
      </c>
      <c r="N345" t="str">
        <f>K345&amp;L345&amp;M345</f>
        <v>MLas2</v>
      </c>
      <c r="O345">
        <f t="shared" si="5"/>
        <v>0</v>
      </c>
    </row>
    <row r="346" spans="1:15" x14ac:dyDescent="0.25">
      <c r="A346" s="1" t="s">
        <v>646</v>
      </c>
      <c r="B346" s="1" t="s">
        <v>27</v>
      </c>
      <c r="C346" s="1" t="s">
        <v>26</v>
      </c>
      <c r="D346" t="str">
        <f>MID(A346,10,1)</f>
        <v>9</v>
      </c>
      <c r="E346">
        <f>IF(MOD(D346,2)=0,1,0)</f>
        <v>0</v>
      </c>
      <c r="F346" t="str">
        <f>RIGHT(C346,1)</f>
        <v>j</v>
      </c>
      <c r="G346">
        <f>IF(AND(E346=1,F346&lt;&gt;"a"),1,0)</f>
        <v>0</v>
      </c>
      <c r="H346">
        <f>VALUE(MID(A346,7,3))</f>
        <v>45</v>
      </c>
      <c r="I346">
        <f>VALUE(MID(A346,3,2))</f>
        <v>26</v>
      </c>
      <c r="J346">
        <f>IF(I346&gt;20,I346-20,I346)</f>
        <v>6</v>
      </c>
      <c r="K346" t="str">
        <f>LEFT(C346,1)</f>
        <v>M</v>
      </c>
      <c r="L346" t="str">
        <f>LEFT(B346,3)</f>
        <v>Las</v>
      </c>
      <c r="M346" t="str">
        <f>RIGHT(A346,1)</f>
        <v>5</v>
      </c>
      <c r="N346" t="str">
        <f>K346&amp;L346&amp;M346</f>
        <v>MLas5</v>
      </c>
      <c r="O346">
        <f t="shared" si="5"/>
        <v>0</v>
      </c>
    </row>
    <row r="347" spans="1:15" x14ac:dyDescent="0.25">
      <c r="A347" s="1" t="s">
        <v>1043</v>
      </c>
      <c r="B347" s="1" t="s">
        <v>544</v>
      </c>
      <c r="C347" s="1" t="s">
        <v>58</v>
      </c>
      <c r="D347" t="str">
        <f>MID(A347,10,1)</f>
        <v>6</v>
      </c>
      <c r="E347">
        <f>IF(MOD(D347,2)=0,1,0)</f>
        <v>1</v>
      </c>
      <c r="F347" t="str">
        <f>RIGHT(C347,1)</f>
        <v>a</v>
      </c>
      <c r="G347">
        <f>IF(AND(E347=1,F347&lt;&gt;"a"),1,0)</f>
        <v>0</v>
      </c>
      <c r="H347">
        <f>VALUE(MID(A347,7,3))</f>
        <v>713</v>
      </c>
      <c r="I347">
        <f>VALUE(MID(A347,3,2))</f>
        <v>7</v>
      </c>
      <c r="J347">
        <f>IF(I347&gt;20,I347-20,I347)</f>
        <v>7</v>
      </c>
      <c r="K347" t="str">
        <f>LEFT(C347,1)</f>
        <v>M</v>
      </c>
      <c r="L347" t="str">
        <f>LEFT(B347,3)</f>
        <v>Lem</v>
      </c>
      <c r="M347" t="str">
        <f>RIGHT(A347,1)</f>
        <v>8</v>
      </c>
      <c r="N347" t="str">
        <f>K347&amp;L347&amp;M347</f>
        <v>MLem8</v>
      </c>
      <c r="O347">
        <f t="shared" si="5"/>
        <v>0</v>
      </c>
    </row>
    <row r="348" spans="1:15" x14ac:dyDescent="0.25">
      <c r="A348" s="1" t="s">
        <v>635</v>
      </c>
      <c r="B348" s="1" t="s">
        <v>7</v>
      </c>
      <c r="C348" s="1" t="s">
        <v>8</v>
      </c>
      <c r="D348" t="str">
        <f>MID(A348,10,1)</f>
        <v>3</v>
      </c>
      <c r="E348">
        <f>IF(MOD(D348,2)=0,1,0)</f>
        <v>0</v>
      </c>
      <c r="F348" t="str">
        <f>RIGHT(C348,1)</f>
        <v>l</v>
      </c>
      <c r="G348">
        <f>IF(AND(E348=1,F348&lt;&gt;"a"),1,0)</f>
        <v>0</v>
      </c>
      <c r="H348">
        <f>VALUE(MID(A348,7,3))</f>
        <v>128</v>
      </c>
      <c r="I348">
        <f>VALUE(MID(A348,3,2))</f>
        <v>24</v>
      </c>
      <c r="J348">
        <f>IF(I348&gt;20,I348-20,I348)</f>
        <v>4</v>
      </c>
      <c r="K348" t="str">
        <f>LEFT(C348,1)</f>
        <v>M</v>
      </c>
      <c r="L348" t="str">
        <f>LEFT(B348,3)</f>
        <v>Leo</v>
      </c>
      <c r="M348" t="str">
        <f>RIGHT(A348,1)</f>
        <v>5</v>
      </c>
      <c r="N348" t="str">
        <f>K348&amp;L348&amp;M348</f>
        <v>MLeo5</v>
      </c>
      <c r="O348">
        <f t="shared" si="5"/>
        <v>0</v>
      </c>
    </row>
    <row r="349" spans="1:15" x14ac:dyDescent="0.25">
      <c r="A349" s="1" t="s">
        <v>847</v>
      </c>
      <c r="B349" s="1" t="s">
        <v>321</v>
      </c>
      <c r="C349" s="1" t="s">
        <v>58</v>
      </c>
      <c r="D349" t="str">
        <f>MID(A349,10,1)</f>
        <v>2</v>
      </c>
      <c r="E349">
        <f>IF(MOD(D349,2)=0,1,0)</f>
        <v>1</v>
      </c>
      <c r="F349" t="str">
        <f>RIGHT(C349,1)</f>
        <v>a</v>
      </c>
      <c r="G349">
        <f>IF(AND(E349=1,F349&lt;&gt;"a"),1,0)</f>
        <v>0</v>
      </c>
      <c r="H349">
        <f>VALUE(MID(A349,7,3))</f>
        <v>94</v>
      </c>
      <c r="I349">
        <f>VALUE(MID(A349,3,2))</f>
        <v>30</v>
      </c>
      <c r="J349">
        <f>IF(I349&gt;20,I349-20,I349)</f>
        <v>10</v>
      </c>
      <c r="K349" t="str">
        <f>LEFT(C349,1)</f>
        <v>M</v>
      </c>
      <c r="L349" t="str">
        <f>LEFT(B349,3)</f>
        <v>Les</v>
      </c>
      <c r="M349" t="str">
        <f>RIGHT(A349,1)</f>
        <v>1</v>
      </c>
      <c r="N349" t="str">
        <f>K349&amp;L349&amp;M349</f>
        <v>MLes1</v>
      </c>
      <c r="O349">
        <f t="shared" si="5"/>
        <v>0</v>
      </c>
    </row>
    <row r="350" spans="1:15" x14ac:dyDescent="0.25">
      <c r="A350" s="1" t="s">
        <v>766</v>
      </c>
      <c r="B350" s="1" t="s">
        <v>219</v>
      </c>
      <c r="C350" s="1" t="s">
        <v>58</v>
      </c>
      <c r="D350" t="str">
        <f>MID(A350,10,1)</f>
        <v>0</v>
      </c>
      <c r="E350">
        <f>IF(MOD(D350,2)=0,1,0)</f>
        <v>1</v>
      </c>
      <c r="F350" t="str">
        <f>RIGHT(C350,1)</f>
        <v>a</v>
      </c>
      <c r="G350">
        <f>IF(AND(E350=1,F350&lt;&gt;"a"),1,0)</f>
        <v>0</v>
      </c>
      <c r="H350">
        <f>VALUE(MID(A350,7,3))</f>
        <v>7</v>
      </c>
      <c r="I350">
        <f>VALUE(MID(A350,3,2))</f>
        <v>21</v>
      </c>
      <c r="J350">
        <f>IF(I350&gt;20,I350-20,I350)</f>
        <v>1</v>
      </c>
      <c r="K350" t="str">
        <f>LEFT(C350,1)</f>
        <v>M</v>
      </c>
      <c r="L350" t="str">
        <f>LEFT(B350,3)</f>
        <v>Lew</v>
      </c>
      <c r="M350" t="str">
        <f>RIGHT(A350,1)</f>
        <v>1</v>
      </c>
      <c r="N350" t="str">
        <f>K350&amp;L350&amp;M350</f>
        <v>MLew1</v>
      </c>
      <c r="O350">
        <f t="shared" si="5"/>
        <v>0</v>
      </c>
    </row>
    <row r="351" spans="1:15" x14ac:dyDescent="0.25">
      <c r="A351" s="1" t="s">
        <v>950</v>
      </c>
      <c r="B351" s="1" t="s">
        <v>433</v>
      </c>
      <c r="C351" s="1" t="s">
        <v>255</v>
      </c>
      <c r="D351" t="str">
        <f>MID(A351,10,1)</f>
        <v>8</v>
      </c>
      <c r="E351">
        <f>IF(MOD(D351,2)=0,1,0)</f>
        <v>1</v>
      </c>
      <c r="F351" t="str">
        <f>RIGHT(C351,1)</f>
        <v>a</v>
      </c>
      <c r="G351">
        <f>IF(AND(E351=1,F351&lt;&gt;"a"),1,0)</f>
        <v>0</v>
      </c>
      <c r="H351">
        <f>VALUE(MID(A351,7,3))</f>
        <v>117</v>
      </c>
      <c r="I351">
        <f>VALUE(MID(A351,3,2))</f>
        <v>32</v>
      </c>
      <c r="J351">
        <f>IF(I351&gt;20,I351-20,I351)</f>
        <v>12</v>
      </c>
      <c r="K351" t="str">
        <f>LEFT(C351,1)</f>
        <v>M</v>
      </c>
      <c r="L351" t="str">
        <f>LEFT(B351,3)</f>
        <v>Lew</v>
      </c>
      <c r="M351" t="str">
        <f>RIGHT(A351,1)</f>
        <v>8</v>
      </c>
      <c r="N351" t="str">
        <f>K351&amp;L351&amp;M351</f>
        <v>MLew8</v>
      </c>
      <c r="O351">
        <f t="shared" si="5"/>
        <v>0</v>
      </c>
    </row>
    <row r="352" spans="1:15" x14ac:dyDescent="0.25">
      <c r="A352" s="1" t="s">
        <v>644</v>
      </c>
      <c r="B352" s="1" t="s">
        <v>23</v>
      </c>
      <c r="C352" s="1" t="s">
        <v>24</v>
      </c>
      <c r="D352" t="str">
        <f>MID(A352,10,1)</f>
        <v>1</v>
      </c>
      <c r="E352">
        <f>IF(MOD(D352,2)=0,1,0)</f>
        <v>0</v>
      </c>
      <c r="F352" t="str">
        <f>RIGHT(C352,1)</f>
        <v>n</v>
      </c>
      <c r="G352">
        <f>IF(AND(E352=1,F352&lt;&gt;"a"),1,0)</f>
        <v>0</v>
      </c>
      <c r="H352">
        <f>VALUE(MID(A352,7,3))</f>
        <v>18</v>
      </c>
      <c r="I352">
        <f>VALUE(MID(A352,3,2))</f>
        <v>26</v>
      </c>
      <c r="J352">
        <f>IF(I352&gt;20,I352-20,I352)</f>
        <v>6</v>
      </c>
      <c r="K352" t="str">
        <f>LEFT(C352,1)</f>
        <v>M</v>
      </c>
      <c r="L352" t="str">
        <f>LEFT(B352,3)</f>
        <v>Lew</v>
      </c>
      <c r="M352" t="str">
        <f>RIGHT(A352,1)</f>
        <v>9</v>
      </c>
      <c r="N352" t="str">
        <f>K352&amp;L352&amp;M352</f>
        <v>MLew9</v>
      </c>
      <c r="O352">
        <f t="shared" si="5"/>
        <v>0</v>
      </c>
    </row>
    <row r="353" spans="1:15" x14ac:dyDescent="0.25">
      <c r="A353" s="1" t="s">
        <v>673</v>
      </c>
      <c r="B353" s="1" t="s">
        <v>75</v>
      </c>
      <c r="C353" s="1" t="s">
        <v>24</v>
      </c>
      <c r="D353" t="str">
        <f>MID(A353,10,1)</f>
        <v>3</v>
      </c>
      <c r="E353">
        <f>IF(MOD(D353,2)=0,1,0)</f>
        <v>0</v>
      </c>
      <c r="F353" t="str">
        <f>RIGHT(C353,1)</f>
        <v>n</v>
      </c>
      <c r="G353">
        <f>IF(AND(E353=1,F353&lt;&gt;"a"),1,0)</f>
        <v>0</v>
      </c>
      <c r="H353">
        <f>VALUE(MID(A353,7,3))</f>
        <v>126</v>
      </c>
      <c r="I353">
        <f>VALUE(MID(A353,3,2))</f>
        <v>29</v>
      </c>
      <c r="J353">
        <f>IF(I353&gt;20,I353-20,I353)</f>
        <v>9</v>
      </c>
      <c r="K353" t="str">
        <f>LEFT(C353,1)</f>
        <v>M</v>
      </c>
      <c r="L353" t="str">
        <f>LEFT(B353,3)</f>
        <v>Lig</v>
      </c>
      <c r="M353" t="str">
        <f>RIGHT(A353,1)</f>
        <v>7</v>
      </c>
      <c r="N353" t="str">
        <f>K353&amp;L353&amp;M353</f>
        <v>MLig7</v>
      </c>
      <c r="O353">
        <f t="shared" si="5"/>
        <v>0</v>
      </c>
    </row>
    <row r="354" spans="1:15" x14ac:dyDescent="0.25">
      <c r="A354" s="1" t="s">
        <v>848</v>
      </c>
      <c r="B354" s="1" t="s">
        <v>322</v>
      </c>
      <c r="C354" s="1" t="s">
        <v>255</v>
      </c>
      <c r="D354" t="str">
        <f>MID(A354,10,1)</f>
        <v>2</v>
      </c>
      <c r="E354">
        <f>IF(MOD(D354,2)=0,1,0)</f>
        <v>1</v>
      </c>
      <c r="F354" t="str">
        <f>RIGHT(C354,1)</f>
        <v>a</v>
      </c>
      <c r="G354">
        <f>IF(AND(E354=1,F354&lt;&gt;"a"),1,0)</f>
        <v>0</v>
      </c>
      <c r="H354">
        <f>VALUE(MID(A354,7,3))</f>
        <v>24</v>
      </c>
      <c r="I354">
        <f>VALUE(MID(A354,3,2))</f>
        <v>30</v>
      </c>
      <c r="J354">
        <f>IF(I354&gt;20,I354-20,I354)</f>
        <v>10</v>
      </c>
      <c r="K354" t="str">
        <f>LEFT(C354,1)</f>
        <v>M</v>
      </c>
      <c r="L354" t="str">
        <f>LEFT(B354,3)</f>
        <v>Lor</v>
      </c>
      <c r="M354" t="str">
        <f>RIGHT(A354,1)</f>
        <v>1</v>
      </c>
      <c r="N354" t="str">
        <f>K354&amp;L354&amp;M354</f>
        <v>MLor1</v>
      </c>
      <c r="O354">
        <f t="shared" si="5"/>
        <v>0</v>
      </c>
    </row>
    <row r="355" spans="1:15" x14ac:dyDescent="0.25">
      <c r="A355" s="1" t="s">
        <v>793</v>
      </c>
      <c r="B355" s="1" t="s">
        <v>254</v>
      </c>
      <c r="C355" s="1" t="s">
        <v>255</v>
      </c>
      <c r="D355" t="str">
        <f>MID(A355,10,1)</f>
        <v>2</v>
      </c>
      <c r="E355">
        <f>IF(MOD(D355,2)=0,1,0)</f>
        <v>1</v>
      </c>
      <c r="F355" t="str">
        <f>RIGHT(C355,1)</f>
        <v>a</v>
      </c>
      <c r="G355">
        <f>IF(AND(E355=1,F355&lt;&gt;"a"),1,0)</f>
        <v>0</v>
      </c>
      <c r="H355">
        <f>VALUE(MID(A355,7,3))</f>
        <v>41</v>
      </c>
      <c r="I355">
        <f>VALUE(MID(A355,3,2))</f>
        <v>22</v>
      </c>
      <c r="J355">
        <f>IF(I355&gt;20,I355-20,I355)</f>
        <v>2</v>
      </c>
      <c r="K355" t="str">
        <f>LEFT(C355,1)</f>
        <v>M</v>
      </c>
      <c r="L355" t="str">
        <f>LEFT(B355,3)</f>
        <v>Lub</v>
      </c>
      <c r="M355" t="str">
        <f>RIGHT(A355,1)</f>
        <v>7</v>
      </c>
      <c r="N355" t="str">
        <f>K355&amp;L355&amp;M355</f>
        <v>MLub7</v>
      </c>
      <c r="O355">
        <f t="shared" si="5"/>
        <v>1</v>
      </c>
    </row>
    <row r="356" spans="1:15" x14ac:dyDescent="0.25">
      <c r="A356" s="1" t="s">
        <v>937</v>
      </c>
      <c r="B356" s="1" t="s">
        <v>254</v>
      </c>
      <c r="C356" s="1" t="s">
        <v>134</v>
      </c>
      <c r="D356" t="str">
        <f>MID(A356,10,1)</f>
        <v>0</v>
      </c>
      <c r="E356">
        <f>IF(MOD(D356,2)=0,1,0)</f>
        <v>1</v>
      </c>
      <c r="F356" t="str">
        <f>RIGHT(C356,1)</f>
        <v>a</v>
      </c>
      <c r="G356">
        <f>IF(AND(E356=1,F356&lt;&gt;"a"),1,0)</f>
        <v>0</v>
      </c>
      <c r="H356">
        <f>VALUE(MID(A356,7,3))</f>
        <v>36</v>
      </c>
      <c r="I356">
        <f>VALUE(MID(A356,3,2))</f>
        <v>32</v>
      </c>
      <c r="J356">
        <f>IF(I356&gt;20,I356-20,I356)</f>
        <v>12</v>
      </c>
      <c r="K356" t="str">
        <f>LEFT(C356,1)</f>
        <v>M</v>
      </c>
      <c r="L356" t="str">
        <f>LEFT(B356,3)</f>
        <v>Lub</v>
      </c>
      <c r="M356" t="str">
        <f>RIGHT(A356,1)</f>
        <v>7</v>
      </c>
      <c r="N356" t="str">
        <f>K356&amp;L356&amp;M356</f>
        <v>MLub7</v>
      </c>
      <c r="O356">
        <f t="shared" si="5"/>
        <v>0</v>
      </c>
    </row>
    <row r="357" spans="1:15" x14ac:dyDescent="0.25">
      <c r="A357" s="1" t="s">
        <v>810</v>
      </c>
      <c r="B357" s="1" t="s">
        <v>276</v>
      </c>
      <c r="C357" s="1" t="s">
        <v>24</v>
      </c>
      <c r="D357" t="str">
        <f>MID(A357,10,1)</f>
        <v>7</v>
      </c>
      <c r="E357">
        <f>IF(MOD(D357,2)=0,1,0)</f>
        <v>0</v>
      </c>
      <c r="F357" t="str">
        <f>RIGHT(C357,1)</f>
        <v>n</v>
      </c>
      <c r="G357">
        <f>IF(AND(E357=1,F357&lt;&gt;"a"),1,0)</f>
        <v>0</v>
      </c>
      <c r="H357">
        <f>VALUE(MID(A357,7,3))</f>
        <v>17</v>
      </c>
      <c r="I357">
        <f>VALUE(MID(A357,3,2))</f>
        <v>29</v>
      </c>
      <c r="J357">
        <f>IF(I357&gt;20,I357-20,I357)</f>
        <v>9</v>
      </c>
      <c r="K357" t="str">
        <f>LEFT(C357,1)</f>
        <v>M</v>
      </c>
      <c r="L357" t="str">
        <f>LEFT(B357,3)</f>
        <v>Luc</v>
      </c>
      <c r="M357" t="str">
        <f>RIGHT(A357,1)</f>
        <v>3</v>
      </c>
      <c r="N357" t="str">
        <f>K357&amp;L357&amp;M357</f>
        <v>MLuc3</v>
      </c>
      <c r="O357">
        <f t="shared" si="5"/>
        <v>0</v>
      </c>
    </row>
    <row r="358" spans="1:15" x14ac:dyDescent="0.25">
      <c r="A358" s="1" t="s">
        <v>993</v>
      </c>
      <c r="B358" s="1" t="s">
        <v>484</v>
      </c>
      <c r="C358" s="1" t="s">
        <v>255</v>
      </c>
      <c r="D358" t="str">
        <f>MID(A358,10,1)</f>
        <v>2</v>
      </c>
      <c r="E358">
        <f>IF(MOD(D358,2)=0,1,0)</f>
        <v>1</v>
      </c>
      <c r="F358" t="str">
        <f>RIGHT(C358,1)</f>
        <v>a</v>
      </c>
      <c r="G358">
        <f>IF(AND(E358=1,F358&lt;&gt;"a"),1,0)</f>
        <v>0</v>
      </c>
      <c r="H358">
        <f>VALUE(MID(A358,7,3))</f>
        <v>991</v>
      </c>
      <c r="I358">
        <f>VALUE(MID(A358,3,2))</f>
        <v>12</v>
      </c>
      <c r="J358">
        <f>IF(I358&gt;20,I358-20,I358)</f>
        <v>12</v>
      </c>
      <c r="K358" t="str">
        <f>LEFT(C358,1)</f>
        <v>M</v>
      </c>
      <c r="L358" t="str">
        <f>LEFT(B358,3)</f>
        <v>Luk</v>
      </c>
      <c r="M358" t="str">
        <f>RIGHT(A358,1)</f>
        <v>2</v>
      </c>
      <c r="N358" t="str">
        <f>K358&amp;L358&amp;M358</f>
        <v>MLuk2</v>
      </c>
      <c r="O358">
        <f t="shared" si="5"/>
        <v>0</v>
      </c>
    </row>
    <row r="359" spans="1:15" x14ac:dyDescent="0.25">
      <c r="A359" s="1" t="s">
        <v>961</v>
      </c>
      <c r="B359" s="1" t="s">
        <v>445</v>
      </c>
      <c r="C359" s="1" t="s">
        <v>26</v>
      </c>
      <c r="D359" t="str">
        <f>MID(A359,10,1)</f>
        <v>3</v>
      </c>
      <c r="E359">
        <f>IF(MOD(D359,2)=0,1,0)</f>
        <v>0</v>
      </c>
      <c r="F359" t="str">
        <f>RIGHT(C359,1)</f>
        <v>j</v>
      </c>
      <c r="G359">
        <f>IF(AND(E359=1,F359&lt;&gt;"a"),1,0)</f>
        <v>0</v>
      </c>
      <c r="H359">
        <f>VALUE(MID(A359,7,3))</f>
        <v>90</v>
      </c>
      <c r="I359">
        <f>VALUE(MID(A359,3,2))</f>
        <v>32</v>
      </c>
      <c r="J359">
        <f>IF(I359&gt;20,I359-20,I359)</f>
        <v>12</v>
      </c>
      <c r="K359" t="str">
        <f>LEFT(C359,1)</f>
        <v>M</v>
      </c>
      <c r="L359" t="str">
        <f>LEFT(B359,3)</f>
        <v>Luk</v>
      </c>
      <c r="M359" t="str">
        <f>RIGHT(A359,1)</f>
        <v>9</v>
      </c>
      <c r="N359" t="str">
        <f>K359&amp;L359&amp;M359</f>
        <v>MLuk9</v>
      </c>
      <c r="O359">
        <f t="shared" si="5"/>
        <v>0</v>
      </c>
    </row>
    <row r="360" spans="1:15" x14ac:dyDescent="0.25">
      <c r="A360" s="1" t="s">
        <v>844</v>
      </c>
      <c r="B360" s="1" t="s">
        <v>318</v>
      </c>
      <c r="C360" s="1" t="s">
        <v>26</v>
      </c>
      <c r="D360" t="str">
        <f>MID(A360,10,1)</f>
        <v>5</v>
      </c>
      <c r="E360">
        <f>IF(MOD(D360,2)=0,1,0)</f>
        <v>0</v>
      </c>
      <c r="F360" t="str">
        <f>RIGHT(C360,1)</f>
        <v>j</v>
      </c>
      <c r="G360">
        <f>IF(AND(E360=1,F360&lt;&gt;"a"),1,0)</f>
        <v>0</v>
      </c>
      <c r="H360">
        <f>VALUE(MID(A360,7,3))</f>
        <v>6</v>
      </c>
      <c r="I360">
        <f>VALUE(MID(A360,3,2))</f>
        <v>30</v>
      </c>
      <c r="J360">
        <f>IF(I360&gt;20,I360-20,I360)</f>
        <v>10</v>
      </c>
      <c r="K360" t="str">
        <f>LEFT(C360,1)</f>
        <v>M</v>
      </c>
      <c r="L360" t="str">
        <f>LEFT(B360,3)</f>
        <v>Lun</v>
      </c>
      <c r="M360" t="str">
        <f>RIGHT(A360,1)</f>
        <v>7</v>
      </c>
      <c r="N360" t="str">
        <f>K360&amp;L360&amp;M360</f>
        <v>MLun7</v>
      </c>
      <c r="O360">
        <f t="shared" si="5"/>
        <v>0</v>
      </c>
    </row>
    <row r="361" spans="1:15" x14ac:dyDescent="0.25">
      <c r="A361" s="1" t="s">
        <v>1119</v>
      </c>
      <c r="B361" s="1" t="s">
        <v>626</v>
      </c>
      <c r="C361" s="1" t="s">
        <v>24</v>
      </c>
      <c r="D361" t="str">
        <f>MID(A361,10,1)</f>
        <v>5</v>
      </c>
      <c r="E361">
        <f>IF(MOD(D361,2)=0,1,0)</f>
        <v>0</v>
      </c>
      <c r="F361" t="str">
        <f>RIGHT(C361,1)</f>
        <v>n</v>
      </c>
      <c r="G361">
        <f>IF(AND(E361=1,F361&lt;&gt;"a"),1,0)</f>
        <v>0</v>
      </c>
      <c r="H361">
        <f>VALUE(MID(A361,7,3))</f>
        <v>927</v>
      </c>
      <c r="I361">
        <f>VALUE(MID(A361,3,2))</f>
        <v>10</v>
      </c>
      <c r="J361">
        <f>IF(I361&gt;20,I361-20,I361)</f>
        <v>10</v>
      </c>
      <c r="K361" t="str">
        <f>LEFT(C361,1)</f>
        <v>M</v>
      </c>
      <c r="L361" t="str">
        <f>LEFT(B361,3)</f>
        <v>Lup</v>
      </c>
      <c r="M361" t="str">
        <f>RIGHT(A361,1)</f>
        <v>2</v>
      </c>
      <c r="N361" t="str">
        <f>K361&amp;L361&amp;M361</f>
        <v>MLup2</v>
      </c>
      <c r="O361">
        <f t="shared" si="5"/>
        <v>0</v>
      </c>
    </row>
    <row r="362" spans="1:15" x14ac:dyDescent="0.25">
      <c r="A362" s="1" t="s">
        <v>902</v>
      </c>
      <c r="B362" s="1" t="s">
        <v>385</v>
      </c>
      <c r="C362" s="1" t="s">
        <v>255</v>
      </c>
      <c r="D362" t="str">
        <f>MID(A362,10,1)</f>
        <v>0</v>
      </c>
      <c r="E362">
        <f>IF(MOD(D362,2)=0,1,0)</f>
        <v>1</v>
      </c>
      <c r="F362" t="str">
        <f>RIGHT(C362,1)</f>
        <v>a</v>
      </c>
      <c r="G362">
        <f>IF(AND(E362=1,F362&lt;&gt;"a"),1,0)</f>
        <v>0</v>
      </c>
      <c r="H362">
        <f>VALUE(MID(A362,7,3))</f>
        <v>37</v>
      </c>
      <c r="I362">
        <f>VALUE(MID(A362,3,2))</f>
        <v>31</v>
      </c>
      <c r="J362">
        <f>IF(I362&gt;20,I362-20,I362)</f>
        <v>11</v>
      </c>
      <c r="K362" t="str">
        <f>LEFT(C362,1)</f>
        <v>M</v>
      </c>
      <c r="L362" t="str">
        <f>LEFT(B362,3)</f>
        <v>Lup</v>
      </c>
      <c r="M362" t="str">
        <f>RIGHT(A362,1)</f>
        <v>7</v>
      </c>
      <c r="N362" t="str">
        <f>K362&amp;L362&amp;M362</f>
        <v>MLup7</v>
      </c>
      <c r="O362">
        <f t="shared" si="5"/>
        <v>0</v>
      </c>
    </row>
    <row r="363" spans="1:15" x14ac:dyDescent="0.25">
      <c r="A363" s="1" t="s">
        <v>645</v>
      </c>
      <c r="B363" s="1" t="s">
        <v>25</v>
      </c>
      <c r="C363" s="1" t="s">
        <v>26</v>
      </c>
      <c r="D363" t="str">
        <f>MID(A363,10,1)</f>
        <v>5</v>
      </c>
      <c r="E363">
        <f>IF(MOD(D363,2)=0,1,0)</f>
        <v>0</v>
      </c>
      <c r="F363" t="str">
        <f>RIGHT(C363,1)</f>
        <v>j</v>
      </c>
      <c r="G363">
        <f>IF(AND(E363=1,F363&lt;&gt;"a"),1,0)</f>
        <v>0</v>
      </c>
      <c r="H363">
        <f>VALUE(MID(A363,7,3))</f>
        <v>45</v>
      </c>
      <c r="I363">
        <f>VALUE(MID(A363,3,2))</f>
        <v>26</v>
      </c>
      <c r="J363">
        <f>IF(I363&gt;20,I363-20,I363)</f>
        <v>6</v>
      </c>
      <c r="K363" t="str">
        <f>LEFT(C363,1)</f>
        <v>M</v>
      </c>
      <c r="L363" t="str">
        <f>LEFT(B363,3)</f>
        <v>Lut</v>
      </c>
      <c r="M363" t="str">
        <f>RIGHT(A363,1)</f>
        <v>7</v>
      </c>
      <c r="N363" t="str">
        <f>K363&amp;L363&amp;M363</f>
        <v>MLut7</v>
      </c>
      <c r="O363">
        <f t="shared" si="5"/>
        <v>0</v>
      </c>
    </row>
    <row r="364" spans="1:15" x14ac:dyDescent="0.25">
      <c r="A364" s="1" t="s">
        <v>1054</v>
      </c>
      <c r="B364" s="1" t="s">
        <v>554</v>
      </c>
      <c r="C364" s="1" t="s">
        <v>26</v>
      </c>
      <c r="D364" t="str">
        <f>MID(A364,10,1)</f>
        <v>5</v>
      </c>
      <c r="E364">
        <f>IF(MOD(D364,2)=0,1,0)</f>
        <v>0</v>
      </c>
      <c r="F364" t="str">
        <f>RIGHT(C364,1)</f>
        <v>j</v>
      </c>
      <c r="G364">
        <f>IF(AND(E364=1,F364&lt;&gt;"a"),1,0)</f>
        <v>0</v>
      </c>
      <c r="H364">
        <f>VALUE(MID(A364,7,3))</f>
        <v>545</v>
      </c>
      <c r="I364">
        <f>VALUE(MID(A364,3,2))</f>
        <v>4</v>
      </c>
      <c r="J364">
        <f>IF(I364&gt;20,I364-20,I364)</f>
        <v>4</v>
      </c>
      <c r="K364" t="str">
        <f>LEFT(C364,1)</f>
        <v>M</v>
      </c>
      <c r="L364" t="str">
        <f>LEFT(B364,3)</f>
        <v>Lys</v>
      </c>
      <c r="M364" t="str">
        <f>RIGHT(A364,1)</f>
        <v>5</v>
      </c>
      <c r="N364" t="str">
        <f>K364&amp;L364&amp;M364</f>
        <v>MLys5</v>
      </c>
      <c r="O364">
        <f t="shared" si="5"/>
        <v>0</v>
      </c>
    </row>
    <row r="365" spans="1:15" x14ac:dyDescent="0.25">
      <c r="A365" s="1" t="s">
        <v>1021</v>
      </c>
      <c r="B365" s="1" t="s">
        <v>522</v>
      </c>
      <c r="C365" s="1" t="s">
        <v>26</v>
      </c>
      <c r="D365" t="str">
        <f>MID(A365,10,1)</f>
        <v>3</v>
      </c>
      <c r="E365">
        <f>IF(MOD(D365,2)=0,1,0)</f>
        <v>0</v>
      </c>
      <c r="F365" t="str">
        <f>RIGHT(C365,1)</f>
        <v>j</v>
      </c>
      <c r="G365">
        <f>IF(AND(E365=1,F365&lt;&gt;"a"),1,0)</f>
        <v>0</v>
      </c>
      <c r="H365">
        <f>VALUE(MID(A365,7,3))</f>
        <v>146</v>
      </c>
      <c r="I365">
        <f>VALUE(MID(A365,3,2))</f>
        <v>6</v>
      </c>
      <c r="J365">
        <f>IF(I365&gt;20,I365-20,I365)</f>
        <v>6</v>
      </c>
      <c r="K365" t="str">
        <f>LEFT(C365,1)</f>
        <v>M</v>
      </c>
      <c r="L365" t="str">
        <f>LEFT(B365,3)</f>
        <v>Mac</v>
      </c>
      <c r="M365" t="str">
        <f>RIGHT(A365,1)</f>
        <v>1</v>
      </c>
      <c r="N365" t="str">
        <f>K365&amp;L365&amp;M365</f>
        <v>MMac1</v>
      </c>
      <c r="O365">
        <f t="shared" si="5"/>
        <v>0</v>
      </c>
    </row>
    <row r="366" spans="1:15" x14ac:dyDescent="0.25">
      <c r="A366" s="1" t="s">
        <v>1031</v>
      </c>
      <c r="B366" s="1" t="s">
        <v>530</v>
      </c>
      <c r="C366" s="1" t="s">
        <v>26</v>
      </c>
      <c r="D366" t="str">
        <f>MID(A366,10,1)</f>
        <v>3</v>
      </c>
      <c r="E366">
        <f>IF(MOD(D366,2)=0,1,0)</f>
        <v>0</v>
      </c>
      <c r="F366" t="str">
        <f>RIGHT(C366,1)</f>
        <v>j</v>
      </c>
      <c r="G366">
        <f>IF(AND(E366=1,F366&lt;&gt;"a"),1,0)</f>
        <v>0</v>
      </c>
      <c r="H366">
        <f>VALUE(MID(A366,7,3))</f>
        <v>261</v>
      </c>
      <c r="I366">
        <f>VALUE(MID(A366,3,2))</f>
        <v>3</v>
      </c>
      <c r="J366">
        <f>IF(I366&gt;20,I366-20,I366)</f>
        <v>3</v>
      </c>
      <c r="K366" t="str">
        <f>LEFT(C366,1)</f>
        <v>M</v>
      </c>
      <c r="L366" t="str">
        <f>LEFT(B366,3)</f>
        <v>Mac</v>
      </c>
      <c r="M366" t="str">
        <f>RIGHT(A366,1)</f>
        <v>4</v>
      </c>
      <c r="N366" t="str">
        <f>K366&amp;L366&amp;M366</f>
        <v>MMac4</v>
      </c>
      <c r="O366">
        <f t="shared" si="5"/>
        <v>0</v>
      </c>
    </row>
    <row r="367" spans="1:15" x14ac:dyDescent="0.25">
      <c r="A367" s="1" t="s">
        <v>836</v>
      </c>
      <c r="B367" s="1" t="s">
        <v>311</v>
      </c>
      <c r="C367" s="1" t="s">
        <v>26</v>
      </c>
      <c r="D367" t="str">
        <f>MID(A367,10,1)</f>
        <v>3</v>
      </c>
      <c r="E367">
        <f>IF(MOD(D367,2)=0,1,0)</f>
        <v>0</v>
      </c>
      <c r="F367" t="str">
        <f>RIGHT(C367,1)</f>
        <v>j</v>
      </c>
      <c r="G367">
        <f>IF(AND(E367=1,F367&lt;&gt;"a"),1,0)</f>
        <v>0</v>
      </c>
      <c r="H367">
        <f>VALUE(MID(A367,7,3))</f>
        <v>3</v>
      </c>
      <c r="I367">
        <f>VALUE(MID(A367,3,2))</f>
        <v>30</v>
      </c>
      <c r="J367">
        <f>IF(I367&gt;20,I367-20,I367)</f>
        <v>10</v>
      </c>
      <c r="K367" t="str">
        <f>LEFT(C367,1)</f>
        <v>M</v>
      </c>
      <c r="L367" t="str">
        <f>LEFT(B367,3)</f>
        <v>Mag</v>
      </c>
      <c r="M367" t="str">
        <f>RIGHT(A367,1)</f>
        <v>4</v>
      </c>
      <c r="N367" t="str">
        <f>K367&amp;L367&amp;M367</f>
        <v>MMag4</v>
      </c>
      <c r="O367">
        <f t="shared" si="5"/>
        <v>0</v>
      </c>
    </row>
    <row r="368" spans="1:15" x14ac:dyDescent="0.25">
      <c r="A368" s="1" t="s">
        <v>693</v>
      </c>
      <c r="B368" s="1" t="s">
        <v>102</v>
      </c>
      <c r="C368" s="1" t="s">
        <v>26</v>
      </c>
      <c r="D368" t="str">
        <f>MID(A368,10,1)</f>
        <v>3</v>
      </c>
      <c r="E368">
        <f>IF(MOD(D368,2)=0,1,0)</f>
        <v>0</v>
      </c>
      <c r="F368" t="str">
        <f>RIGHT(C368,1)</f>
        <v>j</v>
      </c>
      <c r="G368">
        <f>IF(AND(E368=1,F368&lt;&gt;"a"),1,0)</f>
        <v>0</v>
      </c>
      <c r="H368">
        <f>VALUE(MID(A368,7,3))</f>
        <v>16</v>
      </c>
      <c r="I368">
        <f>VALUE(MID(A368,3,2))</f>
        <v>31</v>
      </c>
      <c r="J368">
        <f>IF(I368&gt;20,I368-20,I368)</f>
        <v>11</v>
      </c>
      <c r="K368" t="str">
        <f>LEFT(C368,1)</f>
        <v>M</v>
      </c>
      <c r="L368" t="str">
        <f>LEFT(B368,3)</f>
        <v>Maj</v>
      </c>
      <c r="M368" t="str">
        <f>RIGHT(A368,1)</f>
        <v>7</v>
      </c>
      <c r="N368" t="str">
        <f>K368&amp;L368&amp;M368</f>
        <v>MMaj7</v>
      </c>
      <c r="O368">
        <f t="shared" si="5"/>
        <v>0</v>
      </c>
    </row>
    <row r="369" spans="1:15" x14ac:dyDescent="0.25">
      <c r="A369" s="1" t="s">
        <v>972</v>
      </c>
      <c r="B369" s="1" t="s">
        <v>457</v>
      </c>
      <c r="C369" s="1" t="s">
        <v>51</v>
      </c>
      <c r="D369" t="str">
        <f>MID(A369,10,1)</f>
        <v>6</v>
      </c>
      <c r="E369">
        <f>IF(MOD(D369,2)=0,1,0)</f>
        <v>1</v>
      </c>
      <c r="F369" t="str">
        <f>RIGHT(C369,1)</f>
        <v>a</v>
      </c>
      <c r="G369">
        <f>IF(AND(E369=1,F369&lt;&gt;"a"),1,0)</f>
        <v>0</v>
      </c>
      <c r="H369">
        <f>VALUE(MID(A369,7,3))</f>
        <v>22</v>
      </c>
      <c r="I369">
        <f>VALUE(MID(A369,3,2))</f>
        <v>32</v>
      </c>
      <c r="J369">
        <f>IF(I369&gt;20,I369-20,I369)</f>
        <v>12</v>
      </c>
      <c r="K369" t="str">
        <f>LEFT(C369,1)</f>
        <v>M</v>
      </c>
      <c r="L369" t="str">
        <f>LEFT(B369,3)</f>
        <v>Mar</v>
      </c>
      <c r="M369" t="str">
        <f>RIGHT(A369,1)</f>
        <v>0</v>
      </c>
      <c r="N369" t="str">
        <f>K369&amp;L369&amp;M369</f>
        <v>MMar0</v>
      </c>
      <c r="O369">
        <f t="shared" si="5"/>
        <v>0</v>
      </c>
    </row>
    <row r="370" spans="1:15" x14ac:dyDescent="0.25">
      <c r="A370" s="1" t="s">
        <v>930</v>
      </c>
      <c r="B370" s="1" t="s">
        <v>109</v>
      </c>
      <c r="C370" s="1" t="s">
        <v>137</v>
      </c>
      <c r="D370" t="str">
        <f>MID(A370,10,1)</f>
        <v>3</v>
      </c>
      <c r="E370">
        <f>IF(MOD(D370,2)=0,1,0)</f>
        <v>0</v>
      </c>
      <c r="F370" t="str">
        <f>RIGHT(C370,1)</f>
        <v>z</v>
      </c>
      <c r="G370">
        <f>IF(AND(E370=1,F370&lt;&gt;"a"),1,0)</f>
        <v>0</v>
      </c>
      <c r="H370">
        <f>VALUE(MID(A370,7,3))</f>
        <v>58</v>
      </c>
      <c r="I370">
        <f>VALUE(MID(A370,3,2))</f>
        <v>32</v>
      </c>
      <c r="J370">
        <f>IF(I370&gt;20,I370-20,I370)</f>
        <v>12</v>
      </c>
      <c r="K370" t="str">
        <f>LEFT(C370,1)</f>
        <v>M</v>
      </c>
      <c r="L370" t="str">
        <f>LEFT(B370,3)</f>
        <v>Pio</v>
      </c>
      <c r="M370" t="str">
        <f>RIGHT(A370,1)</f>
        <v>7</v>
      </c>
      <c r="N370" t="str">
        <f>K370&amp;L370&amp;M370</f>
        <v>MPio7</v>
      </c>
      <c r="O370">
        <f t="shared" si="5"/>
        <v>0</v>
      </c>
    </row>
    <row r="371" spans="1:15" x14ac:dyDescent="0.25">
      <c r="A371" s="1" t="s">
        <v>714</v>
      </c>
      <c r="B371" s="1" t="s">
        <v>136</v>
      </c>
      <c r="C371" s="1" t="s">
        <v>137</v>
      </c>
      <c r="D371" t="str">
        <f>MID(A371,10,1)</f>
        <v>9</v>
      </c>
      <c r="E371">
        <f>IF(MOD(D371,2)=0,1,0)</f>
        <v>0</v>
      </c>
      <c r="F371" t="str">
        <f>RIGHT(C371,1)</f>
        <v>z</v>
      </c>
      <c r="G371">
        <f>IF(AND(E371=1,F371&lt;&gt;"a"),1,0)</f>
        <v>0</v>
      </c>
      <c r="H371">
        <f>VALUE(MID(A371,7,3))</f>
        <v>17</v>
      </c>
      <c r="I371">
        <f>VALUE(MID(A371,3,2))</f>
        <v>32</v>
      </c>
      <c r="J371">
        <f>IF(I371&gt;20,I371-20,I371)</f>
        <v>12</v>
      </c>
      <c r="K371" t="str">
        <f>LEFT(C371,1)</f>
        <v>M</v>
      </c>
      <c r="L371" t="str">
        <f>LEFT(B371,3)</f>
        <v>Pot</v>
      </c>
      <c r="M371" t="str">
        <f>RIGHT(A371,1)</f>
        <v>8</v>
      </c>
      <c r="N371" t="str">
        <f>K371&amp;L371&amp;M371</f>
        <v>MPot8</v>
      </c>
      <c r="O371">
        <f t="shared" si="5"/>
        <v>0</v>
      </c>
    </row>
    <row r="372" spans="1:15" x14ac:dyDescent="0.25">
      <c r="A372" s="1" t="s">
        <v>942</v>
      </c>
      <c r="B372" s="1" t="s">
        <v>401</v>
      </c>
      <c r="C372" s="1" t="s">
        <v>137</v>
      </c>
      <c r="D372" t="str">
        <f>MID(A372,10,1)</f>
        <v>9</v>
      </c>
      <c r="E372">
        <f>IF(MOD(D372,2)=0,1,0)</f>
        <v>0</v>
      </c>
      <c r="F372" t="str">
        <f>RIGHT(C372,1)</f>
        <v>z</v>
      </c>
      <c r="G372">
        <f>IF(AND(E372=1,F372&lt;&gt;"a"),1,0)</f>
        <v>0</v>
      </c>
      <c r="H372">
        <f>VALUE(MID(A372,7,3))</f>
        <v>82</v>
      </c>
      <c r="I372">
        <f>VALUE(MID(A372,3,2))</f>
        <v>32</v>
      </c>
      <c r="J372">
        <f>IF(I372&gt;20,I372-20,I372)</f>
        <v>12</v>
      </c>
      <c r="K372" t="str">
        <f>LEFT(C372,1)</f>
        <v>M</v>
      </c>
      <c r="L372" t="str">
        <f>LEFT(B372,3)</f>
        <v>Zio</v>
      </c>
      <c r="M372" t="str">
        <f>RIGHT(A372,1)</f>
        <v>6</v>
      </c>
      <c r="N372" t="str">
        <f>K372&amp;L372&amp;M372</f>
        <v>MZio6</v>
      </c>
      <c r="O372">
        <f t="shared" si="5"/>
        <v>0</v>
      </c>
    </row>
    <row r="373" spans="1:15" x14ac:dyDescent="0.25">
      <c r="A373" s="1" t="s">
        <v>656</v>
      </c>
      <c r="B373" s="1" t="s">
        <v>45</v>
      </c>
      <c r="C373" s="1" t="s">
        <v>46</v>
      </c>
      <c r="D373" t="str">
        <f>MID(A373,10,1)</f>
        <v>4</v>
      </c>
      <c r="E373">
        <f>IF(MOD(D373,2)=0,1,0)</f>
        <v>1</v>
      </c>
      <c r="F373" t="str">
        <f>RIGHT(C373,1)</f>
        <v>a</v>
      </c>
      <c r="G373">
        <f>IF(AND(E373=1,F373&lt;&gt;"a"),1,0)</f>
        <v>0</v>
      </c>
      <c r="H373">
        <f>VALUE(MID(A373,7,3))</f>
        <v>30</v>
      </c>
      <c r="I373">
        <f>VALUE(MID(A373,3,2))</f>
        <v>27</v>
      </c>
      <c r="J373">
        <f>IF(I373&gt;20,I373-20,I373)</f>
        <v>7</v>
      </c>
      <c r="K373" t="str">
        <f>LEFT(C373,1)</f>
        <v>N</v>
      </c>
      <c r="L373" t="str">
        <f>LEFT(B373,3)</f>
        <v>Grz</v>
      </c>
      <c r="M373" t="str">
        <f>RIGHT(A373,1)</f>
        <v>1</v>
      </c>
      <c r="N373" t="str">
        <f>K373&amp;L373&amp;M373</f>
        <v>NGrz1</v>
      </c>
      <c r="O373">
        <f t="shared" si="5"/>
        <v>0</v>
      </c>
    </row>
    <row r="374" spans="1:15" x14ac:dyDescent="0.25">
      <c r="A374" s="1" t="s">
        <v>1091</v>
      </c>
      <c r="B374" s="1" t="s">
        <v>597</v>
      </c>
      <c r="C374" s="1" t="s">
        <v>46</v>
      </c>
      <c r="D374" t="str">
        <f>MID(A374,10,1)</f>
        <v>4</v>
      </c>
      <c r="E374">
        <f>IF(MOD(D374,2)=0,1,0)</f>
        <v>1</v>
      </c>
      <c r="F374" t="str">
        <f>RIGHT(C374,1)</f>
        <v>a</v>
      </c>
      <c r="G374">
        <f>IF(AND(E374=1,F374&lt;&gt;"a"),1,0)</f>
        <v>0</v>
      </c>
      <c r="H374">
        <f>VALUE(MID(A374,7,3))</f>
        <v>19</v>
      </c>
      <c r="I374">
        <f>VALUE(MID(A374,3,2))</f>
        <v>8</v>
      </c>
      <c r="J374">
        <f>IF(I374&gt;20,I374-20,I374)</f>
        <v>8</v>
      </c>
      <c r="K374" t="str">
        <f>LEFT(C374,1)</f>
        <v>N</v>
      </c>
      <c r="L374" t="str">
        <f>LEFT(B374,3)</f>
        <v>Grz</v>
      </c>
      <c r="M374" t="str">
        <f>RIGHT(A374,1)</f>
        <v>8</v>
      </c>
      <c r="N374" t="str">
        <f>K374&amp;L374&amp;M374</f>
        <v>NGrz8</v>
      </c>
      <c r="O374">
        <f t="shared" si="5"/>
        <v>0</v>
      </c>
    </row>
    <row r="375" spans="1:15" x14ac:dyDescent="0.25">
      <c r="A375" s="1" t="s">
        <v>877</v>
      </c>
      <c r="B375" s="1" t="s">
        <v>355</v>
      </c>
      <c r="C375" s="1" t="s">
        <v>46</v>
      </c>
      <c r="D375" t="str">
        <f>MID(A375,10,1)</f>
        <v>0</v>
      </c>
      <c r="E375">
        <f>IF(MOD(D375,2)=0,1,0)</f>
        <v>1</v>
      </c>
      <c r="F375" t="str">
        <f>RIGHT(C375,1)</f>
        <v>a</v>
      </c>
      <c r="G375">
        <f>IF(AND(E375=1,F375&lt;&gt;"a"),1,0)</f>
        <v>0</v>
      </c>
      <c r="H375">
        <f>VALUE(MID(A375,7,3))</f>
        <v>61</v>
      </c>
      <c r="I375">
        <f>VALUE(MID(A375,3,2))</f>
        <v>31</v>
      </c>
      <c r="J375">
        <f>IF(I375&gt;20,I375-20,I375)</f>
        <v>11</v>
      </c>
      <c r="K375" t="str">
        <f>LEFT(C375,1)</f>
        <v>N</v>
      </c>
      <c r="L375" t="str">
        <f>LEFT(B375,3)</f>
        <v>Har</v>
      </c>
      <c r="M375" t="str">
        <f>RIGHT(A375,1)</f>
        <v>1</v>
      </c>
      <c r="N375" t="str">
        <f>K375&amp;L375&amp;M375</f>
        <v>NHar1</v>
      </c>
      <c r="O375">
        <f t="shared" si="5"/>
        <v>0</v>
      </c>
    </row>
    <row r="376" spans="1:15" x14ac:dyDescent="0.25">
      <c r="A376" s="1" t="s">
        <v>989</v>
      </c>
      <c r="B376" s="1" t="s">
        <v>479</v>
      </c>
      <c r="C376" s="1" t="s">
        <v>475</v>
      </c>
      <c r="D376" t="str">
        <f>MID(A376,10,1)</f>
        <v>4</v>
      </c>
      <c r="E376">
        <f>IF(MOD(D376,2)=0,1,0)</f>
        <v>1</v>
      </c>
      <c r="F376" t="str">
        <f>RIGHT(C376,1)</f>
        <v>a</v>
      </c>
      <c r="G376">
        <f>IF(AND(E376=1,F376&lt;&gt;"a"),1,0)</f>
        <v>0</v>
      </c>
      <c r="H376">
        <f>VALUE(MID(A376,7,3))</f>
        <v>738</v>
      </c>
      <c r="I376">
        <f>VALUE(MID(A376,3,2))</f>
        <v>10</v>
      </c>
      <c r="J376">
        <f>IF(I376&gt;20,I376-20,I376)</f>
        <v>10</v>
      </c>
      <c r="K376" t="str">
        <f>LEFT(C376,1)</f>
        <v>N</v>
      </c>
      <c r="L376" t="str">
        <f>LEFT(B376,3)</f>
        <v>Hin</v>
      </c>
      <c r="M376" t="str">
        <f>RIGHT(A376,1)</f>
        <v>2</v>
      </c>
      <c r="N376" t="str">
        <f>K376&amp;L376&amp;M376</f>
        <v>NHin2</v>
      </c>
      <c r="O376">
        <f t="shared" si="5"/>
        <v>0</v>
      </c>
    </row>
    <row r="377" spans="1:15" x14ac:dyDescent="0.25">
      <c r="A377" s="1" t="s">
        <v>986</v>
      </c>
      <c r="B377" s="1" t="s">
        <v>474</v>
      </c>
      <c r="C377" s="1" t="s">
        <v>475</v>
      </c>
      <c r="D377" t="str">
        <f>MID(A377,10,1)</f>
        <v>0</v>
      </c>
      <c r="E377">
        <f>IF(MOD(D377,2)=0,1,0)</f>
        <v>1</v>
      </c>
      <c r="F377" t="str">
        <f>RIGHT(C377,1)</f>
        <v>a</v>
      </c>
      <c r="G377">
        <f>IF(AND(E377=1,F377&lt;&gt;"a"),1,0)</f>
        <v>0</v>
      </c>
      <c r="H377">
        <f>VALUE(MID(A377,7,3))</f>
        <v>113</v>
      </c>
      <c r="I377">
        <f>VALUE(MID(A377,3,2))</f>
        <v>10</v>
      </c>
      <c r="J377">
        <f>IF(I377&gt;20,I377-20,I377)</f>
        <v>10</v>
      </c>
      <c r="K377" t="str">
        <f>LEFT(C377,1)</f>
        <v>N</v>
      </c>
      <c r="L377" t="str">
        <f>LEFT(B377,3)</f>
        <v>Hin</v>
      </c>
      <c r="M377" t="str">
        <f>RIGHT(A377,1)</f>
        <v>5</v>
      </c>
      <c r="N377" t="str">
        <f>K377&amp;L377&amp;M377</f>
        <v>NHin5</v>
      </c>
      <c r="O377">
        <f t="shared" si="5"/>
        <v>0</v>
      </c>
    </row>
    <row r="378" spans="1:15" x14ac:dyDescent="0.25">
      <c r="A378" s="1" t="s">
        <v>938</v>
      </c>
      <c r="B378" s="1" t="s">
        <v>422</v>
      </c>
      <c r="C378" s="1" t="s">
        <v>423</v>
      </c>
      <c r="D378" t="str">
        <f>MID(A378,10,1)</f>
        <v>8</v>
      </c>
      <c r="E378">
        <f>IF(MOD(D378,2)=0,1,0)</f>
        <v>1</v>
      </c>
      <c r="F378" t="str">
        <f>RIGHT(C378,1)</f>
        <v>a</v>
      </c>
      <c r="G378">
        <f>IF(AND(E378=1,F378&lt;&gt;"a"),1,0)</f>
        <v>0</v>
      </c>
      <c r="H378">
        <f>VALUE(MID(A378,7,3))</f>
        <v>20</v>
      </c>
      <c r="I378">
        <f>VALUE(MID(A378,3,2))</f>
        <v>32</v>
      </c>
      <c r="J378">
        <f>IF(I378&gt;20,I378-20,I378)</f>
        <v>12</v>
      </c>
      <c r="K378" t="str">
        <f>LEFT(C378,1)</f>
        <v>N</v>
      </c>
      <c r="L378" t="str">
        <f>LEFT(B378,3)</f>
        <v>Hor</v>
      </c>
      <c r="M378" t="str">
        <f>RIGHT(A378,1)</f>
        <v>5</v>
      </c>
      <c r="N378" t="str">
        <f>K378&amp;L378&amp;M378</f>
        <v>NHor5</v>
      </c>
      <c r="O378">
        <f t="shared" si="5"/>
        <v>0</v>
      </c>
    </row>
    <row r="379" spans="1:15" x14ac:dyDescent="0.25">
      <c r="A379" s="1" t="s">
        <v>634</v>
      </c>
      <c r="B379" s="1" t="s">
        <v>5</v>
      </c>
      <c r="C379" s="1" t="s">
        <v>6</v>
      </c>
      <c r="D379" t="str">
        <f>MID(A379,10,1)</f>
        <v>9</v>
      </c>
      <c r="E379">
        <f>IF(MOD(D379,2)=0,1,0)</f>
        <v>0</v>
      </c>
      <c r="F379" t="str">
        <f>RIGHT(C379,1)</f>
        <v>m</v>
      </c>
      <c r="G379">
        <f>IF(AND(E379=1,F379&lt;&gt;"a"),1,0)</f>
        <v>0</v>
      </c>
      <c r="H379">
        <f>VALUE(MID(A379,7,3))</f>
        <v>91</v>
      </c>
      <c r="I379">
        <f>VALUE(MID(A379,3,2))</f>
        <v>24</v>
      </c>
      <c r="J379">
        <f>IF(I379&gt;20,I379-20,I379)</f>
        <v>4</v>
      </c>
      <c r="K379" t="str">
        <f>LEFT(C379,1)</f>
        <v>N</v>
      </c>
      <c r="L379" t="str">
        <f>LEFT(B379,3)</f>
        <v>Jab</v>
      </c>
      <c r="M379" t="str">
        <f>RIGHT(A379,1)</f>
        <v>1</v>
      </c>
      <c r="N379" t="str">
        <f>K379&amp;L379&amp;M379</f>
        <v>NJab1</v>
      </c>
      <c r="O379">
        <f t="shared" si="5"/>
        <v>0</v>
      </c>
    </row>
    <row r="380" spans="1:15" x14ac:dyDescent="0.25">
      <c r="A380" s="1" t="s">
        <v>1105</v>
      </c>
      <c r="B380" s="1" t="s">
        <v>610</v>
      </c>
      <c r="C380" s="1" t="s">
        <v>611</v>
      </c>
      <c r="D380" t="str">
        <f>MID(A380,10,1)</f>
        <v>4</v>
      </c>
      <c r="E380">
        <f>IF(MOD(D380,2)=0,1,0)</f>
        <v>1</v>
      </c>
      <c r="F380" t="str">
        <f>RIGHT(C380,1)</f>
        <v>a</v>
      </c>
      <c r="G380">
        <f>IF(AND(E380=1,F380&lt;&gt;"a"),1,0)</f>
        <v>0</v>
      </c>
      <c r="H380">
        <f>VALUE(MID(A380,7,3))</f>
        <v>852</v>
      </c>
      <c r="I380">
        <f>VALUE(MID(A380,3,2))</f>
        <v>4</v>
      </c>
      <c r="J380">
        <f>IF(I380&gt;20,I380-20,I380)</f>
        <v>4</v>
      </c>
      <c r="K380" t="str">
        <f>LEFT(C380,1)</f>
        <v>N</v>
      </c>
      <c r="L380" t="str">
        <f>LEFT(B380,3)</f>
        <v>Jac</v>
      </c>
      <c r="M380" t="str">
        <f>RIGHT(A380,1)</f>
        <v>1</v>
      </c>
      <c r="N380" t="str">
        <f>K380&amp;L380&amp;M380</f>
        <v>NJac1</v>
      </c>
      <c r="O380">
        <f t="shared" si="5"/>
        <v>0</v>
      </c>
    </row>
    <row r="381" spans="1:15" x14ac:dyDescent="0.25">
      <c r="A381" s="1" t="s">
        <v>681</v>
      </c>
      <c r="B381" s="1" t="s">
        <v>86</v>
      </c>
      <c r="C381" s="1" t="s">
        <v>6</v>
      </c>
      <c r="D381" t="str">
        <f>MID(A381,10,1)</f>
        <v>1</v>
      </c>
      <c r="E381">
        <f>IF(MOD(D381,2)=0,1,0)</f>
        <v>0</v>
      </c>
      <c r="F381" t="str">
        <f>RIGHT(C381,1)</f>
        <v>m</v>
      </c>
      <c r="G381">
        <f>IF(AND(E381=1,F381&lt;&gt;"a"),1,0)</f>
        <v>0</v>
      </c>
      <c r="H381">
        <f>VALUE(MID(A381,7,3))</f>
        <v>24</v>
      </c>
      <c r="I381">
        <f>VALUE(MID(A381,3,2))</f>
        <v>30</v>
      </c>
      <c r="J381">
        <f>IF(I381&gt;20,I381-20,I381)</f>
        <v>10</v>
      </c>
      <c r="K381" t="str">
        <f>LEFT(C381,1)</f>
        <v>N</v>
      </c>
      <c r="L381" t="str">
        <f>LEFT(B381,3)</f>
        <v>Jag</v>
      </c>
      <c r="M381" t="str">
        <f>RIGHT(A381,1)</f>
        <v>5</v>
      </c>
      <c r="N381" t="str">
        <f>K381&amp;L381&amp;M381</f>
        <v>NJag5</v>
      </c>
      <c r="O381">
        <f t="shared" si="5"/>
        <v>0</v>
      </c>
    </row>
    <row r="382" spans="1:15" x14ac:dyDescent="0.25">
      <c r="A382" s="1" t="s">
        <v>723</v>
      </c>
      <c r="B382" s="1" t="s">
        <v>149</v>
      </c>
      <c r="C382" s="1" t="s">
        <v>150</v>
      </c>
      <c r="D382" t="str">
        <f>MID(A382,10,1)</f>
        <v>4</v>
      </c>
      <c r="E382">
        <f>IF(MOD(D382,2)=0,1,0)</f>
        <v>1</v>
      </c>
      <c r="F382" t="str">
        <f>RIGHT(C382,1)</f>
        <v>a</v>
      </c>
      <c r="G382">
        <f>IF(AND(E382=1,F382&lt;&gt;"a"),1,0)</f>
        <v>0</v>
      </c>
      <c r="H382">
        <f>VALUE(MID(A382,7,3))</f>
        <v>23</v>
      </c>
      <c r="I382">
        <f>VALUE(MID(A382,3,2))</f>
        <v>32</v>
      </c>
      <c r="J382">
        <f>IF(I382&gt;20,I382-20,I382)</f>
        <v>12</v>
      </c>
      <c r="K382" t="str">
        <f>LEFT(C382,1)</f>
        <v>N</v>
      </c>
      <c r="L382" t="str">
        <f>LEFT(B382,3)</f>
        <v>Jag</v>
      </c>
      <c r="M382" t="str">
        <f>RIGHT(A382,1)</f>
        <v>8</v>
      </c>
      <c r="N382" t="str">
        <f>K382&amp;L382&amp;M382</f>
        <v>NJag8</v>
      </c>
      <c r="O382">
        <f t="shared" si="5"/>
        <v>0</v>
      </c>
    </row>
    <row r="383" spans="1:15" x14ac:dyDescent="0.25">
      <c r="A383" s="1" t="s">
        <v>652</v>
      </c>
      <c r="B383" s="1" t="s">
        <v>38</v>
      </c>
      <c r="C383" s="1" t="s">
        <v>6</v>
      </c>
      <c r="D383" t="str">
        <f>MID(A383,10,1)</f>
        <v>7</v>
      </c>
      <c r="E383">
        <f>IF(MOD(D383,2)=0,1,0)</f>
        <v>0</v>
      </c>
      <c r="F383" t="str">
        <f>RIGHT(C383,1)</f>
        <v>m</v>
      </c>
      <c r="G383">
        <f>IF(AND(E383=1,F383&lt;&gt;"a"),1,0)</f>
        <v>0</v>
      </c>
      <c r="H383">
        <f>VALUE(MID(A383,7,3))</f>
        <v>75</v>
      </c>
      <c r="I383">
        <f>VALUE(MID(A383,3,2))</f>
        <v>27</v>
      </c>
      <c r="J383">
        <f>IF(I383&gt;20,I383-20,I383)</f>
        <v>7</v>
      </c>
      <c r="K383" t="str">
        <f>LEFT(C383,1)</f>
        <v>N</v>
      </c>
      <c r="L383" t="str">
        <f>LEFT(B383,3)</f>
        <v>Jak</v>
      </c>
      <c r="M383" t="str">
        <f>RIGHT(A383,1)</f>
        <v>2</v>
      </c>
      <c r="N383" t="str">
        <f>K383&amp;L383&amp;M383</f>
        <v>NJak2</v>
      </c>
      <c r="O383">
        <f t="shared" si="5"/>
        <v>1</v>
      </c>
    </row>
    <row r="384" spans="1:15" x14ac:dyDescent="0.25">
      <c r="A384" s="1" t="s">
        <v>781</v>
      </c>
      <c r="B384" s="1" t="s">
        <v>239</v>
      </c>
      <c r="C384" s="1" t="s">
        <v>150</v>
      </c>
      <c r="D384" t="str">
        <f>MID(A384,10,1)</f>
        <v>4</v>
      </c>
      <c r="E384">
        <f>IF(MOD(D384,2)=0,1,0)</f>
        <v>1</v>
      </c>
      <c r="F384" t="str">
        <f>RIGHT(C384,1)</f>
        <v>a</v>
      </c>
      <c r="G384">
        <f>IF(AND(E384=1,F384&lt;&gt;"a"),1,0)</f>
        <v>0</v>
      </c>
      <c r="H384">
        <f>VALUE(MID(A384,7,3))</f>
        <v>109</v>
      </c>
      <c r="I384">
        <f>VALUE(MID(A384,3,2))</f>
        <v>21</v>
      </c>
      <c r="J384">
        <f>IF(I384&gt;20,I384-20,I384)</f>
        <v>1</v>
      </c>
      <c r="K384" t="str">
        <f>LEFT(C384,1)</f>
        <v>N</v>
      </c>
      <c r="L384" t="str">
        <f>LEFT(B384,3)</f>
        <v>Jak</v>
      </c>
      <c r="M384" t="str">
        <f>RIGHT(A384,1)</f>
        <v>2</v>
      </c>
      <c r="N384" t="str">
        <f>K384&amp;L384&amp;M384</f>
        <v>NJak2</v>
      </c>
      <c r="O384">
        <f t="shared" si="5"/>
        <v>0</v>
      </c>
    </row>
    <row r="385" spans="1:15" x14ac:dyDescent="0.25">
      <c r="A385" s="1" t="s">
        <v>882</v>
      </c>
      <c r="B385" s="1" t="s">
        <v>361</v>
      </c>
      <c r="C385" s="1" t="s">
        <v>150</v>
      </c>
      <c r="D385" t="str">
        <f>MID(A385,10,1)</f>
        <v>0</v>
      </c>
      <c r="E385">
        <f>IF(MOD(D385,2)=0,1,0)</f>
        <v>1</v>
      </c>
      <c r="F385" t="str">
        <f>RIGHT(C385,1)</f>
        <v>a</v>
      </c>
      <c r="G385">
        <f>IF(AND(E385=1,F385&lt;&gt;"a"),1,0)</f>
        <v>0</v>
      </c>
      <c r="H385">
        <f>VALUE(MID(A385,7,3))</f>
        <v>97</v>
      </c>
      <c r="I385">
        <f>VALUE(MID(A385,3,2))</f>
        <v>31</v>
      </c>
      <c r="J385">
        <f>IF(I385&gt;20,I385-20,I385)</f>
        <v>11</v>
      </c>
      <c r="K385" t="str">
        <f>LEFT(C385,1)</f>
        <v>N</v>
      </c>
      <c r="L385" t="str">
        <f>LEFT(B385,3)</f>
        <v>Jak</v>
      </c>
      <c r="M385" t="str">
        <f>RIGHT(A385,1)</f>
        <v>4</v>
      </c>
      <c r="N385" t="str">
        <f>K385&amp;L385&amp;M385</f>
        <v>NJak4</v>
      </c>
      <c r="O385">
        <f t="shared" si="5"/>
        <v>0</v>
      </c>
    </row>
    <row r="386" spans="1:15" x14ac:dyDescent="0.25">
      <c r="A386" s="1" t="s">
        <v>1015</v>
      </c>
      <c r="B386" s="1" t="s">
        <v>513</v>
      </c>
      <c r="C386" s="1" t="s">
        <v>6</v>
      </c>
      <c r="D386" t="str">
        <f>MID(A386,10,1)</f>
        <v>5</v>
      </c>
      <c r="E386">
        <f>IF(MOD(D386,2)=0,1,0)</f>
        <v>0</v>
      </c>
      <c r="F386" t="str">
        <f>RIGHT(C386,1)</f>
        <v>m</v>
      </c>
      <c r="G386">
        <f>IF(AND(E386=1,F386&lt;&gt;"a"),1,0)</f>
        <v>0</v>
      </c>
      <c r="H386">
        <f>VALUE(MID(A386,7,3))</f>
        <v>14</v>
      </c>
      <c r="I386">
        <f>VALUE(MID(A386,3,2))</f>
        <v>2</v>
      </c>
      <c r="J386">
        <f>IF(I386&gt;20,I386-20,I386)</f>
        <v>2</v>
      </c>
      <c r="K386" t="str">
        <f>LEFT(C386,1)</f>
        <v>N</v>
      </c>
      <c r="L386" t="str">
        <f>LEFT(B386,3)</f>
        <v>Jak</v>
      </c>
      <c r="M386" t="str">
        <f>RIGHT(A386,1)</f>
        <v>5</v>
      </c>
      <c r="N386" t="str">
        <f>K386&amp;L386&amp;M386</f>
        <v>NJak5</v>
      </c>
      <c r="O386">
        <f t="shared" si="5"/>
        <v>0</v>
      </c>
    </row>
    <row r="387" spans="1:15" x14ac:dyDescent="0.25">
      <c r="A387" s="1" t="s">
        <v>639</v>
      </c>
      <c r="B387" s="1" t="s">
        <v>15</v>
      </c>
      <c r="C387" s="1" t="s">
        <v>6</v>
      </c>
      <c r="D387" t="str">
        <f>MID(A387,10,1)</f>
        <v>3</v>
      </c>
      <c r="E387">
        <f>IF(MOD(D387,2)=0,1,0)</f>
        <v>0</v>
      </c>
      <c r="F387" t="str">
        <f>RIGHT(C387,1)</f>
        <v>m</v>
      </c>
      <c r="G387">
        <f>IF(AND(E387=1,F387&lt;&gt;"a"),1,0)</f>
        <v>0</v>
      </c>
      <c r="H387">
        <f>VALUE(MID(A387,7,3))</f>
        <v>26</v>
      </c>
      <c r="I387">
        <f>VALUE(MID(A387,3,2))</f>
        <v>26</v>
      </c>
      <c r="J387">
        <f>IF(I387&gt;20,I387-20,I387)</f>
        <v>6</v>
      </c>
      <c r="K387" t="str">
        <f>LEFT(C387,1)</f>
        <v>N</v>
      </c>
      <c r="L387" t="str">
        <f>LEFT(B387,3)</f>
        <v>Jam</v>
      </c>
      <c r="M387" t="str">
        <f>RIGHT(A387,1)</f>
        <v>6</v>
      </c>
      <c r="N387" t="str">
        <f>K387&amp;L387&amp;M387</f>
        <v>NJam6</v>
      </c>
      <c r="O387">
        <f t="shared" ref="O387:O450" si="6">IF(N387=N388,1,0)</f>
        <v>0</v>
      </c>
    </row>
    <row r="388" spans="1:15" x14ac:dyDescent="0.25">
      <c r="A388" s="1" t="s">
        <v>946</v>
      </c>
      <c r="B388" s="1" t="s">
        <v>430</v>
      </c>
      <c r="C388" s="1" t="s">
        <v>150</v>
      </c>
      <c r="D388" t="str">
        <f>MID(A388,10,1)</f>
        <v>2</v>
      </c>
      <c r="E388">
        <f>IF(MOD(D388,2)=0,1,0)</f>
        <v>1</v>
      </c>
      <c r="F388" t="str">
        <f>RIGHT(C388,1)</f>
        <v>a</v>
      </c>
      <c r="G388">
        <f>IF(AND(E388=1,F388&lt;&gt;"a"),1,0)</f>
        <v>0</v>
      </c>
      <c r="H388">
        <f>VALUE(MID(A388,7,3))</f>
        <v>72</v>
      </c>
      <c r="I388">
        <f>VALUE(MID(A388,3,2))</f>
        <v>32</v>
      </c>
      <c r="J388">
        <f>IF(I388&gt;20,I388-20,I388)</f>
        <v>12</v>
      </c>
      <c r="K388" t="str">
        <f>LEFT(C388,1)</f>
        <v>N</v>
      </c>
      <c r="L388" t="str">
        <f>LEFT(B388,3)</f>
        <v>Jan</v>
      </c>
      <c r="M388" t="str">
        <f>RIGHT(A388,1)</f>
        <v>0</v>
      </c>
      <c r="N388" t="str">
        <f>K388&amp;L388&amp;M388</f>
        <v>NJan0</v>
      </c>
      <c r="O388">
        <f t="shared" si="6"/>
        <v>0</v>
      </c>
    </row>
    <row r="389" spans="1:15" x14ac:dyDescent="0.25">
      <c r="A389" s="1" t="s">
        <v>819</v>
      </c>
      <c r="B389" s="1" t="s">
        <v>287</v>
      </c>
      <c r="C389" s="1" t="s">
        <v>288</v>
      </c>
      <c r="D389" t="str">
        <f>MID(A389,10,1)</f>
        <v>9</v>
      </c>
      <c r="E389">
        <f>IF(MOD(D389,2)=0,1,0)</f>
        <v>0</v>
      </c>
      <c r="F389" t="str">
        <f>RIGHT(C389,1)</f>
        <v>l</v>
      </c>
      <c r="G389">
        <f>IF(AND(E389=1,F389&lt;&gt;"a"),1,0)</f>
        <v>0</v>
      </c>
      <c r="H389">
        <f>VALUE(MID(A389,7,3))</f>
        <v>41</v>
      </c>
      <c r="I389">
        <f>VALUE(MID(A389,3,2))</f>
        <v>29</v>
      </c>
      <c r="J389">
        <f>IF(I389&gt;20,I389-20,I389)</f>
        <v>9</v>
      </c>
      <c r="K389" t="str">
        <f>LEFT(C389,1)</f>
        <v>N</v>
      </c>
      <c r="L389" t="str">
        <f>LEFT(B389,3)</f>
        <v>Jan</v>
      </c>
      <c r="M389" t="str">
        <f>RIGHT(A389,1)</f>
        <v>1</v>
      </c>
      <c r="N389" t="str">
        <f>K389&amp;L389&amp;M389</f>
        <v>NJan1</v>
      </c>
      <c r="O389">
        <f t="shared" si="6"/>
        <v>0</v>
      </c>
    </row>
    <row r="390" spans="1:15" x14ac:dyDescent="0.25">
      <c r="A390" s="1" t="s">
        <v>806</v>
      </c>
      <c r="B390" s="1" t="s">
        <v>271</v>
      </c>
      <c r="C390" s="1" t="s">
        <v>150</v>
      </c>
      <c r="D390" t="str">
        <f>MID(A390,10,1)</f>
        <v>0</v>
      </c>
      <c r="E390">
        <f>IF(MOD(D390,2)=0,1,0)</f>
        <v>1</v>
      </c>
      <c r="F390" t="str">
        <f>RIGHT(C390,1)</f>
        <v>a</v>
      </c>
      <c r="G390">
        <f>IF(AND(E390=1,F390&lt;&gt;"a"),1,0)</f>
        <v>0</v>
      </c>
      <c r="H390">
        <f>VALUE(MID(A390,7,3))</f>
        <v>10</v>
      </c>
      <c r="I390">
        <f>VALUE(MID(A390,3,2))</f>
        <v>22</v>
      </c>
      <c r="J390">
        <f>IF(I390&gt;20,I390-20,I390)</f>
        <v>2</v>
      </c>
      <c r="K390" t="str">
        <f>LEFT(C390,1)</f>
        <v>N</v>
      </c>
      <c r="L390" t="str">
        <f>LEFT(B390,3)</f>
        <v>Jan</v>
      </c>
      <c r="M390" t="str">
        <f>RIGHT(A390,1)</f>
        <v>3</v>
      </c>
      <c r="N390" t="str">
        <f>K390&amp;L390&amp;M390</f>
        <v>NJan3</v>
      </c>
      <c r="O390">
        <f t="shared" si="6"/>
        <v>1</v>
      </c>
    </row>
    <row r="391" spans="1:15" x14ac:dyDescent="0.25">
      <c r="A391" s="1" t="s">
        <v>811</v>
      </c>
      <c r="B391" s="1" t="s">
        <v>277</v>
      </c>
      <c r="C391" s="1" t="s">
        <v>278</v>
      </c>
      <c r="D391" t="str">
        <f>MID(A391,10,1)</f>
        <v>3</v>
      </c>
      <c r="E391">
        <f>IF(MOD(D391,2)=0,1,0)</f>
        <v>0</v>
      </c>
      <c r="F391" t="str">
        <f>RIGHT(C391,1)</f>
        <v>o</v>
      </c>
      <c r="G391">
        <f>IF(AND(E391=1,F391&lt;&gt;"a"),1,0)</f>
        <v>0</v>
      </c>
      <c r="H391">
        <f>VALUE(MID(A391,7,3))</f>
        <v>82</v>
      </c>
      <c r="I391">
        <f>VALUE(MID(A391,3,2))</f>
        <v>29</v>
      </c>
      <c r="J391">
        <f>IF(I391&gt;20,I391-20,I391)</f>
        <v>9</v>
      </c>
      <c r="K391" t="str">
        <f>LEFT(C391,1)</f>
        <v>N</v>
      </c>
      <c r="L391" t="str">
        <f>LEFT(B391,3)</f>
        <v>Jan</v>
      </c>
      <c r="M391" t="str">
        <f>RIGHT(A391,1)</f>
        <v>3</v>
      </c>
      <c r="N391" t="str">
        <f>K391&amp;L391&amp;M391</f>
        <v>NJan3</v>
      </c>
      <c r="O391">
        <f t="shared" si="6"/>
        <v>0</v>
      </c>
    </row>
    <row r="392" spans="1:15" x14ac:dyDescent="0.25">
      <c r="A392" s="1" t="s">
        <v>658</v>
      </c>
      <c r="B392" s="1" t="s">
        <v>49</v>
      </c>
      <c r="C392" s="1" t="s">
        <v>6</v>
      </c>
      <c r="D392" t="str">
        <f>MID(A392,10,1)</f>
        <v>7</v>
      </c>
      <c r="E392">
        <f>IF(MOD(D392,2)=0,1,0)</f>
        <v>0</v>
      </c>
      <c r="F392" t="str">
        <f>RIGHT(C392,1)</f>
        <v>m</v>
      </c>
      <c r="G392">
        <f>IF(AND(E392=1,F392&lt;&gt;"a"),1,0)</f>
        <v>0</v>
      </c>
      <c r="H392">
        <f>VALUE(MID(A392,7,3))</f>
        <v>30</v>
      </c>
      <c r="I392">
        <f>VALUE(MID(A392,3,2))</f>
        <v>28</v>
      </c>
      <c r="J392">
        <f>IF(I392&gt;20,I392-20,I392)</f>
        <v>8</v>
      </c>
      <c r="K392" t="str">
        <f>LEFT(C392,1)</f>
        <v>N</v>
      </c>
      <c r="L392" t="str">
        <f>LEFT(B392,3)</f>
        <v>Jan</v>
      </c>
      <c r="M392" t="str">
        <f>RIGHT(A392,1)</f>
        <v>6</v>
      </c>
      <c r="N392" t="str">
        <f>K392&amp;L392&amp;M392</f>
        <v>NJan6</v>
      </c>
      <c r="O392">
        <f t="shared" si="6"/>
        <v>1</v>
      </c>
    </row>
    <row r="393" spans="1:15" x14ac:dyDescent="0.25">
      <c r="A393" s="1" t="s">
        <v>887</v>
      </c>
      <c r="B393" s="1" t="s">
        <v>366</v>
      </c>
      <c r="C393" s="1" t="s">
        <v>150</v>
      </c>
      <c r="D393" t="str">
        <f>MID(A393,10,1)</f>
        <v>2</v>
      </c>
      <c r="E393">
        <f>IF(MOD(D393,2)=0,1,0)</f>
        <v>1</v>
      </c>
      <c r="F393" t="str">
        <f>RIGHT(C393,1)</f>
        <v>a</v>
      </c>
      <c r="G393">
        <f>IF(AND(E393=1,F393&lt;&gt;"a"),1,0)</f>
        <v>0</v>
      </c>
      <c r="H393">
        <f>VALUE(MID(A393,7,3))</f>
        <v>34</v>
      </c>
      <c r="I393">
        <f>VALUE(MID(A393,3,2))</f>
        <v>31</v>
      </c>
      <c r="J393">
        <f>IF(I393&gt;20,I393-20,I393)</f>
        <v>11</v>
      </c>
      <c r="K393" t="str">
        <f>LEFT(C393,1)</f>
        <v>N</v>
      </c>
      <c r="L393" t="str">
        <f>LEFT(B393,3)</f>
        <v>Jan</v>
      </c>
      <c r="M393" t="str">
        <f>RIGHT(A393,1)</f>
        <v>6</v>
      </c>
      <c r="N393" t="str">
        <f>K393&amp;L393&amp;M393</f>
        <v>NJan6</v>
      </c>
      <c r="O393">
        <f t="shared" si="6"/>
        <v>0</v>
      </c>
    </row>
    <row r="394" spans="1:15" x14ac:dyDescent="0.25">
      <c r="A394" s="1" t="s">
        <v>732</v>
      </c>
      <c r="B394" s="1" t="s">
        <v>165</v>
      </c>
      <c r="C394" s="1" t="s">
        <v>166</v>
      </c>
      <c r="D394" t="str">
        <f>MID(A394,10,1)</f>
        <v>6</v>
      </c>
      <c r="E394">
        <f>IF(MOD(D394,2)=0,1,0)</f>
        <v>1</v>
      </c>
      <c r="F394" t="str">
        <f>RIGHT(C394,1)</f>
        <v>a</v>
      </c>
      <c r="G394">
        <f>IF(AND(E394=1,F394&lt;&gt;"a"),1,0)</f>
        <v>0</v>
      </c>
      <c r="H394">
        <f>VALUE(MID(A394,7,3))</f>
        <v>14</v>
      </c>
      <c r="I394">
        <f>VALUE(MID(A394,3,2))</f>
        <v>21</v>
      </c>
      <c r="J394">
        <f>IF(I394&gt;20,I394-20,I394)</f>
        <v>1</v>
      </c>
      <c r="K394" t="str">
        <f>LEFT(C394,1)</f>
        <v>N</v>
      </c>
      <c r="L394" t="str">
        <f>LEFT(B394,3)</f>
        <v>Jaz</v>
      </c>
      <c r="M394" t="str">
        <f>RIGHT(A394,1)</f>
        <v>0</v>
      </c>
      <c r="N394" t="str">
        <f>K394&amp;L394&amp;M394</f>
        <v>NJaz0</v>
      </c>
      <c r="O394">
        <f t="shared" si="6"/>
        <v>0</v>
      </c>
    </row>
    <row r="395" spans="1:15" x14ac:dyDescent="0.25">
      <c r="A395" s="1" t="s">
        <v>963</v>
      </c>
      <c r="B395" s="1" t="s">
        <v>447</v>
      </c>
      <c r="C395" s="1" t="s">
        <v>166</v>
      </c>
      <c r="D395" t="str">
        <f>MID(A395,10,1)</f>
        <v>8</v>
      </c>
      <c r="E395">
        <f>IF(MOD(D395,2)=0,1,0)</f>
        <v>1</v>
      </c>
      <c r="F395" t="str">
        <f>RIGHT(C395,1)</f>
        <v>a</v>
      </c>
      <c r="G395">
        <f>IF(AND(E395=1,F395&lt;&gt;"a"),1,0)</f>
        <v>0</v>
      </c>
      <c r="H395">
        <f>VALUE(MID(A395,7,3))</f>
        <v>21</v>
      </c>
      <c r="I395">
        <f>VALUE(MID(A395,3,2))</f>
        <v>32</v>
      </c>
      <c r="J395">
        <f>IF(I395&gt;20,I395-20,I395)</f>
        <v>12</v>
      </c>
      <c r="K395" t="str">
        <f>LEFT(C395,1)</f>
        <v>N</v>
      </c>
      <c r="L395" t="str">
        <f>LEFT(B395,3)</f>
        <v>Jęd</v>
      </c>
      <c r="M395" t="str">
        <f>RIGHT(A395,1)</f>
        <v>0</v>
      </c>
      <c r="N395" t="str">
        <f>K395&amp;L395&amp;M395</f>
        <v>NJęd0</v>
      </c>
      <c r="O395">
        <f t="shared" si="6"/>
        <v>0</v>
      </c>
    </row>
    <row r="396" spans="1:15" x14ac:dyDescent="0.25">
      <c r="A396" s="1" t="s">
        <v>1080</v>
      </c>
      <c r="B396" s="1" t="s">
        <v>585</v>
      </c>
      <c r="C396" s="1" t="s">
        <v>166</v>
      </c>
      <c r="D396" t="str">
        <f>MID(A396,10,1)</f>
        <v>2</v>
      </c>
      <c r="E396">
        <f>IF(MOD(D396,2)=0,1,0)</f>
        <v>1</v>
      </c>
      <c r="F396" t="str">
        <f>RIGHT(C396,1)</f>
        <v>a</v>
      </c>
      <c r="G396">
        <f>IF(AND(E396=1,F396&lt;&gt;"a"),1,0)</f>
        <v>0</v>
      </c>
      <c r="H396">
        <f>VALUE(MID(A396,7,3))</f>
        <v>953</v>
      </c>
      <c r="I396">
        <f>VALUE(MID(A396,3,2))</f>
        <v>6</v>
      </c>
      <c r="J396">
        <f>IF(I396&gt;20,I396-20,I396)</f>
        <v>6</v>
      </c>
      <c r="K396" t="str">
        <f>LEFT(C396,1)</f>
        <v>N</v>
      </c>
      <c r="L396" t="str">
        <f>LEFT(B396,3)</f>
        <v>Jur</v>
      </c>
      <c r="M396" t="str">
        <f>RIGHT(A396,1)</f>
        <v>5</v>
      </c>
      <c r="N396" t="str">
        <f>K396&amp;L396&amp;M396</f>
        <v>NJur5</v>
      </c>
      <c r="O396">
        <f t="shared" si="6"/>
        <v>0</v>
      </c>
    </row>
    <row r="397" spans="1:15" x14ac:dyDescent="0.25">
      <c r="A397" s="1" t="s">
        <v>1035</v>
      </c>
      <c r="B397" s="1" t="s">
        <v>535</v>
      </c>
      <c r="C397" s="1" t="s">
        <v>166</v>
      </c>
      <c r="D397" t="str">
        <f>MID(A397,10,1)</f>
        <v>8</v>
      </c>
      <c r="E397">
        <f>IF(MOD(D397,2)=0,1,0)</f>
        <v>1</v>
      </c>
      <c r="F397" t="str">
        <f>RIGHT(C397,1)</f>
        <v>a</v>
      </c>
      <c r="G397">
        <f>IF(AND(E397=1,F397&lt;&gt;"a"),1,0)</f>
        <v>0</v>
      </c>
      <c r="H397">
        <f>VALUE(MID(A397,7,3))</f>
        <v>954</v>
      </c>
      <c r="I397">
        <f>VALUE(MID(A397,3,2))</f>
        <v>10</v>
      </c>
      <c r="J397">
        <f>IF(I397&gt;20,I397-20,I397)</f>
        <v>10</v>
      </c>
      <c r="K397" t="str">
        <f>LEFT(C397,1)</f>
        <v>N</v>
      </c>
      <c r="L397" t="str">
        <f>LEFT(B397,3)</f>
        <v>Jur</v>
      </c>
      <c r="M397" t="str">
        <f>RIGHT(A397,1)</f>
        <v>6</v>
      </c>
      <c r="N397" t="str">
        <f>K397&amp;L397&amp;M397</f>
        <v>NJur6</v>
      </c>
      <c r="O397">
        <f t="shared" si="6"/>
        <v>0</v>
      </c>
    </row>
    <row r="398" spans="1:15" x14ac:dyDescent="0.25">
      <c r="A398" s="1" t="s">
        <v>856</v>
      </c>
      <c r="B398" s="1" t="s">
        <v>330</v>
      </c>
      <c r="C398" s="1" t="s">
        <v>117</v>
      </c>
      <c r="D398" t="str">
        <f>MID(A398,10,1)</f>
        <v>0</v>
      </c>
      <c r="E398">
        <f>IF(MOD(D398,2)=0,1,0)</f>
        <v>1</v>
      </c>
      <c r="F398" t="str">
        <f>RIGHT(C398,1)</f>
        <v>a</v>
      </c>
      <c r="G398">
        <f>IF(AND(E398=1,F398&lt;&gt;"a"),1,0)</f>
        <v>0</v>
      </c>
      <c r="H398">
        <f>VALUE(MID(A398,7,3))</f>
        <v>32</v>
      </c>
      <c r="I398">
        <f>VALUE(MID(A398,3,2))</f>
        <v>30</v>
      </c>
      <c r="J398">
        <f>IF(I398&gt;20,I398-20,I398)</f>
        <v>10</v>
      </c>
      <c r="K398" t="str">
        <f>LEFT(C398,1)</f>
        <v>O</v>
      </c>
      <c r="L398" t="str">
        <f>LEFT(B398,3)</f>
        <v>Bro</v>
      </c>
      <c r="M398" t="str">
        <f>RIGHT(A398,1)</f>
        <v>0</v>
      </c>
      <c r="N398" t="str">
        <f>K398&amp;L398&amp;M398</f>
        <v>OBro0</v>
      </c>
      <c r="O398">
        <f t="shared" si="6"/>
        <v>0</v>
      </c>
    </row>
    <row r="399" spans="1:15" x14ac:dyDescent="0.25">
      <c r="A399" s="1" t="s">
        <v>702</v>
      </c>
      <c r="B399" s="1" t="s">
        <v>116</v>
      </c>
      <c r="C399" s="1" t="s">
        <v>117</v>
      </c>
      <c r="D399" t="str">
        <f>MID(A399,10,1)</f>
        <v>2</v>
      </c>
      <c r="E399">
        <f>IF(MOD(D399,2)=0,1,0)</f>
        <v>1</v>
      </c>
      <c r="F399" t="str">
        <f>RIGHT(C399,1)</f>
        <v>a</v>
      </c>
      <c r="G399">
        <f>IF(AND(E399=1,F399&lt;&gt;"a"),1,0)</f>
        <v>0</v>
      </c>
      <c r="H399">
        <f>VALUE(MID(A399,7,3))</f>
        <v>57</v>
      </c>
      <c r="I399">
        <f>VALUE(MID(A399,3,2))</f>
        <v>31</v>
      </c>
      <c r="J399">
        <f>IF(I399&gt;20,I399-20,I399)</f>
        <v>11</v>
      </c>
      <c r="K399" t="str">
        <f>LEFT(C399,1)</f>
        <v>O</v>
      </c>
      <c r="L399" t="str">
        <f>LEFT(B399,3)</f>
        <v>Cup</v>
      </c>
      <c r="M399" t="str">
        <f>RIGHT(A399,1)</f>
        <v>4</v>
      </c>
      <c r="N399" t="str">
        <f>K399&amp;L399&amp;M399</f>
        <v>OCup4</v>
      </c>
      <c r="O399">
        <f t="shared" si="6"/>
        <v>0</v>
      </c>
    </row>
    <row r="400" spans="1:15" x14ac:dyDescent="0.25">
      <c r="A400" s="1" t="s">
        <v>908</v>
      </c>
      <c r="B400" s="1" t="s">
        <v>392</v>
      </c>
      <c r="C400" s="1" t="s">
        <v>84</v>
      </c>
      <c r="D400" t="str">
        <f>MID(A400,10,1)</f>
        <v>2</v>
      </c>
      <c r="E400">
        <f>IF(MOD(D400,2)=0,1,0)</f>
        <v>1</v>
      </c>
      <c r="F400" t="str">
        <f>RIGHT(C400,1)</f>
        <v>a</v>
      </c>
      <c r="G400">
        <f>IF(AND(E400=1,F400&lt;&gt;"a"),1,0)</f>
        <v>0</v>
      </c>
      <c r="H400">
        <f>VALUE(MID(A400,7,3))</f>
        <v>45</v>
      </c>
      <c r="I400">
        <f>VALUE(MID(A400,3,2))</f>
        <v>31</v>
      </c>
      <c r="J400">
        <f>IF(I400&gt;20,I400-20,I400)</f>
        <v>11</v>
      </c>
      <c r="K400" t="str">
        <f>LEFT(C400,1)</f>
        <v>O</v>
      </c>
      <c r="L400" t="str">
        <f>LEFT(B400,3)</f>
        <v>Gor</v>
      </c>
      <c r="M400" t="str">
        <f>RIGHT(A400,1)</f>
        <v>5</v>
      </c>
      <c r="N400" t="str">
        <f>K400&amp;L400&amp;M400</f>
        <v>OGor5</v>
      </c>
      <c r="O400">
        <f t="shared" si="6"/>
        <v>0</v>
      </c>
    </row>
    <row r="401" spans="1:15" x14ac:dyDescent="0.25">
      <c r="A401" s="1" t="s">
        <v>755</v>
      </c>
      <c r="B401" s="1" t="s">
        <v>202</v>
      </c>
      <c r="C401" s="1" t="s">
        <v>84</v>
      </c>
      <c r="D401" t="str">
        <f>MID(A401,10,1)</f>
        <v>2</v>
      </c>
      <c r="E401">
        <f>IF(MOD(D401,2)=0,1,0)</f>
        <v>1</v>
      </c>
      <c r="F401" t="str">
        <f>RIGHT(C401,1)</f>
        <v>a</v>
      </c>
      <c r="G401">
        <f>IF(AND(E401=1,F401&lt;&gt;"a"),1,0)</f>
        <v>0</v>
      </c>
      <c r="H401">
        <f>VALUE(MID(A401,7,3))</f>
        <v>52</v>
      </c>
      <c r="I401">
        <f>VALUE(MID(A401,3,2))</f>
        <v>21</v>
      </c>
      <c r="J401">
        <f>IF(I401&gt;20,I401-20,I401)</f>
        <v>1</v>
      </c>
      <c r="K401" t="str">
        <f>LEFT(C401,1)</f>
        <v>O</v>
      </c>
      <c r="L401" t="str">
        <f>LEFT(B401,3)</f>
        <v>Gor</v>
      </c>
      <c r="M401" t="str">
        <f>RIGHT(A401,1)</f>
        <v>7</v>
      </c>
      <c r="N401" t="str">
        <f>K401&amp;L401&amp;M401</f>
        <v>OGor7</v>
      </c>
      <c r="O401">
        <f t="shared" si="6"/>
        <v>0</v>
      </c>
    </row>
    <row r="402" spans="1:15" x14ac:dyDescent="0.25">
      <c r="A402" s="1" t="s">
        <v>679</v>
      </c>
      <c r="B402" s="1" t="s">
        <v>83</v>
      </c>
      <c r="C402" s="1" t="s">
        <v>84</v>
      </c>
      <c r="D402" t="str">
        <f>MID(A402,10,1)</f>
        <v>2</v>
      </c>
      <c r="E402">
        <f>IF(MOD(D402,2)=0,1,0)</f>
        <v>1</v>
      </c>
      <c r="F402" t="str">
        <f>RIGHT(C402,1)</f>
        <v>a</v>
      </c>
      <c r="G402">
        <f>IF(AND(E402=1,F402&lt;&gt;"a"),1,0)</f>
        <v>0</v>
      </c>
      <c r="H402">
        <f>VALUE(MID(A402,7,3))</f>
        <v>5</v>
      </c>
      <c r="I402">
        <f>VALUE(MID(A402,3,2))</f>
        <v>29</v>
      </c>
      <c r="J402">
        <f>IF(I402&gt;20,I402-20,I402)</f>
        <v>9</v>
      </c>
      <c r="K402" t="str">
        <f>LEFT(C402,1)</f>
        <v>O</v>
      </c>
      <c r="L402" t="str">
        <f>LEFT(B402,3)</f>
        <v>Goz</v>
      </c>
      <c r="M402" t="str">
        <f>RIGHT(A402,1)</f>
        <v>4</v>
      </c>
      <c r="N402" t="str">
        <f>K402&amp;L402&amp;M402</f>
        <v>OGoz4</v>
      </c>
      <c r="O402">
        <f t="shared" si="6"/>
        <v>0</v>
      </c>
    </row>
    <row r="403" spans="1:15" x14ac:dyDescent="0.25">
      <c r="A403" s="1" t="s">
        <v>842</v>
      </c>
      <c r="B403" s="1" t="s">
        <v>316</v>
      </c>
      <c r="C403" s="1" t="s">
        <v>74</v>
      </c>
      <c r="D403" t="str">
        <f>MID(A403,10,1)</f>
        <v>3</v>
      </c>
      <c r="E403">
        <f>IF(MOD(D403,2)=0,1,0)</f>
        <v>0</v>
      </c>
      <c r="F403" t="str">
        <f>RIGHT(C403,1)</f>
        <v>r</v>
      </c>
      <c r="G403">
        <f>IF(AND(E403=1,F403&lt;&gt;"a"),1,0)</f>
        <v>0</v>
      </c>
      <c r="H403">
        <f>VALUE(MID(A403,7,3))</f>
        <v>48</v>
      </c>
      <c r="I403">
        <f>VALUE(MID(A403,3,2))</f>
        <v>30</v>
      </c>
      <c r="J403">
        <f>IF(I403&gt;20,I403-20,I403)</f>
        <v>10</v>
      </c>
      <c r="K403" t="str">
        <f>LEFT(C403,1)</f>
        <v>O</v>
      </c>
      <c r="L403" t="str">
        <f>LEFT(B403,3)</f>
        <v>Gra</v>
      </c>
      <c r="M403" t="str">
        <f>RIGHT(A403,1)</f>
        <v>8</v>
      </c>
      <c r="N403" t="str">
        <f>K403&amp;L403&amp;M403</f>
        <v>OGra8</v>
      </c>
      <c r="O403">
        <f t="shared" si="6"/>
        <v>0</v>
      </c>
    </row>
    <row r="404" spans="1:15" x14ac:dyDescent="0.25">
      <c r="A404" s="1" t="s">
        <v>944</v>
      </c>
      <c r="B404" s="1" t="s">
        <v>428</v>
      </c>
      <c r="C404" s="1" t="s">
        <v>84</v>
      </c>
      <c r="D404" t="str">
        <f>MID(A404,10,1)</f>
        <v>2</v>
      </c>
      <c r="E404">
        <f>IF(MOD(D404,2)=0,1,0)</f>
        <v>1</v>
      </c>
      <c r="F404" t="str">
        <f>RIGHT(C404,1)</f>
        <v>a</v>
      </c>
      <c r="G404">
        <f>IF(AND(E404=1,F404&lt;&gt;"a"),1,0)</f>
        <v>0</v>
      </c>
      <c r="H404">
        <f>VALUE(MID(A404,7,3))</f>
        <v>51</v>
      </c>
      <c r="I404">
        <f>VALUE(MID(A404,3,2))</f>
        <v>32</v>
      </c>
      <c r="J404">
        <f>IF(I404&gt;20,I404-20,I404)</f>
        <v>12</v>
      </c>
      <c r="K404" t="str">
        <f>LEFT(C404,1)</f>
        <v>O</v>
      </c>
      <c r="L404" t="str">
        <f>LEFT(B404,3)</f>
        <v>Gre</v>
      </c>
      <c r="M404" t="str">
        <f>RIGHT(A404,1)</f>
        <v>2</v>
      </c>
      <c r="N404" t="str">
        <f>K404&amp;L404&amp;M404</f>
        <v>OGre2</v>
      </c>
      <c r="O404">
        <f t="shared" si="6"/>
        <v>0</v>
      </c>
    </row>
    <row r="405" spans="1:15" x14ac:dyDescent="0.25">
      <c r="A405" s="1" t="s">
        <v>704</v>
      </c>
      <c r="B405" s="1" t="s">
        <v>119</v>
      </c>
      <c r="C405" s="1" t="s">
        <v>74</v>
      </c>
      <c r="D405" t="str">
        <f>MID(A405,10,1)</f>
        <v>7</v>
      </c>
      <c r="E405">
        <f>IF(MOD(D405,2)=0,1,0)</f>
        <v>0</v>
      </c>
      <c r="F405" t="str">
        <f>RIGHT(C405,1)</f>
        <v>r</v>
      </c>
      <c r="G405">
        <f>IF(AND(E405=1,F405&lt;&gt;"a"),1,0)</f>
        <v>0</v>
      </c>
      <c r="H405">
        <f>VALUE(MID(A405,7,3))</f>
        <v>51</v>
      </c>
      <c r="I405">
        <f>VALUE(MID(A405,3,2))</f>
        <v>31</v>
      </c>
      <c r="J405">
        <f>IF(I405&gt;20,I405-20,I405)</f>
        <v>11</v>
      </c>
      <c r="K405" t="str">
        <f>LEFT(C405,1)</f>
        <v>O</v>
      </c>
      <c r="L405" t="str">
        <f>LEFT(B405,3)</f>
        <v>Gro</v>
      </c>
      <c r="M405" t="str">
        <f>RIGHT(A405,1)</f>
        <v>9</v>
      </c>
      <c r="N405" t="str">
        <f>K405&amp;L405&amp;M405</f>
        <v>OGro9</v>
      </c>
      <c r="O405">
        <f t="shared" si="6"/>
        <v>0</v>
      </c>
    </row>
    <row r="406" spans="1:15" x14ac:dyDescent="0.25">
      <c r="A406" s="1" t="s">
        <v>672</v>
      </c>
      <c r="B406" s="1" t="s">
        <v>73</v>
      </c>
      <c r="C406" s="1" t="s">
        <v>74</v>
      </c>
      <c r="D406" t="str">
        <f>MID(A406,10,1)</f>
        <v>9</v>
      </c>
      <c r="E406">
        <f>IF(MOD(D406,2)=0,1,0)</f>
        <v>0</v>
      </c>
      <c r="F406" t="str">
        <f>RIGHT(C406,1)</f>
        <v>r</v>
      </c>
      <c r="G406">
        <f>IF(AND(E406=1,F406&lt;&gt;"a"),1,0)</f>
        <v>0</v>
      </c>
      <c r="H406">
        <f>VALUE(MID(A406,7,3))</f>
        <v>143</v>
      </c>
      <c r="I406">
        <f>VALUE(MID(A406,3,2))</f>
        <v>29</v>
      </c>
      <c r="J406">
        <f>IF(I406&gt;20,I406-20,I406)</f>
        <v>9</v>
      </c>
      <c r="K406" t="str">
        <f>LEFT(C406,1)</f>
        <v>O</v>
      </c>
      <c r="L406" t="str">
        <f>LEFT(B406,3)</f>
        <v>Gru</v>
      </c>
      <c r="M406" t="str">
        <f>RIGHT(A406,1)</f>
        <v>7</v>
      </c>
      <c r="N406" t="str">
        <f>K406&amp;L406&amp;M406</f>
        <v>OGru7</v>
      </c>
      <c r="O406">
        <f t="shared" si="6"/>
        <v>0</v>
      </c>
    </row>
    <row r="407" spans="1:15" x14ac:dyDescent="0.25">
      <c r="A407" s="1" t="s">
        <v>653</v>
      </c>
      <c r="B407" s="1" t="s">
        <v>39</v>
      </c>
      <c r="C407" s="1" t="s">
        <v>40</v>
      </c>
      <c r="D407" t="str">
        <f>MID(A407,10,1)</f>
        <v>7</v>
      </c>
      <c r="E407">
        <f>IF(MOD(D407,2)=0,1,0)</f>
        <v>0</v>
      </c>
      <c r="F407" t="str">
        <f>RIGHT(C407,1)</f>
        <v>r</v>
      </c>
      <c r="G407">
        <f>IF(AND(E407=1,F407&lt;&gt;"a"),1,0)</f>
        <v>0</v>
      </c>
      <c r="H407">
        <f>VALUE(MID(A407,7,3))</f>
        <v>125</v>
      </c>
      <c r="I407">
        <f>VALUE(MID(A407,3,2))</f>
        <v>27</v>
      </c>
      <c r="J407">
        <f>IF(I407&gt;20,I407-20,I407)</f>
        <v>7</v>
      </c>
      <c r="K407" t="str">
        <f>LEFT(C407,1)</f>
        <v>O</v>
      </c>
      <c r="L407" t="str">
        <f>LEFT(B407,3)</f>
        <v>Gry</v>
      </c>
      <c r="M407" t="str">
        <f>RIGHT(A407,1)</f>
        <v>7</v>
      </c>
      <c r="N407" t="str">
        <f>K407&amp;L407&amp;M407</f>
        <v>OGry7</v>
      </c>
      <c r="O407">
        <f t="shared" si="6"/>
        <v>0</v>
      </c>
    </row>
    <row r="408" spans="1:15" x14ac:dyDescent="0.25">
      <c r="A408" s="1" t="s">
        <v>988</v>
      </c>
      <c r="B408" s="1" t="s">
        <v>478</v>
      </c>
      <c r="C408" s="1" t="s">
        <v>40</v>
      </c>
      <c r="D408" t="str">
        <f>MID(A408,10,1)</f>
        <v>1</v>
      </c>
      <c r="E408">
        <f>IF(MOD(D408,2)=0,1,0)</f>
        <v>0</v>
      </c>
      <c r="F408" t="str">
        <f>RIGHT(C408,1)</f>
        <v>r</v>
      </c>
      <c r="G408">
        <f>IF(AND(E408=1,F408&lt;&gt;"a"),1,0)</f>
        <v>0</v>
      </c>
      <c r="H408">
        <f>VALUE(MID(A408,7,3))</f>
        <v>533</v>
      </c>
      <c r="I408">
        <f>VALUE(MID(A408,3,2))</f>
        <v>1</v>
      </c>
      <c r="J408">
        <f>IF(I408&gt;20,I408-20,I408)</f>
        <v>1</v>
      </c>
      <c r="K408" t="str">
        <f>LEFT(C408,1)</f>
        <v>O</v>
      </c>
      <c r="L408" t="str">
        <f>LEFT(B408,3)</f>
        <v>Grz</v>
      </c>
      <c r="M408" t="str">
        <f>RIGHT(A408,1)</f>
        <v>1</v>
      </c>
      <c r="N408" t="str">
        <f>K408&amp;L408&amp;M408</f>
        <v>OGrz1</v>
      </c>
      <c r="O408">
        <f t="shared" si="6"/>
        <v>0</v>
      </c>
    </row>
    <row r="409" spans="1:15" x14ac:dyDescent="0.25">
      <c r="A409" s="1" t="s">
        <v>997</v>
      </c>
      <c r="B409" s="1" t="s">
        <v>489</v>
      </c>
      <c r="C409" s="1" t="s">
        <v>490</v>
      </c>
      <c r="D409" t="str">
        <f>MID(A409,10,1)</f>
        <v>7</v>
      </c>
      <c r="E409">
        <f>IF(MOD(D409,2)=0,1,0)</f>
        <v>0</v>
      </c>
      <c r="F409" t="str">
        <f>RIGHT(C409,1)</f>
        <v>r</v>
      </c>
      <c r="G409">
        <f>IF(AND(E409=1,F409&lt;&gt;"a"),1,0)</f>
        <v>0</v>
      </c>
      <c r="H409">
        <f>VALUE(MID(A409,7,3))</f>
        <v>289</v>
      </c>
      <c r="I409">
        <f>VALUE(MID(A409,3,2))</f>
        <v>12</v>
      </c>
      <c r="J409">
        <f>IF(I409&gt;20,I409-20,I409)</f>
        <v>12</v>
      </c>
      <c r="K409" t="str">
        <f>LEFT(C409,1)</f>
        <v>O</v>
      </c>
      <c r="L409" t="str">
        <f>LEFT(B409,3)</f>
        <v>Han</v>
      </c>
      <c r="M409" t="str">
        <f>RIGHT(A409,1)</f>
        <v>3</v>
      </c>
      <c r="N409" t="str">
        <f>K409&amp;L409&amp;M409</f>
        <v>OHan3</v>
      </c>
      <c r="O409">
        <f t="shared" si="6"/>
        <v>0</v>
      </c>
    </row>
    <row r="410" spans="1:15" x14ac:dyDescent="0.25">
      <c r="A410" s="1" t="s">
        <v>979</v>
      </c>
      <c r="B410" s="1" t="s">
        <v>464</v>
      </c>
      <c r="C410" s="1" t="s">
        <v>465</v>
      </c>
      <c r="D410" t="str">
        <f>MID(A410,10,1)</f>
        <v>1</v>
      </c>
      <c r="E410">
        <f>IF(MOD(D410,2)=0,1,0)</f>
        <v>0</v>
      </c>
      <c r="F410" t="str">
        <f>RIGHT(C410,1)</f>
        <v>d</v>
      </c>
      <c r="G410">
        <f>IF(AND(E410=1,F410&lt;&gt;"a"),1,0)</f>
        <v>0</v>
      </c>
      <c r="H410">
        <f>VALUE(MID(A410,7,3))</f>
        <v>47</v>
      </c>
      <c r="I410">
        <f>VALUE(MID(A410,3,2))</f>
        <v>32</v>
      </c>
      <c r="J410">
        <f>IF(I410&gt;20,I410-20,I410)</f>
        <v>12</v>
      </c>
      <c r="K410" t="str">
        <f>LEFT(C410,1)</f>
        <v>O</v>
      </c>
      <c r="L410" t="str">
        <f>LEFT(B410,3)</f>
        <v>Haz</v>
      </c>
      <c r="M410" t="str">
        <f>RIGHT(A410,1)</f>
        <v>5</v>
      </c>
      <c r="N410" t="str">
        <f>K410&amp;L410&amp;M410</f>
        <v>OHaz5</v>
      </c>
      <c r="O410">
        <f t="shared" si="6"/>
        <v>0</v>
      </c>
    </row>
    <row r="411" spans="1:15" x14ac:dyDescent="0.25">
      <c r="A411" s="1" t="s">
        <v>1116</v>
      </c>
      <c r="B411" s="1" t="s">
        <v>623</v>
      </c>
      <c r="C411" s="1" t="s">
        <v>33</v>
      </c>
      <c r="D411" t="str">
        <f>MID(A411,10,1)</f>
        <v>7</v>
      </c>
      <c r="E411">
        <f>IF(MOD(D411,2)=0,1,0)</f>
        <v>0</v>
      </c>
      <c r="F411" t="str">
        <f>RIGHT(C411,1)</f>
        <v>f</v>
      </c>
      <c r="G411">
        <f>IF(AND(E411=1,F411&lt;&gt;"a"),1,0)</f>
        <v>0</v>
      </c>
      <c r="H411">
        <f>VALUE(MID(A411,7,3))</f>
        <v>798</v>
      </c>
      <c r="I411">
        <f>VALUE(MID(A411,3,2))</f>
        <v>8</v>
      </c>
      <c r="J411">
        <f>IF(I411&gt;20,I411-20,I411)</f>
        <v>8</v>
      </c>
      <c r="K411" t="str">
        <f>LEFT(C411,1)</f>
        <v>O</v>
      </c>
      <c r="L411" t="str">
        <f>LEFT(B411,3)</f>
        <v>Hry</v>
      </c>
      <c r="M411" t="str">
        <f>RIGHT(A411,1)</f>
        <v>9</v>
      </c>
      <c r="N411" t="str">
        <f>K411&amp;L411&amp;M411</f>
        <v>OHry9</v>
      </c>
      <c r="O411">
        <f t="shared" si="6"/>
        <v>0</v>
      </c>
    </row>
    <row r="412" spans="1:15" x14ac:dyDescent="0.25">
      <c r="A412" s="1" t="s">
        <v>649</v>
      </c>
      <c r="B412" s="1" t="s">
        <v>32</v>
      </c>
      <c r="C412" s="1" t="s">
        <v>33</v>
      </c>
      <c r="D412" t="str">
        <f>MID(A412,10,1)</f>
        <v>9</v>
      </c>
      <c r="E412">
        <f>IF(MOD(D412,2)=0,1,0)</f>
        <v>0</v>
      </c>
      <c r="F412" t="str">
        <f>RIGHT(C412,1)</f>
        <v>f</v>
      </c>
      <c r="G412">
        <f>IF(AND(E412=1,F412&lt;&gt;"a"),1,0)</f>
        <v>0</v>
      </c>
      <c r="H412">
        <f>VALUE(MID(A412,7,3))</f>
        <v>42</v>
      </c>
      <c r="I412">
        <f>VALUE(MID(A412,3,2))</f>
        <v>27</v>
      </c>
      <c r="J412">
        <f>IF(I412&gt;20,I412-20,I412)</f>
        <v>7</v>
      </c>
      <c r="K412" t="str">
        <f>LEFT(C412,1)</f>
        <v>O</v>
      </c>
      <c r="L412" t="str">
        <f>LEFT(B412,3)</f>
        <v>Iwa</v>
      </c>
      <c r="M412" t="str">
        <f>RIGHT(A412,1)</f>
        <v>1</v>
      </c>
      <c r="N412" t="str">
        <f>K412&amp;L412&amp;M412</f>
        <v>OIwa1</v>
      </c>
      <c r="O412">
        <f t="shared" si="6"/>
        <v>0</v>
      </c>
    </row>
    <row r="413" spans="1:15" x14ac:dyDescent="0.25">
      <c r="A413" s="1" t="s">
        <v>883</v>
      </c>
      <c r="B413" s="1" t="s">
        <v>219</v>
      </c>
      <c r="C413" s="1" t="s">
        <v>117</v>
      </c>
      <c r="D413" t="str">
        <f>MID(A413,10,1)</f>
        <v>6</v>
      </c>
      <c r="E413">
        <f>IF(MOD(D413,2)=0,1,0)</f>
        <v>1</v>
      </c>
      <c r="F413" t="str">
        <f>RIGHT(C413,1)</f>
        <v>a</v>
      </c>
      <c r="G413">
        <f>IF(AND(E413=1,F413&lt;&gt;"a"),1,0)</f>
        <v>0</v>
      </c>
      <c r="H413">
        <f>VALUE(MID(A413,7,3))</f>
        <v>31</v>
      </c>
      <c r="I413">
        <f>VALUE(MID(A413,3,2))</f>
        <v>31</v>
      </c>
      <c r="J413">
        <f>IF(I413&gt;20,I413-20,I413)</f>
        <v>11</v>
      </c>
      <c r="K413" t="str">
        <f>LEFT(C413,1)</f>
        <v>O</v>
      </c>
      <c r="L413" t="str">
        <f>LEFT(B413,3)</f>
        <v>Lew</v>
      </c>
      <c r="M413" t="str">
        <f>RIGHT(A413,1)</f>
        <v>3</v>
      </c>
      <c r="N413" t="str">
        <f>K413&amp;L413&amp;M413</f>
        <v>OLew3</v>
      </c>
      <c r="O413">
        <f t="shared" si="6"/>
        <v>0</v>
      </c>
    </row>
    <row r="414" spans="1:15" x14ac:dyDescent="0.25">
      <c r="A414" s="1" t="s">
        <v>773</v>
      </c>
      <c r="B414" s="1" t="s">
        <v>228</v>
      </c>
      <c r="C414" s="1" t="s">
        <v>117</v>
      </c>
      <c r="D414" t="str">
        <f>MID(A414,10,1)</f>
        <v>8</v>
      </c>
      <c r="E414">
        <f>IF(MOD(D414,2)=0,1,0)</f>
        <v>1</v>
      </c>
      <c r="F414" t="str">
        <f>RIGHT(C414,1)</f>
        <v>a</v>
      </c>
      <c r="G414">
        <f>IF(AND(E414=1,F414&lt;&gt;"a"),1,0)</f>
        <v>0</v>
      </c>
      <c r="H414">
        <f>VALUE(MID(A414,7,3))</f>
        <v>62</v>
      </c>
      <c r="I414">
        <f>VALUE(MID(A414,3,2))</f>
        <v>21</v>
      </c>
      <c r="J414">
        <f>IF(I414&gt;20,I414-20,I414)</f>
        <v>1</v>
      </c>
      <c r="K414" t="str">
        <f>LEFT(C414,1)</f>
        <v>O</v>
      </c>
      <c r="L414" t="str">
        <f>LEFT(B414,3)</f>
        <v>Zak</v>
      </c>
      <c r="M414" t="str">
        <f>RIGHT(A414,1)</f>
        <v>2</v>
      </c>
      <c r="N414" t="str">
        <f>K414&amp;L414&amp;M414</f>
        <v>OZak2</v>
      </c>
      <c r="O414">
        <f t="shared" si="6"/>
        <v>0</v>
      </c>
    </row>
    <row r="415" spans="1:15" x14ac:dyDescent="0.25">
      <c r="A415" s="1" t="s">
        <v>1000</v>
      </c>
      <c r="B415" s="1" t="s">
        <v>494</v>
      </c>
      <c r="C415" s="1" t="s">
        <v>48</v>
      </c>
      <c r="D415" t="str">
        <f>MID(A415,10,1)</f>
        <v>1</v>
      </c>
      <c r="E415">
        <f>IF(MOD(D415,2)=0,1,0)</f>
        <v>0</v>
      </c>
      <c r="F415" t="str">
        <f>RIGHT(C415,1)</f>
        <v>r</v>
      </c>
      <c r="G415">
        <f>IF(AND(E415=1,F415&lt;&gt;"a"),1,0)</f>
        <v>0</v>
      </c>
      <c r="H415">
        <f>VALUE(MID(A415,7,3))</f>
        <v>24</v>
      </c>
      <c r="I415">
        <f>VALUE(MID(A415,3,2))</f>
        <v>10</v>
      </c>
      <c r="J415">
        <f>IF(I415&gt;20,I415-20,I415)</f>
        <v>10</v>
      </c>
      <c r="K415" t="str">
        <f>LEFT(C415,1)</f>
        <v>P</v>
      </c>
      <c r="L415" t="str">
        <f>LEFT(B415,3)</f>
        <v>Bia</v>
      </c>
      <c r="M415" t="str">
        <f>RIGHT(A415,1)</f>
        <v>4</v>
      </c>
      <c r="N415" t="str">
        <f>K415&amp;L415&amp;M415</f>
        <v>PBia4</v>
      </c>
      <c r="O415">
        <f t="shared" si="6"/>
        <v>0</v>
      </c>
    </row>
    <row r="416" spans="1:15" x14ac:dyDescent="0.25">
      <c r="A416" s="1" t="s">
        <v>910</v>
      </c>
      <c r="B416" s="1" t="s">
        <v>395</v>
      </c>
      <c r="C416" s="1" t="s">
        <v>48</v>
      </c>
      <c r="D416" t="str">
        <f>MID(A416,10,1)</f>
        <v>3</v>
      </c>
      <c r="E416">
        <f>IF(MOD(D416,2)=0,1,0)</f>
        <v>0</v>
      </c>
      <c r="F416" t="str">
        <f>RIGHT(C416,1)</f>
        <v>r</v>
      </c>
      <c r="G416">
        <f>IF(AND(E416=1,F416&lt;&gt;"a"),1,0)</f>
        <v>0</v>
      </c>
      <c r="H416">
        <f>VALUE(MID(A416,7,3))</f>
        <v>82</v>
      </c>
      <c r="I416">
        <f>VALUE(MID(A416,3,2))</f>
        <v>31</v>
      </c>
      <c r="J416">
        <f>IF(I416&gt;20,I416-20,I416)</f>
        <v>11</v>
      </c>
      <c r="K416" t="str">
        <f>LEFT(C416,1)</f>
        <v>P</v>
      </c>
      <c r="L416" t="str">
        <f>LEFT(B416,3)</f>
        <v>Dul</v>
      </c>
      <c r="M416" t="str">
        <f>RIGHT(A416,1)</f>
        <v>6</v>
      </c>
      <c r="N416" t="str">
        <f>K416&amp;L416&amp;M416</f>
        <v>PDul6</v>
      </c>
      <c r="O416">
        <f t="shared" si="6"/>
        <v>0</v>
      </c>
    </row>
    <row r="417" spans="1:15" x14ac:dyDescent="0.25">
      <c r="A417" s="1" t="s">
        <v>841</v>
      </c>
      <c r="B417" s="1" t="s">
        <v>315</v>
      </c>
      <c r="C417" s="1" t="s">
        <v>48</v>
      </c>
      <c r="D417" t="str">
        <f>MID(A417,10,1)</f>
        <v>3</v>
      </c>
      <c r="E417">
        <f>IF(MOD(D417,2)=0,1,0)</f>
        <v>0</v>
      </c>
      <c r="F417" t="str">
        <f>RIGHT(C417,1)</f>
        <v>r</v>
      </c>
      <c r="G417">
        <f>IF(AND(E417=1,F417&lt;&gt;"a"),1,0)</f>
        <v>0</v>
      </c>
      <c r="H417">
        <f>VALUE(MID(A417,7,3))</f>
        <v>13</v>
      </c>
      <c r="I417">
        <f>VALUE(MID(A417,3,2))</f>
        <v>30</v>
      </c>
      <c r="J417">
        <f>IF(I417&gt;20,I417-20,I417)</f>
        <v>10</v>
      </c>
      <c r="K417" t="str">
        <f>LEFT(C417,1)</f>
        <v>P</v>
      </c>
      <c r="L417" t="str">
        <f>LEFT(B417,3)</f>
        <v>Dur</v>
      </c>
      <c r="M417" t="str">
        <f>RIGHT(A417,1)</f>
        <v>3</v>
      </c>
      <c r="N417" t="str">
        <f>K417&amp;L417&amp;M417</f>
        <v>PDur3</v>
      </c>
      <c r="O417">
        <f t="shared" si="6"/>
        <v>0</v>
      </c>
    </row>
    <row r="418" spans="1:15" x14ac:dyDescent="0.25">
      <c r="A418" s="1" t="s">
        <v>1050</v>
      </c>
      <c r="B418" s="1" t="s">
        <v>550</v>
      </c>
      <c r="C418" s="1" t="s">
        <v>48</v>
      </c>
      <c r="D418" t="str">
        <f>MID(A418,10,1)</f>
        <v>9</v>
      </c>
      <c r="E418">
        <f>IF(MOD(D418,2)=0,1,0)</f>
        <v>0</v>
      </c>
      <c r="F418" t="str">
        <f>RIGHT(C418,1)</f>
        <v>r</v>
      </c>
      <c r="G418">
        <f>IF(AND(E418=1,F418&lt;&gt;"a"),1,0)</f>
        <v>0</v>
      </c>
      <c r="H418">
        <f>VALUE(MID(A418,7,3))</f>
        <v>60</v>
      </c>
      <c r="I418">
        <f>VALUE(MID(A418,3,2))</f>
        <v>3</v>
      </c>
      <c r="J418">
        <f>IF(I418&gt;20,I418-20,I418)</f>
        <v>3</v>
      </c>
      <c r="K418" t="str">
        <f>LEFT(C418,1)</f>
        <v>P</v>
      </c>
      <c r="L418" t="str">
        <f>LEFT(B418,3)</f>
        <v>Dus</v>
      </c>
      <c r="M418" t="str">
        <f>RIGHT(A418,1)</f>
        <v>8</v>
      </c>
      <c r="N418" t="str">
        <f>K418&amp;L418&amp;M418</f>
        <v>PDus8</v>
      </c>
      <c r="O418">
        <f t="shared" si="6"/>
        <v>0</v>
      </c>
    </row>
    <row r="419" spans="1:15" x14ac:dyDescent="0.25">
      <c r="A419" s="1" t="s">
        <v>1042</v>
      </c>
      <c r="B419" s="1" t="s">
        <v>543</v>
      </c>
      <c r="C419" s="1" t="s">
        <v>48</v>
      </c>
      <c r="D419" t="str">
        <f>MID(A419,10,1)</f>
        <v>7</v>
      </c>
      <c r="E419">
        <f>IF(MOD(D419,2)=0,1,0)</f>
        <v>0</v>
      </c>
      <c r="F419" t="str">
        <f>RIGHT(C419,1)</f>
        <v>r</v>
      </c>
      <c r="G419">
        <f>IF(AND(E419=1,F419&lt;&gt;"a"),1,0)</f>
        <v>0</v>
      </c>
      <c r="H419">
        <f>VALUE(MID(A419,7,3))</f>
        <v>995</v>
      </c>
      <c r="I419">
        <f>VALUE(MID(A419,3,2))</f>
        <v>1</v>
      </c>
      <c r="J419">
        <f>IF(I419&gt;20,I419-20,I419)</f>
        <v>1</v>
      </c>
      <c r="K419" t="str">
        <f>LEFT(C419,1)</f>
        <v>P</v>
      </c>
      <c r="L419" t="str">
        <f>LEFT(B419,3)</f>
        <v>Dzi</v>
      </c>
      <c r="M419" t="str">
        <f>RIGHT(A419,1)</f>
        <v>6</v>
      </c>
      <c r="N419" t="str">
        <f>K419&amp;L419&amp;M419</f>
        <v>PDzi6</v>
      </c>
      <c r="O419">
        <f t="shared" si="6"/>
        <v>0</v>
      </c>
    </row>
    <row r="420" spans="1:15" x14ac:dyDescent="0.25">
      <c r="A420" s="1" t="s">
        <v>915</v>
      </c>
      <c r="B420" s="1" t="s">
        <v>400</v>
      </c>
      <c r="C420" s="1" t="s">
        <v>48</v>
      </c>
      <c r="D420" t="str">
        <f>MID(A420,10,1)</f>
        <v>7</v>
      </c>
      <c r="E420">
        <f>IF(MOD(D420,2)=0,1,0)</f>
        <v>0</v>
      </c>
      <c r="F420" t="str">
        <f>RIGHT(C420,1)</f>
        <v>r</v>
      </c>
      <c r="G420">
        <f>IF(AND(E420=1,F420&lt;&gt;"a"),1,0)</f>
        <v>0</v>
      </c>
      <c r="H420">
        <f>VALUE(MID(A420,7,3))</f>
        <v>51</v>
      </c>
      <c r="I420">
        <f>VALUE(MID(A420,3,2))</f>
        <v>31</v>
      </c>
      <c r="J420">
        <f>IF(I420&gt;20,I420-20,I420)</f>
        <v>11</v>
      </c>
      <c r="K420" t="str">
        <f>LEFT(C420,1)</f>
        <v>P</v>
      </c>
      <c r="L420" t="str">
        <f>LEFT(B420,3)</f>
        <v>Fie</v>
      </c>
      <c r="M420" t="str">
        <f>RIGHT(A420,1)</f>
        <v>6</v>
      </c>
      <c r="N420" t="str">
        <f>K420&amp;L420&amp;M420</f>
        <v>PFie6</v>
      </c>
      <c r="O420">
        <f t="shared" si="6"/>
        <v>0</v>
      </c>
    </row>
    <row r="421" spans="1:15" x14ac:dyDescent="0.25">
      <c r="A421" s="1" t="s">
        <v>674</v>
      </c>
      <c r="B421" s="1" t="s">
        <v>76</v>
      </c>
      <c r="C421" s="1" t="s">
        <v>48</v>
      </c>
      <c r="D421" t="str">
        <f>MID(A421,10,1)</f>
        <v>1</v>
      </c>
      <c r="E421">
        <f>IF(MOD(D421,2)=0,1,0)</f>
        <v>0</v>
      </c>
      <c r="F421" t="str">
        <f>RIGHT(C421,1)</f>
        <v>r</v>
      </c>
      <c r="G421">
        <f>IF(AND(E421=1,F421&lt;&gt;"a"),1,0)</f>
        <v>0</v>
      </c>
      <c r="H421">
        <f>VALUE(MID(A421,7,3))</f>
        <v>74</v>
      </c>
      <c r="I421">
        <f>VALUE(MID(A421,3,2))</f>
        <v>29</v>
      </c>
      <c r="J421">
        <f>IF(I421&gt;20,I421-20,I421)</f>
        <v>9</v>
      </c>
      <c r="K421" t="str">
        <f>LEFT(C421,1)</f>
        <v>P</v>
      </c>
      <c r="L421" t="str">
        <f>LEFT(B421,3)</f>
        <v>Fil</v>
      </c>
      <c r="M421" t="str">
        <f>RIGHT(A421,1)</f>
        <v>4</v>
      </c>
      <c r="N421" t="str">
        <f>K421&amp;L421&amp;M421</f>
        <v>PFil4</v>
      </c>
      <c r="O421">
        <f t="shared" si="6"/>
        <v>0</v>
      </c>
    </row>
    <row r="422" spans="1:15" x14ac:dyDescent="0.25">
      <c r="A422" s="1" t="s">
        <v>941</v>
      </c>
      <c r="B422" s="1" t="s">
        <v>77</v>
      </c>
      <c r="C422" s="1" t="s">
        <v>48</v>
      </c>
      <c r="D422" t="str">
        <f>MID(A422,10,1)</f>
        <v>3</v>
      </c>
      <c r="E422">
        <f>IF(MOD(D422,2)=0,1,0)</f>
        <v>0</v>
      </c>
      <c r="F422" t="str">
        <f>RIGHT(C422,1)</f>
        <v>r</v>
      </c>
      <c r="G422">
        <f>IF(AND(E422=1,F422&lt;&gt;"a"),1,0)</f>
        <v>0</v>
      </c>
      <c r="H422">
        <f>VALUE(MID(A422,7,3))</f>
        <v>24</v>
      </c>
      <c r="I422">
        <f>VALUE(MID(A422,3,2))</f>
        <v>32</v>
      </c>
      <c r="J422">
        <f>IF(I422&gt;20,I422-20,I422)</f>
        <v>12</v>
      </c>
      <c r="K422" t="str">
        <f>LEFT(C422,1)</f>
        <v>P</v>
      </c>
      <c r="L422" t="str">
        <f>LEFT(B422,3)</f>
        <v>For</v>
      </c>
      <c r="M422" t="str">
        <f>RIGHT(A422,1)</f>
        <v>6</v>
      </c>
      <c r="N422" t="str">
        <f>K422&amp;L422&amp;M422</f>
        <v>PFor6</v>
      </c>
      <c r="O422">
        <f t="shared" si="6"/>
        <v>0</v>
      </c>
    </row>
    <row r="423" spans="1:15" x14ac:dyDescent="0.25">
      <c r="A423" s="1" t="s">
        <v>657</v>
      </c>
      <c r="B423" s="1" t="s">
        <v>47</v>
      </c>
      <c r="C423" s="1" t="s">
        <v>48</v>
      </c>
      <c r="D423" t="str">
        <f>MID(A423,10,1)</f>
        <v>5</v>
      </c>
      <c r="E423">
        <f>IF(MOD(D423,2)=0,1,0)</f>
        <v>0</v>
      </c>
      <c r="F423" t="str">
        <f>RIGHT(C423,1)</f>
        <v>r</v>
      </c>
      <c r="G423">
        <f>IF(AND(E423=1,F423&lt;&gt;"a"),1,0)</f>
        <v>0</v>
      </c>
      <c r="H423">
        <f>VALUE(MID(A423,7,3))</f>
        <v>113</v>
      </c>
      <c r="I423">
        <f>VALUE(MID(A423,3,2))</f>
        <v>27</v>
      </c>
      <c r="J423">
        <f>IF(I423&gt;20,I423-20,I423)</f>
        <v>7</v>
      </c>
      <c r="K423" t="str">
        <f>LEFT(C423,1)</f>
        <v>P</v>
      </c>
      <c r="L423" t="str">
        <f>LEFT(B423,3)</f>
        <v>Fre</v>
      </c>
      <c r="M423" t="str">
        <f>RIGHT(A423,1)</f>
        <v>6</v>
      </c>
      <c r="N423" t="str">
        <f>K423&amp;L423&amp;M423</f>
        <v>PFre6</v>
      </c>
      <c r="O423">
        <f t="shared" si="6"/>
        <v>0</v>
      </c>
    </row>
    <row r="424" spans="1:15" x14ac:dyDescent="0.25">
      <c r="A424" s="1" t="s">
        <v>1062</v>
      </c>
      <c r="B424" s="1" t="s">
        <v>562</v>
      </c>
      <c r="C424" s="1" t="s">
        <v>338</v>
      </c>
      <c r="D424" t="str">
        <f>MID(A424,10,1)</f>
        <v>1</v>
      </c>
      <c r="E424">
        <f>IF(MOD(D424,2)=0,1,0)</f>
        <v>0</v>
      </c>
      <c r="F424" t="str">
        <f>RIGHT(C424,1)</f>
        <v>l</v>
      </c>
      <c r="G424">
        <f>IF(AND(E424=1,F424&lt;&gt;"a"),1,0)</f>
        <v>0</v>
      </c>
      <c r="H424">
        <f>VALUE(MID(A424,7,3))</f>
        <v>890</v>
      </c>
      <c r="I424">
        <f>VALUE(MID(A424,3,2))</f>
        <v>12</v>
      </c>
      <c r="J424">
        <f>IF(I424&gt;20,I424-20,I424)</f>
        <v>12</v>
      </c>
      <c r="K424" t="str">
        <f>LEFT(C424,1)</f>
        <v>P</v>
      </c>
      <c r="L424" t="str">
        <f>LEFT(B424,3)</f>
        <v>Fur</v>
      </c>
      <c r="M424" t="str">
        <f>RIGHT(A424,1)</f>
        <v>8</v>
      </c>
      <c r="N424" t="str">
        <f>K424&amp;L424&amp;M424</f>
        <v>PFur8</v>
      </c>
      <c r="O424">
        <f t="shared" si="6"/>
        <v>0</v>
      </c>
    </row>
    <row r="425" spans="1:15" x14ac:dyDescent="0.25">
      <c r="A425" s="1" t="s">
        <v>790</v>
      </c>
      <c r="B425" s="1" t="s">
        <v>250</v>
      </c>
      <c r="C425" s="1" t="s">
        <v>251</v>
      </c>
      <c r="D425" t="str">
        <f>MID(A425,10,1)</f>
        <v>4</v>
      </c>
      <c r="E425">
        <f>IF(MOD(D425,2)=0,1,0)</f>
        <v>1</v>
      </c>
      <c r="F425" t="str">
        <f>RIGHT(C425,1)</f>
        <v>a</v>
      </c>
      <c r="G425">
        <f>IF(AND(E425=1,F425&lt;&gt;"a"),1,0)</f>
        <v>0</v>
      </c>
      <c r="H425">
        <f>VALUE(MID(A425,7,3))</f>
        <v>46</v>
      </c>
      <c r="I425">
        <f>VALUE(MID(A425,3,2))</f>
        <v>22</v>
      </c>
      <c r="J425">
        <f>IF(I425&gt;20,I425-20,I425)</f>
        <v>2</v>
      </c>
      <c r="K425" t="str">
        <f>LEFT(C425,1)</f>
        <v>P</v>
      </c>
      <c r="L425" t="str">
        <f>LEFT(B425,3)</f>
        <v>Gac</v>
      </c>
      <c r="M425" t="str">
        <f>RIGHT(A425,1)</f>
        <v>5</v>
      </c>
      <c r="N425" t="str">
        <f>K425&amp;L425&amp;M425</f>
        <v>PGac5</v>
      </c>
      <c r="O425">
        <f t="shared" si="6"/>
        <v>0</v>
      </c>
    </row>
    <row r="426" spans="1:15" x14ac:dyDescent="0.25">
      <c r="A426" s="1" t="s">
        <v>803</v>
      </c>
      <c r="B426" s="1" t="s">
        <v>268</v>
      </c>
      <c r="C426" s="1" t="s">
        <v>251</v>
      </c>
      <c r="D426" t="str">
        <f>MID(A426,10,1)</f>
        <v>2</v>
      </c>
      <c r="E426">
        <f>IF(MOD(D426,2)=0,1,0)</f>
        <v>1</v>
      </c>
      <c r="F426" t="str">
        <f>RIGHT(C426,1)</f>
        <v>a</v>
      </c>
      <c r="G426">
        <f>IF(AND(E426=1,F426&lt;&gt;"a"),1,0)</f>
        <v>0</v>
      </c>
      <c r="H426">
        <f>VALUE(MID(A426,7,3))</f>
        <v>46</v>
      </c>
      <c r="I426">
        <f>VALUE(MID(A426,3,2))</f>
        <v>22</v>
      </c>
      <c r="J426">
        <f>IF(I426&gt;20,I426-20,I426)</f>
        <v>2</v>
      </c>
      <c r="K426" t="str">
        <f>LEFT(C426,1)</f>
        <v>P</v>
      </c>
      <c r="L426" t="str">
        <f>LEFT(B426,3)</f>
        <v>Gad</v>
      </c>
      <c r="M426" t="str">
        <f>RIGHT(A426,1)</f>
        <v>3</v>
      </c>
      <c r="N426" t="str">
        <f>K426&amp;L426&amp;M426</f>
        <v>PGad3</v>
      </c>
      <c r="O426">
        <f t="shared" si="6"/>
        <v>0</v>
      </c>
    </row>
    <row r="427" spans="1:15" x14ac:dyDescent="0.25">
      <c r="A427" s="1" t="s">
        <v>699</v>
      </c>
      <c r="B427" s="1" t="s">
        <v>111</v>
      </c>
      <c r="C427" s="1" t="s">
        <v>112</v>
      </c>
      <c r="D427" t="str">
        <f>MID(A427,10,1)</f>
        <v>2</v>
      </c>
      <c r="E427">
        <f>IF(MOD(D427,2)=0,1,0)</f>
        <v>1</v>
      </c>
      <c r="F427" t="str">
        <f>RIGHT(C427,1)</f>
        <v>a</v>
      </c>
      <c r="G427">
        <f>IF(AND(E427=1,F427&lt;&gt;"a"),1,0)</f>
        <v>0</v>
      </c>
      <c r="H427">
        <f>VALUE(MID(A427,7,3))</f>
        <v>62</v>
      </c>
      <c r="I427">
        <f>VALUE(MID(A427,3,2))</f>
        <v>31</v>
      </c>
      <c r="J427">
        <f>IF(I427&gt;20,I427-20,I427)</f>
        <v>11</v>
      </c>
      <c r="K427" t="str">
        <f>LEFT(C427,1)</f>
        <v>P</v>
      </c>
      <c r="L427" t="str">
        <f>LEFT(B427,3)</f>
        <v>Gal</v>
      </c>
      <c r="M427" t="str">
        <f>RIGHT(A427,1)</f>
        <v>5</v>
      </c>
      <c r="N427" t="str">
        <f>K427&amp;L427&amp;M427</f>
        <v>PGal5</v>
      </c>
      <c r="O427">
        <f t="shared" si="6"/>
        <v>0</v>
      </c>
    </row>
    <row r="428" spans="1:15" x14ac:dyDescent="0.25">
      <c r="A428" s="1" t="s">
        <v>861</v>
      </c>
      <c r="B428" s="1" t="s">
        <v>337</v>
      </c>
      <c r="C428" s="1" t="s">
        <v>338</v>
      </c>
      <c r="D428" t="str">
        <f>MID(A428,10,1)</f>
        <v>5</v>
      </c>
      <c r="E428">
        <f>IF(MOD(D428,2)=0,1,0)</f>
        <v>0</v>
      </c>
      <c r="F428" t="str">
        <f>RIGHT(C428,1)</f>
        <v>l</v>
      </c>
      <c r="G428">
        <f>IF(AND(E428=1,F428&lt;&gt;"a"),1,0)</f>
        <v>0</v>
      </c>
      <c r="H428">
        <f>VALUE(MID(A428,7,3))</f>
        <v>98</v>
      </c>
      <c r="I428">
        <f>VALUE(MID(A428,3,2))</f>
        <v>30</v>
      </c>
      <c r="J428">
        <f>IF(I428&gt;20,I428-20,I428)</f>
        <v>10</v>
      </c>
      <c r="K428" t="str">
        <f>LEFT(C428,1)</f>
        <v>P</v>
      </c>
      <c r="L428" t="str">
        <f>LEFT(B428,3)</f>
        <v>Gda</v>
      </c>
      <c r="M428" t="str">
        <f>RIGHT(A428,1)</f>
        <v>5</v>
      </c>
      <c r="N428" t="str">
        <f>K428&amp;L428&amp;M428</f>
        <v>PGda5</v>
      </c>
      <c r="O428">
        <f t="shared" si="6"/>
        <v>0</v>
      </c>
    </row>
    <row r="429" spans="1:15" x14ac:dyDescent="0.25">
      <c r="A429" s="1" t="s">
        <v>1078</v>
      </c>
      <c r="B429" s="1" t="s">
        <v>582</v>
      </c>
      <c r="C429" s="1" t="s">
        <v>14</v>
      </c>
      <c r="D429" t="str">
        <f>MID(A429,10,1)</f>
        <v>7</v>
      </c>
      <c r="E429">
        <f>IF(MOD(D429,2)=0,1,0)</f>
        <v>0</v>
      </c>
      <c r="F429" t="str">
        <f>RIGHT(C429,1)</f>
        <v>k</v>
      </c>
      <c r="G429">
        <f>IF(AND(E429=1,F429&lt;&gt;"a"),1,0)</f>
        <v>0</v>
      </c>
      <c r="H429">
        <f>VALUE(MID(A429,7,3))</f>
        <v>51</v>
      </c>
      <c r="I429">
        <f>VALUE(MID(A429,3,2))</f>
        <v>5</v>
      </c>
      <c r="J429">
        <f>IF(I429&gt;20,I429-20,I429)</f>
        <v>5</v>
      </c>
      <c r="K429" t="str">
        <f>LEFT(C429,1)</f>
        <v>P</v>
      </c>
      <c r="L429" t="str">
        <f>LEFT(B429,3)</f>
        <v>Ges</v>
      </c>
      <c r="M429" t="str">
        <f>RIGHT(A429,1)</f>
        <v>5</v>
      </c>
      <c r="N429" t="str">
        <f>K429&amp;L429&amp;M429</f>
        <v>PGes5</v>
      </c>
      <c r="O429">
        <f t="shared" si="6"/>
        <v>0</v>
      </c>
    </row>
    <row r="430" spans="1:15" x14ac:dyDescent="0.25">
      <c r="A430" s="1" t="s">
        <v>638</v>
      </c>
      <c r="B430" s="1" t="s">
        <v>13</v>
      </c>
      <c r="C430" s="1" t="s">
        <v>14</v>
      </c>
      <c r="D430" t="str">
        <f>MID(A430,10,1)</f>
        <v>9</v>
      </c>
      <c r="E430">
        <f>IF(MOD(D430,2)=0,1,0)</f>
        <v>0</v>
      </c>
      <c r="F430" t="str">
        <f>RIGHT(C430,1)</f>
        <v>k</v>
      </c>
      <c r="G430">
        <f>IF(AND(E430=1,F430&lt;&gt;"a"),1,0)</f>
        <v>0</v>
      </c>
      <c r="H430">
        <f>VALUE(MID(A430,7,3))</f>
        <v>26</v>
      </c>
      <c r="I430">
        <f>VALUE(MID(A430,3,2))</f>
        <v>25</v>
      </c>
      <c r="J430">
        <f>IF(I430&gt;20,I430-20,I430)</f>
        <v>5</v>
      </c>
      <c r="K430" t="str">
        <f>LEFT(C430,1)</f>
        <v>P</v>
      </c>
      <c r="L430" t="str">
        <f>LEFT(B430,3)</f>
        <v>Gib</v>
      </c>
      <c r="M430" t="str">
        <f>RIGHT(A430,1)</f>
        <v>8</v>
      </c>
      <c r="N430" t="str">
        <f>K430&amp;L430&amp;M430</f>
        <v>PGib8</v>
      </c>
      <c r="O430">
        <f t="shared" si="6"/>
        <v>0</v>
      </c>
    </row>
    <row r="431" spans="1:15" x14ac:dyDescent="0.25">
      <c r="A431" s="1" t="s">
        <v>982</v>
      </c>
      <c r="B431" s="1" t="s">
        <v>468</v>
      </c>
      <c r="C431" s="1" t="s">
        <v>14</v>
      </c>
      <c r="D431" t="str">
        <f>MID(A431,10,1)</f>
        <v>9</v>
      </c>
      <c r="E431">
        <f>IF(MOD(D431,2)=0,1,0)</f>
        <v>0</v>
      </c>
      <c r="F431" t="str">
        <f>RIGHT(C431,1)</f>
        <v>k</v>
      </c>
      <c r="G431">
        <f>IF(AND(E431=1,F431&lt;&gt;"a"),1,0)</f>
        <v>0</v>
      </c>
      <c r="H431">
        <f>VALUE(MID(A431,7,3))</f>
        <v>47</v>
      </c>
      <c r="I431">
        <f>VALUE(MID(A431,3,2))</f>
        <v>32</v>
      </c>
      <c r="J431">
        <f>IF(I431&gt;20,I431-20,I431)</f>
        <v>12</v>
      </c>
      <c r="K431" t="str">
        <f>LEFT(C431,1)</f>
        <v>P</v>
      </c>
      <c r="L431" t="str">
        <f>LEFT(B431,3)</f>
        <v>Gie</v>
      </c>
      <c r="M431" t="str">
        <f>RIGHT(A431,1)</f>
        <v>1</v>
      </c>
      <c r="N431" t="str">
        <f>K431&amp;L431&amp;M431</f>
        <v>PGie1</v>
      </c>
      <c r="O431">
        <f t="shared" si="6"/>
        <v>0</v>
      </c>
    </row>
    <row r="432" spans="1:15" x14ac:dyDescent="0.25">
      <c r="A432" s="1" t="s">
        <v>700</v>
      </c>
      <c r="B432" s="1" t="s">
        <v>113</v>
      </c>
      <c r="C432" s="1" t="s">
        <v>114</v>
      </c>
      <c r="D432" t="str">
        <f>MID(A432,10,1)</f>
        <v>4</v>
      </c>
      <c r="E432">
        <f>IF(MOD(D432,2)=0,1,0)</f>
        <v>1</v>
      </c>
      <c r="F432" t="str">
        <f>RIGHT(C432,1)</f>
        <v>a</v>
      </c>
      <c r="G432">
        <f>IF(AND(E432=1,F432&lt;&gt;"a"),1,0)</f>
        <v>0</v>
      </c>
      <c r="H432">
        <f>VALUE(MID(A432,7,3))</f>
        <v>72</v>
      </c>
      <c r="I432">
        <f>VALUE(MID(A432,3,2))</f>
        <v>31</v>
      </c>
      <c r="J432">
        <f>IF(I432&gt;20,I432-20,I432)</f>
        <v>11</v>
      </c>
      <c r="K432" t="str">
        <f>LEFT(C432,1)</f>
        <v>P</v>
      </c>
      <c r="L432" t="str">
        <f>LEFT(B432,3)</f>
        <v>Gla</v>
      </c>
      <c r="M432" t="str">
        <f>RIGHT(A432,1)</f>
        <v>1</v>
      </c>
      <c r="N432" t="str">
        <f>K432&amp;L432&amp;M432</f>
        <v>PGla1</v>
      </c>
      <c r="O432">
        <f t="shared" si="6"/>
        <v>0</v>
      </c>
    </row>
    <row r="433" spans="1:15" x14ac:dyDescent="0.25">
      <c r="A433" s="1" t="s">
        <v>643</v>
      </c>
      <c r="B433" s="1" t="s">
        <v>22</v>
      </c>
      <c r="C433" s="1" t="s">
        <v>14</v>
      </c>
      <c r="D433" t="str">
        <f>MID(A433,10,1)</f>
        <v>9</v>
      </c>
      <c r="E433">
        <f>IF(MOD(D433,2)=0,1,0)</f>
        <v>0</v>
      </c>
      <c r="F433" t="str">
        <f>RIGHT(C433,1)</f>
        <v>k</v>
      </c>
      <c r="G433">
        <f>IF(AND(E433=1,F433&lt;&gt;"a"),1,0)</f>
        <v>0</v>
      </c>
      <c r="H433">
        <f>VALUE(MID(A433,7,3))</f>
        <v>36</v>
      </c>
      <c r="I433">
        <f>VALUE(MID(A433,3,2))</f>
        <v>26</v>
      </c>
      <c r="J433">
        <f>IF(I433&gt;20,I433-20,I433)</f>
        <v>6</v>
      </c>
      <c r="K433" t="str">
        <f>LEFT(C433,1)</f>
        <v>P</v>
      </c>
      <c r="L433" t="str">
        <f>LEFT(B433,3)</f>
        <v>Gla</v>
      </c>
      <c r="M433" t="str">
        <f>RIGHT(A433,1)</f>
        <v>5</v>
      </c>
      <c r="N433" t="str">
        <f>K433&amp;L433&amp;M433</f>
        <v>PGla5</v>
      </c>
      <c r="O433">
        <f t="shared" si="6"/>
        <v>0</v>
      </c>
    </row>
    <row r="434" spans="1:15" x14ac:dyDescent="0.25">
      <c r="A434" s="1" t="s">
        <v>1013</v>
      </c>
      <c r="B434" s="1" t="s">
        <v>510</v>
      </c>
      <c r="C434" s="1" t="s">
        <v>511</v>
      </c>
      <c r="D434" t="str">
        <f>MID(A434,10,1)</f>
        <v>4</v>
      </c>
      <c r="E434">
        <f>IF(MOD(D434,2)=0,1,0)</f>
        <v>1</v>
      </c>
      <c r="F434" t="str">
        <f>RIGHT(C434,1)</f>
        <v>a</v>
      </c>
      <c r="G434">
        <f>IF(AND(E434=1,F434&lt;&gt;"a"),1,0)</f>
        <v>0</v>
      </c>
      <c r="H434">
        <f>VALUE(MID(A434,7,3))</f>
        <v>929</v>
      </c>
      <c r="I434">
        <f>VALUE(MID(A434,3,2))</f>
        <v>10</v>
      </c>
      <c r="J434">
        <f>IF(I434&gt;20,I434-20,I434)</f>
        <v>10</v>
      </c>
      <c r="K434" t="str">
        <f>LEFT(C434,1)</f>
        <v>P</v>
      </c>
      <c r="L434" t="str">
        <f>LEFT(B434,3)</f>
        <v>Glo</v>
      </c>
      <c r="M434" t="str">
        <f>RIGHT(A434,1)</f>
        <v>4</v>
      </c>
      <c r="N434" t="str">
        <f>K434&amp;L434&amp;M434</f>
        <v>PGlo4</v>
      </c>
      <c r="O434">
        <f t="shared" si="6"/>
        <v>0</v>
      </c>
    </row>
    <row r="435" spans="1:15" x14ac:dyDescent="0.25">
      <c r="A435" s="1" t="s">
        <v>816</v>
      </c>
      <c r="B435" s="1" t="s">
        <v>284</v>
      </c>
      <c r="C435" s="1" t="s">
        <v>14</v>
      </c>
      <c r="D435" t="str">
        <f>MID(A435,10,1)</f>
        <v>3</v>
      </c>
      <c r="E435">
        <f>IF(MOD(D435,2)=0,1,0)</f>
        <v>0</v>
      </c>
      <c r="F435" t="str">
        <f>RIGHT(C435,1)</f>
        <v>k</v>
      </c>
      <c r="G435">
        <f>IF(AND(E435=1,F435&lt;&gt;"a"),1,0)</f>
        <v>0</v>
      </c>
      <c r="H435">
        <f>VALUE(MID(A435,7,3))</f>
        <v>98</v>
      </c>
      <c r="I435">
        <f>VALUE(MID(A435,3,2))</f>
        <v>29</v>
      </c>
      <c r="J435">
        <f>IF(I435&gt;20,I435-20,I435)</f>
        <v>9</v>
      </c>
      <c r="K435" t="str">
        <f>LEFT(C435,1)</f>
        <v>P</v>
      </c>
      <c r="L435" t="str">
        <f>LEFT(B435,3)</f>
        <v>Gor</v>
      </c>
      <c r="M435" t="str">
        <f>RIGHT(A435,1)</f>
        <v>3</v>
      </c>
      <c r="N435" t="str">
        <f>K435&amp;L435&amp;M435</f>
        <v>PGor3</v>
      </c>
      <c r="O435">
        <f t="shared" si="6"/>
        <v>0</v>
      </c>
    </row>
    <row r="436" spans="1:15" x14ac:dyDescent="0.25">
      <c r="A436" s="1" t="s">
        <v>767</v>
      </c>
      <c r="B436" s="1" t="s">
        <v>220</v>
      </c>
      <c r="C436" s="1" t="s">
        <v>221</v>
      </c>
      <c r="D436" t="str">
        <f>MID(A436,10,1)</f>
        <v>5</v>
      </c>
      <c r="E436">
        <f>IF(MOD(D436,2)=0,1,0)</f>
        <v>0</v>
      </c>
      <c r="F436" t="str">
        <f>RIGHT(C436,1)</f>
        <v>k</v>
      </c>
      <c r="G436">
        <f>IF(AND(E436=1,F436&lt;&gt;"a"),1,0)</f>
        <v>0</v>
      </c>
      <c r="H436">
        <f>VALUE(MID(A436,7,3))</f>
        <v>8</v>
      </c>
      <c r="I436">
        <f>VALUE(MID(A436,3,2))</f>
        <v>21</v>
      </c>
      <c r="J436">
        <f>IF(I436&gt;20,I436-20,I436)</f>
        <v>1</v>
      </c>
      <c r="K436" t="str">
        <f>LEFT(C436,1)</f>
        <v>P</v>
      </c>
      <c r="L436" t="str">
        <f>LEFT(B436,3)</f>
        <v>Gor</v>
      </c>
      <c r="M436" t="str">
        <f>RIGHT(A436,1)</f>
        <v>5</v>
      </c>
      <c r="N436" t="str">
        <f>K436&amp;L436&amp;M436</f>
        <v>PGor5</v>
      </c>
      <c r="O436">
        <f t="shared" si="6"/>
        <v>0</v>
      </c>
    </row>
    <row r="437" spans="1:15" x14ac:dyDescent="0.25">
      <c r="A437" s="1" t="s">
        <v>850</v>
      </c>
      <c r="B437" s="1" t="s">
        <v>324</v>
      </c>
      <c r="C437" s="1" t="s">
        <v>112</v>
      </c>
      <c r="D437" t="str">
        <f>MID(A437,10,1)</f>
        <v>8</v>
      </c>
      <c r="E437">
        <f>IF(MOD(D437,2)=0,1,0)</f>
        <v>1</v>
      </c>
      <c r="F437" t="str">
        <f>RIGHT(C437,1)</f>
        <v>a</v>
      </c>
      <c r="G437">
        <f>IF(AND(E437=1,F437&lt;&gt;"a"),1,0)</f>
        <v>0</v>
      </c>
      <c r="H437">
        <f>VALUE(MID(A437,7,3))</f>
        <v>11</v>
      </c>
      <c r="I437">
        <f>VALUE(MID(A437,3,2))</f>
        <v>30</v>
      </c>
      <c r="J437">
        <f>IF(I437&gt;20,I437-20,I437)</f>
        <v>10</v>
      </c>
      <c r="K437" t="str">
        <f>LEFT(C437,1)</f>
        <v>P</v>
      </c>
      <c r="L437" t="str">
        <f>LEFT(B437,3)</f>
        <v>Gos</v>
      </c>
      <c r="M437" t="str">
        <f>RIGHT(A437,1)</f>
        <v>2</v>
      </c>
      <c r="N437" t="str">
        <f>K437&amp;L437&amp;M437</f>
        <v>PGos2</v>
      </c>
      <c r="O437">
        <f t="shared" si="6"/>
        <v>0</v>
      </c>
    </row>
    <row r="438" spans="1:15" x14ac:dyDescent="0.25">
      <c r="A438" s="1" t="s">
        <v>706</v>
      </c>
      <c r="B438" s="1" t="s">
        <v>122</v>
      </c>
      <c r="C438" s="1" t="s">
        <v>14</v>
      </c>
      <c r="D438" t="str">
        <f>MID(A438,10,1)</f>
        <v>9</v>
      </c>
      <c r="E438">
        <f>IF(MOD(D438,2)=0,1,0)</f>
        <v>0</v>
      </c>
      <c r="F438" t="str">
        <f>RIGHT(C438,1)</f>
        <v>k</v>
      </c>
      <c r="G438">
        <f>IF(AND(E438=1,F438&lt;&gt;"a"),1,0)</f>
        <v>0</v>
      </c>
      <c r="H438">
        <f>VALUE(MID(A438,7,3))</f>
        <v>8</v>
      </c>
      <c r="I438">
        <f>VALUE(MID(A438,3,2))</f>
        <v>32</v>
      </c>
      <c r="J438">
        <f>IF(I438&gt;20,I438-20,I438)</f>
        <v>12</v>
      </c>
      <c r="K438" t="str">
        <f>LEFT(C438,1)</f>
        <v>P</v>
      </c>
      <c r="L438" t="str">
        <f>LEFT(B438,3)</f>
        <v>Gos</v>
      </c>
      <c r="M438" t="str">
        <f>RIGHT(A438,1)</f>
        <v>9</v>
      </c>
      <c r="N438" t="str">
        <f>K438&amp;L438&amp;M438</f>
        <v>PGos9</v>
      </c>
      <c r="O438">
        <f t="shared" si="6"/>
        <v>0</v>
      </c>
    </row>
    <row r="439" spans="1:15" x14ac:dyDescent="0.25">
      <c r="A439" s="1" t="s">
        <v>756</v>
      </c>
      <c r="B439" s="1" t="s">
        <v>203</v>
      </c>
      <c r="C439" s="1" t="s">
        <v>112</v>
      </c>
      <c r="D439" t="str">
        <f>MID(A439,10,1)</f>
        <v>0</v>
      </c>
      <c r="E439">
        <f>IF(MOD(D439,2)=0,1,0)</f>
        <v>1</v>
      </c>
      <c r="F439" t="str">
        <f>RIGHT(C439,1)</f>
        <v>a</v>
      </c>
      <c r="G439">
        <f>IF(AND(E439=1,F439&lt;&gt;"a"),1,0)</f>
        <v>0</v>
      </c>
      <c r="H439">
        <f>VALUE(MID(A439,7,3))</f>
        <v>20</v>
      </c>
      <c r="I439">
        <f>VALUE(MID(A439,3,2))</f>
        <v>21</v>
      </c>
      <c r="J439">
        <f>IF(I439&gt;20,I439-20,I439)</f>
        <v>1</v>
      </c>
      <c r="K439" t="str">
        <f>LEFT(C439,1)</f>
        <v>P</v>
      </c>
      <c r="L439" t="str">
        <f>LEFT(B439,3)</f>
        <v>Kwi</v>
      </c>
      <c r="M439" t="str">
        <f>RIGHT(A439,1)</f>
        <v>9</v>
      </c>
      <c r="N439" t="str">
        <f>K439&amp;L439&amp;M439</f>
        <v>PKwi9</v>
      </c>
      <c r="O439">
        <f t="shared" si="6"/>
        <v>0</v>
      </c>
    </row>
    <row r="440" spans="1:15" x14ac:dyDescent="0.25">
      <c r="A440" s="1" t="s">
        <v>913</v>
      </c>
      <c r="B440" s="1" t="s">
        <v>398</v>
      </c>
      <c r="C440" s="1" t="s">
        <v>48</v>
      </c>
      <c r="D440" t="str">
        <f>MID(A440,10,1)</f>
        <v>1</v>
      </c>
      <c r="E440">
        <f>IF(MOD(D440,2)=0,1,0)</f>
        <v>0</v>
      </c>
      <c r="F440" t="str">
        <f>RIGHT(C440,1)</f>
        <v>r</v>
      </c>
      <c r="G440">
        <f>IF(AND(E440=1,F440&lt;&gt;"a"),1,0)</f>
        <v>0</v>
      </c>
      <c r="H440">
        <f>VALUE(MID(A440,7,3))</f>
        <v>58</v>
      </c>
      <c r="I440">
        <f>VALUE(MID(A440,3,2))</f>
        <v>31</v>
      </c>
      <c r="J440">
        <f>IF(I440&gt;20,I440-20,I440)</f>
        <v>11</v>
      </c>
      <c r="K440" t="str">
        <f>LEFT(C440,1)</f>
        <v>P</v>
      </c>
      <c r="L440" t="str">
        <f>LEFT(B440,3)</f>
        <v>Pol</v>
      </c>
      <c r="M440" t="str">
        <f>RIGHT(A440,1)</f>
        <v>0</v>
      </c>
      <c r="N440" t="str">
        <f>K440&amp;L440&amp;M440</f>
        <v>PPol0</v>
      </c>
      <c r="O440">
        <f t="shared" si="6"/>
        <v>0</v>
      </c>
    </row>
    <row r="441" spans="1:15" x14ac:dyDescent="0.25">
      <c r="A441" s="1" t="s">
        <v>983</v>
      </c>
      <c r="B441" s="1" t="s">
        <v>469</v>
      </c>
      <c r="C441" s="1" t="s">
        <v>470</v>
      </c>
      <c r="D441" t="str">
        <f>MID(A441,10,1)</f>
        <v>1</v>
      </c>
      <c r="E441">
        <f>IF(MOD(D441,2)=0,1,0)</f>
        <v>0</v>
      </c>
      <c r="F441" t="str">
        <f>RIGHT(C441,1)</f>
        <v>d</v>
      </c>
      <c r="G441">
        <f>IF(AND(E441=1,F441&lt;&gt;"a"),1,0)</f>
        <v>0</v>
      </c>
      <c r="H441">
        <f>VALUE(MID(A441,7,3))</f>
        <v>38</v>
      </c>
      <c r="I441">
        <f>VALUE(MID(A441,3,2))</f>
        <v>32</v>
      </c>
      <c r="J441">
        <f>IF(I441&gt;20,I441-20,I441)</f>
        <v>12</v>
      </c>
      <c r="K441" t="str">
        <f>LEFT(C441,1)</f>
        <v>R</v>
      </c>
      <c r="L441" t="str">
        <f>LEFT(B441,3)</f>
        <v>Dom</v>
      </c>
      <c r="M441" t="str">
        <f>RIGHT(A441,1)</f>
        <v>0</v>
      </c>
      <c r="N441" t="str">
        <f>K441&amp;L441&amp;M441</f>
        <v>RDom0</v>
      </c>
      <c r="O441">
        <f t="shared" si="6"/>
        <v>0</v>
      </c>
    </row>
    <row r="442" spans="1:15" x14ac:dyDescent="0.25">
      <c r="A442" s="1" t="s">
        <v>900</v>
      </c>
      <c r="B442" s="1" t="s">
        <v>382</v>
      </c>
      <c r="C442" s="1" t="s">
        <v>383</v>
      </c>
      <c r="D442" t="str">
        <f>MID(A442,10,1)</f>
        <v>2</v>
      </c>
      <c r="E442">
        <f>IF(MOD(D442,2)=0,1,0)</f>
        <v>1</v>
      </c>
      <c r="F442" t="str">
        <f>RIGHT(C442,1)</f>
        <v>a</v>
      </c>
      <c r="G442">
        <f>IF(AND(E442=1,F442&lt;&gt;"a"),1,0)</f>
        <v>0</v>
      </c>
      <c r="H442">
        <f>VALUE(MID(A442,7,3))</f>
        <v>87</v>
      </c>
      <c r="I442">
        <f>VALUE(MID(A442,3,2))</f>
        <v>31</v>
      </c>
      <c r="J442">
        <f>IF(I442&gt;20,I442-20,I442)</f>
        <v>11</v>
      </c>
      <c r="K442" t="str">
        <f>LEFT(C442,1)</f>
        <v>R</v>
      </c>
      <c r="L442" t="str">
        <f>LEFT(B442,3)</f>
        <v>For</v>
      </c>
      <c r="M442" t="str">
        <f>RIGHT(A442,1)</f>
        <v>0</v>
      </c>
      <c r="N442" t="str">
        <f>K442&amp;L442&amp;M442</f>
        <v>RFor0</v>
      </c>
      <c r="O442">
        <f t="shared" si="6"/>
        <v>0</v>
      </c>
    </row>
    <row r="443" spans="1:15" x14ac:dyDescent="0.25">
      <c r="A443" s="1" t="s">
        <v>1079</v>
      </c>
      <c r="B443" s="1" t="s">
        <v>583</v>
      </c>
      <c r="C443" s="1" t="s">
        <v>584</v>
      </c>
      <c r="D443" t="str">
        <f>MID(A443,10,1)</f>
        <v>8</v>
      </c>
      <c r="E443">
        <f>IF(MOD(D443,2)=0,1,0)</f>
        <v>1</v>
      </c>
      <c r="F443" t="str">
        <f>RIGHT(C443,1)</f>
        <v>a</v>
      </c>
      <c r="G443">
        <f>IF(AND(E443=1,F443&lt;&gt;"a"),1,0)</f>
        <v>0</v>
      </c>
      <c r="H443">
        <f>VALUE(MID(A443,7,3))</f>
        <v>792</v>
      </c>
      <c r="I443">
        <f>VALUE(MID(A443,3,2))</f>
        <v>11</v>
      </c>
      <c r="J443">
        <f>IF(I443&gt;20,I443-20,I443)</f>
        <v>11</v>
      </c>
      <c r="K443" t="str">
        <f>LEFT(C443,1)</f>
        <v>R</v>
      </c>
      <c r="L443" t="str">
        <f>LEFT(B443,3)</f>
        <v>Fra</v>
      </c>
      <c r="M443" t="str">
        <f>RIGHT(A443,1)</f>
        <v>3</v>
      </c>
      <c r="N443" t="str">
        <f>K443&amp;L443&amp;M443</f>
        <v>RFra3</v>
      </c>
      <c r="O443">
        <f t="shared" si="6"/>
        <v>0</v>
      </c>
    </row>
    <row r="444" spans="1:15" x14ac:dyDescent="0.25">
      <c r="A444" s="1" t="s">
        <v>1123</v>
      </c>
      <c r="B444" s="1" t="s">
        <v>630</v>
      </c>
      <c r="C444" s="1" t="s">
        <v>139</v>
      </c>
      <c r="D444" t="str">
        <f>MID(A444,10,1)</f>
        <v>3</v>
      </c>
      <c r="E444">
        <f>IF(MOD(D444,2)=0,1,0)</f>
        <v>0</v>
      </c>
      <c r="F444" t="str">
        <f>RIGHT(C444,1)</f>
        <v>w</v>
      </c>
      <c r="G444">
        <f>IF(AND(E444=1,F444&lt;&gt;"a"),1,0)</f>
        <v>0</v>
      </c>
      <c r="H444">
        <f>VALUE(MID(A444,7,3))</f>
        <v>201</v>
      </c>
      <c r="I444">
        <f>VALUE(MID(A444,3,2))</f>
        <v>5</v>
      </c>
      <c r="J444">
        <f>IF(I444&gt;20,I444-20,I444)</f>
        <v>5</v>
      </c>
      <c r="K444" t="str">
        <f>LEFT(C444,1)</f>
        <v>S</v>
      </c>
      <c r="L444" t="str">
        <f>LEFT(B444,3)</f>
        <v>Bur</v>
      </c>
      <c r="M444" t="str">
        <f>RIGHT(A444,1)</f>
        <v>6</v>
      </c>
      <c r="N444" t="str">
        <f>K444&amp;L444&amp;M444</f>
        <v>SBur6</v>
      </c>
      <c r="O444">
        <f t="shared" si="6"/>
        <v>0</v>
      </c>
    </row>
    <row r="445" spans="1:15" x14ac:dyDescent="0.25">
      <c r="A445" s="1" t="s">
        <v>691</v>
      </c>
      <c r="B445" s="1" t="s">
        <v>99</v>
      </c>
      <c r="C445" s="1" t="s">
        <v>31</v>
      </c>
      <c r="D445" t="str">
        <f>MID(A445,10,1)</f>
        <v>7</v>
      </c>
      <c r="E445">
        <f>IF(MOD(D445,2)=0,1,0)</f>
        <v>0</v>
      </c>
      <c r="F445" t="str">
        <f>RIGHT(C445,1)</f>
        <v>n</v>
      </c>
      <c r="G445">
        <f>IF(AND(E445=1,F445&lt;&gt;"a"),1,0)</f>
        <v>0</v>
      </c>
      <c r="H445">
        <f>VALUE(MID(A445,7,3))</f>
        <v>15</v>
      </c>
      <c r="I445">
        <f>VALUE(MID(A445,3,2))</f>
        <v>31</v>
      </c>
      <c r="J445">
        <f>IF(I445&gt;20,I445-20,I445)</f>
        <v>11</v>
      </c>
      <c r="K445" t="str">
        <f>LEFT(C445,1)</f>
        <v>S</v>
      </c>
      <c r="L445" t="str">
        <f>LEFT(B445,3)</f>
        <v>Cic</v>
      </c>
      <c r="M445" t="str">
        <f>RIGHT(A445,1)</f>
        <v>6</v>
      </c>
      <c r="N445" t="str">
        <f>K445&amp;L445&amp;M445</f>
        <v>SCic6</v>
      </c>
      <c r="O445">
        <f t="shared" si="6"/>
        <v>0</v>
      </c>
    </row>
    <row r="446" spans="1:15" x14ac:dyDescent="0.25">
      <c r="A446" s="1" t="s">
        <v>870</v>
      </c>
      <c r="B446" s="1" t="s">
        <v>348</v>
      </c>
      <c r="C446" s="1" t="s">
        <v>31</v>
      </c>
      <c r="D446" t="str">
        <f>MID(A446,10,1)</f>
        <v>9</v>
      </c>
      <c r="E446">
        <f>IF(MOD(D446,2)=0,1,0)</f>
        <v>0</v>
      </c>
      <c r="F446" t="str">
        <f>RIGHT(C446,1)</f>
        <v>n</v>
      </c>
      <c r="G446">
        <f>IF(AND(E446=1,F446&lt;&gt;"a"),1,0)</f>
        <v>0</v>
      </c>
      <c r="H446">
        <f>VALUE(MID(A446,7,3))</f>
        <v>83</v>
      </c>
      <c r="I446">
        <f>VALUE(MID(A446,3,2))</f>
        <v>31</v>
      </c>
      <c r="J446">
        <f>IF(I446&gt;20,I446-20,I446)</f>
        <v>11</v>
      </c>
      <c r="K446" t="str">
        <f>LEFT(C446,1)</f>
        <v>S</v>
      </c>
      <c r="L446" t="str">
        <f>LEFT(B446,3)</f>
        <v>Cie</v>
      </c>
      <c r="M446" t="str">
        <f>RIGHT(A446,1)</f>
        <v>9</v>
      </c>
      <c r="N446" t="str">
        <f>K446&amp;L446&amp;M446</f>
        <v>SCie9</v>
      </c>
      <c r="O446">
        <f t="shared" si="6"/>
        <v>1</v>
      </c>
    </row>
    <row r="447" spans="1:15" x14ac:dyDescent="0.25">
      <c r="A447" s="1" t="s">
        <v>1117</v>
      </c>
      <c r="B447" s="1" t="s">
        <v>348</v>
      </c>
      <c r="C447" s="1" t="s">
        <v>139</v>
      </c>
      <c r="D447" t="str">
        <f>MID(A447,10,1)</f>
        <v>9</v>
      </c>
      <c r="E447">
        <f>IF(MOD(D447,2)=0,1,0)</f>
        <v>0</v>
      </c>
      <c r="F447" t="str">
        <f>RIGHT(C447,1)</f>
        <v>w</v>
      </c>
      <c r="G447">
        <f>IF(AND(E447=1,F447&lt;&gt;"a"),1,0)</f>
        <v>0</v>
      </c>
      <c r="H447">
        <f>VALUE(MID(A447,7,3))</f>
        <v>85</v>
      </c>
      <c r="I447">
        <f>VALUE(MID(A447,3,2))</f>
        <v>8</v>
      </c>
      <c r="J447">
        <f>IF(I447&gt;20,I447-20,I447)</f>
        <v>8</v>
      </c>
      <c r="K447" t="str">
        <f>LEFT(C447,1)</f>
        <v>S</v>
      </c>
      <c r="L447" t="str">
        <f>LEFT(B447,3)</f>
        <v>Cie</v>
      </c>
      <c r="M447" t="str">
        <f>RIGHT(A447,1)</f>
        <v>9</v>
      </c>
      <c r="N447" t="str">
        <f>K447&amp;L447&amp;M447</f>
        <v>SCie9</v>
      </c>
      <c r="O447">
        <f t="shared" si="6"/>
        <v>0</v>
      </c>
    </row>
    <row r="448" spans="1:15" x14ac:dyDescent="0.25">
      <c r="A448" s="1" t="s">
        <v>935</v>
      </c>
      <c r="B448" s="1" t="s">
        <v>420</v>
      </c>
      <c r="C448" s="1" t="s">
        <v>31</v>
      </c>
      <c r="D448" t="str">
        <f>MID(A448,10,1)</f>
        <v>7</v>
      </c>
      <c r="E448">
        <f>IF(MOD(D448,2)=0,1,0)</f>
        <v>0</v>
      </c>
      <c r="F448" t="str">
        <f>RIGHT(C448,1)</f>
        <v>n</v>
      </c>
      <c r="G448">
        <f>IF(AND(E448=1,F448&lt;&gt;"a"),1,0)</f>
        <v>0</v>
      </c>
      <c r="H448">
        <f>VALUE(MID(A448,7,3))</f>
        <v>89</v>
      </c>
      <c r="I448">
        <f>VALUE(MID(A448,3,2))</f>
        <v>32</v>
      </c>
      <c r="J448">
        <f>IF(I448&gt;20,I448-20,I448)</f>
        <v>12</v>
      </c>
      <c r="K448" t="str">
        <f>LEFT(C448,1)</f>
        <v>S</v>
      </c>
      <c r="L448" t="str">
        <f>LEFT(B448,3)</f>
        <v>Cza</v>
      </c>
      <c r="M448" t="str">
        <f>RIGHT(A448,1)</f>
        <v>1</v>
      </c>
      <c r="N448" t="str">
        <f>K448&amp;L448&amp;M448</f>
        <v>SCza1</v>
      </c>
      <c r="O448">
        <f t="shared" si="6"/>
        <v>0</v>
      </c>
    </row>
    <row r="449" spans="1:15" x14ac:dyDescent="0.25">
      <c r="A449" s="1" t="s">
        <v>719</v>
      </c>
      <c r="B449" s="1" t="s">
        <v>79</v>
      </c>
      <c r="C449" s="1" t="s">
        <v>143</v>
      </c>
      <c r="D449" t="str">
        <f>MID(A449,10,1)</f>
        <v>9</v>
      </c>
      <c r="E449">
        <f>IF(MOD(D449,2)=0,1,0)</f>
        <v>0</v>
      </c>
      <c r="F449" t="str">
        <f>RIGHT(C449,1)</f>
        <v>n</v>
      </c>
      <c r="G449">
        <f>IF(AND(E449=1,F449&lt;&gt;"a"),1,0)</f>
        <v>0</v>
      </c>
      <c r="H449">
        <f>VALUE(MID(A449,7,3))</f>
        <v>30</v>
      </c>
      <c r="I449">
        <f>VALUE(MID(A449,3,2))</f>
        <v>32</v>
      </c>
      <c r="J449">
        <f>IF(I449&gt;20,I449-20,I449)</f>
        <v>12</v>
      </c>
      <c r="K449" t="str">
        <f>LEFT(C449,1)</f>
        <v>S</v>
      </c>
      <c r="L449" t="str">
        <f>LEFT(B449,3)</f>
        <v>Dab</v>
      </c>
      <c r="M449" t="str">
        <f>RIGHT(A449,1)</f>
        <v>5</v>
      </c>
      <c r="N449" t="str">
        <f>K449&amp;L449&amp;M449</f>
        <v>SDab5</v>
      </c>
      <c r="O449">
        <f t="shared" si="6"/>
        <v>0</v>
      </c>
    </row>
    <row r="450" spans="1:15" x14ac:dyDescent="0.25">
      <c r="A450" s="1" t="s">
        <v>676</v>
      </c>
      <c r="B450" s="1" t="s">
        <v>79</v>
      </c>
      <c r="C450" s="1" t="s">
        <v>31</v>
      </c>
      <c r="D450" t="str">
        <f>MID(A450,10,1)</f>
        <v>5</v>
      </c>
      <c r="E450">
        <f>IF(MOD(D450,2)=0,1,0)</f>
        <v>0</v>
      </c>
      <c r="F450" t="str">
        <f>RIGHT(C450,1)</f>
        <v>n</v>
      </c>
      <c r="G450">
        <f>IF(AND(E450=1,F450&lt;&gt;"a"),1,0)</f>
        <v>0</v>
      </c>
      <c r="H450">
        <f>VALUE(MID(A450,7,3))</f>
        <v>140</v>
      </c>
      <c r="I450">
        <f>VALUE(MID(A450,3,2))</f>
        <v>29</v>
      </c>
      <c r="J450">
        <f>IF(I450&gt;20,I450-20,I450)</f>
        <v>9</v>
      </c>
      <c r="K450" t="str">
        <f>LEFT(C450,1)</f>
        <v>S</v>
      </c>
      <c r="L450" t="str">
        <f>LEFT(B450,3)</f>
        <v>Dab</v>
      </c>
      <c r="M450" t="str">
        <f>RIGHT(A450,1)</f>
        <v>6</v>
      </c>
      <c r="N450" t="str">
        <f>K450&amp;L450&amp;M450</f>
        <v>SDab6</v>
      </c>
      <c r="O450">
        <f t="shared" si="6"/>
        <v>0</v>
      </c>
    </row>
    <row r="451" spans="1:15" x14ac:dyDescent="0.25">
      <c r="A451" s="1" t="s">
        <v>648</v>
      </c>
      <c r="B451" s="1" t="s">
        <v>30</v>
      </c>
      <c r="C451" s="1" t="s">
        <v>31</v>
      </c>
      <c r="D451" t="str">
        <f>MID(A451,10,1)</f>
        <v>5</v>
      </c>
      <c r="E451">
        <f>IF(MOD(D451,2)=0,1,0)</f>
        <v>0</v>
      </c>
      <c r="F451" t="str">
        <f>RIGHT(C451,1)</f>
        <v>n</v>
      </c>
      <c r="G451">
        <f>IF(AND(E451=1,F451&lt;&gt;"a"),1,0)</f>
        <v>0</v>
      </c>
      <c r="H451">
        <f>VALUE(MID(A451,7,3))</f>
        <v>119</v>
      </c>
      <c r="I451">
        <f>VALUE(MID(A451,3,2))</f>
        <v>26</v>
      </c>
      <c r="J451">
        <f>IF(I451&gt;20,I451-20,I451)</f>
        <v>6</v>
      </c>
      <c r="K451" t="str">
        <f>LEFT(C451,1)</f>
        <v>S</v>
      </c>
      <c r="L451" t="str">
        <f>LEFT(B451,3)</f>
        <v>Dab</v>
      </c>
      <c r="M451" t="str">
        <f>RIGHT(A451,1)</f>
        <v>7</v>
      </c>
      <c r="N451" t="str">
        <f>K451&amp;L451&amp;M451</f>
        <v>SDab7</v>
      </c>
      <c r="O451">
        <f t="shared" ref="O451:O495" si="7">IF(N451=N452,1,0)</f>
        <v>1</v>
      </c>
    </row>
    <row r="452" spans="1:15" x14ac:dyDescent="0.25">
      <c r="A452" s="1" t="s">
        <v>1102</v>
      </c>
      <c r="B452" s="1" t="s">
        <v>79</v>
      </c>
      <c r="C452" s="1" t="s">
        <v>139</v>
      </c>
      <c r="D452" t="str">
        <f>MID(A452,10,1)</f>
        <v>3</v>
      </c>
      <c r="E452">
        <f>IF(MOD(D452,2)=0,1,0)</f>
        <v>0</v>
      </c>
      <c r="F452" t="str">
        <f>RIGHT(C452,1)</f>
        <v>w</v>
      </c>
      <c r="G452">
        <f>IF(AND(E452=1,F452&lt;&gt;"a"),1,0)</f>
        <v>0</v>
      </c>
      <c r="H452">
        <f>VALUE(MID(A452,7,3))</f>
        <v>976</v>
      </c>
      <c r="I452">
        <f>VALUE(MID(A452,3,2))</f>
        <v>2</v>
      </c>
      <c r="J452">
        <f>IF(I452&gt;20,I452-20,I452)</f>
        <v>2</v>
      </c>
      <c r="K452" t="str">
        <f>LEFT(C452,1)</f>
        <v>S</v>
      </c>
      <c r="L452" t="str">
        <f>LEFT(B452,3)</f>
        <v>Dab</v>
      </c>
      <c r="M452" t="str">
        <f>RIGHT(A452,1)</f>
        <v>7</v>
      </c>
      <c r="N452" t="str">
        <f>K452&amp;L452&amp;M452</f>
        <v>SDab7</v>
      </c>
      <c r="O452">
        <f t="shared" si="7"/>
        <v>0</v>
      </c>
    </row>
    <row r="453" spans="1:15" x14ac:dyDescent="0.25">
      <c r="A453" s="1" t="s">
        <v>826</v>
      </c>
      <c r="B453" s="1" t="s">
        <v>298</v>
      </c>
      <c r="C453" s="1" t="s">
        <v>139</v>
      </c>
      <c r="D453" t="str">
        <f>MID(A453,10,1)</f>
        <v>9</v>
      </c>
      <c r="E453">
        <f>IF(MOD(D453,2)=0,1,0)</f>
        <v>0</v>
      </c>
      <c r="F453" t="str">
        <f>RIGHT(C453,1)</f>
        <v>w</v>
      </c>
      <c r="G453">
        <f>IF(AND(E453=1,F453&lt;&gt;"a"),1,0)</f>
        <v>0</v>
      </c>
      <c r="H453">
        <f>VALUE(MID(A453,7,3))</f>
        <v>52</v>
      </c>
      <c r="I453">
        <f>VALUE(MID(A453,3,2))</f>
        <v>30</v>
      </c>
      <c r="J453">
        <f>IF(I453&gt;20,I453-20,I453)</f>
        <v>10</v>
      </c>
      <c r="K453" t="str">
        <f>LEFT(C453,1)</f>
        <v>S</v>
      </c>
      <c r="L453" t="str">
        <f>LEFT(B453,3)</f>
        <v>Deg</v>
      </c>
      <c r="M453" t="str">
        <f>RIGHT(A453,1)</f>
        <v>2</v>
      </c>
      <c r="N453" t="str">
        <f>K453&amp;L453&amp;M453</f>
        <v>SDeg2</v>
      </c>
      <c r="O453">
        <f t="shared" si="7"/>
        <v>0</v>
      </c>
    </row>
    <row r="454" spans="1:15" x14ac:dyDescent="0.25">
      <c r="A454" s="1" t="s">
        <v>716</v>
      </c>
      <c r="B454" s="1" t="s">
        <v>138</v>
      </c>
      <c r="C454" s="1" t="s">
        <v>139</v>
      </c>
      <c r="D454" t="str">
        <f>MID(A454,10,1)</f>
        <v>5</v>
      </c>
      <c r="E454">
        <f>IF(MOD(D454,2)=0,1,0)</f>
        <v>0</v>
      </c>
      <c r="F454" t="str">
        <f>RIGHT(C454,1)</f>
        <v>w</v>
      </c>
      <c r="G454">
        <f>IF(AND(E454=1,F454&lt;&gt;"a"),1,0)</f>
        <v>0</v>
      </c>
      <c r="H454">
        <f>VALUE(MID(A454,7,3))</f>
        <v>69</v>
      </c>
      <c r="I454">
        <f>VALUE(MID(A454,3,2))</f>
        <v>32</v>
      </c>
      <c r="J454">
        <f>IF(I454&gt;20,I454-20,I454)</f>
        <v>12</v>
      </c>
      <c r="K454" t="str">
        <f>LEFT(C454,1)</f>
        <v>S</v>
      </c>
      <c r="L454" t="str">
        <f>LEFT(B454,3)</f>
        <v>Dep</v>
      </c>
      <c r="M454" t="str">
        <f>RIGHT(A454,1)</f>
        <v>0</v>
      </c>
      <c r="N454" t="str">
        <f>K454&amp;L454&amp;M454</f>
        <v>SDep0</v>
      </c>
      <c r="O454">
        <f t="shared" si="7"/>
        <v>0</v>
      </c>
    </row>
    <row r="455" spans="1:15" x14ac:dyDescent="0.25">
      <c r="A455" s="1" t="s">
        <v>1092</v>
      </c>
      <c r="B455" s="1" t="s">
        <v>598</v>
      </c>
      <c r="C455" s="1" t="s">
        <v>139</v>
      </c>
      <c r="D455" t="str">
        <f>MID(A455,10,1)</f>
        <v>3</v>
      </c>
      <c r="E455">
        <f>IF(MOD(D455,2)=0,1,0)</f>
        <v>0</v>
      </c>
      <c r="F455" t="str">
        <f>RIGHT(C455,1)</f>
        <v>w</v>
      </c>
      <c r="G455">
        <f>IF(AND(E455=1,F455&lt;&gt;"a"),1,0)</f>
        <v>0</v>
      </c>
      <c r="H455">
        <f>VALUE(MID(A455,7,3))</f>
        <v>329</v>
      </c>
      <c r="I455">
        <f>VALUE(MID(A455,3,2))</f>
        <v>10</v>
      </c>
      <c r="J455">
        <f>IF(I455&gt;20,I455-20,I455)</f>
        <v>10</v>
      </c>
      <c r="K455" t="str">
        <f>LEFT(C455,1)</f>
        <v>S</v>
      </c>
      <c r="L455" t="str">
        <f>LEFT(B455,3)</f>
        <v>Der</v>
      </c>
      <c r="M455" t="str">
        <f>RIGHT(A455,1)</f>
        <v>1</v>
      </c>
      <c r="N455" t="str">
        <f>K455&amp;L455&amp;M455</f>
        <v>SDer1</v>
      </c>
      <c r="O455">
        <f t="shared" si="7"/>
        <v>0</v>
      </c>
    </row>
    <row r="456" spans="1:15" x14ac:dyDescent="0.25">
      <c r="A456" s="1" t="s">
        <v>928</v>
      </c>
      <c r="B456" s="1" t="s">
        <v>413</v>
      </c>
      <c r="C456" s="1" t="s">
        <v>153</v>
      </c>
      <c r="D456" t="str">
        <f>MID(A456,10,1)</f>
        <v>3</v>
      </c>
      <c r="E456">
        <f>IF(MOD(D456,2)=0,1,0)</f>
        <v>0</v>
      </c>
      <c r="F456" t="str">
        <f>RIGHT(C456,1)</f>
        <v>n</v>
      </c>
      <c r="G456">
        <f>IF(AND(E456=1,F456&lt;&gt;"a"),1,0)</f>
        <v>0</v>
      </c>
      <c r="H456">
        <f>VALUE(MID(A456,7,3))</f>
        <v>17</v>
      </c>
      <c r="I456">
        <f>VALUE(MID(A456,3,2))</f>
        <v>32</v>
      </c>
      <c r="J456">
        <f>IF(I456&gt;20,I456-20,I456)</f>
        <v>12</v>
      </c>
      <c r="K456" t="str">
        <f>LEFT(C456,1)</f>
        <v>S</v>
      </c>
      <c r="L456" t="str">
        <f>LEFT(B456,3)</f>
        <v>Dol</v>
      </c>
      <c r="M456" t="str">
        <f>RIGHT(A456,1)</f>
        <v>7</v>
      </c>
      <c r="N456" t="str">
        <f>K456&amp;L456&amp;M456</f>
        <v>SDol7</v>
      </c>
      <c r="O456">
        <f t="shared" si="7"/>
        <v>0</v>
      </c>
    </row>
    <row r="457" spans="1:15" x14ac:dyDescent="0.25">
      <c r="A457" s="1" t="s">
        <v>725</v>
      </c>
      <c r="B457" s="1" t="s">
        <v>152</v>
      </c>
      <c r="C457" s="1" t="s">
        <v>153</v>
      </c>
      <c r="D457" t="str">
        <f>MID(A457,10,1)</f>
        <v>1</v>
      </c>
      <c r="E457">
        <f>IF(MOD(D457,2)=0,1,0)</f>
        <v>0</v>
      </c>
      <c r="F457" t="str">
        <f>RIGHT(C457,1)</f>
        <v>n</v>
      </c>
      <c r="G457">
        <f>IF(AND(E457=1,F457&lt;&gt;"a"),1,0)</f>
        <v>0</v>
      </c>
      <c r="H457">
        <f>VALUE(MID(A457,7,3))</f>
        <v>93</v>
      </c>
      <c r="I457">
        <f>VALUE(MID(A457,3,2))</f>
        <v>32</v>
      </c>
      <c r="J457">
        <f>IF(I457&gt;20,I457-20,I457)</f>
        <v>12</v>
      </c>
      <c r="K457" t="str">
        <f>LEFT(C457,1)</f>
        <v>S</v>
      </c>
      <c r="L457" t="str">
        <f>LEFT(B457,3)</f>
        <v>Dom</v>
      </c>
      <c r="M457" t="str">
        <f>RIGHT(A457,1)</f>
        <v>7</v>
      </c>
      <c r="N457" t="str">
        <f>K457&amp;L457&amp;M457</f>
        <v>SDom7</v>
      </c>
      <c r="O457">
        <f t="shared" si="7"/>
        <v>0</v>
      </c>
    </row>
    <row r="458" spans="1:15" x14ac:dyDescent="0.25">
      <c r="A458" s="1" t="s">
        <v>888</v>
      </c>
      <c r="B458" s="1" t="s">
        <v>367</v>
      </c>
      <c r="C458" s="1" t="s">
        <v>368</v>
      </c>
      <c r="D458" t="str">
        <f>MID(A458,10,1)</f>
        <v>7</v>
      </c>
      <c r="E458">
        <f>IF(MOD(D458,2)=0,1,0)</f>
        <v>0</v>
      </c>
      <c r="F458" t="str">
        <f>RIGHT(C458,1)</f>
        <v>r</v>
      </c>
      <c r="G458">
        <f>IF(AND(E458=1,F458&lt;&gt;"a"),1,0)</f>
        <v>0</v>
      </c>
      <c r="H458">
        <f>VALUE(MID(A458,7,3))</f>
        <v>36</v>
      </c>
      <c r="I458">
        <f>VALUE(MID(A458,3,2))</f>
        <v>31</v>
      </c>
      <c r="J458">
        <f>IF(I458&gt;20,I458-20,I458)</f>
        <v>11</v>
      </c>
      <c r="K458" t="str">
        <f>LEFT(C458,1)</f>
        <v>S</v>
      </c>
      <c r="L458" t="str">
        <f>LEFT(B458,3)</f>
        <v>Dom</v>
      </c>
      <c r="M458" t="str">
        <f>RIGHT(A458,1)</f>
        <v>9</v>
      </c>
      <c r="N458" t="str">
        <f>K458&amp;L458&amp;M458</f>
        <v>SDom9</v>
      </c>
      <c r="O458">
        <f t="shared" si="7"/>
        <v>0</v>
      </c>
    </row>
    <row r="459" spans="1:15" x14ac:dyDescent="0.25">
      <c r="A459" s="1" t="s">
        <v>1024</v>
      </c>
      <c r="B459" s="1" t="s">
        <v>524</v>
      </c>
      <c r="C459" s="1" t="s">
        <v>132</v>
      </c>
      <c r="D459" t="str">
        <f>MID(A459,10,1)</f>
        <v>6</v>
      </c>
      <c r="E459">
        <f>IF(MOD(D459,2)=0,1,0)</f>
        <v>1</v>
      </c>
      <c r="F459" t="str">
        <f>RIGHT(C459,1)</f>
        <v>a</v>
      </c>
      <c r="G459">
        <f>IF(AND(E459=1,F459&lt;&gt;"a"),1,0)</f>
        <v>0</v>
      </c>
      <c r="H459">
        <f>VALUE(MID(A459,7,3))</f>
        <v>761</v>
      </c>
      <c r="I459">
        <f>VALUE(MID(A459,3,2))</f>
        <v>11</v>
      </c>
      <c r="J459">
        <f>IF(I459&gt;20,I459-20,I459)</f>
        <v>11</v>
      </c>
      <c r="K459" t="str">
        <f>LEFT(C459,1)</f>
        <v>S</v>
      </c>
      <c r="L459" t="str">
        <f>LEFT(B459,3)</f>
        <v>Fil</v>
      </c>
      <c r="M459" t="str">
        <f>RIGHT(A459,1)</f>
        <v>4</v>
      </c>
      <c r="N459" t="str">
        <f>K459&amp;L459&amp;M459</f>
        <v>SFil4</v>
      </c>
      <c r="O459">
        <f t="shared" si="7"/>
        <v>0</v>
      </c>
    </row>
    <row r="460" spans="1:15" x14ac:dyDescent="0.25">
      <c r="A460" s="1" t="s">
        <v>711</v>
      </c>
      <c r="B460" s="1" t="s">
        <v>131</v>
      </c>
      <c r="C460" s="1" t="s">
        <v>132</v>
      </c>
      <c r="D460" t="str">
        <f>MID(A460,10,1)</f>
        <v>6</v>
      </c>
      <c r="E460">
        <f>IF(MOD(D460,2)=0,1,0)</f>
        <v>1</v>
      </c>
      <c r="F460" t="str">
        <f>RIGHT(C460,1)</f>
        <v>a</v>
      </c>
      <c r="G460">
        <f>IF(AND(E460=1,F460&lt;&gt;"a"),1,0)</f>
        <v>0</v>
      </c>
      <c r="H460">
        <f>VALUE(MID(A460,7,3))</f>
        <v>94</v>
      </c>
      <c r="I460">
        <f>VALUE(MID(A460,3,2))</f>
        <v>32</v>
      </c>
      <c r="J460">
        <f>IF(I460&gt;20,I460-20,I460)</f>
        <v>12</v>
      </c>
      <c r="K460" t="str">
        <f>LEFT(C460,1)</f>
        <v>S</v>
      </c>
      <c r="L460" t="str">
        <f>LEFT(B460,3)</f>
        <v>Flo</v>
      </c>
      <c r="M460" t="str">
        <f>RIGHT(A460,1)</f>
        <v>0</v>
      </c>
      <c r="N460" t="str">
        <f>K460&amp;L460&amp;M460</f>
        <v>SFlo0</v>
      </c>
      <c r="O460">
        <f t="shared" si="7"/>
        <v>0</v>
      </c>
    </row>
    <row r="461" spans="1:15" x14ac:dyDescent="0.25">
      <c r="A461" s="1" t="s">
        <v>907</v>
      </c>
      <c r="B461" s="1" t="s">
        <v>390</v>
      </c>
      <c r="C461" s="1" t="s">
        <v>391</v>
      </c>
      <c r="D461" t="str">
        <f>MID(A461,10,1)</f>
        <v>7</v>
      </c>
      <c r="E461">
        <f>IF(MOD(D461,2)=0,1,0)</f>
        <v>0</v>
      </c>
      <c r="F461" t="str">
        <f>RIGHT(C461,1)</f>
        <v>z</v>
      </c>
      <c r="G461">
        <f>IF(AND(E461=1,F461&lt;&gt;"a"),1,0)</f>
        <v>0</v>
      </c>
      <c r="H461">
        <f>VALUE(MID(A461,7,3))</f>
        <v>18</v>
      </c>
      <c r="I461">
        <f>VALUE(MID(A461,3,2))</f>
        <v>31</v>
      </c>
      <c r="J461">
        <f>IF(I461&gt;20,I461-20,I461)</f>
        <v>11</v>
      </c>
      <c r="K461" t="str">
        <f>LEFT(C461,1)</f>
        <v>T</v>
      </c>
      <c r="L461" t="str">
        <f>LEFT(B461,3)</f>
        <v>Bil</v>
      </c>
      <c r="M461" t="str">
        <f>RIGHT(A461,1)</f>
        <v>7</v>
      </c>
      <c r="N461" t="str">
        <f>K461&amp;L461&amp;M461</f>
        <v>TBil7</v>
      </c>
      <c r="O461">
        <f t="shared" si="7"/>
        <v>0</v>
      </c>
    </row>
    <row r="462" spans="1:15" x14ac:dyDescent="0.25">
      <c r="A462" s="1" t="s">
        <v>824</v>
      </c>
      <c r="B462" s="1" t="s">
        <v>295</v>
      </c>
      <c r="C462" s="1" t="s">
        <v>296</v>
      </c>
      <c r="D462" t="str">
        <f>MID(A462,10,1)</f>
        <v>1</v>
      </c>
      <c r="E462">
        <f>IF(MOD(D462,2)=0,1,0)</f>
        <v>0</v>
      </c>
      <c r="F462" t="str">
        <f>RIGHT(C462,1)</f>
        <v>n</v>
      </c>
      <c r="G462">
        <f>IF(AND(E462=1,F462&lt;&gt;"a"),1,0)</f>
        <v>0</v>
      </c>
      <c r="H462">
        <f>VALUE(MID(A462,7,3))</f>
        <v>24</v>
      </c>
      <c r="I462">
        <f>VALUE(MID(A462,3,2))</f>
        <v>29</v>
      </c>
      <c r="J462">
        <f>IF(I462&gt;20,I462-20,I462)</f>
        <v>9</v>
      </c>
      <c r="K462" t="str">
        <f>LEFT(C462,1)</f>
        <v>T</v>
      </c>
      <c r="L462" t="str">
        <f>LEFT(B462,3)</f>
        <v>Bob</v>
      </c>
      <c r="M462" t="str">
        <f>RIGHT(A462,1)</f>
        <v>0</v>
      </c>
      <c r="N462" t="str">
        <f>K462&amp;L462&amp;M462</f>
        <v>TBob0</v>
      </c>
      <c r="O462">
        <f t="shared" si="7"/>
        <v>0</v>
      </c>
    </row>
    <row r="463" spans="1:15" x14ac:dyDescent="0.25">
      <c r="A463" s="1" t="s">
        <v>829</v>
      </c>
      <c r="B463" s="1" t="s">
        <v>301</v>
      </c>
      <c r="C463" s="1" t="s">
        <v>302</v>
      </c>
      <c r="D463" t="str">
        <f>MID(A463,10,1)</f>
        <v>1</v>
      </c>
      <c r="E463">
        <f>IF(MOD(D463,2)=0,1,0)</f>
        <v>0</v>
      </c>
      <c r="F463" t="str">
        <f>RIGHT(C463,1)</f>
        <v>z</v>
      </c>
      <c r="G463">
        <f>IF(AND(E463=1,F463&lt;&gt;"a"),1,0)</f>
        <v>0</v>
      </c>
      <c r="H463">
        <f>VALUE(MID(A463,7,3))</f>
        <v>45</v>
      </c>
      <c r="I463">
        <f>VALUE(MID(A463,3,2))</f>
        <v>30</v>
      </c>
      <c r="J463">
        <f>IF(I463&gt;20,I463-20,I463)</f>
        <v>10</v>
      </c>
      <c r="K463" t="str">
        <f>LEFT(C463,1)</f>
        <v>T</v>
      </c>
      <c r="L463" t="str">
        <f>LEFT(B463,3)</f>
        <v>Brz</v>
      </c>
      <c r="M463" t="str">
        <f>RIGHT(A463,1)</f>
        <v>4</v>
      </c>
      <c r="N463" t="str">
        <f>K463&amp;L463&amp;M463</f>
        <v>TBrz4</v>
      </c>
      <c r="O463">
        <f t="shared" si="7"/>
        <v>0</v>
      </c>
    </row>
    <row r="464" spans="1:15" x14ac:dyDescent="0.25">
      <c r="A464" s="1" t="s">
        <v>914</v>
      </c>
      <c r="B464" s="1" t="s">
        <v>399</v>
      </c>
      <c r="C464" s="1" t="s">
        <v>302</v>
      </c>
      <c r="D464" t="str">
        <f>MID(A464,10,1)</f>
        <v>3</v>
      </c>
      <c r="E464">
        <f>IF(MOD(D464,2)=0,1,0)</f>
        <v>0</v>
      </c>
      <c r="F464" t="str">
        <f>RIGHT(C464,1)</f>
        <v>z</v>
      </c>
      <c r="G464">
        <f>IF(AND(E464=1,F464&lt;&gt;"a"),1,0)</f>
        <v>0</v>
      </c>
      <c r="H464">
        <f>VALUE(MID(A464,7,3))</f>
        <v>51</v>
      </c>
      <c r="I464">
        <f>VALUE(MID(A464,3,2))</f>
        <v>31</v>
      </c>
      <c r="J464">
        <f>IF(I464&gt;20,I464-20,I464)</f>
        <v>11</v>
      </c>
      <c r="K464" t="str">
        <f>LEFT(C464,1)</f>
        <v>T</v>
      </c>
      <c r="L464" t="str">
        <f>LEFT(B464,3)</f>
        <v>Bud</v>
      </c>
      <c r="M464" t="str">
        <f>RIGHT(A464,1)</f>
        <v>8</v>
      </c>
      <c r="N464" t="str">
        <f>K464&amp;L464&amp;M464</f>
        <v>TBud8</v>
      </c>
      <c r="O464">
        <f t="shared" si="7"/>
        <v>0</v>
      </c>
    </row>
    <row r="465" spans="1:15" x14ac:dyDescent="0.25">
      <c r="A465" s="1" t="s">
        <v>1056</v>
      </c>
      <c r="B465" s="1" t="s">
        <v>557</v>
      </c>
      <c r="C465" s="1" t="s">
        <v>141</v>
      </c>
      <c r="D465" t="str">
        <f>MID(A465,10,1)</f>
        <v>0</v>
      </c>
      <c r="E465">
        <f>IF(MOD(D465,2)=0,1,0)</f>
        <v>1</v>
      </c>
      <c r="F465" t="str">
        <f>RIGHT(C465,1)</f>
        <v>a</v>
      </c>
      <c r="G465">
        <f>IF(AND(E465=1,F465&lt;&gt;"a"),1,0)</f>
        <v>0</v>
      </c>
      <c r="H465">
        <f>VALUE(MID(A465,7,3))</f>
        <v>863</v>
      </c>
      <c r="I465">
        <f>VALUE(MID(A465,3,2))</f>
        <v>12</v>
      </c>
      <c r="J465">
        <f>IF(I465&gt;20,I465-20,I465)</f>
        <v>12</v>
      </c>
      <c r="K465" t="str">
        <f>LEFT(C465,1)</f>
        <v>U</v>
      </c>
      <c r="L465" t="str">
        <f>LEFT(B465,3)</f>
        <v>Eng</v>
      </c>
      <c r="M465" t="str">
        <f>RIGHT(A465,1)</f>
        <v>3</v>
      </c>
      <c r="N465" t="str">
        <f>K465&amp;L465&amp;M465</f>
        <v>UEng3</v>
      </c>
      <c r="O465">
        <f t="shared" si="7"/>
        <v>0</v>
      </c>
    </row>
    <row r="466" spans="1:15" x14ac:dyDescent="0.25">
      <c r="A466" s="1" t="s">
        <v>717</v>
      </c>
      <c r="B466" s="1" t="s">
        <v>140</v>
      </c>
      <c r="C466" s="1" t="s">
        <v>141</v>
      </c>
      <c r="D466" t="str">
        <f>MID(A466,10,1)</f>
        <v>4</v>
      </c>
      <c r="E466">
        <f>IF(MOD(D466,2)=0,1,0)</f>
        <v>1</v>
      </c>
      <c r="F466" t="str">
        <f>RIGHT(C466,1)</f>
        <v>a</v>
      </c>
      <c r="G466">
        <f>IF(AND(E466=1,F466&lt;&gt;"a"),1,0)</f>
        <v>0</v>
      </c>
      <c r="H466">
        <f>VALUE(MID(A466,7,3))</f>
        <v>63</v>
      </c>
      <c r="I466">
        <f>VALUE(MID(A466,3,2))</f>
        <v>32</v>
      </c>
      <c r="J466">
        <f>IF(I466&gt;20,I466-20,I466)</f>
        <v>12</v>
      </c>
      <c r="K466" t="str">
        <f>LEFT(C466,1)</f>
        <v>U</v>
      </c>
      <c r="L466" t="str">
        <f>LEFT(B466,3)</f>
        <v>Erb</v>
      </c>
      <c r="M466" t="str">
        <f>RIGHT(A466,1)</f>
        <v>6</v>
      </c>
      <c r="N466" t="str">
        <f>K466&amp;L466&amp;M466</f>
        <v>UErb6</v>
      </c>
      <c r="O466">
        <f t="shared" si="7"/>
        <v>0</v>
      </c>
    </row>
    <row r="467" spans="1:15" x14ac:dyDescent="0.25">
      <c r="A467" s="1" t="s">
        <v>957</v>
      </c>
      <c r="B467" s="1" t="s">
        <v>441</v>
      </c>
      <c r="C467" s="1" t="s">
        <v>442</v>
      </c>
      <c r="D467" t="str">
        <f>MID(A467,10,1)</f>
        <v>4</v>
      </c>
      <c r="E467">
        <f>IF(MOD(D467,2)=0,1,0)</f>
        <v>1</v>
      </c>
      <c r="F467" t="str">
        <f>RIGHT(C467,1)</f>
        <v>a</v>
      </c>
      <c r="G467">
        <f>IF(AND(E467=1,F467&lt;&gt;"a"),1,0)</f>
        <v>0</v>
      </c>
      <c r="H467">
        <f>VALUE(MID(A467,7,3))</f>
        <v>37</v>
      </c>
      <c r="I467">
        <f>VALUE(MID(A467,3,2))</f>
        <v>32</v>
      </c>
      <c r="J467">
        <f>IF(I467&gt;20,I467-20,I467)</f>
        <v>12</v>
      </c>
      <c r="K467" t="str">
        <f>LEFT(C467,1)</f>
        <v>V</v>
      </c>
      <c r="L467" t="str">
        <f>LEFT(B467,3)</f>
        <v>Dun</v>
      </c>
      <c r="M467" t="str">
        <f>RIGHT(A467,1)</f>
        <v>3</v>
      </c>
      <c r="N467" t="str">
        <f>K467&amp;L467&amp;M467</f>
        <v>VDun3</v>
      </c>
      <c r="O467">
        <f t="shared" si="7"/>
        <v>0</v>
      </c>
    </row>
    <row r="468" spans="1:15" x14ac:dyDescent="0.25">
      <c r="A468" s="1" t="s">
        <v>802</v>
      </c>
      <c r="B468" s="1" t="s">
        <v>266</v>
      </c>
      <c r="C468" s="1" t="s">
        <v>267</v>
      </c>
      <c r="D468" t="str">
        <f>MID(A468,10,1)</f>
        <v>8</v>
      </c>
      <c r="E468">
        <f>IF(MOD(D468,2)=0,1,0)</f>
        <v>1</v>
      </c>
      <c r="F468" t="str">
        <f>RIGHT(C468,1)</f>
        <v>a</v>
      </c>
      <c r="G468">
        <f>IF(AND(E468=1,F468&lt;&gt;"a"),1,0)</f>
        <v>0</v>
      </c>
      <c r="H468">
        <f>VALUE(MID(A468,7,3))</f>
        <v>29</v>
      </c>
      <c r="I468">
        <f>VALUE(MID(A468,3,2))</f>
        <v>22</v>
      </c>
      <c r="J468">
        <f>IF(I468&gt;20,I468-20,I468)</f>
        <v>2</v>
      </c>
      <c r="K468" t="str">
        <f>LEFT(C468,1)</f>
        <v>V</v>
      </c>
      <c r="L468" t="str">
        <f>LEFT(B468,3)</f>
        <v>Ede</v>
      </c>
      <c r="M468" t="str">
        <f>RIGHT(A468,1)</f>
        <v>0</v>
      </c>
      <c r="N468" t="str">
        <f>K468&amp;L468&amp;M468</f>
        <v>VEde0</v>
      </c>
      <c r="O468">
        <f t="shared" si="7"/>
        <v>0</v>
      </c>
    </row>
    <row r="469" spans="1:15" x14ac:dyDescent="0.25">
      <c r="A469" s="1" t="s">
        <v>881</v>
      </c>
      <c r="B469" s="1" t="s">
        <v>360</v>
      </c>
      <c r="C469" s="1" t="s">
        <v>35</v>
      </c>
      <c r="D469" t="str">
        <f>MID(A469,10,1)</f>
        <v>3</v>
      </c>
      <c r="E469">
        <f>IF(MOD(D469,2)=0,1,0)</f>
        <v>0</v>
      </c>
      <c r="F469" t="str">
        <f>RIGHT(C469,1)</f>
        <v>h</v>
      </c>
      <c r="G469">
        <f>IF(AND(E469=1,F469&lt;&gt;"a"),1,0)</f>
        <v>0</v>
      </c>
      <c r="H469">
        <f>VALUE(MID(A469,7,3))</f>
        <v>56</v>
      </c>
      <c r="I469">
        <f>VALUE(MID(A469,3,2))</f>
        <v>31</v>
      </c>
      <c r="J469">
        <f>IF(I469&gt;20,I469-20,I469)</f>
        <v>11</v>
      </c>
      <c r="K469" t="str">
        <f>LEFT(C469,1)</f>
        <v>W</v>
      </c>
      <c r="L469" t="str">
        <f>LEFT(B469,3)</f>
        <v>Afe</v>
      </c>
      <c r="M469" t="str">
        <f>RIGHT(A469,1)</f>
        <v>2</v>
      </c>
      <c r="N469" t="str">
        <f>K469&amp;L469&amp;M469</f>
        <v>WAfe2</v>
      </c>
      <c r="O469">
        <f t="shared" si="7"/>
        <v>0</v>
      </c>
    </row>
    <row r="470" spans="1:15" x14ac:dyDescent="0.25">
      <c r="A470" s="1" t="s">
        <v>701</v>
      </c>
      <c r="B470" s="1" t="s">
        <v>115</v>
      </c>
      <c r="C470" s="1" t="s">
        <v>35</v>
      </c>
      <c r="D470" t="str">
        <f>MID(A470,10,1)</f>
        <v>1</v>
      </c>
      <c r="E470">
        <f>IF(MOD(D470,2)=0,1,0)</f>
        <v>0</v>
      </c>
      <c r="F470" t="str">
        <f>RIGHT(C470,1)</f>
        <v>h</v>
      </c>
      <c r="G470">
        <f>IF(AND(E470=1,F470&lt;&gt;"a"),1,0)</f>
        <v>0</v>
      </c>
      <c r="H470">
        <f>VALUE(MID(A470,7,3))</f>
        <v>79</v>
      </c>
      <c r="I470">
        <f>VALUE(MID(A470,3,2))</f>
        <v>31</v>
      </c>
      <c r="J470">
        <f>IF(I470&gt;20,I470-20,I470)</f>
        <v>11</v>
      </c>
      <c r="K470" t="str">
        <f>LEFT(C470,1)</f>
        <v>W</v>
      </c>
      <c r="L470" t="str">
        <f>LEFT(B470,3)</f>
        <v>Ani</v>
      </c>
      <c r="M470" t="str">
        <f>RIGHT(A470,1)</f>
        <v>9</v>
      </c>
      <c r="N470" t="str">
        <f>K470&amp;L470&amp;M470</f>
        <v>WAni9</v>
      </c>
      <c r="O470">
        <f t="shared" si="7"/>
        <v>0</v>
      </c>
    </row>
    <row r="471" spans="1:15" x14ac:dyDescent="0.25">
      <c r="A471" s="1" t="s">
        <v>650</v>
      </c>
      <c r="B471" s="1" t="s">
        <v>34</v>
      </c>
      <c r="C471" s="1" t="s">
        <v>35</v>
      </c>
      <c r="D471" t="str">
        <f>MID(A471,10,1)</f>
        <v>5</v>
      </c>
      <c r="E471">
        <f>IF(MOD(D471,2)=0,1,0)</f>
        <v>0</v>
      </c>
      <c r="F471" t="str">
        <f>RIGHT(C471,1)</f>
        <v>h</v>
      </c>
      <c r="G471">
        <f>IF(AND(E471=1,F471&lt;&gt;"a"),1,0)</f>
        <v>0</v>
      </c>
      <c r="H471">
        <f>VALUE(MID(A471,7,3))</f>
        <v>122</v>
      </c>
      <c r="I471">
        <f>VALUE(MID(A471,3,2))</f>
        <v>27</v>
      </c>
      <c r="J471">
        <f>IF(I471&gt;20,I471-20,I471)</f>
        <v>7</v>
      </c>
      <c r="K471" t="str">
        <f>LEFT(C471,1)</f>
        <v>W</v>
      </c>
      <c r="L471" t="str">
        <f>LEFT(B471,3)</f>
        <v>Are</v>
      </c>
      <c r="M471" t="str">
        <f>RIGHT(A471,1)</f>
        <v>5</v>
      </c>
      <c r="N471" t="str">
        <f>K471&amp;L471&amp;M471</f>
        <v>WAre5</v>
      </c>
      <c r="O471">
        <f t="shared" si="7"/>
        <v>0</v>
      </c>
    </row>
    <row r="472" spans="1:15" x14ac:dyDescent="0.25">
      <c r="A472" s="1" t="s">
        <v>834</v>
      </c>
      <c r="B472" s="1" t="s">
        <v>308</v>
      </c>
      <c r="C472" s="1" t="s">
        <v>309</v>
      </c>
      <c r="D472" t="str">
        <f>MID(A472,10,1)</f>
        <v>1</v>
      </c>
      <c r="E472">
        <f>IF(MOD(D472,2)=0,1,0)</f>
        <v>0</v>
      </c>
      <c r="F472" t="str">
        <f>RIGHT(C472,1)</f>
        <v>d</v>
      </c>
      <c r="G472">
        <f>IF(AND(E472=1,F472&lt;&gt;"a"),1,0)</f>
        <v>0</v>
      </c>
      <c r="H472">
        <f>VALUE(MID(A472,7,3))</f>
        <v>24</v>
      </c>
      <c r="I472">
        <f>VALUE(MID(A472,3,2))</f>
        <v>30</v>
      </c>
      <c r="J472">
        <f>IF(I472&gt;20,I472-20,I472)</f>
        <v>10</v>
      </c>
      <c r="K472" t="str">
        <f>LEFT(C472,1)</f>
        <v>W</v>
      </c>
      <c r="L472" t="str">
        <f>LEFT(B472,3)</f>
        <v>Bar</v>
      </c>
      <c r="M472" t="str">
        <f>RIGHT(A472,1)</f>
        <v>4</v>
      </c>
      <c r="N472" t="str">
        <f>K472&amp;L472&amp;M472</f>
        <v>WBar4</v>
      </c>
      <c r="O472">
        <f t="shared" si="7"/>
        <v>0</v>
      </c>
    </row>
    <row r="473" spans="1:15" x14ac:dyDescent="0.25">
      <c r="A473" s="1" t="s">
        <v>999</v>
      </c>
      <c r="B473" s="1" t="s">
        <v>492</v>
      </c>
      <c r="C473" s="1" t="s">
        <v>493</v>
      </c>
      <c r="D473" t="str">
        <f>MID(A473,10,1)</f>
        <v>5</v>
      </c>
      <c r="E473">
        <f>IF(MOD(D473,2)=0,1,0)</f>
        <v>0</v>
      </c>
      <c r="F473" t="str">
        <f>RIGHT(C473,1)</f>
        <v>r</v>
      </c>
      <c r="G473">
        <f>IF(AND(E473=1,F473&lt;&gt;"a"),1,0)</f>
        <v>0</v>
      </c>
      <c r="H473">
        <f>VALUE(MID(A473,7,3))</f>
        <v>630</v>
      </c>
      <c r="I473">
        <f>VALUE(MID(A473,3,2))</f>
        <v>7</v>
      </c>
      <c r="J473">
        <f>IF(I473&gt;20,I473-20,I473)</f>
        <v>7</v>
      </c>
      <c r="K473" t="str">
        <f>LEFT(C473,1)</f>
        <v>W</v>
      </c>
      <c r="L473" t="str">
        <f>LEFT(B473,3)</f>
        <v>Ber</v>
      </c>
      <c r="M473" t="str">
        <f>RIGHT(A473,1)</f>
        <v>1</v>
      </c>
      <c r="N473" t="str">
        <f>K473&amp;L473&amp;M473</f>
        <v>WBer1</v>
      </c>
      <c r="O473">
        <f t="shared" si="7"/>
        <v>0</v>
      </c>
    </row>
    <row r="474" spans="1:15" x14ac:dyDescent="0.25">
      <c r="A474" s="1" t="s">
        <v>879</v>
      </c>
      <c r="B474" s="1" t="s">
        <v>357</v>
      </c>
      <c r="C474" s="1" t="s">
        <v>145</v>
      </c>
      <c r="D474" t="str">
        <f>MID(A474,10,1)</f>
        <v>6</v>
      </c>
      <c r="E474">
        <f>IF(MOD(D474,2)=0,1,0)</f>
        <v>1</v>
      </c>
      <c r="F474" t="str">
        <f>RIGHT(C474,1)</f>
        <v>a</v>
      </c>
      <c r="G474">
        <f>IF(AND(E474=1,F474&lt;&gt;"a"),1,0)</f>
        <v>0</v>
      </c>
      <c r="H474">
        <f>VALUE(MID(A474,7,3))</f>
        <v>9</v>
      </c>
      <c r="I474">
        <f>VALUE(MID(A474,3,2))</f>
        <v>31</v>
      </c>
      <c r="J474">
        <f>IF(I474&gt;20,I474-20,I474)</f>
        <v>11</v>
      </c>
      <c r="K474" t="str">
        <f>LEFT(C474,1)</f>
        <v>W</v>
      </c>
      <c r="L474" t="str">
        <f>LEFT(B474,3)</f>
        <v>Chm</v>
      </c>
      <c r="M474" t="str">
        <f>RIGHT(A474,1)</f>
        <v>5</v>
      </c>
      <c r="N474" t="str">
        <f>K474&amp;L474&amp;M474</f>
        <v>WChm5</v>
      </c>
      <c r="O474">
        <f t="shared" si="7"/>
        <v>0</v>
      </c>
    </row>
    <row r="475" spans="1:15" x14ac:dyDescent="0.25">
      <c r="A475" s="1" t="s">
        <v>1084</v>
      </c>
      <c r="B475" s="1" t="s">
        <v>589</v>
      </c>
      <c r="C475" s="1" t="s">
        <v>145</v>
      </c>
      <c r="D475" t="str">
        <f>MID(A475,10,1)</f>
        <v>6</v>
      </c>
      <c r="E475">
        <f>IF(MOD(D475,2)=0,1,0)</f>
        <v>1</v>
      </c>
      <c r="F475" t="str">
        <f>RIGHT(C475,1)</f>
        <v>a</v>
      </c>
      <c r="G475">
        <f>IF(AND(E475=1,F475&lt;&gt;"a"),1,0)</f>
        <v>0</v>
      </c>
      <c r="H475">
        <f>VALUE(MID(A475,7,3))</f>
        <v>411</v>
      </c>
      <c r="I475">
        <f>VALUE(MID(A475,3,2))</f>
        <v>8</v>
      </c>
      <c r="J475">
        <f>IF(I475&gt;20,I475-20,I475)</f>
        <v>8</v>
      </c>
      <c r="K475" t="str">
        <f>LEFT(C475,1)</f>
        <v>W</v>
      </c>
      <c r="L475" t="str">
        <f>LEFT(B475,3)</f>
        <v>Cie</v>
      </c>
      <c r="M475" t="str">
        <f>RIGHT(A475,1)</f>
        <v>9</v>
      </c>
      <c r="N475" t="str">
        <f>K475&amp;L475&amp;M475</f>
        <v>WCie9</v>
      </c>
      <c r="O475">
        <f t="shared" si="7"/>
        <v>0</v>
      </c>
    </row>
    <row r="476" spans="1:15" x14ac:dyDescent="0.25">
      <c r="A476" s="1" t="s">
        <v>720</v>
      </c>
      <c r="B476" s="1" t="s">
        <v>144</v>
      </c>
      <c r="C476" s="1" t="s">
        <v>145</v>
      </c>
      <c r="D476" t="str">
        <f>MID(A476,10,1)</f>
        <v>6</v>
      </c>
      <c r="E476">
        <f>IF(MOD(D476,2)=0,1,0)</f>
        <v>1</v>
      </c>
      <c r="F476" t="str">
        <f>RIGHT(C476,1)</f>
        <v>a</v>
      </c>
      <c r="G476">
        <f>IF(AND(E476=1,F476&lt;&gt;"a"),1,0)</f>
        <v>0</v>
      </c>
      <c r="H476">
        <f>VALUE(MID(A476,7,3))</f>
        <v>14</v>
      </c>
      <c r="I476">
        <f>VALUE(MID(A476,3,2))</f>
        <v>32</v>
      </c>
      <c r="J476">
        <f>IF(I476&gt;20,I476-20,I476)</f>
        <v>12</v>
      </c>
      <c r="K476" t="str">
        <f>LEFT(C476,1)</f>
        <v>W</v>
      </c>
      <c r="L476" t="str">
        <f>LEFT(B476,3)</f>
        <v>Ciu</v>
      </c>
      <c r="M476" t="str">
        <f>RIGHT(A476,1)</f>
        <v>4</v>
      </c>
      <c r="N476" t="str">
        <f>K476&amp;L476&amp;M476</f>
        <v>WCiu4</v>
      </c>
      <c r="O476">
        <f t="shared" si="7"/>
        <v>0</v>
      </c>
    </row>
    <row r="477" spans="1:15" x14ac:dyDescent="0.25">
      <c r="A477" s="1" t="s">
        <v>892</v>
      </c>
      <c r="B477" s="1" t="s">
        <v>373</v>
      </c>
      <c r="C477" s="1" t="s">
        <v>145</v>
      </c>
      <c r="D477" t="str">
        <f>MID(A477,10,1)</f>
        <v>6</v>
      </c>
      <c r="E477">
        <f>IF(MOD(D477,2)=0,1,0)</f>
        <v>1</v>
      </c>
      <c r="F477" t="str">
        <f>RIGHT(C477,1)</f>
        <v>a</v>
      </c>
      <c r="G477">
        <f>IF(AND(E477=1,F477&lt;&gt;"a"),1,0)</f>
        <v>0</v>
      </c>
      <c r="H477">
        <f>VALUE(MID(A477,7,3))</f>
        <v>51</v>
      </c>
      <c r="I477">
        <f>VALUE(MID(A477,3,2))</f>
        <v>31</v>
      </c>
      <c r="J477">
        <f>IF(I477&gt;20,I477-20,I477)</f>
        <v>11</v>
      </c>
      <c r="K477" t="str">
        <f>LEFT(C477,1)</f>
        <v>W</v>
      </c>
      <c r="L477" t="str">
        <f>LEFT(B477,3)</f>
        <v>Cza</v>
      </c>
      <c r="M477" t="str">
        <f>RIGHT(A477,1)</f>
        <v>3</v>
      </c>
      <c r="N477" t="str">
        <f>K477&amp;L477&amp;M477</f>
        <v>WCza3</v>
      </c>
      <c r="O477">
        <f t="shared" si="7"/>
        <v>0</v>
      </c>
    </row>
    <row r="478" spans="1:15" x14ac:dyDescent="0.25">
      <c r="A478" s="1" t="s">
        <v>724</v>
      </c>
      <c r="B478" s="1" t="s">
        <v>151</v>
      </c>
      <c r="C478" s="1" t="s">
        <v>145</v>
      </c>
      <c r="D478" t="str">
        <f>MID(A478,10,1)</f>
        <v>6</v>
      </c>
      <c r="E478">
        <f>IF(MOD(D478,2)=0,1,0)</f>
        <v>1</v>
      </c>
      <c r="F478" t="str">
        <f>RIGHT(C478,1)</f>
        <v>a</v>
      </c>
      <c r="G478">
        <f>IF(AND(E478=1,F478&lt;&gt;"a"),1,0)</f>
        <v>0</v>
      </c>
      <c r="H478">
        <f>VALUE(MID(A478,7,3))</f>
        <v>64</v>
      </c>
      <c r="I478">
        <f>VALUE(MID(A478,3,2))</f>
        <v>32</v>
      </c>
      <c r="J478">
        <f>IF(I478&gt;20,I478-20,I478)</f>
        <v>12</v>
      </c>
      <c r="K478" t="str">
        <f>LEFT(C478,1)</f>
        <v>W</v>
      </c>
      <c r="L478" t="str">
        <f>LEFT(B478,3)</f>
        <v>Cze</v>
      </c>
      <c r="M478" t="str">
        <f>RIGHT(A478,1)</f>
        <v>5</v>
      </c>
      <c r="N478" t="str">
        <f>K478&amp;L478&amp;M478</f>
        <v>WCze5</v>
      </c>
      <c r="O478">
        <f t="shared" si="7"/>
        <v>0</v>
      </c>
    </row>
    <row r="479" spans="1:15" x14ac:dyDescent="0.25">
      <c r="A479" s="1" t="s">
        <v>742</v>
      </c>
      <c r="B479" s="1" t="s">
        <v>184</v>
      </c>
      <c r="C479" s="1" t="s">
        <v>185</v>
      </c>
      <c r="D479" t="str">
        <f>MID(A479,10,1)</f>
        <v>2</v>
      </c>
      <c r="E479">
        <f>IF(MOD(D479,2)=0,1,0)</f>
        <v>1</v>
      </c>
      <c r="F479" t="str">
        <f>RIGHT(C479,1)</f>
        <v>a</v>
      </c>
      <c r="G479">
        <f>IF(AND(E479=1,F479&lt;&gt;"a"),1,0)</f>
        <v>0</v>
      </c>
      <c r="H479">
        <f>VALUE(MID(A479,7,3))</f>
        <v>51</v>
      </c>
      <c r="I479">
        <f>VALUE(MID(A479,3,2))</f>
        <v>21</v>
      </c>
      <c r="J479">
        <f>IF(I479&gt;20,I479-20,I479)</f>
        <v>1</v>
      </c>
      <c r="K479" t="str">
        <f>LEFT(C479,1)</f>
        <v>W</v>
      </c>
      <c r="L479" t="str">
        <f>LEFT(B479,3)</f>
        <v>Cze</v>
      </c>
      <c r="M479" t="str">
        <f>RIGHT(A479,1)</f>
        <v>7</v>
      </c>
      <c r="N479" t="str">
        <f>K479&amp;L479&amp;M479</f>
        <v>WCze7</v>
      </c>
      <c r="O479">
        <f t="shared" si="7"/>
        <v>0</v>
      </c>
    </row>
    <row r="480" spans="1:15" x14ac:dyDescent="0.25">
      <c r="A480" s="1" t="s">
        <v>788</v>
      </c>
      <c r="B480" s="1" t="s">
        <v>151</v>
      </c>
      <c r="C480" s="1" t="s">
        <v>248</v>
      </c>
      <c r="D480" t="str">
        <f>MID(A480,10,1)</f>
        <v>8</v>
      </c>
      <c r="E480">
        <f>IF(MOD(D480,2)=0,1,0)</f>
        <v>1</v>
      </c>
      <c r="F480" t="str">
        <f>RIGHT(C480,1)</f>
        <v>a</v>
      </c>
      <c r="G480">
        <f>IF(AND(E480=1,F480&lt;&gt;"a"),1,0)</f>
        <v>0</v>
      </c>
      <c r="H480">
        <f>VALUE(MID(A480,7,3))</f>
        <v>77</v>
      </c>
      <c r="I480">
        <f>VALUE(MID(A480,3,2))</f>
        <v>22</v>
      </c>
      <c r="J480">
        <f>IF(I480&gt;20,I480-20,I480)</f>
        <v>2</v>
      </c>
      <c r="K480" t="str">
        <f>LEFT(C480,1)</f>
        <v>W</v>
      </c>
      <c r="L480" t="str">
        <f>LEFT(B480,3)</f>
        <v>Cze</v>
      </c>
      <c r="M480" t="str">
        <f>RIGHT(A480,1)</f>
        <v>8</v>
      </c>
      <c r="N480" t="str">
        <f>K480&amp;L480&amp;M480</f>
        <v>WCze8</v>
      </c>
      <c r="O480">
        <f t="shared" si="7"/>
        <v>0</v>
      </c>
    </row>
    <row r="481" spans="1:15" x14ac:dyDescent="0.25">
      <c r="A481" s="1" t="s">
        <v>796</v>
      </c>
      <c r="B481" s="1" t="s">
        <v>259</v>
      </c>
      <c r="C481" s="1" t="s">
        <v>185</v>
      </c>
      <c r="D481" t="str">
        <f>MID(A481,10,1)</f>
        <v>0</v>
      </c>
      <c r="E481">
        <f>IF(MOD(D481,2)=0,1,0)</f>
        <v>1</v>
      </c>
      <c r="F481" t="str">
        <f>RIGHT(C481,1)</f>
        <v>a</v>
      </c>
      <c r="G481">
        <f>IF(AND(E481=1,F481&lt;&gt;"a"),1,0)</f>
        <v>0</v>
      </c>
      <c r="H481">
        <f>VALUE(MID(A481,7,3))</f>
        <v>22</v>
      </c>
      <c r="I481">
        <f>VALUE(MID(A481,3,2))</f>
        <v>22</v>
      </c>
      <c r="J481">
        <f>IF(I481&gt;20,I481-20,I481)</f>
        <v>2</v>
      </c>
      <c r="K481" t="str">
        <f>LEFT(C481,1)</f>
        <v>W</v>
      </c>
      <c r="L481" t="str">
        <f>LEFT(B481,3)</f>
        <v>Daw</v>
      </c>
      <c r="M481" t="str">
        <f>RIGHT(A481,1)</f>
        <v>4</v>
      </c>
      <c r="N481" t="str">
        <f>K481&amp;L481&amp;M481</f>
        <v>WDaw4</v>
      </c>
      <c r="O481">
        <f t="shared" si="7"/>
        <v>0</v>
      </c>
    </row>
    <row r="482" spans="1:15" x14ac:dyDescent="0.25">
      <c r="A482" s="1" t="s">
        <v>884</v>
      </c>
      <c r="B482" s="1" t="s">
        <v>362</v>
      </c>
      <c r="C482" s="1" t="s">
        <v>185</v>
      </c>
      <c r="D482" t="str">
        <f>MID(A482,10,1)</f>
        <v>8</v>
      </c>
      <c r="E482">
        <f>IF(MOD(D482,2)=0,1,0)</f>
        <v>1</v>
      </c>
      <c r="F482" t="str">
        <f>RIGHT(C482,1)</f>
        <v>a</v>
      </c>
      <c r="G482">
        <f>IF(AND(E482=1,F482&lt;&gt;"a"),1,0)</f>
        <v>0</v>
      </c>
      <c r="H482">
        <f>VALUE(MID(A482,7,3))</f>
        <v>34</v>
      </c>
      <c r="I482">
        <f>VALUE(MID(A482,3,2))</f>
        <v>31</v>
      </c>
      <c r="J482">
        <f>IF(I482&gt;20,I482-20,I482)</f>
        <v>11</v>
      </c>
      <c r="K482" t="str">
        <f>LEFT(C482,1)</f>
        <v>W</v>
      </c>
      <c r="L482" t="str">
        <f>LEFT(B482,3)</f>
        <v>Der</v>
      </c>
      <c r="M482" t="str">
        <f>RIGHT(A482,1)</f>
        <v>4</v>
      </c>
      <c r="N482" t="str">
        <f>K482&amp;L482&amp;M482</f>
        <v>WDer4</v>
      </c>
      <c r="O482">
        <f t="shared" si="7"/>
        <v>0</v>
      </c>
    </row>
    <row r="483" spans="1:15" x14ac:dyDescent="0.25">
      <c r="A483" s="1" t="s">
        <v>795</v>
      </c>
      <c r="B483" s="1" t="s">
        <v>258</v>
      </c>
      <c r="C483" s="1" t="s">
        <v>185</v>
      </c>
      <c r="D483" t="str">
        <f>MID(A483,10,1)</f>
        <v>4</v>
      </c>
      <c r="E483">
        <f>IF(MOD(D483,2)=0,1,0)</f>
        <v>1</v>
      </c>
      <c r="F483" t="str">
        <f>RIGHT(C483,1)</f>
        <v>a</v>
      </c>
      <c r="G483">
        <f>IF(AND(E483=1,F483&lt;&gt;"a"),1,0)</f>
        <v>0</v>
      </c>
      <c r="H483">
        <f>VALUE(MID(A483,7,3))</f>
        <v>5</v>
      </c>
      <c r="I483">
        <f>VALUE(MID(A483,3,2))</f>
        <v>22</v>
      </c>
      <c r="J483">
        <f>IF(I483&gt;20,I483-20,I483)</f>
        <v>2</v>
      </c>
      <c r="K483" t="str">
        <f>LEFT(C483,1)</f>
        <v>W</v>
      </c>
      <c r="L483" t="str">
        <f>LEFT(B483,3)</f>
        <v>Dra</v>
      </c>
      <c r="M483" t="str">
        <f>RIGHT(A483,1)</f>
        <v>7</v>
      </c>
      <c r="N483" t="str">
        <f>K483&amp;L483&amp;M483</f>
        <v>WDra7</v>
      </c>
      <c r="O483">
        <f t="shared" si="7"/>
        <v>0</v>
      </c>
    </row>
    <row r="484" spans="1:15" x14ac:dyDescent="0.25">
      <c r="A484" s="1" t="s">
        <v>1047</v>
      </c>
      <c r="B484" s="1" t="s">
        <v>547</v>
      </c>
      <c r="C484" s="1" t="s">
        <v>262</v>
      </c>
      <c r="D484" t="str">
        <f>MID(A484,10,1)</f>
        <v>4</v>
      </c>
      <c r="E484">
        <f>IF(MOD(D484,2)=0,1,0)</f>
        <v>1</v>
      </c>
      <c r="F484" t="str">
        <f>RIGHT(C484,1)</f>
        <v>a</v>
      </c>
      <c r="G484">
        <f>IF(AND(E484=1,F484&lt;&gt;"a"),1,0)</f>
        <v>0</v>
      </c>
      <c r="H484">
        <f>VALUE(MID(A484,7,3))</f>
        <v>845</v>
      </c>
      <c r="I484">
        <f>VALUE(MID(A484,3,2))</f>
        <v>12</v>
      </c>
      <c r="J484">
        <f>IF(I484&gt;20,I484-20,I484)</f>
        <v>12</v>
      </c>
      <c r="K484" t="str">
        <f>LEFT(C484,1)</f>
        <v>Z</v>
      </c>
      <c r="L484" t="str">
        <f>LEFT(B484,3)</f>
        <v>Ada</v>
      </c>
      <c r="M484" t="str">
        <f>RIGHT(A484,1)</f>
        <v>1</v>
      </c>
      <c r="N484" t="str">
        <f>K484&amp;L484&amp;M484</f>
        <v>ZAda1</v>
      </c>
      <c r="O484">
        <f t="shared" si="7"/>
        <v>1</v>
      </c>
    </row>
    <row r="485" spans="1:15" x14ac:dyDescent="0.25">
      <c r="A485" s="1" t="s">
        <v>1122</v>
      </c>
      <c r="B485" s="1" t="s">
        <v>629</v>
      </c>
      <c r="C485" s="1" t="s">
        <v>56</v>
      </c>
      <c r="D485" t="str">
        <f>MID(A485,10,1)</f>
        <v>6</v>
      </c>
      <c r="E485">
        <f>IF(MOD(D485,2)=0,1,0)</f>
        <v>1</v>
      </c>
      <c r="F485" t="str">
        <f>RIGHT(C485,1)</f>
        <v>a</v>
      </c>
      <c r="G485">
        <f>IF(AND(E485=1,F485&lt;&gt;"a"),1,0)</f>
        <v>0</v>
      </c>
      <c r="H485">
        <f>VALUE(MID(A485,7,3))</f>
        <v>521</v>
      </c>
      <c r="I485">
        <f>VALUE(MID(A485,3,2))</f>
        <v>12</v>
      </c>
      <c r="J485">
        <f>IF(I485&gt;20,I485-20,I485)</f>
        <v>12</v>
      </c>
      <c r="K485" t="str">
        <f>LEFT(C485,1)</f>
        <v>Z</v>
      </c>
      <c r="L485" t="str">
        <f>LEFT(B485,3)</f>
        <v>Ada</v>
      </c>
      <c r="M485" t="str">
        <f>RIGHT(A485,1)</f>
        <v>1</v>
      </c>
      <c r="N485" t="str">
        <f>K485&amp;L485&amp;M485</f>
        <v>ZAda1</v>
      </c>
      <c r="O485">
        <f t="shared" si="7"/>
        <v>0</v>
      </c>
    </row>
    <row r="486" spans="1:15" x14ac:dyDescent="0.25">
      <c r="A486" s="1" t="s">
        <v>662</v>
      </c>
      <c r="B486" s="1" t="s">
        <v>55</v>
      </c>
      <c r="C486" s="1" t="s">
        <v>56</v>
      </c>
      <c r="D486" t="str">
        <f>MID(A486,10,1)</f>
        <v>8</v>
      </c>
      <c r="E486">
        <f>IF(MOD(D486,2)=0,1,0)</f>
        <v>1</v>
      </c>
      <c r="F486" t="str">
        <f>RIGHT(C486,1)</f>
        <v>a</v>
      </c>
      <c r="G486">
        <f>IF(AND(E486=1,F486&lt;&gt;"a"),1,0)</f>
        <v>0</v>
      </c>
      <c r="H486">
        <f>VALUE(MID(A486,7,3))</f>
        <v>76</v>
      </c>
      <c r="I486">
        <f>VALUE(MID(A486,3,2))</f>
        <v>28</v>
      </c>
      <c r="J486">
        <f>IF(I486&gt;20,I486-20,I486)</f>
        <v>8</v>
      </c>
      <c r="K486" t="str">
        <f>LEFT(C486,1)</f>
        <v>Z</v>
      </c>
      <c r="L486" t="str">
        <f>LEFT(B486,3)</f>
        <v>Ara</v>
      </c>
      <c r="M486" t="str">
        <f>RIGHT(A486,1)</f>
        <v>2</v>
      </c>
      <c r="N486" t="str">
        <f>K486&amp;L486&amp;M486</f>
        <v>ZAra2</v>
      </c>
      <c r="O486">
        <f t="shared" si="7"/>
        <v>0</v>
      </c>
    </row>
    <row r="487" spans="1:15" x14ac:dyDescent="0.25">
      <c r="A487" s="1" t="s">
        <v>955</v>
      </c>
      <c r="B487" s="1" t="s">
        <v>439</v>
      </c>
      <c r="C487" s="1" t="s">
        <v>56</v>
      </c>
      <c r="D487" t="str">
        <f>MID(A487,10,1)</f>
        <v>6</v>
      </c>
      <c r="E487">
        <f>IF(MOD(D487,2)=0,1,0)</f>
        <v>1</v>
      </c>
      <c r="F487" t="str">
        <f>RIGHT(C487,1)</f>
        <v>a</v>
      </c>
      <c r="G487">
        <f>IF(AND(E487=1,F487&lt;&gt;"a"),1,0)</f>
        <v>0</v>
      </c>
      <c r="H487">
        <f>VALUE(MID(A487,7,3))</f>
        <v>54</v>
      </c>
      <c r="I487">
        <f>VALUE(MID(A487,3,2))</f>
        <v>32</v>
      </c>
      <c r="J487">
        <f>IF(I487&gt;20,I487-20,I487)</f>
        <v>12</v>
      </c>
      <c r="K487" t="str">
        <f>LEFT(C487,1)</f>
        <v>Z</v>
      </c>
      <c r="L487" t="str">
        <f>LEFT(B487,3)</f>
        <v>Baj</v>
      </c>
      <c r="M487" t="str">
        <f>RIGHT(A487,1)</f>
        <v>9</v>
      </c>
      <c r="N487" t="str">
        <f>K487&amp;L487&amp;M487</f>
        <v>ZBaj9</v>
      </c>
      <c r="O487">
        <f t="shared" si="7"/>
        <v>0</v>
      </c>
    </row>
    <row r="488" spans="1:15" x14ac:dyDescent="0.25">
      <c r="A488" s="1" t="s">
        <v>685</v>
      </c>
      <c r="B488" s="1" t="s">
        <v>91</v>
      </c>
      <c r="C488" s="1" t="s">
        <v>56</v>
      </c>
      <c r="D488" t="str">
        <f>MID(A488,10,1)</f>
        <v>0</v>
      </c>
      <c r="E488">
        <f>IF(MOD(D488,2)=0,1,0)</f>
        <v>1</v>
      </c>
      <c r="F488" t="str">
        <f>RIGHT(C488,1)</f>
        <v>a</v>
      </c>
      <c r="G488">
        <f>IF(AND(E488=1,F488&lt;&gt;"a"),1,0)</f>
        <v>0</v>
      </c>
      <c r="H488">
        <f>VALUE(MID(A488,7,3))</f>
        <v>20</v>
      </c>
      <c r="I488">
        <f>VALUE(MID(A488,3,2))</f>
        <v>30</v>
      </c>
      <c r="J488">
        <f>IF(I488&gt;20,I488-20,I488)</f>
        <v>10</v>
      </c>
      <c r="K488" t="str">
        <f>LEFT(C488,1)</f>
        <v>Z</v>
      </c>
      <c r="L488" t="str">
        <f>LEFT(B488,3)</f>
        <v>Bar</v>
      </c>
      <c r="M488" t="str">
        <f>RIGHT(A488,1)</f>
        <v>5</v>
      </c>
      <c r="N488" t="str">
        <f>K488&amp;L488&amp;M488</f>
        <v>ZBar5</v>
      </c>
      <c r="O488">
        <f t="shared" si="7"/>
        <v>0</v>
      </c>
    </row>
    <row r="489" spans="1:15" x14ac:dyDescent="0.25">
      <c r="A489" s="1" t="s">
        <v>698</v>
      </c>
      <c r="B489" s="1" t="s">
        <v>110</v>
      </c>
      <c r="C489" s="1" t="s">
        <v>56</v>
      </c>
      <c r="D489" t="str">
        <f>MID(A489,10,1)</f>
        <v>8</v>
      </c>
      <c r="E489">
        <f>IF(MOD(D489,2)=0,1,0)</f>
        <v>1</v>
      </c>
      <c r="F489" t="str">
        <f>RIGHT(C489,1)</f>
        <v>a</v>
      </c>
      <c r="G489">
        <f>IF(AND(E489=1,F489&lt;&gt;"a"),1,0)</f>
        <v>0</v>
      </c>
      <c r="H489">
        <f>VALUE(MID(A489,7,3))</f>
        <v>61</v>
      </c>
      <c r="I489">
        <f>VALUE(MID(A489,3,2))</f>
        <v>31</v>
      </c>
      <c r="J489">
        <f>IF(I489&gt;20,I489-20,I489)</f>
        <v>11</v>
      </c>
      <c r="K489" t="str">
        <f>LEFT(C489,1)</f>
        <v>Z</v>
      </c>
      <c r="L489" t="str">
        <f>LEFT(B489,3)</f>
        <v>Bia</v>
      </c>
      <c r="M489" t="str">
        <f>RIGHT(A489,1)</f>
        <v>1</v>
      </c>
      <c r="N489" t="str">
        <f>K489&amp;L489&amp;M489</f>
        <v>ZBia1</v>
      </c>
      <c r="O489">
        <f t="shared" si="7"/>
        <v>0</v>
      </c>
    </row>
    <row r="490" spans="1:15" x14ac:dyDescent="0.25">
      <c r="A490" s="1" t="s">
        <v>707</v>
      </c>
      <c r="B490" s="1" t="s">
        <v>123</v>
      </c>
      <c r="C490" s="1" t="s">
        <v>124</v>
      </c>
      <c r="D490" t="str">
        <f>MID(A490,10,1)</f>
        <v>2</v>
      </c>
      <c r="E490">
        <f>IF(MOD(D490,2)=0,1,0)</f>
        <v>1</v>
      </c>
      <c r="F490" t="str">
        <f>RIGHT(C490,1)</f>
        <v>a</v>
      </c>
      <c r="G490">
        <f>IF(AND(E490=1,F490&lt;&gt;"a"),1,0)</f>
        <v>0</v>
      </c>
      <c r="H490">
        <f>VALUE(MID(A490,7,3))</f>
        <v>16</v>
      </c>
      <c r="I490">
        <f>VALUE(MID(A490,3,2))</f>
        <v>32</v>
      </c>
      <c r="J490">
        <f>IF(I490&gt;20,I490-20,I490)</f>
        <v>12</v>
      </c>
      <c r="K490" t="str">
        <f>LEFT(C490,1)</f>
        <v>Z</v>
      </c>
      <c r="L490" t="str">
        <f>LEFT(B490,3)</f>
        <v>Big</v>
      </c>
      <c r="M490" t="str">
        <f>RIGHT(A490,1)</f>
        <v>7</v>
      </c>
      <c r="N490" t="str">
        <f>K490&amp;L490&amp;M490</f>
        <v>ZBig7</v>
      </c>
      <c r="O490">
        <f t="shared" si="7"/>
        <v>0</v>
      </c>
    </row>
    <row r="491" spans="1:15" x14ac:dyDescent="0.25">
      <c r="A491" s="1" t="s">
        <v>857</v>
      </c>
      <c r="B491" s="1" t="s">
        <v>331</v>
      </c>
      <c r="C491" s="1" t="s">
        <v>262</v>
      </c>
      <c r="D491" t="str">
        <f>MID(A491,10,1)</f>
        <v>4</v>
      </c>
      <c r="E491">
        <f>IF(MOD(D491,2)=0,1,0)</f>
        <v>1</v>
      </c>
      <c r="F491" t="str">
        <f>RIGHT(C491,1)</f>
        <v>a</v>
      </c>
      <c r="G491">
        <f>IF(AND(E491=1,F491&lt;&gt;"a"),1,0)</f>
        <v>0</v>
      </c>
      <c r="H491">
        <f>VALUE(MID(A491,7,3))</f>
        <v>50</v>
      </c>
      <c r="I491">
        <f>VALUE(MID(A491,3,2))</f>
        <v>30</v>
      </c>
      <c r="J491">
        <f>IF(I491&gt;20,I491-20,I491)</f>
        <v>10</v>
      </c>
      <c r="K491" t="str">
        <f>LEFT(C491,1)</f>
        <v>Z</v>
      </c>
      <c r="L491" t="str">
        <f>LEFT(B491,3)</f>
        <v>Bik</v>
      </c>
      <c r="M491" t="str">
        <f>RIGHT(A491,1)</f>
        <v>2</v>
      </c>
      <c r="N491" t="str">
        <f>K491&amp;L491&amp;M491</f>
        <v>ZBik2</v>
      </c>
      <c r="O491">
        <f t="shared" si="7"/>
        <v>0</v>
      </c>
    </row>
    <row r="492" spans="1:15" x14ac:dyDescent="0.25">
      <c r="A492" s="1" t="s">
        <v>1106</v>
      </c>
      <c r="B492" s="1" t="s">
        <v>612</v>
      </c>
      <c r="C492" s="1" t="s">
        <v>262</v>
      </c>
      <c r="D492" t="str">
        <f>MID(A492,10,1)</f>
        <v>8</v>
      </c>
      <c r="E492">
        <f>IF(MOD(D492,2)=0,1,0)</f>
        <v>1</v>
      </c>
      <c r="F492" t="str">
        <f>RIGHT(C492,1)</f>
        <v>a</v>
      </c>
      <c r="G492">
        <f>IF(AND(E492=1,F492&lt;&gt;"a"),1,0)</f>
        <v>0</v>
      </c>
      <c r="H492">
        <f>VALUE(MID(A492,7,3))</f>
        <v>54</v>
      </c>
      <c r="I492">
        <f>VALUE(MID(A492,3,2))</f>
        <v>4</v>
      </c>
      <c r="J492">
        <f>IF(I492&gt;20,I492-20,I492)</f>
        <v>4</v>
      </c>
      <c r="K492" t="str">
        <f>LEFT(C492,1)</f>
        <v>Z</v>
      </c>
      <c r="L492" t="str">
        <f>LEFT(B492,3)</f>
        <v>Bro</v>
      </c>
      <c r="M492" t="str">
        <f>RIGHT(A492,1)</f>
        <v>0</v>
      </c>
      <c r="N492" t="str">
        <f>K492&amp;L492&amp;M492</f>
        <v>ZBro0</v>
      </c>
      <c r="O492">
        <f t="shared" si="7"/>
        <v>0</v>
      </c>
    </row>
    <row r="493" spans="1:15" x14ac:dyDescent="0.25">
      <c r="A493" s="1" t="s">
        <v>1023</v>
      </c>
      <c r="B493" s="1" t="s">
        <v>523</v>
      </c>
      <c r="C493" s="1" t="s">
        <v>262</v>
      </c>
      <c r="D493" t="str">
        <f>MID(A493,10,1)</f>
        <v>6</v>
      </c>
      <c r="E493">
        <f>IF(MOD(D493,2)=0,1,0)</f>
        <v>1</v>
      </c>
      <c r="F493" t="str">
        <f>RIGHT(C493,1)</f>
        <v>a</v>
      </c>
      <c r="G493">
        <f>IF(AND(E493=1,F493&lt;&gt;"a"),1,0)</f>
        <v>0</v>
      </c>
      <c r="H493">
        <f>VALUE(MID(A493,7,3))</f>
        <v>516</v>
      </c>
      <c r="I493">
        <f>VALUE(MID(A493,3,2))</f>
        <v>10</v>
      </c>
      <c r="J493">
        <f>IF(I493&gt;20,I493-20,I493)</f>
        <v>10</v>
      </c>
      <c r="K493" t="str">
        <f>LEFT(C493,1)</f>
        <v>Z</v>
      </c>
      <c r="L493" t="str">
        <f>LEFT(B493,3)</f>
        <v>Bro</v>
      </c>
      <c r="M493" t="str">
        <f>RIGHT(A493,1)</f>
        <v>3</v>
      </c>
      <c r="N493" t="str">
        <f>K493&amp;L493&amp;M493</f>
        <v>ZBro3</v>
      </c>
      <c r="O493">
        <f t="shared" si="7"/>
        <v>0</v>
      </c>
    </row>
    <row r="494" spans="1:15" x14ac:dyDescent="0.25">
      <c r="A494" s="1" t="s">
        <v>798</v>
      </c>
      <c r="B494" s="1" t="s">
        <v>261</v>
      </c>
      <c r="C494" s="1" t="s">
        <v>262</v>
      </c>
      <c r="D494" t="str">
        <f>MID(A494,10,1)</f>
        <v>8</v>
      </c>
      <c r="E494">
        <f>IF(MOD(D494,2)=0,1,0)</f>
        <v>1</v>
      </c>
      <c r="F494" t="str">
        <f>RIGHT(C494,1)</f>
        <v>a</v>
      </c>
      <c r="G494">
        <f>IF(AND(E494=1,F494&lt;&gt;"a"),1,0)</f>
        <v>0</v>
      </c>
      <c r="H494">
        <f>VALUE(MID(A494,7,3))</f>
        <v>54</v>
      </c>
      <c r="I494">
        <f>VALUE(MID(A494,3,2))</f>
        <v>22</v>
      </c>
      <c r="J494">
        <f>IF(I494&gt;20,I494-20,I494)</f>
        <v>2</v>
      </c>
      <c r="K494" t="str">
        <f>LEFT(C494,1)</f>
        <v>Z</v>
      </c>
      <c r="L494" t="str">
        <f>LEFT(B494,3)</f>
        <v>Bur</v>
      </c>
      <c r="M494" t="str">
        <f>RIGHT(A494,1)</f>
        <v>1</v>
      </c>
      <c r="N494" t="str">
        <f>K494&amp;L494&amp;M494</f>
        <v>ZBur1</v>
      </c>
      <c r="O494">
        <f t="shared" si="7"/>
        <v>0</v>
      </c>
    </row>
    <row r="495" spans="1:15" x14ac:dyDescent="0.25">
      <c r="A495" s="1" t="s">
        <v>804</v>
      </c>
      <c r="B495" s="1" t="s">
        <v>269</v>
      </c>
      <c r="C495" s="1" t="s">
        <v>56</v>
      </c>
      <c r="D495" t="str">
        <f>MID(A495,10,1)</f>
        <v>6</v>
      </c>
      <c r="E495">
        <f>IF(MOD(D495,2)=0,1,0)</f>
        <v>1</v>
      </c>
      <c r="F495" t="str">
        <f>RIGHT(C495,1)</f>
        <v>a</v>
      </c>
      <c r="G495">
        <f>IF(AND(E495=1,F495&lt;&gt;"a"),1,0)</f>
        <v>0</v>
      </c>
      <c r="H495">
        <f>VALUE(MID(A495,7,3))</f>
        <v>99</v>
      </c>
      <c r="I495">
        <f>VALUE(MID(A495,3,2))</f>
        <v>22</v>
      </c>
      <c r="J495">
        <f>IF(I495&gt;20,I495-20,I495)</f>
        <v>2</v>
      </c>
      <c r="K495" t="str">
        <f>LEFT(C495,1)</f>
        <v>Z</v>
      </c>
      <c r="L495" t="str">
        <f>LEFT(B495,3)</f>
        <v>Krz</v>
      </c>
      <c r="M495" t="str">
        <f>RIGHT(A495,1)</f>
        <v>3</v>
      </c>
      <c r="N495" t="str">
        <f>K495&amp;L495&amp;M495</f>
        <v>ZKrz3</v>
      </c>
      <c r="O495">
        <f t="shared" si="7"/>
        <v>0</v>
      </c>
    </row>
  </sheetData>
  <sortState ref="A2:N495">
    <sortCondition ref="N1"/>
  </sortState>
  <dataConsolidate/>
  <conditionalFormatting sqref="G1:G1048576 H1:N1">
    <cfRule type="cellIs" dxfId="3" priority="5" operator="equal">
      <formula>1</formula>
    </cfRule>
  </conditionalFormatting>
  <conditionalFormatting sqref="H1:H1048576 I1:N1">
    <cfRule type="cellIs" dxfId="2" priority="2" operator="equal">
      <formula>0</formula>
    </cfRule>
    <cfRule type="cellIs" dxfId="1" priority="3" operator="equal">
      <formula>995</formula>
    </cfRule>
  </conditionalFormatting>
  <conditionalFormatting sqref="O1:P104857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5"/>
  <sheetViews>
    <sheetView workbookViewId="0">
      <selection activeCell="G1" sqref="G1:G1048576"/>
    </sheetView>
  </sheetViews>
  <sheetFormatPr defaultRowHeight="15" x14ac:dyDescent="0.25"/>
  <cols>
    <col min="1" max="1" width="14.28515625" customWidth="1"/>
    <col min="2" max="2" width="14.85546875" bestFit="1" customWidth="1"/>
    <col min="3" max="3" width="12.140625" bestFit="1" customWidth="1"/>
    <col min="4" max="4" width="12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1146</v>
      </c>
      <c r="E1" s="1" t="s">
        <v>1148</v>
      </c>
    </row>
    <row r="2" spans="1:5" hidden="1" x14ac:dyDescent="0.25">
      <c r="A2" s="1" t="s">
        <v>1122</v>
      </c>
      <c r="B2" s="1" t="s">
        <v>629</v>
      </c>
      <c r="C2" s="1" t="s">
        <v>56</v>
      </c>
      <c r="D2" s="1">
        <f>IF(AND(B2=B3,C2=C3),1,0)</f>
        <v>0</v>
      </c>
      <c r="E2" s="1"/>
    </row>
    <row r="3" spans="1:5" hidden="1" x14ac:dyDescent="0.25">
      <c r="A3" s="1" t="s">
        <v>1047</v>
      </c>
      <c r="B3" s="1" t="s">
        <v>547</v>
      </c>
      <c r="C3" s="1" t="s">
        <v>262</v>
      </c>
      <c r="D3" s="1">
        <f t="shared" ref="D3:D66" si="0">IF(AND(B3=B4,C3=C4),1,0)</f>
        <v>0</v>
      </c>
      <c r="E3" s="1"/>
    </row>
    <row r="4" spans="1:5" hidden="1" x14ac:dyDescent="0.25">
      <c r="A4" s="1" t="s">
        <v>881</v>
      </c>
      <c r="B4" s="1" t="s">
        <v>360</v>
      </c>
      <c r="C4" s="1" t="s">
        <v>35</v>
      </c>
      <c r="D4" s="1">
        <f t="shared" si="0"/>
        <v>0</v>
      </c>
      <c r="E4" s="1"/>
    </row>
    <row r="5" spans="1:5" hidden="1" x14ac:dyDescent="0.25">
      <c r="A5" s="1" t="s">
        <v>701</v>
      </c>
      <c r="B5" s="1" t="s">
        <v>115</v>
      </c>
      <c r="C5" s="1" t="s">
        <v>35</v>
      </c>
      <c r="D5" s="1">
        <f t="shared" si="0"/>
        <v>0</v>
      </c>
      <c r="E5" s="1"/>
    </row>
    <row r="6" spans="1:5" hidden="1" x14ac:dyDescent="0.25">
      <c r="A6" s="1" t="s">
        <v>662</v>
      </c>
      <c r="B6" s="1" t="s">
        <v>55</v>
      </c>
      <c r="C6" s="1" t="s">
        <v>56</v>
      </c>
      <c r="D6" s="1">
        <f t="shared" si="0"/>
        <v>0</v>
      </c>
      <c r="E6" s="1"/>
    </row>
    <row r="7" spans="1:5" hidden="1" x14ac:dyDescent="0.25">
      <c r="A7" s="1" t="s">
        <v>650</v>
      </c>
      <c r="B7" s="1" t="s">
        <v>34</v>
      </c>
      <c r="C7" s="1" t="s">
        <v>35</v>
      </c>
      <c r="D7" s="1">
        <f t="shared" si="0"/>
        <v>0</v>
      </c>
      <c r="E7" s="1"/>
    </row>
    <row r="8" spans="1:5" hidden="1" x14ac:dyDescent="0.25">
      <c r="A8" s="1" t="s">
        <v>934</v>
      </c>
      <c r="B8" s="1" t="s">
        <v>418</v>
      </c>
      <c r="C8" s="1" t="s">
        <v>419</v>
      </c>
      <c r="D8" s="1">
        <f t="shared" si="0"/>
        <v>0</v>
      </c>
      <c r="E8" s="1"/>
    </row>
    <row r="9" spans="1:5" hidden="1" x14ac:dyDescent="0.25">
      <c r="A9" s="1" t="s">
        <v>955</v>
      </c>
      <c r="B9" s="1" t="s">
        <v>439</v>
      </c>
      <c r="C9" s="1" t="s">
        <v>56</v>
      </c>
      <c r="D9" s="1">
        <f t="shared" si="0"/>
        <v>0</v>
      </c>
      <c r="E9" s="1"/>
    </row>
    <row r="10" spans="1:5" hidden="1" x14ac:dyDescent="0.25">
      <c r="A10" s="1" t="s">
        <v>685</v>
      </c>
      <c r="B10" s="1" t="s">
        <v>91</v>
      </c>
      <c r="C10" s="1" t="s">
        <v>56</v>
      </c>
      <c r="D10" s="1">
        <f t="shared" si="0"/>
        <v>0</v>
      </c>
      <c r="E10" s="1"/>
    </row>
    <row r="11" spans="1:5" hidden="1" x14ac:dyDescent="0.25">
      <c r="A11" s="1" t="s">
        <v>834</v>
      </c>
      <c r="B11" s="1" t="s">
        <v>308</v>
      </c>
      <c r="C11" s="1" t="s">
        <v>309</v>
      </c>
      <c r="D11" s="1">
        <f t="shared" si="0"/>
        <v>0</v>
      </c>
      <c r="E11" s="1"/>
    </row>
    <row r="12" spans="1:5" hidden="1" x14ac:dyDescent="0.25">
      <c r="A12" s="1" t="s">
        <v>703</v>
      </c>
      <c r="B12" s="1" t="s">
        <v>118</v>
      </c>
      <c r="C12" s="1" t="s">
        <v>29</v>
      </c>
      <c r="D12" s="1">
        <f t="shared" si="0"/>
        <v>0</v>
      </c>
      <c r="E12" s="1"/>
    </row>
    <row r="13" spans="1:5" hidden="1" x14ac:dyDescent="0.25">
      <c r="A13" s="1" t="s">
        <v>1103</v>
      </c>
      <c r="B13" s="1" t="s">
        <v>608</v>
      </c>
      <c r="C13" s="1" t="s">
        <v>42</v>
      </c>
      <c r="D13" s="1">
        <f t="shared" si="0"/>
        <v>0</v>
      </c>
      <c r="E13" s="1"/>
    </row>
    <row r="14" spans="1:5" hidden="1" x14ac:dyDescent="0.25">
      <c r="A14" s="1" t="s">
        <v>999</v>
      </c>
      <c r="B14" s="1" t="s">
        <v>492</v>
      </c>
      <c r="C14" s="1" t="s">
        <v>493</v>
      </c>
      <c r="D14" s="1">
        <f t="shared" si="0"/>
        <v>0</v>
      </c>
      <c r="E14" s="1"/>
    </row>
    <row r="15" spans="1:5" hidden="1" x14ac:dyDescent="0.25">
      <c r="A15" s="1" t="s">
        <v>1000</v>
      </c>
      <c r="B15" s="1" t="s">
        <v>494</v>
      </c>
      <c r="C15" s="1" t="s">
        <v>48</v>
      </c>
      <c r="D15" s="1">
        <f t="shared" si="0"/>
        <v>0</v>
      </c>
      <c r="E15" s="1"/>
    </row>
    <row r="16" spans="1:5" hidden="1" x14ac:dyDescent="0.25">
      <c r="A16" s="1" t="s">
        <v>698</v>
      </c>
      <c r="B16" s="1" t="s">
        <v>110</v>
      </c>
      <c r="C16" s="1" t="s">
        <v>56</v>
      </c>
      <c r="D16" s="1">
        <f t="shared" si="0"/>
        <v>0</v>
      </c>
      <c r="E16" s="1"/>
    </row>
    <row r="17" spans="1:5" hidden="1" x14ac:dyDescent="0.25">
      <c r="A17" s="1" t="s">
        <v>1069</v>
      </c>
      <c r="B17" s="1" t="s">
        <v>570</v>
      </c>
      <c r="C17" s="1" t="s">
        <v>164</v>
      </c>
      <c r="D17" s="1">
        <f t="shared" si="0"/>
        <v>0</v>
      </c>
      <c r="E17" s="1"/>
    </row>
    <row r="18" spans="1:5" hidden="1" x14ac:dyDescent="0.25">
      <c r="A18" s="1" t="s">
        <v>1081</v>
      </c>
      <c r="B18" s="1" t="s">
        <v>570</v>
      </c>
      <c r="C18" s="1" t="s">
        <v>253</v>
      </c>
      <c r="D18" s="1">
        <f t="shared" si="0"/>
        <v>0</v>
      </c>
      <c r="E18" s="1"/>
    </row>
    <row r="19" spans="1:5" hidden="1" x14ac:dyDescent="0.25">
      <c r="A19" s="1" t="s">
        <v>707</v>
      </c>
      <c r="B19" s="1" t="s">
        <v>123</v>
      </c>
      <c r="C19" s="1" t="s">
        <v>124</v>
      </c>
      <c r="D19" s="1">
        <f t="shared" si="0"/>
        <v>0</v>
      </c>
      <c r="E19" s="1"/>
    </row>
    <row r="20" spans="1:5" hidden="1" x14ac:dyDescent="0.25">
      <c r="A20" s="1" t="s">
        <v>857</v>
      </c>
      <c r="B20" s="1" t="s">
        <v>331</v>
      </c>
      <c r="C20" s="1" t="s">
        <v>262</v>
      </c>
      <c r="D20" s="1">
        <f t="shared" si="0"/>
        <v>0</v>
      </c>
      <c r="E20" s="1"/>
    </row>
    <row r="21" spans="1:5" hidden="1" x14ac:dyDescent="0.25">
      <c r="A21" s="1" t="s">
        <v>907</v>
      </c>
      <c r="B21" s="1" t="s">
        <v>390</v>
      </c>
      <c r="C21" s="1" t="s">
        <v>391</v>
      </c>
      <c r="D21" s="1">
        <f t="shared" si="0"/>
        <v>0</v>
      </c>
      <c r="E21" s="1"/>
    </row>
    <row r="22" spans="1:5" hidden="1" x14ac:dyDescent="0.25">
      <c r="A22" s="1" t="s">
        <v>824</v>
      </c>
      <c r="B22" s="1" t="s">
        <v>295</v>
      </c>
      <c r="C22" s="1" t="s">
        <v>296</v>
      </c>
      <c r="D22" s="1">
        <f t="shared" si="0"/>
        <v>0</v>
      </c>
      <c r="E22" s="1"/>
    </row>
    <row r="23" spans="1:5" hidden="1" x14ac:dyDescent="0.25">
      <c r="A23" s="1" t="s">
        <v>686</v>
      </c>
      <c r="B23" s="1" t="s">
        <v>92</v>
      </c>
      <c r="C23" s="1" t="s">
        <v>93</v>
      </c>
      <c r="D23" s="1">
        <f t="shared" si="0"/>
        <v>0</v>
      </c>
      <c r="E23" s="1"/>
    </row>
    <row r="24" spans="1:5" hidden="1" x14ac:dyDescent="0.25">
      <c r="A24" s="1" t="s">
        <v>808</v>
      </c>
      <c r="B24" s="1" t="s">
        <v>274</v>
      </c>
      <c r="C24" s="1" t="s">
        <v>121</v>
      </c>
      <c r="D24" s="1">
        <f t="shared" si="0"/>
        <v>0</v>
      </c>
      <c r="E24" s="1"/>
    </row>
    <row r="25" spans="1:5" hidden="1" x14ac:dyDescent="0.25">
      <c r="A25" s="1" t="s">
        <v>856</v>
      </c>
      <c r="B25" s="1" t="s">
        <v>330</v>
      </c>
      <c r="C25" s="1" t="s">
        <v>117</v>
      </c>
      <c r="D25" s="1">
        <f t="shared" si="0"/>
        <v>0</v>
      </c>
      <c r="E25" s="1"/>
    </row>
    <row r="26" spans="1:5" hidden="1" x14ac:dyDescent="0.25">
      <c r="A26" s="1" t="s">
        <v>1106</v>
      </c>
      <c r="B26" s="1" t="s">
        <v>612</v>
      </c>
      <c r="C26" s="1" t="s">
        <v>262</v>
      </c>
      <c r="D26" s="1">
        <f t="shared" si="0"/>
        <v>0</v>
      </c>
      <c r="E26" s="1"/>
    </row>
    <row r="27" spans="1:5" hidden="1" x14ac:dyDescent="0.25">
      <c r="A27" s="1" t="s">
        <v>1023</v>
      </c>
      <c r="B27" s="1" t="s">
        <v>523</v>
      </c>
      <c r="C27" s="1" t="s">
        <v>262</v>
      </c>
      <c r="D27" s="1">
        <f t="shared" si="0"/>
        <v>0</v>
      </c>
      <c r="E27" s="1"/>
    </row>
    <row r="28" spans="1:5" hidden="1" x14ac:dyDescent="0.25">
      <c r="A28" s="1" t="s">
        <v>1109</v>
      </c>
      <c r="B28" s="1" t="s">
        <v>615</v>
      </c>
      <c r="C28" s="1" t="s">
        <v>137</v>
      </c>
      <c r="D28" s="1">
        <f t="shared" si="0"/>
        <v>0</v>
      </c>
      <c r="E28" s="1"/>
    </row>
    <row r="29" spans="1:5" hidden="1" x14ac:dyDescent="0.25">
      <c r="A29" s="1" t="s">
        <v>829</v>
      </c>
      <c r="B29" s="1" t="s">
        <v>301</v>
      </c>
      <c r="C29" s="1" t="s">
        <v>302</v>
      </c>
      <c r="D29" s="1">
        <f t="shared" si="0"/>
        <v>0</v>
      </c>
      <c r="E29" s="1"/>
    </row>
    <row r="30" spans="1:5" hidden="1" x14ac:dyDescent="0.25">
      <c r="A30" s="1" t="s">
        <v>1070</v>
      </c>
      <c r="B30" s="1" t="s">
        <v>571</v>
      </c>
      <c r="C30" s="1" t="s">
        <v>572</v>
      </c>
      <c r="D30" s="1">
        <f t="shared" si="0"/>
        <v>0</v>
      </c>
      <c r="E30" s="1"/>
    </row>
    <row r="31" spans="1:5" hidden="1" x14ac:dyDescent="0.25">
      <c r="A31" s="1" t="s">
        <v>852</v>
      </c>
      <c r="B31" s="1" t="s">
        <v>326</v>
      </c>
      <c r="C31" s="1" t="s">
        <v>12</v>
      </c>
      <c r="D31" s="1">
        <f t="shared" si="0"/>
        <v>0</v>
      </c>
      <c r="E31" s="1"/>
    </row>
    <row r="32" spans="1:5" hidden="1" x14ac:dyDescent="0.25">
      <c r="A32" s="1" t="s">
        <v>909</v>
      </c>
      <c r="B32" s="1" t="s">
        <v>393</v>
      </c>
      <c r="C32" s="1" t="s">
        <v>394</v>
      </c>
      <c r="D32" s="1">
        <f t="shared" si="0"/>
        <v>0</v>
      </c>
      <c r="E32" s="1"/>
    </row>
    <row r="33" spans="1:5" hidden="1" x14ac:dyDescent="0.25">
      <c r="A33" s="1" t="s">
        <v>914</v>
      </c>
      <c r="B33" s="1" t="s">
        <v>399</v>
      </c>
      <c r="C33" s="1" t="s">
        <v>302</v>
      </c>
      <c r="D33" s="1">
        <f t="shared" si="0"/>
        <v>0</v>
      </c>
      <c r="E33" s="1"/>
    </row>
    <row r="34" spans="1:5" hidden="1" x14ac:dyDescent="0.25">
      <c r="A34" s="1" t="s">
        <v>798</v>
      </c>
      <c r="B34" s="1" t="s">
        <v>261</v>
      </c>
      <c r="C34" s="1" t="s">
        <v>262</v>
      </c>
      <c r="D34" s="1">
        <f t="shared" si="0"/>
        <v>0</v>
      </c>
      <c r="E34" s="1"/>
    </row>
    <row r="35" spans="1:5" hidden="1" x14ac:dyDescent="0.25">
      <c r="A35" s="1" t="s">
        <v>1123</v>
      </c>
      <c r="B35" s="1" t="s">
        <v>630</v>
      </c>
      <c r="C35" s="1" t="s">
        <v>139</v>
      </c>
      <c r="D35" s="1">
        <f t="shared" si="0"/>
        <v>0</v>
      </c>
      <c r="E35" s="1"/>
    </row>
    <row r="36" spans="1:5" hidden="1" x14ac:dyDescent="0.25">
      <c r="A36" s="1" t="s">
        <v>731</v>
      </c>
      <c r="B36" s="1" t="s">
        <v>163</v>
      </c>
      <c r="C36" s="1" t="s">
        <v>164</v>
      </c>
      <c r="D36" s="1">
        <f t="shared" si="0"/>
        <v>0</v>
      </c>
      <c r="E36" s="1"/>
    </row>
    <row r="37" spans="1:5" hidden="1" x14ac:dyDescent="0.25">
      <c r="A37" s="1" t="s">
        <v>879</v>
      </c>
      <c r="B37" s="1" t="s">
        <v>357</v>
      </c>
      <c r="C37" s="1" t="s">
        <v>145</v>
      </c>
      <c r="D37" s="1">
        <f t="shared" si="0"/>
        <v>0</v>
      </c>
      <c r="E37" s="1"/>
    </row>
    <row r="38" spans="1:5" hidden="1" x14ac:dyDescent="0.25">
      <c r="A38" s="1" t="s">
        <v>873</v>
      </c>
      <c r="B38" s="1" t="s">
        <v>350</v>
      </c>
      <c r="C38" s="1" t="s">
        <v>104</v>
      </c>
      <c r="D38" s="1">
        <f t="shared" si="0"/>
        <v>0</v>
      </c>
      <c r="E38" s="1"/>
    </row>
    <row r="39" spans="1:5" hidden="1" x14ac:dyDescent="0.25">
      <c r="A39" s="1" t="s">
        <v>640</v>
      </c>
      <c r="B39" s="1" t="s">
        <v>16</v>
      </c>
      <c r="C39" s="1" t="s">
        <v>17</v>
      </c>
      <c r="D39" s="1">
        <f t="shared" si="0"/>
        <v>0</v>
      </c>
      <c r="E39" s="1"/>
    </row>
    <row r="40" spans="1:5" hidden="1" x14ac:dyDescent="0.25">
      <c r="A40" s="1" t="s">
        <v>691</v>
      </c>
      <c r="B40" s="1" t="s">
        <v>99</v>
      </c>
      <c r="C40" s="1" t="s">
        <v>31</v>
      </c>
      <c r="D40" s="1">
        <f t="shared" si="0"/>
        <v>0</v>
      </c>
      <c r="E40" s="1"/>
    </row>
    <row r="41" spans="1:5" hidden="1" x14ac:dyDescent="0.25">
      <c r="A41" s="1" t="s">
        <v>920</v>
      </c>
      <c r="B41" s="1" t="s">
        <v>406</v>
      </c>
      <c r="C41" s="1" t="s">
        <v>134</v>
      </c>
      <c r="D41" s="1">
        <f t="shared" si="0"/>
        <v>0</v>
      </c>
      <c r="E41" s="1"/>
    </row>
    <row r="42" spans="1:5" hidden="1" x14ac:dyDescent="0.25">
      <c r="A42" s="1" t="s">
        <v>1084</v>
      </c>
      <c r="B42" s="1" t="s">
        <v>589</v>
      </c>
      <c r="C42" s="1" t="s">
        <v>145</v>
      </c>
      <c r="D42" s="1">
        <f t="shared" si="0"/>
        <v>0</v>
      </c>
      <c r="E42" s="1"/>
    </row>
    <row r="43" spans="1:5" hidden="1" x14ac:dyDescent="0.25">
      <c r="A43" s="1" t="s">
        <v>1117</v>
      </c>
      <c r="B43" s="1" t="s">
        <v>348</v>
      </c>
      <c r="C43" s="1" t="s">
        <v>139</v>
      </c>
      <c r="D43" s="1">
        <f t="shared" si="0"/>
        <v>0</v>
      </c>
      <c r="E43" s="1"/>
    </row>
    <row r="44" spans="1:5" hidden="1" x14ac:dyDescent="0.25">
      <c r="A44" s="1" t="s">
        <v>870</v>
      </c>
      <c r="B44" s="1" t="s">
        <v>348</v>
      </c>
      <c r="C44" s="1" t="s">
        <v>31</v>
      </c>
      <c r="D44" s="1">
        <f t="shared" si="0"/>
        <v>0</v>
      </c>
      <c r="E44" s="1"/>
    </row>
    <row r="45" spans="1:5" hidden="1" x14ac:dyDescent="0.25">
      <c r="A45" s="1" t="s">
        <v>1108</v>
      </c>
      <c r="B45" s="1" t="s">
        <v>614</v>
      </c>
      <c r="C45" s="1" t="s">
        <v>17</v>
      </c>
      <c r="D45" s="1">
        <f t="shared" si="0"/>
        <v>0</v>
      </c>
      <c r="E45" s="1"/>
    </row>
    <row r="46" spans="1:5" hidden="1" x14ac:dyDescent="0.25">
      <c r="A46" s="1" t="s">
        <v>720</v>
      </c>
      <c r="B46" s="1" t="s">
        <v>144</v>
      </c>
      <c r="C46" s="1" t="s">
        <v>145</v>
      </c>
      <c r="D46" s="1">
        <f t="shared" si="0"/>
        <v>0</v>
      </c>
      <c r="E46" s="1"/>
    </row>
    <row r="47" spans="1:5" hidden="1" x14ac:dyDescent="0.25">
      <c r="A47" s="1" t="s">
        <v>702</v>
      </c>
      <c r="B47" s="1" t="s">
        <v>116</v>
      </c>
      <c r="C47" s="1" t="s">
        <v>117</v>
      </c>
      <c r="D47" s="1">
        <f t="shared" si="0"/>
        <v>0</v>
      </c>
      <c r="E47" s="1"/>
    </row>
    <row r="48" spans="1:5" hidden="1" x14ac:dyDescent="0.25">
      <c r="A48" s="1" t="s">
        <v>935</v>
      </c>
      <c r="B48" s="1" t="s">
        <v>420</v>
      </c>
      <c r="C48" s="1" t="s">
        <v>31</v>
      </c>
      <c r="D48" s="1">
        <f t="shared" si="0"/>
        <v>0</v>
      </c>
      <c r="E48" s="1"/>
    </row>
    <row r="49" spans="1:5" hidden="1" x14ac:dyDescent="0.25">
      <c r="A49" s="1" t="s">
        <v>905</v>
      </c>
      <c r="B49" s="1" t="s">
        <v>388</v>
      </c>
      <c r="C49" s="1" t="s">
        <v>253</v>
      </c>
      <c r="D49" s="1">
        <f t="shared" si="0"/>
        <v>0</v>
      </c>
      <c r="E49" s="1"/>
    </row>
    <row r="50" spans="1:5" hidden="1" x14ac:dyDescent="0.25">
      <c r="A50" s="1" t="s">
        <v>892</v>
      </c>
      <c r="B50" s="1" t="s">
        <v>373</v>
      </c>
      <c r="C50" s="1" t="s">
        <v>145</v>
      </c>
      <c r="D50" s="1">
        <f t="shared" si="0"/>
        <v>0</v>
      </c>
      <c r="E50" s="1"/>
    </row>
    <row r="51" spans="1:5" hidden="1" x14ac:dyDescent="0.25">
      <c r="A51" s="1" t="s">
        <v>788</v>
      </c>
      <c r="B51" s="1" t="s">
        <v>151</v>
      </c>
      <c r="C51" s="1" t="s">
        <v>248</v>
      </c>
      <c r="D51" s="1">
        <f t="shared" si="0"/>
        <v>0</v>
      </c>
      <c r="E51" s="1"/>
    </row>
    <row r="52" spans="1:5" hidden="1" x14ac:dyDescent="0.25">
      <c r="A52" s="1" t="s">
        <v>724</v>
      </c>
      <c r="B52" s="1" t="s">
        <v>151</v>
      </c>
      <c r="C52" s="1" t="s">
        <v>145</v>
      </c>
      <c r="D52" s="1">
        <f t="shared" si="0"/>
        <v>0</v>
      </c>
      <c r="E52" s="1"/>
    </row>
    <row r="53" spans="1:5" hidden="1" x14ac:dyDescent="0.25">
      <c r="A53" s="1" t="s">
        <v>742</v>
      </c>
      <c r="B53" s="1" t="s">
        <v>184</v>
      </c>
      <c r="C53" s="1" t="s">
        <v>185</v>
      </c>
      <c r="D53" s="1">
        <f t="shared" si="0"/>
        <v>0</v>
      </c>
      <c r="E53" s="1"/>
    </row>
    <row r="54" spans="1:5" hidden="1" x14ac:dyDescent="0.25">
      <c r="A54" s="1" t="s">
        <v>648</v>
      </c>
      <c r="B54" s="1" t="s">
        <v>30</v>
      </c>
      <c r="C54" s="1" t="s">
        <v>31</v>
      </c>
      <c r="D54" s="1">
        <f t="shared" si="0"/>
        <v>0</v>
      </c>
      <c r="E54" s="1"/>
    </row>
    <row r="55" spans="1:5" hidden="1" x14ac:dyDescent="0.25">
      <c r="A55" s="1" t="s">
        <v>1102</v>
      </c>
      <c r="B55" s="1" t="s">
        <v>79</v>
      </c>
      <c r="C55" s="1" t="s">
        <v>139</v>
      </c>
      <c r="D55" s="1">
        <f t="shared" si="0"/>
        <v>0</v>
      </c>
      <c r="E55" s="1"/>
    </row>
    <row r="56" spans="1:5" hidden="1" x14ac:dyDescent="0.25">
      <c r="A56" s="1" t="s">
        <v>719</v>
      </c>
      <c r="B56" s="1" t="s">
        <v>79</v>
      </c>
      <c r="C56" s="1" t="s">
        <v>143</v>
      </c>
      <c r="D56" s="1">
        <f t="shared" si="0"/>
        <v>0</v>
      </c>
      <c r="E56" s="1"/>
    </row>
    <row r="57" spans="1:5" hidden="1" x14ac:dyDescent="0.25">
      <c r="A57" s="1" t="s">
        <v>676</v>
      </c>
      <c r="B57" s="1" t="s">
        <v>79</v>
      </c>
      <c r="C57" s="1" t="s">
        <v>31</v>
      </c>
      <c r="D57" s="1">
        <f t="shared" si="0"/>
        <v>0</v>
      </c>
      <c r="E57" s="1"/>
    </row>
    <row r="58" spans="1:5" hidden="1" x14ac:dyDescent="0.25">
      <c r="A58" s="1" t="s">
        <v>796</v>
      </c>
      <c r="B58" s="1" t="s">
        <v>259</v>
      </c>
      <c r="C58" s="1" t="s">
        <v>185</v>
      </c>
      <c r="D58" s="1">
        <f t="shared" si="0"/>
        <v>0</v>
      </c>
      <c r="E58" s="1"/>
    </row>
    <row r="59" spans="1:5" hidden="1" x14ac:dyDescent="0.25">
      <c r="A59" s="1" t="s">
        <v>826</v>
      </c>
      <c r="B59" s="1" t="s">
        <v>298</v>
      </c>
      <c r="C59" s="1" t="s">
        <v>139</v>
      </c>
      <c r="D59" s="1">
        <f t="shared" si="0"/>
        <v>0</v>
      </c>
      <c r="E59" s="1"/>
    </row>
    <row r="60" spans="1:5" hidden="1" x14ac:dyDescent="0.25">
      <c r="A60" s="1" t="s">
        <v>716</v>
      </c>
      <c r="B60" s="1" t="s">
        <v>138</v>
      </c>
      <c r="C60" s="1" t="s">
        <v>139</v>
      </c>
      <c r="D60" s="1">
        <f t="shared" si="0"/>
        <v>0</v>
      </c>
      <c r="E60" s="1"/>
    </row>
    <row r="61" spans="1:5" hidden="1" x14ac:dyDescent="0.25">
      <c r="A61" s="1" t="s">
        <v>1092</v>
      </c>
      <c r="B61" s="1" t="s">
        <v>598</v>
      </c>
      <c r="C61" s="1" t="s">
        <v>139</v>
      </c>
      <c r="D61" s="1">
        <f t="shared" si="0"/>
        <v>0</v>
      </c>
      <c r="E61" s="1"/>
    </row>
    <row r="62" spans="1:5" hidden="1" x14ac:dyDescent="0.25">
      <c r="A62" s="1" t="s">
        <v>884</v>
      </c>
      <c r="B62" s="1" t="s">
        <v>362</v>
      </c>
      <c r="C62" s="1" t="s">
        <v>185</v>
      </c>
      <c r="D62" s="1">
        <f t="shared" si="0"/>
        <v>0</v>
      </c>
      <c r="E62" s="1"/>
    </row>
    <row r="63" spans="1:5" hidden="1" x14ac:dyDescent="0.25">
      <c r="A63" s="1" t="s">
        <v>928</v>
      </c>
      <c r="B63" s="1" t="s">
        <v>413</v>
      </c>
      <c r="C63" s="1" t="s">
        <v>153</v>
      </c>
      <c r="D63" s="1">
        <f t="shared" si="0"/>
        <v>0</v>
      </c>
      <c r="E63" s="1"/>
    </row>
    <row r="64" spans="1:5" hidden="1" x14ac:dyDescent="0.25">
      <c r="A64" s="1" t="s">
        <v>725</v>
      </c>
      <c r="B64" s="1" t="s">
        <v>152</v>
      </c>
      <c r="C64" s="1" t="s">
        <v>153</v>
      </c>
      <c r="D64" s="1">
        <f t="shared" si="0"/>
        <v>0</v>
      </c>
      <c r="E64" s="1"/>
    </row>
    <row r="65" spans="1:5" hidden="1" x14ac:dyDescent="0.25">
      <c r="A65" s="1" t="s">
        <v>888</v>
      </c>
      <c r="B65" s="1" t="s">
        <v>367</v>
      </c>
      <c r="C65" s="1" t="s">
        <v>368</v>
      </c>
      <c r="D65" s="1">
        <f t="shared" si="0"/>
        <v>0</v>
      </c>
      <c r="E65" s="1"/>
    </row>
    <row r="66" spans="1:5" hidden="1" x14ac:dyDescent="0.25">
      <c r="A66" s="1" t="s">
        <v>983</v>
      </c>
      <c r="B66" s="1" t="s">
        <v>469</v>
      </c>
      <c r="C66" s="1" t="s">
        <v>470</v>
      </c>
      <c r="D66" s="1">
        <f t="shared" si="0"/>
        <v>0</v>
      </c>
      <c r="E66" s="1"/>
    </row>
    <row r="67" spans="1:5" hidden="1" x14ac:dyDescent="0.25">
      <c r="A67" s="1" t="s">
        <v>795</v>
      </c>
      <c r="B67" s="1" t="s">
        <v>258</v>
      </c>
      <c r="C67" s="1" t="s">
        <v>185</v>
      </c>
      <c r="D67" s="1">
        <f t="shared" ref="D67:D130" si="1">IF(AND(B67=B68,C67=C68),1,0)</f>
        <v>0</v>
      </c>
      <c r="E67" s="1"/>
    </row>
    <row r="68" spans="1:5" hidden="1" x14ac:dyDescent="0.25">
      <c r="A68" s="1" t="s">
        <v>910</v>
      </c>
      <c r="B68" s="1" t="s">
        <v>395</v>
      </c>
      <c r="C68" s="1" t="s">
        <v>48</v>
      </c>
      <c r="D68" s="1">
        <f t="shared" si="1"/>
        <v>0</v>
      </c>
      <c r="E68" s="1"/>
    </row>
    <row r="69" spans="1:5" hidden="1" x14ac:dyDescent="0.25">
      <c r="A69" s="1" t="s">
        <v>957</v>
      </c>
      <c r="B69" s="1" t="s">
        <v>441</v>
      </c>
      <c r="C69" s="1" t="s">
        <v>442</v>
      </c>
      <c r="D69" s="1">
        <f t="shared" si="1"/>
        <v>0</v>
      </c>
      <c r="E69" s="1"/>
    </row>
    <row r="70" spans="1:5" hidden="1" x14ac:dyDescent="0.25">
      <c r="A70" s="1" t="s">
        <v>841</v>
      </c>
      <c r="B70" s="1" t="s">
        <v>315</v>
      </c>
      <c r="C70" s="1" t="s">
        <v>48</v>
      </c>
      <c r="D70" s="1">
        <f t="shared" si="1"/>
        <v>0</v>
      </c>
      <c r="E70" s="1"/>
    </row>
    <row r="71" spans="1:5" hidden="1" x14ac:dyDescent="0.25">
      <c r="A71" s="1" t="s">
        <v>1050</v>
      </c>
      <c r="B71" s="1" t="s">
        <v>550</v>
      </c>
      <c r="C71" s="1" t="s">
        <v>48</v>
      </c>
      <c r="D71" s="1">
        <f t="shared" si="1"/>
        <v>0</v>
      </c>
      <c r="E71" s="1"/>
    </row>
    <row r="72" spans="1:5" hidden="1" x14ac:dyDescent="0.25">
      <c r="A72" s="1" t="s">
        <v>1042</v>
      </c>
      <c r="B72" s="1" t="s">
        <v>543</v>
      </c>
      <c r="C72" s="1" t="s">
        <v>48</v>
      </c>
      <c r="D72" s="1">
        <f t="shared" si="1"/>
        <v>0</v>
      </c>
      <c r="E72" s="1"/>
    </row>
    <row r="73" spans="1:5" hidden="1" x14ac:dyDescent="0.25">
      <c r="A73" s="1" t="s">
        <v>802</v>
      </c>
      <c r="B73" s="1" t="s">
        <v>266</v>
      </c>
      <c r="C73" s="1" t="s">
        <v>267</v>
      </c>
      <c r="D73" s="1">
        <f t="shared" si="1"/>
        <v>0</v>
      </c>
      <c r="E73" s="1"/>
    </row>
    <row r="74" spans="1:5" hidden="1" x14ac:dyDescent="0.25">
      <c r="A74" s="1" t="s">
        <v>1056</v>
      </c>
      <c r="B74" s="1" t="s">
        <v>557</v>
      </c>
      <c r="C74" s="1" t="s">
        <v>141</v>
      </c>
      <c r="D74" s="1">
        <f t="shared" si="1"/>
        <v>0</v>
      </c>
      <c r="E74" s="1"/>
    </row>
    <row r="75" spans="1:5" hidden="1" x14ac:dyDescent="0.25">
      <c r="A75" s="1" t="s">
        <v>717</v>
      </c>
      <c r="B75" s="1" t="s">
        <v>140</v>
      </c>
      <c r="C75" s="1" t="s">
        <v>141</v>
      </c>
      <c r="D75" s="1">
        <f t="shared" si="1"/>
        <v>0</v>
      </c>
      <c r="E75" s="1"/>
    </row>
    <row r="76" spans="1:5" hidden="1" x14ac:dyDescent="0.25">
      <c r="A76" s="1" t="s">
        <v>1074</v>
      </c>
      <c r="B76" s="1" t="s">
        <v>577</v>
      </c>
      <c r="C76" s="2" t="s">
        <v>578</v>
      </c>
      <c r="D76" s="1">
        <f t="shared" si="1"/>
        <v>0</v>
      </c>
      <c r="E76" s="1"/>
    </row>
    <row r="77" spans="1:5" hidden="1" x14ac:dyDescent="0.25">
      <c r="A77" s="1" t="s">
        <v>915</v>
      </c>
      <c r="B77" s="1" t="s">
        <v>400</v>
      </c>
      <c r="C77" s="1" t="s">
        <v>48</v>
      </c>
      <c r="D77" s="1">
        <f t="shared" si="1"/>
        <v>0</v>
      </c>
      <c r="E77" s="1"/>
    </row>
    <row r="78" spans="1:5" hidden="1" x14ac:dyDescent="0.25">
      <c r="A78" s="1" t="s">
        <v>1024</v>
      </c>
      <c r="B78" s="1" t="s">
        <v>524</v>
      </c>
      <c r="C78" s="1" t="s">
        <v>132</v>
      </c>
      <c r="D78" s="1">
        <f t="shared" si="1"/>
        <v>0</v>
      </c>
      <c r="E78" s="1"/>
    </row>
    <row r="79" spans="1:5" hidden="1" x14ac:dyDescent="0.25">
      <c r="A79" s="1" t="s">
        <v>674</v>
      </c>
      <c r="B79" s="1" t="s">
        <v>76</v>
      </c>
      <c r="C79" s="1" t="s">
        <v>48</v>
      </c>
      <c r="D79" s="1">
        <f t="shared" si="1"/>
        <v>0</v>
      </c>
      <c r="E79" s="1"/>
    </row>
    <row r="80" spans="1:5" hidden="1" x14ac:dyDescent="0.25">
      <c r="A80" s="1" t="s">
        <v>711</v>
      </c>
      <c r="B80" s="1" t="s">
        <v>131</v>
      </c>
      <c r="C80" s="1" t="s">
        <v>132</v>
      </c>
      <c r="D80" s="1">
        <f t="shared" si="1"/>
        <v>0</v>
      </c>
      <c r="E80" s="1"/>
    </row>
    <row r="81" spans="1:5" hidden="1" x14ac:dyDescent="0.25">
      <c r="A81" s="1" t="s">
        <v>900</v>
      </c>
      <c r="B81" s="1" t="s">
        <v>382</v>
      </c>
      <c r="C81" s="1" t="s">
        <v>383</v>
      </c>
      <c r="D81" s="1">
        <f t="shared" si="1"/>
        <v>0</v>
      </c>
      <c r="E81" s="1"/>
    </row>
    <row r="82" spans="1:5" hidden="1" x14ac:dyDescent="0.25">
      <c r="A82" s="1" t="s">
        <v>675</v>
      </c>
      <c r="B82" s="1" t="s">
        <v>77</v>
      </c>
      <c r="C82" s="1" t="s">
        <v>78</v>
      </c>
      <c r="D82" s="1">
        <f t="shared" si="1"/>
        <v>0</v>
      </c>
      <c r="E82" s="1"/>
    </row>
    <row r="83" spans="1:5" hidden="1" x14ac:dyDescent="0.25">
      <c r="A83" s="1" t="s">
        <v>941</v>
      </c>
      <c r="B83" s="1" t="s">
        <v>77</v>
      </c>
      <c r="C83" s="1" t="s">
        <v>48</v>
      </c>
      <c r="D83" s="1">
        <f t="shared" si="1"/>
        <v>0</v>
      </c>
      <c r="E83" s="1"/>
    </row>
    <row r="84" spans="1:5" hidden="1" x14ac:dyDescent="0.25">
      <c r="A84" s="1" t="s">
        <v>1079</v>
      </c>
      <c r="B84" s="1" t="s">
        <v>583</v>
      </c>
      <c r="C84" s="1" t="s">
        <v>584</v>
      </c>
      <c r="D84" s="1">
        <f t="shared" si="1"/>
        <v>0</v>
      </c>
      <c r="E84" s="1"/>
    </row>
    <row r="85" spans="1:5" hidden="1" x14ac:dyDescent="0.25">
      <c r="A85" s="1" t="s">
        <v>657</v>
      </c>
      <c r="B85" s="1" t="s">
        <v>47</v>
      </c>
      <c r="C85" s="1" t="s">
        <v>48</v>
      </c>
      <c r="D85" s="1">
        <f t="shared" si="1"/>
        <v>0</v>
      </c>
      <c r="E85" s="1"/>
    </row>
    <row r="86" spans="1:5" hidden="1" x14ac:dyDescent="0.25">
      <c r="A86" s="1" t="s">
        <v>1062</v>
      </c>
      <c r="B86" s="1" t="s">
        <v>562</v>
      </c>
      <c r="C86" s="1" t="s">
        <v>338</v>
      </c>
      <c r="D86" s="1">
        <f t="shared" si="1"/>
        <v>0</v>
      </c>
      <c r="E86" s="1"/>
    </row>
    <row r="87" spans="1:5" hidden="1" x14ac:dyDescent="0.25">
      <c r="A87" s="1" t="s">
        <v>790</v>
      </c>
      <c r="B87" s="1" t="s">
        <v>250</v>
      </c>
      <c r="C87" s="1" t="s">
        <v>251</v>
      </c>
      <c r="D87" s="1">
        <f t="shared" si="1"/>
        <v>0</v>
      </c>
      <c r="E87" s="1"/>
    </row>
    <row r="88" spans="1:5" hidden="1" x14ac:dyDescent="0.25">
      <c r="A88" s="1" t="s">
        <v>803</v>
      </c>
      <c r="B88" s="1" t="s">
        <v>268</v>
      </c>
      <c r="C88" s="1" t="s">
        <v>251</v>
      </c>
      <c r="D88" s="1">
        <f t="shared" si="1"/>
        <v>0</v>
      </c>
      <c r="E88" s="1"/>
    </row>
    <row r="89" spans="1:5" hidden="1" x14ac:dyDescent="0.25">
      <c r="A89" s="1" t="s">
        <v>699</v>
      </c>
      <c r="B89" s="1" t="s">
        <v>111</v>
      </c>
      <c r="C89" s="1" t="s">
        <v>112</v>
      </c>
      <c r="D89" s="1">
        <f t="shared" si="1"/>
        <v>0</v>
      </c>
      <c r="E89" s="1"/>
    </row>
    <row r="90" spans="1:5" hidden="1" x14ac:dyDescent="0.25">
      <c r="A90" s="1" t="s">
        <v>861</v>
      </c>
      <c r="B90" s="1" t="s">
        <v>337</v>
      </c>
      <c r="C90" s="1" t="s">
        <v>338</v>
      </c>
      <c r="D90" s="1">
        <f t="shared" si="1"/>
        <v>0</v>
      </c>
      <c r="E90" s="1"/>
    </row>
    <row r="91" spans="1:5" hidden="1" x14ac:dyDescent="0.25">
      <c r="A91" s="1" t="s">
        <v>1078</v>
      </c>
      <c r="B91" s="1" t="s">
        <v>582</v>
      </c>
      <c r="C91" s="1" t="s">
        <v>14</v>
      </c>
      <c r="D91" s="1">
        <f t="shared" si="1"/>
        <v>0</v>
      </c>
      <c r="E91" s="1"/>
    </row>
    <row r="92" spans="1:5" hidden="1" x14ac:dyDescent="0.25">
      <c r="A92" s="1" t="s">
        <v>638</v>
      </c>
      <c r="B92" s="1" t="s">
        <v>13</v>
      </c>
      <c r="C92" s="1" t="s">
        <v>14</v>
      </c>
      <c r="D92" s="1">
        <f t="shared" si="1"/>
        <v>0</v>
      </c>
      <c r="E92" s="1"/>
    </row>
    <row r="93" spans="1:5" hidden="1" x14ac:dyDescent="0.25">
      <c r="A93" s="1" t="s">
        <v>982</v>
      </c>
      <c r="B93" s="1" t="s">
        <v>468</v>
      </c>
      <c r="C93" s="1" t="s">
        <v>14</v>
      </c>
      <c r="D93" s="1">
        <f t="shared" si="1"/>
        <v>0</v>
      </c>
      <c r="E93" s="1"/>
    </row>
    <row r="94" spans="1:5" hidden="1" x14ac:dyDescent="0.25">
      <c r="A94" s="1" t="s">
        <v>643</v>
      </c>
      <c r="B94" s="1" t="s">
        <v>22</v>
      </c>
      <c r="C94" s="1" t="s">
        <v>14</v>
      </c>
      <c r="D94" s="1">
        <f t="shared" si="1"/>
        <v>0</v>
      </c>
      <c r="E94" s="1"/>
    </row>
    <row r="95" spans="1:5" hidden="1" x14ac:dyDescent="0.25">
      <c r="A95" s="1" t="s">
        <v>700</v>
      </c>
      <c r="B95" s="1" t="s">
        <v>113</v>
      </c>
      <c r="C95" s="1" t="s">
        <v>114</v>
      </c>
      <c r="D95" s="1">
        <f t="shared" si="1"/>
        <v>0</v>
      </c>
      <c r="E95" s="1"/>
    </row>
    <row r="96" spans="1:5" hidden="1" x14ac:dyDescent="0.25">
      <c r="A96" s="1" t="s">
        <v>1013</v>
      </c>
      <c r="B96" s="1" t="s">
        <v>510</v>
      </c>
      <c r="C96" s="1" t="s">
        <v>511</v>
      </c>
      <c r="D96" s="1">
        <f t="shared" si="1"/>
        <v>0</v>
      </c>
      <c r="E96" s="1"/>
    </row>
    <row r="97" spans="1:5" hidden="1" x14ac:dyDescent="0.25">
      <c r="A97" s="1" t="s">
        <v>816</v>
      </c>
      <c r="B97" s="1" t="s">
        <v>284</v>
      </c>
      <c r="C97" s="1" t="s">
        <v>14</v>
      </c>
      <c r="D97" s="1">
        <f t="shared" si="1"/>
        <v>0</v>
      </c>
      <c r="E97" s="1"/>
    </row>
    <row r="98" spans="1:5" hidden="1" x14ac:dyDescent="0.25">
      <c r="A98" s="1" t="s">
        <v>908</v>
      </c>
      <c r="B98" s="1" t="s">
        <v>392</v>
      </c>
      <c r="C98" s="1" t="s">
        <v>84</v>
      </c>
      <c r="D98" s="1">
        <f t="shared" si="1"/>
        <v>0</v>
      </c>
      <c r="E98" s="1"/>
    </row>
    <row r="99" spans="1:5" hidden="1" x14ac:dyDescent="0.25">
      <c r="A99" s="1" t="s">
        <v>767</v>
      </c>
      <c r="B99" s="1" t="s">
        <v>220</v>
      </c>
      <c r="C99" s="1" t="s">
        <v>221</v>
      </c>
      <c r="D99" s="1">
        <f t="shared" si="1"/>
        <v>0</v>
      </c>
      <c r="E99" s="1"/>
    </row>
    <row r="100" spans="1:5" hidden="1" x14ac:dyDescent="0.25">
      <c r="A100" s="1" t="s">
        <v>755</v>
      </c>
      <c r="B100" s="1" t="s">
        <v>202</v>
      </c>
      <c r="C100" s="1" t="s">
        <v>84</v>
      </c>
      <c r="D100" s="1">
        <f t="shared" si="1"/>
        <v>0</v>
      </c>
      <c r="E100" s="1"/>
    </row>
    <row r="101" spans="1:5" hidden="1" x14ac:dyDescent="0.25">
      <c r="A101" s="1" t="s">
        <v>850</v>
      </c>
      <c r="B101" s="1" t="s">
        <v>324</v>
      </c>
      <c r="C101" s="1" t="s">
        <v>112</v>
      </c>
      <c r="D101" s="1">
        <f t="shared" si="1"/>
        <v>0</v>
      </c>
      <c r="E101" s="1"/>
    </row>
    <row r="102" spans="1:5" hidden="1" x14ac:dyDescent="0.25">
      <c r="A102" s="1" t="s">
        <v>706</v>
      </c>
      <c r="B102" s="1" t="s">
        <v>122</v>
      </c>
      <c r="C102" s="1" t="s">
        <v>14</v>
      </c>
      <c r="D102" s="1">
        <f t="shared" si="1"/>
        <v>0</v>
      </c>
      <c r="E102" s="1"/>
    </row>
    <row r="103" spans="1:5" hidden="1" x14ac:dyDescent="0.25">
      <c r="A103" s="1" t="s">
        <v>679</v>
      </c>
      <c r="B103" s="1" t="s">
        <v>83</v>
      </c>
      <c r="C103" s="1" t="s">
        <v>84</v>
      </c>
      <c r="D103" s="1">
        <f t="shared" si="1"/>
        <v>0</v>
      </c>
      <c r="E103" s="1"/>
    </row>
    <row r="104" spans="1:5" hidden="1" x14ac:dyDescent="0.25">
      <c r="A104" s="1" t="s">
        <v>842</v>
      </c>
      <c r="B104" s="1" t="s">
        <v>316</v>
      </c>
      <c r="C104" s="1" t="s">
        <v>74</v>
      </c>
      <c r="D104" s="1">
        <f t="shared" si="1"/>
        <v>0</v>
      </c>
      <c r="E104" s="1"/>
    </row>
    <row r="105" spans="1:5" hidden="1" x14ac:dyDescent="0.25">
      <c r="A105" s="1" t="s">
        <v>944</v>
      </c>
      <c r="B105" s="1" t="s">
        <v>428</v>
      </c>
      <c r="C105" s="1" t="s">
        <v>84</v>
      </c>
      <c r="D105" s="1">
        <f t="shared" si="1"/>
        <v>0</v>
      </c>
      <c r="E105" s="1"/>
    </row>
    <row r="106" spans="1:5" hidden="1" x14ac:dyDescent="0.25">
      <c r="A106" s="1" t="s">
        <v>704</v>
      </c>
      <c r="B106" s="1" t="s">
        <v>119</v>
      </c>
      <c r="C106" s="1" t="s">
        <v>74</v>
      </c>
      <c r="D106" s="1">
        <f t="shared" si="1"/>
        <v>0</v>
      </c>
      <c r="E106" s="1"/>
    </row>
    <row r="107" spans="1:5" hidden="1" x14ac:dyDescent="0.25">
      <c r="A107" s="1" t="s">
        <v>672</v>
      </c>
      <c r="B107" s="1" t="s">
        <v>73</v>
      </c>
      <c r="C107" s="1" t="s">
        <v>74</v>
      </c>
      <c r="D107" s="1">
        <f t="shared" si="1"/>
        <v>0</v>
      </c>
      <c r="E107" s="1"/>
    </row>
    <row r="108" spans="1:5" hidden="1" x14ac:dyDescent="0.25">
      <c r="A108" s="1" t="s">
        <v>653</v>
      </c>
      <c r="B108" s="1" t="s">
        <v>39</v>
      </c>
      <c r="C108" s="1" t="s">
        <v>40</v>
      </c>
      <c r="D108" s="1">
        <f t="shared" si="1"/>
        <v>0</v>
      </c>
      <c r="E108" s="1"/>
    </row>
    <row r="109" spans="1:5" hidden="1" x14ac:dyDescent="0.25">
      <c r="A109" s="1" t="s">
        <v>1091</v>
      </c>
      <c r="B109" s="1" t="s">
        <v>597</v>
      </c>
      <c r="C109" s="1" t="s">
        <v>46</v>
      </c>
      <c r="D109" s="1">
        <f t="shared" si="1"/>
        <v>0</v>
      </c>
      <c r="E109" s="1"/>
    </row>
    <row r="110" spans="1:5" hidden="1" x14ac:dyDescent="0.25">
      <c r="A110" s="1" t="s">
        <v>988</v>
      </c>
      <c r="B110" s="1" t="s">
        <v>478</v>
      </c>
      <c r="C110" s="1" t="s">
        <v>40</v>
      </c>
      <c r="D110" s="1">
        <f t="shared" si="1"/>
        <v>0</v>
      </c>
      <c r="E110" s="1"/>
    </row>
    <row r="111" spans="1:5" hidden="1" x14ac:dyDescent="0.25">
      <c r="A111" s="1" t="s">
        <v>656</v>
      </c>
      <c r="B111" s="1" t="s">
        <v>45</v>
      </c>
      <c r="C111" s="1" t="s">
        <v>46</v>
      </c>
      <c r="D111" s="1">
        <f t="shared" si="1"/>
        <v>0</v>
      </c>
      <c r="E111" s="1"/>
    </row>
    <row r="112" spans="1:5" hidden="1" x14ac:dyDescent="0.25">
      <c r="A112" s="1" t="s">
        <v>997</v>
      </c>
      <c r="B112" s="1" t="s">
        <v>489</v>
      </c>
      <c r="C112" s="1" t="s">
        <v>490</v>
      </c>
      <c r="D112" s="1">
        <f t="shared" si="1"/>
        <v>0</v>
      </c>
      <c r="E112" s="1"/>
    </row>
    <row r="113" spans="1:5" hidden="1" x14ac:dyDescent="0.25">
      <c r="A113" s="1" t="s">
        <v>877</v>
      </c>
      <c r="B113" s="1" t="s">
        <v>355</v>
      </c>
      <c r="C113" s="1" t="s">
        <v>46</v>
      </c>
      <c r="D113" s="1">
        <f t="shared" si="1"/>
        <v>0</v>
      </c>
      <c r="E113" s="1"/>
    </row>
    <row r="114" spans="1:5" hidden="1" x14ac:dyDescent="0.25">
      <c r="A114" s="1" t="s">
        <v>979</v>
      </c>
      <c r="B114" s="1" t="s">
        <v>464</v>
      </c>
      <c r="C114" s="1" t="s">
        <v>465</v>
      </c>
      <c r="D114" s="1">
        <f t="shared" si="1"/>
        <v>0</v>
      </c>
      <c r="E114" s="1"/>
    </row>
    <row r="115" spans="1:5" hidden="1" x14ac:dyDescent="0.25">
      <c r="A115" s="1" t="s">
        <v>1073</v>
      </c>
      <c r="B115" s="1" t="s">
        <v>575</v>
      </c>
      <c r="C115" s="2" t="s">
        <v>576</v>
      </c>
      <c r="D115" s="1">
        <f t="shared" si="1"/>
        <v>0</v>
      </c>
      <c r="E115" s="1"/>
    </row>
    <row r="116" spans="1:5" hidden="1" x14ac:dyDescent="0.25">
      <c r="A116" s="1" t="s">
        <v>986</v>
      </c>
      <c r="B116" s="1" t="s">
        <v>474</v>
      </c>
      <c r="C116" s="1" t="s">
        <v>475</v>
      </c>
      <c r="D116" s="1">
        <f t="shared" si="1"/>
        <v>0</v>
      </c>
      <c r="E116" s="1"/>
    </row>
    <row r="117" spans="1:5" hidden="1" x14ac:dyDescent="0.25">
      <c r="A117" s="1" t="s">
        <v>989</v>
      </c>
      <c r="B117" s="1" t="s">
        <v>479</v>
      </c>
      <c r="C117" s="1" t="s">
        <v>475</v>
      </c>
      <c r="D117" s="1">
        <f t="shared" si="1"/>
        <v>0</v>
      </c>
      <c r="E117" s="1"/>
    </row>
    <row r="118" spans="1:5" hidden="1" x14ac:dyDescent="0.25">
      <c r="A118" s="1" t="s">
        <v>938</v>
      </c>
      <c r="B118" s="1" t="s">
        <v>422</v>
      </c>
      <c r="C118" s="1" t="s">
        <v>423</v>
      </c>
      <c r="D118" s="1">
        <f t="shared" si="1"/>
        <v>0</v>
      </c>
      <c r="E118" s="1"/>
    </row>
    <row r="119" spans="1:5" hidden="1" x14ac:dyDescent="0.25">
      <c r="A119" s="1" t="s">
        <v>1116</v>
      </c>
      <c r="B119" s="1" t="s">
        <v>623</v>
      </c>
      <c r="C119" s="1" t="s">
        <v>33</v>
      </c>
      <c r="D119" s="1">
        <f t="shared" si="1"/>
        <v>0</v>
      </c>
      <c r="E119" s="1"/>
    </row>
    <row r="120" spans="1:5" hidden="1" x14ac:dyDescent="0.25">
      <c r="A120" s="1" t="s">
        <v>649</v>
      </c>
      <c r="B120" s="1" t="s">
        <v>32</v>
      </c>
      <c r="C120" s="1" t="s">
        <v>33</v>
      </c>
      <c r="D120" s="1">
        <f t="shared" si="1"/>
        <v>0</v>
      </c>
      <c r="E120" s="1"/>
    </row>
    <row r="121" spans="1:5" hidden="1" x14ac:dyDescent="0.25">
      <c r="A121" s="1" t="s">
        <v>634</v>
      </c>
      <c r="B121" s="1" t="s">
        <v>5</v>
      </c>
      <c r="C121" s="1" t="s">
        <v>6</v>
      </c>
      <c r="D121" s="1">
        <f t="shared" si="1"/>
        <v>0</v>
      </c>
      <c r="E121" s="1"/>
    </row>
    <row r="122" spans="1:5" hidden="1" x14ac:dyDescent="0.25">
      <c r="A122" s="1" t="s">
        <v>1105</v>
      </c>
      <c r="B122" s="1" t="s">
        <v>610</v>
      </c>
      <c r="C122" s="1" t="s">
        <v>611</v>
      </c>
      <c r="D122" s="1">
        <f t="shared" si="1"/>
        <v>0</v>
      </c>
      <c r="E122" s="1"/>
    </row>
    <row r="123" spans="1:5" hidden="1" x14ac:dyDescent="0.25">
      <c r="A123" s="1" t="s">
        <v>723</v>
      </c>
      <c r="B123" s="1" t="s">
        <v>149</v>
      </c>
      <c r="C123" s="1" t="s">
        <v>150</v>
      </c>
      <c r="D123" s="1">
        <f t="shared" si="1"/>
        <v>0</v>
      </c>
      <c r="E123" s="1"/>
    </row>
    <row r="124" spans="1:5" hidden="1" x14ac:dyDescent="0.25">
      <c r="A124" s="1" t="s">
        <v>681</v>
      </c>
      <c r="B124" s="1" t="s">
        <v>86</v>
      </c>
      <c r="C124" s="1" t="s">
        <v>6</v>
      </c>
      <c r="D124" s="1">
        <f t="shared" si="1"/>
        <v>0</v>
      </c>
      <c r="E124" s="1"/>
    </row>
    <row r="125" spans="1:5" hidden="1" x14ac:dyDescent="0.25">
      <c r="A125" s="1" t="s">
        <v>781</v>
      </c>
      <c r="B125" s="1" t="s">
        <v>239</v>
      </c>
      <c r="C125" s="1" t="s">
        <v>150</v>
      </c>
      <c r="D125" s="1">
        <f t="shared" si="1"/>
        <v>0</v>
      </c>
      <c r="E125" s="1"/>
    </row>
    <row r="126" spans="1:5" hidden="1" x14ac:dyDescent="0.25">
      <c r="A126" s="1" t="s">
        <v>882</v>
      </c>
      <c r="B126" s="1" t="s">
        <v>361</v>
      </c>
      <c r="C126" s="1" t="s">
        <v>150</v>
      </c>
      <c r="D126" s="1">
        <f t="shared" si="1"/>
        <v>0</v>
      </c>
      <c r="E126" s="1"/>
    </row>
    <row r="127" spans="1:5" hidden="1" x14ac:dyDescent="0.25">
      <c r="A127" s="1" t="s">
        <v>1015</v>
      </c>
      <c r="B127" s="1" t="s">
        <v>513</v>
      </c>
      <c r="C127" s="1" t="s">
        <v>6</v>
      </c>
      <c r="D127" s="1">
        <f t="shared" si="1"/>
        <v>0</v>
      </c>
      <c r="E127" s="1"/>
    </row>
    <row r="128" spans="1:5" hidden="1" x14ac:dyDescent="0.25">
      <c r="A128" s="1" t="s">
        <v>652</v>
      </c>
      <c r="B128" s="1" t="s">
        <v>38</v>
      </c>
      <c r="C128" s="1" t="s">
        <v>6</v>
      </c>
      <c r="D128" s="1">
        <f t="shared" si="1"/>
        <v>0</v>
      </c>
      <c r="E128" s="1"/>
    </row>
    <row r="129" spans="1:5" hidden="1" x14ac:dyDescent="0.25">
      <c r="A129" s="1" t="s">
        <v>639</v>
      </c>
      <c r="B129" s="1" t="s">
        <v>15</v>
      </c>
      <c r="C129" s="1" t="s">
        <v>6</v>
      </c>
      <c r="D129" s="1">
        <f t="shared" si="1"/>
        <v>0</v>
      </c>
      <c r="E129" s="1"/>
    </row>
    <row r="130" spans="1:5" hidden="1" x14ac:dyDescent="0.25">
      <c r="A130" s="1" t="s">
        <v>658</v>
      </c>
      <c r="B130" s="1" t="s">
        <v>49</v>
      </c>
      <c r="C130" s="1" t="s">
        <v>6</v>
      </c>
      <c r="D130" s="1">
        <f t="shared" si="1"/>
        <v>0</v>
      </c>
      <c r="E130" s="1"/>
    </row>
    <row r="131" spans="1:5" hidden="1" x14ac:dyDescent="0.25">
      <c r="A131" s="1" t="s">
        <v>811</v>
      </c>
      <c r="B131" s="1" t="s">
        <v>277</v>
      </c>
      <c r="C131" s="1" t="s">
        <v>278</v>
      </c>
      <c r="D131" s="1">
        <f t="shared" ref="D131:D194" si="2">IF(AND(B131=B132,C131=C132),1,0)</f>
        <v>0</v>
      </c>
      <c r="E131" s="1"/>
    </row>
    <row r="132" spans="1:5" hidden="1" x14ac:dyDescent="0.25">
      <c r="A132" s="1" t="s">
        <v>946</v>
      </c>
      <c r="B132" s="1" t="s">
        <v>430</v>
      </c>
      <c r="C132" s="1" t="s">
        <v>150</v>
      </c>
      <c r="D132" s="1">
        <f t="shared" si="2"/>
        <v>0</v>
      </c>
      <c r="E132" s="1"/>
    </row>
    <row r="133" spans="1:5" hidden="1" x14ac:dyDescent="0.25">
      <c r="A133" s="1" t="s">
        <v>806</v>
      </c>
      <c r="B133" s="1" t="s">
        <v>271</v>
      </c>
      <c r="C133" s="1" t="s">
        <v>150</v>
      </c>
      <c r="D133" s="1">
        <f t="shared" si="2"/>
        <v>0</v>
      </c>
      <c r="E133" s="1"/>
    </row>
    <row r="134" spans="1:5" hidden="1" x14ac:dyDescent="0.25">
      <c r="A134" s="1" t="s">
        <v>887</v>
      </c>
      <c r="B134" s="1" t="s">
        <v>366</v>
      </c>
      <c r="C134" s="1" t="s">
        <v>150</v>
      </c>
      <c r="D134" s="1">
        <f t="shared" si="2"/>
        <v>0</v>
      </c>
      <c r="E134" s="1"/>
    </row>
    <row r="135" spans="1:5" hidden="1" x14ac:dyDescent="0.25">
      <c r="A135" s="1" t="s">
        <v>819</v>
      </c>
      <c r="B135" s="1" t="s">
        <v>287</v>
      </c>
      <c r="C135" s="1" t="s">
        <v>288</v>
      </c>
      <c r="D135" s="1">
        <f t="shared" si="2"/>
        <v>0</v>
      </c>
      <c r="E135" s="1"/>
    </row>
    <row r="136" spans="1:5" hidden="1" x14ac:dyDescent="0.25">
      <c r="A136" s="1" t="s">
        <v>733</v>
      </c>
      <c r="B136" s="1" t="s">
        <v>167</v>
      </c>
      <c r="C136" s="1" t="s">
        <v>168</v>
      </c>
      <c r="D136" s="1">
        <f t="shared" si="2"/>
        <v>0</v>
      </c>
      <c r="E136" s="1"/>
    </row>
    <row r="137" spans="1:5" hidden="1" x14ac:dyDescent="0.25">
      <c r="A137" s="1" t="s">
        <v>732</v>
      </c>
      <c r="B137" s="1" t="s">
        <v>165</v>
      </c>
      <c r="C137" s="1" t="s">
        <v>166</v>
      </c>
      <c r="D137" s="1">
        <f t="shared" si="2"/>
        <v>0</v>
      </c>
      <c r="E137" s="1"/>
    </row>
    <row r="138" spans="1:5" hidden="1" x14ac:dyDescent="0.25">
      <c r="A138" s="1" t="s">
        <v>963</v>
      </c>
      <c r="B138" s="1" t="s">
        <v>447</v>
      </c>
      <c r="C138" s="1" t="s">
        <v>166</v>
      </c>
      <c r="D138" s="1">
        <f t="shared" si="2"/>
        <v>0</v>
      </c>
      <c r="E138" s="1"/>
    </row>
    <row r="139" spans="1:5" hidden="1" x14ac:dyDescent="0.25">
      <c r="A139" s="1" t="s">
        <v>687</v>
      </c>
      <c r="B139" s="1" t="s">
        <v>94</v>
      </c>
      <c r="C139" s="1" t="s">
        <v>42</v>
      </c>
      <c r="D139" s="1">
        <f t="shared" si="2"/>
        <v>0</v>
      </c>
      <c r="E139" s="1"/>
    </row>
    <row r="140" spans="1:5" hidden="1" x14ac:dyDescent="0.25">
      <c r="A140" s="1" t="s">
        <v>749</v>
      </c>
      <c r="B140" s="1" t="s">
        <v>194</v>
      </c>
      <c r="C140" s="1" t="s">
        <v>42</v>
      </c>
      <c r="D140" s="1">
        <f t="shared" si="2"/>
        <v>0</v>
      </c>
      <c r="E140" s="1"/>
    </row>
    <row r="141" spans="1:5" hidden="1" x14ac:dyDescent="0.25">
      <c r="A141" s="1" t="s">
        <v>751</v>
      </c>
      <c r="B141" s="1" t="s">
        <v>196</v>
      </c>
      <c r="C141" s="1" t="s">
        <v>42</v>
      </c>
      <c r="D141" s="1">
        <f t="shared" si="2"/>
        <v>0</v>
      </c>
      <c r="E141" s="1"/>
    </row>
    <row r="142" spans="1:5" hidden="1" x14ac:dyDescent="0.25">
      <c r="A142" s="1" t="s">
        <v>1080</v>
      </c>
      <c r="B142" s="1" t="s">
        <v>585</v>
      </c>
      <c r="C142" s="1" t="s">
        <v>166</v>
      </c>
      <c r="D142" s="1">
        <f t="shared" si="2"/>
        <v>0</v>
      </c>
      <c r="E142" s="1"/>
    </row>
    <row r="143" spans="1:5" hidden="1" x14ac:dyDescent="0.25">
      <c r="A143" s="1" t="s">
        <v>1035</v>
      </c>
      <c r="B143" s="1" t="s">
        <v>535</v>
      </c>
      <c r="C143" s="1" t="s">
        <v>166</v>
      </c>
      <c r="D143" s="1">
        <f t="shared" si="2"/>
        <v>0</v>
      </c>
      <c r="E143" s="1"/>
    </row>
    <row r="144" spans="1:5" hidden="1" x14ac:dyDescent="0.25">
      <c r="A144" s="1" t="s">
        <v>911</v>
      </c>
      <c r="B144" s="1" t="s">
        <v>396</v>
      </c>
      <c r="C144" s="1" t="s">
        <v>42</v>
      </c>
      <c r="D144" s="1">
        <f t="shared" si="2"/>
        <v>0</v>
      </c>
      <c r="E144" s="1"/>
    </row>
    <row r="145" spans="1:5" hidden="1" x14ac:dyDescent="0.25">
      <c r="A145" s="1" t="s">
        <v>1095</v>
      </c>
      <c r="B145" s="1" t="s">
        <v>601</v>
      </c>
      <c r="C145" s="1" t="s">
        <v>93</v>
      </c>
      <c r="D145" s="1">
        <f t="shared" si="2"/>
        <v>0</v>
      </c>
      <c r="E145" s="1"/>
    </row>
    <row r="146" spans="1:5" hidden="1" x14ac:dyDescent="0.25">
      <c r="A146" s="1" t="s">
        <v>990</v>
      </c>
      <c r="B146" s="1" t="s">
        <v>480</v>
      </c>
      <c r="C146" s="1" t="s">
        <v>93</v>
      </c>
      <c r="D146" s="1">
        <f t="shared" si="2"/>
        <v>0</v>
      </c>
      <c r="E146" s="1"/>
    </row>
    <row r="147" spans="1:5" hidden="1" x14ac:dyDescent="0.25">
      <c r="A147" s="1" t="s">
        <v>744</v>
      </c>
      <c r="B147" s="1" t="s">
        <v>188</v>
      </c>
      <c r="C147" s="1" t="s">
        <v>42</v>
      </c>
      <c r="D147" s="1">
        <f t="shared" si="2"/>
        <v>0</v>
      </c>
      <c r="E147" s="1"/>
    </row>
    <row r="148" spans="1:5" hidden="1" x14ac:dyDescent="0.25">
      <c r="A148" s="1" t="s">
        <v>654</v>
      </c>
      <c r="B148" s="1" t="s">
        <v>41</v>
      </c>
      <c r="C148" s="1" t="s">
        <v>42</v>
      </c>
      <c r="D148" s="1">
        <f t="shared" si="2"/>
        <v>0</v>
      </c>
      <c r="E148" s="1"/>
    </row>
    <row r="149" spans="1:5" hidden="1" x14ac:dyDescent="0.25">
      <c r="A149" s="1" t="s">
        <v>801</v>
      </c>
      <c r="B149" s="1" t="s">
        <v>265</v>
      </c>
      <c r="C149" s="1" t="s">
        <v>93</v>
      </c>
      <c r="D149" s="1">
        <f t="shared" si="2"/>
        <v>0</v>
      </c>
      <c r="E149" s="1"/>
    </row>
    <row r="150" spans="1:5" hidden="1" x14ac:dyDescent="0.25">
      <c r="A150" s="1" t="s">
        <v>670</v>
      </c>
      <c r="B150" s="1" t="s">
        <v>69</v>
      </c>
      <c r="C150" s="1" t="s">
        <v>70</v>
      </c>
      <c r="D150" s="1">
        <f t="shared" si="2"/>
        <v>0</v>
      </c>
      <c r="E150" s="1"/>
    </row>
    <row r="151" spans="1:5" hidden="1" x14ac:dyDescent="0.25">
      <c r="A151" s="1" t="s">
        <v>952</v>
      </c>
      <c r="B151" s="1" t="s">
        <v>69</v>
      </c>
      <c r="C151" s="1" t="s">
        <v>42</v>
      </c>
      <c r="D151" s="1">
        <f t="shared" si="2"/>
        <v>0</v>
      </c>
      <c r="E151" s="1"/>
    </row>
    <row r="152" spans="1:5" hidden="1" x14ac:dyDescent="0.25">
      <c r="A152" s="1" t="s">
        <v>968</v>
      </c>
      <c r="B152" s="1" t="s">
        <v>453</v>
      </c>
      <c r="C152" s="1" t="s">
        <v>214</v>
      </c>
      <c r="D152" s="1">
        <f t="shared" si="2"/>
        <v>0</v>
      </c>
      <c r="E152" s="1"/>
    </row>
    <row r="153" spans="1:5" hidden="1" x14ac:dyDescent="0.25">
      <c r="A153" s="1" t="s">
        <v>901</v>
      </c>
      <c r="B153" s="1" t="s">
        <v>384</v>
      </c>
      <c r="C153" s="1" t="s">
        <v>214</v>
      </c>
      <c r="D153" s="1">
        <f t="shared" si="2"/>
        <v>0</v>
      </c>
      <c r="E153" s="1"/>
    </row>
    <row r="154" spans="1:5" hidden="1" x14ac:dyDescent="0.25">
      <c r="A154" s="1" t="s">
        <v>769</v>
      </c>
      <c r="B154" s="1" t="s">
        <v>224</v>
      </c>
      <c r="C154" s="1" t="s">
        <v>214</v>
      </c>
      <c r="D154" s="1">
        <f t="shared" si="2"/>
        <v>0</v>
      </c>
      <c r="E154" s="1"/>
    </row>
    <row r="155" spans="1:5" hidden="1" x14ac:dyDescent="0.25">
      <c r="A155" s="1" t="s">
        <v>763</v>
      </c>
      <c r="B155" s="1" t="s">
        <v>213</v>
      </c>
      <c r="C155" s="1" t="s">
        <v>214</v>
      </c>
      <c r="D155" s="1">
        <f t="shared" si="2"/>
        <v>0</v>
      </c>
      <c r="E155" s="1"/>
    </row>
    <row r="156" spans="1:5" hidden="1" x14ac:dyDescent="0.25">
      <c r="A156" s="1" t="s">
        <v>947</v>
      </c>
      <c r="B156" s="1" t="s">
        <v>431</v>
      </c>
      <c r="C156" s="1" t="s">
        <v>214</v>
      </c>
      <c r="D156" s="1">
        <f t="shared" si="2"/>
        <v>0</v>
      </c>
      <c r="E156" s="1"/>
    </row>
    <row r="157" spans="1:5" hidden="1" x14ac:dyDescent="0.25">
      <c r="A157" s="1" t="s">
        <v>898</v>
      </c>
      <c r="B157" s="1" t="s">
        <v>380</v>
      </c>
      <c r="C157" s="1" t="s">
        <v>214</v>
      </c>
      <c r="D157" s="1">
        <f t="shared" si="2"/>
        <v>0</v>
      </c>
      <c r="E157" s="1"/>
    </row>
    <row r="158" spans="1:5" hidden="1" x14ac:dyDescent="0.25">
      <c r="A158" s="1" t="s">
        <v>971</v>
      </c>
      <c r="B158" s="1" t="s">
        <v>456</v>
      </c>
      <c r="C158" s="1" t="s">
        <v>70</v>
      </c>
      <c r="D158" s="1">
        <f t="shared" si="2"/>
        <v>0</v>
      </c>
      <c r="E158" s="1"/>
    </row>
    <row r="159" spans="1:5" hidden="1" x14ac:dyDescent="0.25">
      <c r="A159" s="1" t="s">
        <v>735</v>
      </c>
      <c r="B159" s="1" t="s">
        <v>171</v>
      </c>
      <c r="C159" s="1" t="s">
        <v>172</v>
      </c>
      <c r="D159" s="1">
        <f t="shared" si="2"/>
        <v>0</v>
      </c>
      <c r="E159" s="1"/>
    </row>
    <row r="160" spans="1:5" hidden="1" x14ac:dyDescent="0.25">
      <c r="A160" s="1" t="s">
        <v>959</v>
      </c>
      <c r="B160" s="1" t="s">
        <v>436</v>
      </c>
      <c r="C160" s="1" t="s">
        <v>70</v>
      </c>
      <c r="D160" s="1">
        <f t="shared" si="2"/>
        <v>0</v>
      </c>
      <c r="E160" s="1"/>
    </row>
    <row r="161" spans="1:5" hidden="1" x14ac:dyDescent="0.25">
      <c r="A161" s="1" t="s">
        <v>953</v>
      </c>
      <c r="B161" s="1" t="s">
        <v>436</v>
      </c>
      <c r="C161" s="1" t="s">
        <v>172</v>
      </c>
      <c r="D161" s="1">
        <f t="shared" si="2"/>
        <v>0</v>
      </c>
      <c r="E161" s="1"/>
    </row>
    <row r="162" spans="1:5" hidden="1" x14ac:dyDescent="0.25">
      <c r="A162" s="1" t="s">
        <v>864</v>
      </c>
      <c r="B162" s="1" t="s">
        <v>342</v>
      </c>
      <c r="C162" s="1" t="s">
        <v>70</v>
      </c>
      <c r="D162" s="1">
        <f t="shared" si="2"/>
        <v>0</v>
      </c>
      <c r="E162" s="1"/>
    </row>
    <row r="163" spans="1:5" hidden="1" x14ac:dyDescent="0.25">
      <c r="A163" s="1" t="s">
        <v>927</v>
      </c>
      <c r="B163" s="1" t="s">
        <v>412</v>
      </c>
      <c r="C163" s="1" t="s">
        <v>70</v>
      </c>
      <c r="D163" s="1">
        <f t="shared" si="2"/>
        <v>0</v>
      </c>
      <c r="E163" s="1"/>
    </row>
    <row r="164" spans="1:5" hidden="1" x14ac:dyDescent="0.25">
      <c r="A164" s="1" t="s">
        <v>929</v>
      </c>
      <c r="B164" s="1" t="s">
        <v>414</v>
      </c>
      <c r="C164" s="1" t="s">
        <v>70</v>
      </c>
      <c r="D164" s="1">
        <f t="shared" si="2"/>
        <v>0</v>
      </c>
      <c r="E164" s="1"/>
    </row>
    <row r="165" spans="1:5" hidden="1" x14ac:dyDescent="0.25">
      <c r="A165" s="1" t="s">
        <v>762</v>
      </c>
      <c r="B165" s="1" t="s">
        <v>212</v>
      </c>
      <c r="C165" s="1" t="s">
        <v>70</v>
      </c>
      <c r="D165" s="1">
        <f t="shared" si="2"/>
        <v>0</v>
      </c>
      <c r="E165" s="1"/>
    </row>
    <row r="166" spans="1:5" hidden="1" x14ac:dyDescent="0.25">
      <c r="A166" s="1" t="s">
        <v>863</v>
      </c>
      <c r="B166" s="1" t="s">
        <v>341</v>
      </c>
      <c r="C166" s="1" t="s">
        <v>172</v>
      </c>
      <c r="D166" s="1">
        <f t="shared" si="2"/>
        <v>0</v>
      </c>
      <c r="E166" s="1"/>
    </row>
    <row r="167" spans="1:5" hidden="1" x14ac:dyDescent="0.25">
      <c r="A167" s="1" t="s">
        <v>1107</v>
      </c>
      <c r="B167" s="1" t="s">
        <v>613</v>
      </c>
      <c r="C167" s="1" t="s">
        <v>172</v>
      </c>
      <c r="D167" s="1">
        <f t="shared" si="2"/>
        <v>0</v>
      </c>
      <c r="E167" s="1"/>
    </row>
    <row r="168" spans="1:5" hidden="1" x14ac:dyDescent="0.25">
      <c r="A168" s="1" t="s">
        <v>1077</v>
      </c>
      <c r="B168" s="1" t="s">
        <v>581</v>
      </c>
      <c r="C168" s="1" t="s">
        <v>172</v>
      </c>
      <c r="D168" s="1">
        <f t="shared" si="2"/>
        <v>0</v>
      </c>
      <c r="E168" s="1"/>
    </row>
    <row r="169" spans="1:5" hidden="1" x14ac:dyDescent="0.25">
      <c r="A169" s="1" t="s">
        <v>661</v>
      </c>
      <c r="B169" s="1" t="s">
        <v>53</v>
      </c>
      <c r="C169" s="1" t="s">
        <v>54</v>
      </c>
      <c r="D169" s="1">
        <f t="shared" si="2"/>
        <v>0</v>
      </c>
      <c r="E169" s="1"/>
    </row>
    <row r="170" spans="1:5" hidden="1" x14ac:dyDescent="0.25">
      <c r="A170" s="1" t="s">
        <v>1087</v>
      </c>
      <c r="B170" s="1" t="s">
        <v>593</v>
      </c>
      <c r="C170" s="1" t="s">
        <v>54</v>
      </c>
      <c r="D170" s="1">
        <f t="shared" si="2"/>
        <v>0</v>
      </c>
      <c r="E170" s="1"/>
    </row>
    <row r="171" spans="1:5" hidden="1" x14ac:dyDescent="0.25">
      <c r="A171" s="1" t="s">
        <v>734</v>
      </c>
      <c r="B171" s="1" t="s">
        <v>169</v>
      </c>
      <c r="C171" s="1" t="s">
        <v>170</v>
      </c>
      <c r="D171" s="1">
        <f t="shared" si="2"/>
        <v>0</v>
      </c>
      <c r="E171" s="1"/>
    </row>
    <row r="172" spans="1:5" hidden="1" x14ac:dyDescent="0.25">
      <c r="A172" s="1" t="s">
        <v>926</v>
      </c>
      <c r="B172" s="1" t="s">
        <v>169</v>
      </c>
      <c r="C172" s="1" t="s">
        <v>51</v>
      </c>
      <c r="D172" s="1">
        <f t="shared" si="2"/>
        <v>0</v>
      </c>
      <c r="E172" s="1"/>
    </row>
    <row r="173" spans="1:5" hidden="1" x14ac:dyDescent="0.25">
      <c r="A173" s="1" t="s">
        <v>789</v>
      </c>
      <c r="B173" s="1" t="s">
        <v>249</v>
      </c>
      <c r="C173" s="1" t="s">
        <v>51</v>
      </c>
      <c r="D173" s="1">
        <f t="shared" si="2"/>
        <v>0</v>
      </c>
      <c r="E173" s="1"/>
    </row>
    <row r="174" spans="1:5" hidden="1" x14ac:dyDescent="0.25">
      <c r="A174" s="1" t="s">
        <v>745</v>
      </c>
      <c r="B174" s="1" t="s">
        <v>189</v>
      </c>
      <c r="C174" s="1" t="s">
        <v>51</v>
      </c>
      <c r="D174" s="1">
        <f t="shared" si="2"/>
        <v>0</v>
      </c>
      <c r="E174" s="1"/>
    </row>
    <row r="175" spans="1:5" hidden="1" x14ac:dyDescent="0.25">
      <c r="A175" s="1" t="s">
        <v>780</v>
      </c>
      <c r="B175" s="1" t="s">
        <v>238</v>
      </c>
      <c r="C175" s="1" t="s">
        <v>134</v>
      </c>
      <c r="D175" s="1">
        <f t="shared" si="2"/>
        <v>0</v>
      </c>
      <c r="E175" s="1"/>
    </row>
    <row r="176" spans="1:5" hidden="1" x14ac:dyDescent="0.25">
      <c r="A176" s="1" t="s">
        <v>1082</v>
      </c>
      <c r="B176" s="1" t="s">
        <v>586</v>
      </c>
      <c r="C176" s="1" t="s">
        <v>134</v>
      </c>
      <c r="D176" s="1">
        <f t="shared" si="2"/>
        <v>0</v>
      </c>
      <c r="E176" s="1"/>
    </row>
    <row r="177" spans="1:5" hidden="1" x14ac:dyDescent="0.25">
      <c r="A177" s="1" t="s">
        <v>772</v>
      </c>
      <c r="B177" s="1" t="s">
        <v>227</v>
      </c>
      <c r="C177" s="1" t="s">
        <v>70</v>
      </c>
      <c r="D177" s="1">
        <f t="shared" si="2"/>
        <v>0</v>
      </c>
      <c r="E177" s="1"/>
    </row>
    <row r="178" spans="1:5" hidden="1" x14ac:dyDescent="0.25">
      <c r="A178" s="1" t="s">
        <v>931</v>
      </c>
      <c r="B178" s="1" t="s">
        <v>415</v>
      </c>
      <c r="C178" s="1" t="s">
        <v>98</v>
      </c>
      <c r="D178" s="1">
        <f t="shared" si="2"/>
        <v>0</v>
      </c>
      <c r="E178" s="1"/>
    </row>
    <row r="179" spans="1:5" hidden="1" x14ac:dyDescent="0.25">
      <c r="A179" s="1" t="s">
        <v>690</v>
      </c>
      <c r="B179" s="1" t="s">
        <v>97</v>
      </c>
      <c r="C179" s="1" t="s">
        <v>98</v>
      </c>
      <c r="D179" s="1">
        <f t="shared" si="2"/>
        <v>0</v>
      </c>
      <c r="E179" s="1"/>
    </row>
    <row r="180" spans="1:5" hidden="1" x14ac:dyDescent="0.25">
      <c r="A180" s="1" t="s">
        <v>712</v>
      </c>
      <c r="B180" s="1" t="s">
        <v>133</v>
      </c>
      <c r="C180" s="1" t="s">
        <v>134</v>
      </c>
      <c r="D180" s="1">
        <f t="shared" si="2"/>
        <v>0</v>
      </c>
      <c r="E180" s="1"/>
    </row>
    <row r="181" spans="1:5" hidden="1" x14ac:dyDescent="0.25">
      <c r="A181" s="1" t="s">
        <v>660</v>
      </c>
      <c r="B181" s="1" t="s">
        <v>52</v>
      </c>
      <c r="C181" s="1" t="s">
        <v>26</v>
      </c>
      <c r="D181" s="1">
        <f t="shared" si="2"/>
        <v>0</v>
      </c>
      <c r="E181" s="1"/>
    </row>
    <row r="182" spans="1:5" hidden="1" x14ac:dyDescent="0.25">
      <c r="A182" s="1" t="s">
        <v>715</v>
      </c>
      <c r="B182" s="1" t="s">
        <v>52</v>
      </c>
      <c r="C182" s="1" t="s">
        <v>12</v>
      </c>
      <c r="D182" s="1">
        <f t="shared" si="2"/>
        <v>0</v>
      </c>
      <c r="E182" s="1"/>
    </row>
    <row r="183" spans="1:5" hidden="1" x14ac:dyDescent="0.25">
      <c r="A183" s="1" t="s">
        <v>1112</v>
      </c>
      <c r="B183" s="1" t="s">
        <v>619</v>
      </c>
      <c r="C183" s="1" t="s">
        <v>87</v>
      </c>
      <c r="D183" s="1">
        <f t="shared" si="2"/>
        <v>0</v>
      </c>
      <c r="E183" s="1"/>
    </row>
    <row r="184" spans="1:5" hidden="1" x14ac:dyDescent="0.25">
      <c r="A184" s="1" t="s">
        <v>668</v>
      </c>
      <c r="B184" s="1" t="s">
        <v>66</v>
      </c>
      <c r="C184" s="1" t="s">
        <v>12</v>
      </c>
      <c r="D184" s="1">
        <f t="shared" si="2"/>
        <v>0</v>
      </c>
      <c r="E184" s="1"/>
    </row>
    <row r="185" spans="1:5" hidden="1" x14ac:dyDescent="0.25">
      <c r="A185" s="1" t="s">
        <v>1104</v>
      </c>
      <c r="B185" s="1" t="s">
        <v>609</v>
      </c>
      <c r="C185" s="1" t="s">
        <v>12</v>
      </c>
      <c r="D185" s="1">
        <f t="shared" si="2"/>
        <v>0</v>
      </c>
      <c r="E185" s="1"/>
    </row>
    <row r="186" spans="1:5" hidden="1" x14ac:dyDescent="0.25">
      <c r="A186" s="1" t="s">
        <v>682</v>
      </c>
      <c r="B186" s="1" t="s">
        <v>50</v>
      </c>
      <c r="C186" s="1" t="s">
        <v>87</v>
      </c>
      <c r="D186" s="1">
        <f t="shared" si="2"/>
        <v>0</v>
      </c>
      <c r="E186" s="1"/>
    </row>
    <row r="187" spans="1:5" hidden="1" x14ac:dyDescent="0.25">
      <c r="A187" s="1" t="s">
        <v>659</v>
      </c>
      <c r="B187" s="1" t="s">
        <v>50</v>
      </c>
      <c r="C187" s="1" t="s">
        <v>51</v>
      </c>
      <c r="D187" s="1">
        <f t="shared" si="2"/>
        <v>0</v>
      </c>
      <c r="E187" s="1"/>
    </row>
    <row r="188" spans="1:5" hidden="1" x14ac:dyDescent="0.25">
      <c r="A188" s="1" t="s">
        <v>1011</v>
      </c>
      <c r="B188" s="1" t="s">
        <v>508</v>
      </c>
      <c r="C188" s="1" t="s">
        <v>12</v>
      </c>
      <c r="D188" s="1">
        <f t="shared" si="2"/>
        <v>0</v>
      </c>
      <c r="E188" s="1"/>
    </row>
    <row r="189" spans="1:5" hidden="1" x14ac:dyDescent="0.25">
      <c r="A189" s="1" t="s">
        <v>878</v>
      </c>
      <c r="B189" s="1" t="s">
        <v>356</v>
      </c>
      <c r="C189" s="1" t="s">
        <v>87</v>
      </c>
      <c r="D189" s="1">
        <f t="shared" si="2"/>
        <v>0</v>
      </c>
      <c r="E189" s="1"/>
    </row>
    <row r="190" spans="1:5" hidden="1" x14ac:dyDescent="0.25">
      <c r="A190" s="1" t="s">
        <v>726</v>
      </c>
      <c r="B190" s="1" t="s">
        <v>154</v>
      </c>
      <c r="C190" s="1" t="s">
        <v>155</v>
      </c>
      <c r="D190" s="1">
        <f t="shared" si="2"/>
        <v>0</v>
      </c>
      <c r="E190" s="1"/>
    </row>
    <row r="191" spans="1:5" hidden="1" x14ac:dyDescent="0.25">
      <c r="A191" s="1" t="s">
        <v>976</v>
      </c>
      <c r="B191" s="1" t="s">
        <v>461</v>
      </c>
      <c r="C191" s="1" t="s">
        <v>223</v>
      </c>
      <c r="D191" s="1">
        <f t="shared" si="2"/>
        <v>0</v>
      </c>
      <c r="E191" s="1"/>
    </row>
    <row r="192" spans="1:5" hidden="1" x14ac:dyDescent="0.25">
      <c r="A192" s="1" t="s">
        <v>1012</v>
      </c>
      <c r="B192" s="1" t="s">
        <v>509</v>
      </c>
      <c r="C192" s="1" t="s">
        <v>223</v>
      </c>
      <c r="D192" s="1">
        <f t="shared" si="2"/>
        <v>0</v>
      </c>
      <c r="E192" s="1"/>
    </row>
    <row r="193" spans="1:7" x14ac:dyDescent="0.25">
      <c r="A193" s="2" t="s">
        <v>1022</v>
      </c>
      <c r="B193" s="2" t="s">
        <v>496</v>
      </c>
      <c r="C193" s="2" t="s">
        <v>12</v>
      </c>
      <c r="D193" s="2">
        <f t="shared" si="2"/>
        <v>1</v>
      </c>
      <c r="E193" s="1"/>
    </row>
    <row r="194" spans="1:7" hidden="1" x14ac:dyDescent="0.25">
      <c r="A194" s="2" t="s">
        <v>1002</v>
      </c>
      <c r="B194" s="2" t="s">
        <v>496</v>
      </c>
      <c r="C194" s="2" t="s">
        <v>12</v>
      </c>
      <c r="D194" s="2">
        <f t="shared" si="2"/>
        <v>0</v>
      </c>
      <c r="E194" s="1"/>
      <c r="G194" t="s">
        <v>1147</v>
      </c>
    </row>
    <row r="195" spans="1:7" hidden="1" x14ac:dyDescent="0.25">
      <c r="A195" s="1" t="s">
        <v>985</v>
      </c>
      <c r="B195" s="1" t="s">
        <v>473</v>
      </c>
      <c r="C195" s="1" t="s">
        <v>12</v>
      </c>
      <c r="D195" s="1">
        <f t="shared" ref="D195:D258" si="3">IF(AND(B195=B196,C195=C196),1,0)</f>
        <v>0</v>
      </c>
      <c r="E195" s="1"/>
      <c r="G195" t="s">
        <v>1147</v>
      </c>
    </row>
    <row r="196" spans="1:7" hidden="1" x14ac:dyDescent="0.25">
      <c r="A196" s="1" t="s">
        <v>768</v>
      </c>
      <c r="B196" s="1" t="s">
        <v>222</v>
      </c>
      <c r="C196" s="1" t="s">
        <v>223</v>
      </c>
      <c r="D196" s="1">
        <f t="shared" si="3"/>
        <v>0</v>
      </c>
      <c r="E196" s="1"/>
      <c r="G196" t="s">
        <v>1147</v>
      </c>
    </row>
    <row r="197" spans="1:7" hidden="1" x14ac:dyDescent="0.25">
      <c r="A197" s="1" t="s">
        <v>865</v>
      </c>
      <c r="B197" s="1" t="s">
        <v>343</v>
      </c>
      <c r="C197" s="1" t="s">
        <v>12</v>
      </c>
      <c r="D197" s="1">
        <f t="shared" si="3"/>
        <v>0</v>
      </c>
      <c r="E197" s="1"/>
      <c r="G197" t="s">
        <v>1147</v>
      </c>
    </row>
    <row r="198" spans="1:7" x14ac:dyDescent="0.25">
      <c r="A198" s="2" t="s">
        <v>765</v>
      </c>
      <c r="B198" s="2" t="s">
        <v>217</v>
      </c>
      <c r="C198" s="2" t="s">
        <v>218</v>
      </c>
      <c r="D198" s="2">
        <f t="shared" si="3"/>
        <v>1</v>
      </c>
      <c r="E198" s="1"/>
    </row>
    <row r="199" spans="1:7" x14ac:dyDescent="0.25">
      <c r="A199" s="2" t="s">
        <v>921</v>
      </c>
      <c r="B199" s="2" t="s">
        <v>217</v>
      </c>
      <c r="C199" s="2" t="s">
        <v>218</v>
      </c>
      <c r="D199" s="2">
        <f t="shared" si="3"/>
        <v>1</v>
      </c>
      <c r="E199" s="1"/>
    </row>
    <row r="200" spans="1:7" hidden="1" x14ac:dyDescent="0.25">
      <c r="A200" s="2" t="s">
        <v>1027</v>
      </c>
      <c r="B200" s="2" t="s">
        <v>217</v>
      </c>
      <c r="C200" s="2" t="s">
        <v>218</v>
      </c>
      <c r="D200" s="2">
        <f t="shared" si="3"/>
        <v>0</v>
      </c>
      <c r="E200" s="1"/>
      <c r="G200" t="s">
        <v>1147</v>
      </c>
    </row>
    <row r="201" spans="1:7" hidden="1" x14ac:dyDescent="0.25">
      <c r="A201" s="1" t="s">
        <v>859</v>
      </c>
      <c r="B201" s="1" t="s">
        <v>334</v>
      </c>
      <c r="C201" s="1" t="s">
        <v>218</v>
      </c>
      <c r="D201" s="1">
        <f t="shared" si="3"/>
        <v>0</v>
      </c>
      <c r="E201" s="1"/>
      <c r="G201" t="s">
        <v>1147</v>
      </c>
    </row>
    <row r="202" spans="1:7" hidden="1" x14ac:dyDescent="0.25">
      <c r="A202" s="1" t="s">
        <v>740</v>
      </c>
      <c r="B202" s="1" t="s">
        <v>181</v>
      </c>
      <c r="C202" s="1" t="s">
        <v>12</v>
      </c>
      <c r="D202" s="1">
        <f t="shared" si="3"/>
        <v>0</v>
      </c>
      <c r="E202" s="1"/>
      <c r="G202" t="s">
        <v>1147</v>
      </c>
    </row>
    <row r="203" spans="1:7" hidden="1" x14ac:dyDescent="0.25">
      <c r="A203" s="1" t="s">
        <v>782</v>
      </c>
      <c r="B203" s="1" t="s">
        <v>240</v>
      </c>
      <c r="C203" s="1" t="s">
        <v>218</v>
      </c>
      <c r="D203" s="1">
        <f t="shared" si="3"/>
        <v>0</v>
      </c>
      <c r="E203" s="1"/>
      <c r="G203" t="s">
        <v>1147</v>
      </c>
    </row>
    <row r="204" spans="1:7" hidden="1" x14ac:dyDescent="0.25">
      <c r="A204" s="1" t="s">
        <v>876</v>
      </c>
      <c r="B204" s="1" t="s">
        <v>354</v>
      </c>
      <c r="C204" s="1" t="s">
        <v>12</v>
      </c>
      <c r="D204" s="1">
        <f t="shared" si="3"/>
        <v>0</v>
      </c>
      <c r="E204" s="1"/>
      <c r="G204" t="s">
        <v>1147</v>
      </c>
    </row>
    <row r="205" spans="1:7" hidden="1" x14ac:dyDescent="0.25">
      <c r="A205" s="1" t="s">
        <v>760</v>
      </c>
      <c r="B205" s="1" t="s">
        <v>209</v>
      </c>
      <c r="C205" s="1" t="s">
        <v>12</v>
      </c>
      <c r="D205" s="1">
        <f t="shared" si="3"/>
        <v>0</v>
      </c>
      <c r="E205" s="1"/>
      <c r="G205" t="s">
        <v>1147</v>
      </c>
    </row>
    <row r="206" spans="1:7" hidden="1" x14ac:dyDescent="0.25">
      <c r="A206" s="1" t="s">
        <v>945</v>
      </c>
      <c r="B206" s="1" t="s">
        <v>429</v>
      </c>
      <c r="C206" s="1" t="s">
        <v>58</v>
      </c>
      <c r="D206" s="1">
        <f t="shared" si="3"/>
        <v>0</v>
      </c>
      <c r="E206" s="1"/>
      <c r="G206" t="s">
        <v>1147</v>
      </c>
    </row>
    <row r="207" spans="1:7" hidden="1" x14ac:dyDescent="0.25">
      <c r="A207" s="1" t="s">
        <v>637</v>
      </c>
      <c r="B207" s="1" t="s">
        <v>11</v>
      </c>
      <c r="C207" s="1" t="s">
        <v>12</v>
      </c>
      <c r="D207" s="1">
        <f t="shared" si="3"/>
        <v>0</v>
      </c>
      <c r="E207" s="1"/>
      <c r="G207" t="s">
        <v>1147</v>
      </c>
    </row>
    <row r="208" spans="1:7" hidden="1" x14ac:dyDescent="0.25">
      <c r="A208" s="1" t="s">
        <v>804</v>
      </c>
      <c r="B208" s="1" t="s">
        <v>269</v>
      </c>
      <c r="C208" s="1" t="s">
        <v>56</v>
      </c>
      <c r="D208" s="1">
        <f t="shared" si="3"/>
        <v>0</v>
      </c>
      <c r="E208" s="1"/>
      <c r="G208" t="s">
        <v>1147</v>
      </c>
    </row>
    <row r="209" spans="1:7" hidden="1" x14ac:dyDescent="0.25">
      <c r="A209" s="1" t="s">
        <v>663</v>
      </c>
      <c r="B209" s="1" t="s">
        <v>57</v>
      </c>
      <c r="C209" s="1" t="s">
        <v>58</v>
      </c>
      <c r="D209" s="1">
        <f t="shared" si="3"/>
        <v>0</v>
      </c>
      <c r="E209" s="1"/>
      <c r="G209" t="s">
        <v>1147</v>
      </c>
    </row>
    <row r="210" spans="1:7" hidden="1" x14ac:dyDescent="0.25">
      <c r="A210" s="1" t="s">
        <v>839</v>
      </c>
      <c r="B210" s="1" t="s">
        <v>314</v>
      </c>
      <c r="C210" s="1" t="s">
        <v>137</v>
      </c>
      <c r="D210" s="1">
        <f t="shared" si="3"/>
        <v>0</v>
      </c>
      <c r="E210" s="1"/>
      <c r="G210" t="s">
        <v>1147</v>
      </c>
    </row>
    <row r="211" spans="1:7" hidden="1" x14ac:dyDescent="0.25">
      <c r="A211" s="1" t="s">
        <v>840</v>
      </c>
      <c r="B211" s="1" t="s">
        <v>314</v>
      </c>
      <c r="C211" s="1" t="s">
        <v>12</v>
      </c>
      <c r="D211" s="1">
        <f t="shared" si="3"/>
        <v>0</v>
      </c>
      <c r="E211" s="1"/>
      <c r="G211" t="s">
        <v>1147</v>
      </c>
    </row>
    <row r="212" spans="1:7" hidden="1" x14ac:dyDescent="0.25">
      <c r="A212" s="1" t="s">
        <v>1086</v>
      </c>
      <c r="B212" s="1" t="s">
        <v>591</v>
      </c>
      <c r="C212" s="1" t="s">
        <v>592</v>
      </c>
      <c r="D212" s="1">
        <f t="shared" si="3"/>
        <v>0</v>
      </c>
      <c r="E212" s="1"/>
      <c r="G212" t="s">
        <v>1147</v>
      </c>
    </row>
    <row r="213" spans="1:7" hidden="1" x14ac:dyDescent="0.25">
      <c r="A213" s="1" t="s">
        <v>1051</v>
      </c>
      <c r="B213" s="1" t="s">
        <v>551</v>
      </c>
      <c r="C213" s="1" t="s">
        <v>58</v>
      </c>
      <c r="D213" s="1">
        <f t="shared" si="3"/>
        <v>0</v>
      </c>
      <c r="E213" s="1"/>
      <c r="G213" t="s">
        <v>1147</v>
      </c>
    </row>
    <row r="214" spans="1:7" hidden="1" x14ac:dyDescent="0.25">
      <c r="A214" s="1" t="s">
        <v>636</v>
      </c>
      <c r="B214" s="1" t="s">
        <v>9</v>
      </c>
      <c r="C214" s="1" t="s">
        <v>10</v>
      </c>
      <c r="D214" s="1">
        <f t="shared" si="3"/>
        <v>0</v>
      </c>
      <c r="E214" s="1"/>
      <c r="G214" t="s">
        <v>1147</v>
      </c>
    </row>
    <row r="215" spans="1:7" hidden="1" x14ac:dyDescent="0.25">
      <c r="A215" s="1" t="s">
        <v>1115</v>
      </c>
      <c r="B215" s="1" t="s">
        <v>622</v>
      </c>
      <c r="C215" s="1" t="s">
        <v>58</v>
      </c>
      <c r="D215" s="1">
        <f t="shared" si="3"/>
        <v>0</v>
      </c>
      <c r="E215" s="1"/>
      <c r="G215" t="s">
        <v>1147</v>
      </c>
    </row>
    <row r="216" spans="1:7" hidden="1" x14ac:dyDescent="0.25">
      <c r="A216" s="1" t="s">
        <v>809</v>
      </c>
      <c r="B216" s="1" t="s">
        <v>275</v>
      </c>
      <c r="C216" s="1" t="s">
        <v>58</v>
      </c>
      <c r="D216" s="1">
        <f t="shared" si="3"/>
        <v>0</v>
      </c>
      <c r="E216" s="1"/>
      <c r="G216" t="s">
        <v>1147</v>
      </c>
    </row>
    <row r="217" spans="1:7" hidden="1" x14ac:dyDescent="0.25">
      <c r="A217" s="1" t="s">
        <v>718</v>
      </c>
      <c r="B217" s="1" t="s">
        <v>142</v>
      </c>
      <c r="C217" s="1" t="s">
        <v>10</v>
      </c>
      <c r="D217" s="1">
        <f t="shared" si="3"/>
        <v>0</v>
      </c>
      <c r="E217" s="1"/>
      <c r="G217" t="s">
        <v>1147</v>
      </c>
    </row>
    <row r="218" spans="1:7" hidden="1" x14ac:dyDescent="0.25">
      <c r="A218" s="1" t="s">
        <v>1094</v>
      </c>
      <c r="B218" s="1" t="s">
        <v>600</v>
      </c>
      <c r="C218" s="1" t="s">
        <v>58</v>
      </c>
      <c r="D218" s="1">
        <f t="shared" si="3"/>
        <v>0</v>
      </c>
      <c r="E218" s="1"/>
      <c r="G218" t="s">
        <v>1147</v>
      </c>
    </row>
    <row r="219" spans="1:7" hidden="1" x14ac:dyDescent="0.25">
      <c r="A219" s="1" t="s">
        <v>756</v>
      </c>
      <c r="B219" s="1" t="s">
        <v>203</v>
      </c>
      <c r="C219" s="1" t="s">
        <v>112</v>
      </c>
      <c r="D219" s="1">
        <f t="shared" si="3"/>
        <v>0</v>
      </c>
      <c r="E219" s="1"/>
      <c r="G219" t="s">
        <v>1147</v>
      </c>
    </row>
    <row r="220" spans="1:7" hidden="1" x14ac:dyDescent="0.25">
      <c r="A220" s="1" t="s">
        <v>1016</v>
      </c>
      <c r="B220" s="1" t="s">
        <v>514</v>
      </c>
      <c r="C220" s="1" t="s">
        <v>8</v>
      </c>
      <c r="D220" s="1">
        <f t="shared" si="3"/>
        <v>0</v>
      </c>
      <c r="E220" s="1"/>
      <c r="G220" t="s">
        <v>1147</v>
      </c>
    </row>
    <row r="221" spans="1:7" hidden="1" x14ac:dyDescent="0.25">
      <c r="A221" s="1" t="s">
        <v>975</v>
      </c>
      <c r="B221" s="1" t="s">
        <v>460</v>
      </c>
      <c r="C221" s="1" t="s">
        <v>8</v>
      </c>
      <c r="D221" s="1">
        <f t="shared" si="3"/>
        <v>0</v>
      </c>
      <c r="E221" s="1"/>
      <c r="G221" t="s">
        <v>1147</v>
      </c>
    </row>
    <row r="222" spans="1:7" hidden="1" x14ac:dyDescent="0.25">
      <c r="A222" s="1" t="s">
        <v>1085</v>
      </c>
      <c r="B222" s="1" t="s">
        <v>590</v>
      </c>
      <c r="C222" s="1" t="s">
        <v>58</v>
      </c>
      <c r="D222" s="1">
        <f t="shared" si="3"/>
        <v>0</v>
      </c>
      <c r="E222" s="1"/>
      <c r="G222" t="s">
        <v>1147</v>
      </c>
    </row>
    <row r="223" spans="1:7" hidden="1" x14ac:dyDescent="0.25">
      <c r="A223" s="1" t="s">
        <v>837</v>
      </c>
      <c r="B223" s="1" t="s">
        <v>312</v>
      </c>
      <c r="C223" s="1" t="s">
        <v>8</v>
      </c>
      <c r="D223" s="1">
        <f t="shared" si="3"/>
        <v>0</v>
      </c>
      <c r="E223" s="1"/>
      <c r="G223" t="s">
        <v>1147</v>
      </c>
    </row>
    <row r="224" spans="1:7" hidden="1" x14ac:dyDescent="0.25">
      <c r="A224" s="1" t="s">
        <v>646</v>
      </c>
      <c r="B224" s="1" t="s">
        <v>27</v>
      </c>
      <c r="C224" s="1" t="s">
        <v>26</v>
      </c>
      <c r="D224" s="1">
        <f t="shared" si="3"/>
        <v>0</v>
      </c>
      <c r="E224" s="1"/>
      <c r="G224" t="s">
        <v>1147</v>
      </c>
    </row>
    <row r="225" spans="1:7" hidden="1" x14ac:dyDescent="0.25">
      <c r="A225" s="1" t="s">
        <v>830</v>
      </c>
      <c r="B225" s="1" t="s">
        <v>27</v>
      </c>
      <c r="C225" s="1" t="s">
        <v>137</v>
      </c>
      <c r="D225" s="1">
        <f t="shared" si="3"/>
        <v>0</v>
      </c>
      <c r="E225" s="1"/>
      <c r="G225" t="s">
        <v>1147</v>
      </c>
    </row>
    <row r="226" spans="1:7" hidden="1" x14ac:dyDescent="0.25">
      <c r="A226" s="1" t="s">
        <v>1043</v>
      </c>
      <c r="B226" s="1" t="s">
        <v>544</v>
      </c>
      <c r="C226" s="1" t="s">
        <v>58</v>
      </c>
      <c r="D226" s="1">
        <f t="shared" si="3"/>
        <v>0</v>
      </c>
      <c r="E226" s="1"/>
      <c r="G226" t="s">
        <v>1147</v>
      </c>
    </row>
    <row r="227" spans="1:7" hidden="1" x14ac:dyDescent="0.25">
      <c r="A227" s="1" t="s">
        <v>635</v>
      </c>
      <c r="B227" s="1" t="s">
        <v>7</v>
      </c>
      <c r="C227" s="1" t="s">
        <v>8</v>
      </c>
      <c r="D227" s="1">
        <f t="shared" si="3"/>
        <v>0</v>
      </c>
      <c r="E227" s="1"/>
      <c r="G227" t="s">
        <v>1147</v>
      </c>
    </row>
    <row r="228" spans="1:7" hidden="1" x14ac:dyDescent="0.25">
      <c r="A228" s="1" t="s">
        <v>847</v>
      </c>
      <c r="B228" s="1" t="s">
        <v>321</v>
      </c>
      <c r="C228" s="1" t="s">
        <v>58</v>
      </c>
      <c r="D228" s="1">
        <f t="shared" si="3"/>
        <v>0</v>
      </c>
      <c r="E228" s="1"/>
      <c r="G228" t="s">
        <v>1147</v>
      </c>
    </row>
    <row r="229" spans="1:7" hidden="1" x14ac:dyDescent="0.25">
      <c r="A229" s="1" t="s">
        <v>791</v>
      </c>
      <c r="B229" s="1" t="s">
        <v>219</v>
      </c>
      <c r="C229" s="1" t="s">
        <v>229</v>
      </c>
      <c r="D229" s="1">
        <f t="shared" si="3"/>
        <v>0</v>
      </c>
      <c r="E229" s="1"/>
      <c r="G229" t="s">
        <v>1147</v>
      </c>
    </row>
    <row r="230" spans="1:7" hidden="1" x14ac:dyDescent="0.25">
      <c r="A230" s="1" t="s">
        <v>766</v>
      </c>
      <c r="B230" s="1" t="s">
        <v>219</v>
      </c>
      <c r="C230" s="1" t="s">
        <v>58</v>
      </c>
      <c r="D230" s="1">
        <f t="shared" si="3"/>
        <v>0</v>
      </c>
      <c r="E230" s="1"/>
      <c r="G230" t="s">
        <v>1147</v>
      </c>
    </row>
    <row r="231" spans="1:7" hidden="1" x14ac:dyDescent="0.25">
      <c r="A231" s="1" t="s">
        <v>883</v>
      </c>
      <c r="B231" s="1" t="s">
        <v>219</v>
      </c>
      <c r="C231" s="1" t="s">
        <v>117</v>
      </c>
      <c r="D231" s="1">
        <f t="shared" si="3"/>
        <v>0</v>
      </c>
      <c r="E231" s="1"/>
      <c r="G231" t="s">
        <v>1147</v>
      </c>
    </row>
    <row r="232" spans="1:7" hidden="1" x14ac:dyDescent="0.25">
      <c r="A232" s="1" t="s">
        <v>950</v>
      </c>
      <c r="B232" s="1" t="s">
        <v>433</v>
      </c>
      <c r="C232" s="1" t="s">
        <v>255</v>
      </c>
      <c r="D232" s="1">
        <f t="shared" si="3"/>
        <v>0</v>
      </c>
      <c r="E232" s="1"/>
      <c r="G232" t="s">
        <v>1147</v>
      </c>
    </row>
    <row r="233" spans="1:7" hidden="1" x14ac:dyDescent="0.25">
      <c r="A233" s="1" t="s">
        <v>644</v>
      </c>
      <c r="B233" s="1" t="s">
        <v>23</v>
      </c>
      <c r="C233" s="1" t="s">
        <v>24</v>
      </c>
      <c r="D233" s="1">
        <f t="shared" si="3"/>
        <v>0</v>
      </c>
      <c r="E233" s="1"/>
      <c r="G233" t="s">
        <v>1147</v>
      </c>
    </row>
    <row r="234" spans="1:7" hidden="1" x14ac:dyDescent="0.25">
      <c r="A234" s="1" t="s">
        <v>673</v>
      </c>
      <c r="B234" s="1" t="s">
        <v>75</v>
      </c>
      <c r="C234" s="1" t="s">
        <v>24</v>
      </c>
      <c r="D234" s="1">
        <f t="shared" si="3"/>
        <v>0</v>
      </c>
      <c r="E234" s="1"/>
      <c r="G234" t="s">
        <v>1147</v>
      </c>
    </row>
    <row r="235" spans="1:7" hidden="1" x14ac:dyDescent="0.25">
      <c r="A235" s="1" t="s">
        <v>848</v>
      </c>
      <c r="B235" s="1" t="s">
        <v>322</v>
      </c>
      <c r="C235" s="1" t="s">
        <v>255</v>
      </c>
      <c r="D235" s="1">
        <f t="shared" si="3"/>
        <v>0</v>
      </c>
      <c r="E235" s="1"/>
      <c r="G235" t="s">
        <v>1147</v>
      </c>
    </row>
    <row r="236" spans="1:7" hidden="1" x14ac:dyDescent="0.25">
      <c r="A236" s="1" t="s">
        <v>793</v>
      </c>
      <c r="B236" s="1" t="s">
        <v>254</v>
      </c>
      <c r="C236" s="1" t="s">
        <v>255</v>
      </c>
      <c r="D236" s="1">
        <f t="shared" si="3"/>
        <v>0</v>
      </c>
      <c r="E236" s="1"/>
      <c r="G236" t="s">
        <v>1147</v>
      </c>
    </row>
    <row r="237" spans="1:7" hidden="1" x14ac:dyDescent="0.25">
      <c r="A237" s="1" t="s">
        <v>937</v>
      </c>
      <c r="B237" s="1" t="s">
        <v>254</v>
      </c>
      <c r="C237" s="1" t="s">
        <v>134</v>
      </c>
      <c r="D237" s="1">
        <f t="shared" si="3"/>
        <v>0</v>
      </c>
      <c r="E237" s="1"/>
      <c r="G237" t="s">
        <v>1147</v>
      </c>
    </row>
    <row r="238" spans="1:7" hidden="1" x14ac:dyDescent="0.25">
      <c r="A238" s="1" t="s">
        <v>810</v>
      </c>
      <c r="B238" s="1" t="s">
        <v>276</v>
      </c>
      <c r="C238" s="1" t="s">
        <v>24</v>
      </c>
      <c r="D238" s="1">
        <f t="shared" si="3"/>
        <v>0</v>
      </c>
      <c r="E238" s="1"/>
      <c r="G238" t="s">
        <v>1147</v>
      </c>
    </row>
    <row r="239" spans="1:7" hidden="1" x14ac:dyDescent="0.25">
      <c r="A239" s="1" t="s">
        <v>993</v>
      </c>
      <c r="B239" s="1" t="s">
        <v>484</v>
      </c>
      <c r="C239" s="1" t="s">
        <v>255</v>
      </c>
      <c r="D239" s="1">
        <f t="shared" si="3"/>
        <v>0</v>
      </c>
      <c r="E239" s="1"/>
      <c r="G239" t="s">
        <v>1147</v>
      </c>
    </row>
    <row r="240" spans="1:7" hidden="1" x14ac:dyDescent="0.25">
      <c r="A240" s="1" t="s">
        <v>961</v>
      </c>
      <c r="B240" s="1" t="s">
        <v>445</v>
      </c>
      <c r="C240" s="1" t="s">
        <v>26</v>
      </c>
      <c r="D240" s="1">
        <f t="shared" si="3"/>
        <v>0</v>
      </c>
      <c r="E240" s="1"/>
      <c r="G240" t="s">
        <v>1147</v>
      </c>
    </row>
    <row r="241" spans="1:7" hidden="1" x14ac:dyDescent="0.25">
      <c r="A241" s="1" t="s">
        <v>844</v>
      </c>
      <c r="B241" s="1" t="s">
        <v>318</v>
      </c>
      <c r="C241" s="1" t="s">
        <v>26</v>
      </c>
      <c r="D241" s="1">
        <f t="shared" si="3"/>
        <v>0</v>
      </c>
      <c r="E241" s="1"/>
      <c r="G241" t="s">
        <v>1147</v>
      </c>
    </row>
    <row r="242" spans="1:7" hidden="1" x14ac:dyDescent="0.25">
      <c r="A242" s="1" t="s">
        <v>1119</v>
      </c>
      <c r="B242" s="1" t="s">
        <v>626</v>
      </c>
      <c r="C242" s="1" t="s">
        <v>24</v>
      </c>
      <c r="D242" s="1">
        <f t="shared" si="3"/>
        <v>0</v>
      </c>
      <c r="E242" s="1"/>
      <c r="G242" t="s">
        <v>1147</v>
      </c>
    </row>
    <row r="243" spans="1:7" hidden="1" x14ac:dyDescent="0.25">
      <c r="A243" s="1" t="s">
        <v>902</v>
      </c>
      <c r="B243" s="1" t="s">
        <v>385</v>
      </c>
      <c r="C243" s="1" t="s">
        <v>255</v>
      </c>
      <c r="D243" s="1">
        <f t="shared" si="3"/>
        <v>0</v>
      </c>
      <c r="E243" s="1"/>
      <c r="G243" t="s">
        <v>1147</v>
      </c>
    </row>
    <row r="244" spans="1:7" hidden="1" x14ac:dyDescent="0.25">
      <c r="A244" s="1" t="s">
        <v>645</v>
      </c>
      <c r="B244" s="1" t="s">
        <v>25</v>
      </c>
      <c r="C244" s="1" t="s">
        <v>26</v>
      </c>
      <c r="D244" s="1">
        <f t="shared" si="3"/>
        <v>0</v>
      </c>
      <c r="E244" s="1"/>
      <c r="G244" t="s">
        <v>1147</v>
      </c>
    </row>
    <row r="245" spans="1:7" hidden="1" x14ac:dyDescent="0.25">
      <c r="A245" s="1" t="s">
        <v>1054</v>
      </c>
      <c r="B245" s="1" t="s">
        <v>554</v>
      </c>
      <c r="C245" s="1" t="s">
        <v>26</v>
      </c>
      <c r="D245" s="1">
        <f t="shared" si="3"/>
        <v>0</v>
      </c>
      <c r="E245" s="1"/>
      <c r="G245" t="s">
        <v>1147</v>
      </c>
    </row>
    <row r="246" spans="1:7" hidden="1" x14ac:dyDescent="0.25">
      <c r="A246" s="1" t="s">
        <v>1021</v>
      </c>
      <c r="B246" s="1" t="s">
        <v>522</v>
      </c>
      <c r="C246" s="1" t="s">
        <v>26</v>
      </c>
      <c r="D246" s="1">
        <f t="shared" si="3"/>
        <v>0</v>
      </c>
      <c r="E246" s="1"/>
      <c r="G246" t="s">
        <v>1147</v>
      </c>
    </row>
    <row r="247" spans="1:7" hidden="1" x14ac:dyDescent="0.25">
      <c r="A247" s="1" t="s">
        <v>1031</v>
      </c>
      <c r="B247" s="1" t="s">
        <v>530</v>
      </c>
      <c r="C247" s="1" t="s">
        <v>26</v>
      </c>
      <c r="D247" s="1">
        <f t="shared" si="3"/>
        <v>0</v>
      </c>
      <c r="E247" s="1"/>
      <c r="G247" t="s">
        <v>1147</v>
      </c>
    </row>
    <row r="248" spans="1:7" hidden="1" x14ac:dyDescent="0.25">
      <c r="A248" s="1" t="s">
        <v>868</v>
      </c>
      <c r="B248" s="1" t="s">
        <v>346</v>
      </c>
      <c r="C248" s="1" t="s">
        <v>44</v>
      </c>
      <c r="D248" s="1">
        <f t="shared" si="3"/>
        <v>0</v>
      </c>
      <c r="E248" s="1"/>
      <c r="G248" t="s">
        <v>1147</v>
      </c>
    </row>
    <row r="249" spans="1:7" hidden="1" x14ac:dyDescent="0.25">
      <c r="A249" s="1" t="s">
        <v>836</v>
      </c>
      <c r="B249" s="1" t="s">
        <v>311</v>
      </c>
      <c r="C249" s="1" t="s">
        <v>26</v>
      </c>
      <c r="D249" s="1">
        <f t="shared" si="3"/>
        <v>0</v>
      </c>
      <c r="E249" s="1"/>
      <c r="G249" t="s">
        <v>1147</v>
      </c>
    </row>
    <row r="250" spans="1:7" hidden="1" x14ac:dyDescent="0.25">
      <c r="A250" s="1" t="s">
        <v>779</v>
      </c>
      <c r="B250" s="1" t="s">
        <v>237</v>
      </c>
      <c r="C250" s="1" t="s">
        <v>44</v>
      </c>
      <c r="D250" s="1">
        <f t="shared" si="3"/>
        <v>0</v>
      </c>
      <c r="E250" s="1"/>
      <c r="G250" t="s">
        <v>1147</v>
      </c>
    </row>
    <row r="251" spans="1:7" hidden="1" x14ac:dyDescent="0.25">
      <c r="A251" s="1" t="s">
        <v>693</v>
      </c>
      <c r="B251" s="1" t="s">
        <v>102</v>
      </c>
      <c r="C251" s="1" t="s">
        <v>26</v>
      </c>
      <c r="D251" s="1">
        <f t="shared" si="3"/>
        <v>0</v>
      </c>
      <c r="E251" s="1"/>
      <c r="G251" t="s">
        <v>1147</v>
      </c>
    </row>
    <row r="252" spans="1:7" hidden="1" x14ac:dyDescent="0.25">
      <c r="A252" s="1" t="s">
        <v>655</v>
      </c>
      <c r="B252" s="1" t="s">
        <v>43</v>
      </c>
      <c r="C252" s="1" t="s">
        <v>44</v>
      </c>
      <c r="D252" s="1">
        <f t="shared" si="3"/>
        <v>0</v>
      </c>
      <c r="E252" s="1"/>
      <c r="G252" t="s">
        <v>1147</v>
      </c>
    </row>
    <row r="253" spans="1:7" hidden="1" x14ac:dyDescent="0.25">
      <c r="A253" s="1" t="s">
        <v>1041</v>
      </c>
      <c r="B253" s="1" t="s">
        <v>541</v>
      </c>
      <c r="C253" s="1" t="s">
        <v>542</v>
      </c>
      <c r="D253" s="1">
        <f t="shared" si="3"/>
        <v>0</v>
      </c>
      <c r="E253" s="1"/>
      <c r="G253" t="s">
        <v>1147</v>
      </c>
    </row>
    <row r="254" spans="1:7" hidden="1" x14ac:dyDescent="0.25">
      <c r="A254" s="1" t="s">
        <v>741</v>
      </c>
      <c r="B254" s="1" t="s">
        <v>182</v>
      </c>
      <c r="C254" s="1" t="s">
        <v>183</v>
      </c>
      <c r="D254" s="1">
        <f t="shared" si="3"/>
        <v>0</v>
      </c>
      <c r="E254" s="1"/>
      <c r="G254" t="s">
        <v>1147</v>
      </c>
    </row>
    <row r="255" spans="1:7" hidden="1" x14ac:dyDescent="0.25">
      <c r="A255" s="1" t="s">
        <v>858</v>
      </c>
      <c r="B255" s="1" t="s">
        <v>332</v>
      </c>
      <c r="C255" s="1" t="s">
        <v>333</v>
      </c>
      <c r="D255" s="1">
        <f t="shared" si="3"/>
        <v>0</v>
      </c>
      <c r="E255" s="1"/>
      <c r="G255" t="s">
        <v>1147</v>
      </c>
    </row>
    <row r="256" spans="1:7" hidden="1" x14ac:dyDescent="0.25">
      <c r="A256" s="1" t="s">
        <v>736</v>
      </c>
      <c r="B256" s="1" t="s">
        <v>173</v>
      </c>
      <c r="C256" s="1" t="s">
        <v>174</v>
      </c>
      <c r="D256" s="1">
        <f t="shared" si="3"/>
        <v>0</v>
      </c>
      <c r="E256" s="1"/>
      <c r="G256" t="s">
        <v>1147</v>
      </c>
    </row>
    <row r="257" spans="1:7" hidden="1" x14ac:dyDescent="0.25">
      <c r="A257" s="1" t="s">
        <v>972</v>
      </c>
      <c r="B257" s="1" t="s">
        <v>457</v>
      </c>
      <c r="C257" s="1" t="s">
        <v>51</v>
      </c>
      <c r="D257" s="1">
        <f t="shared" si="3"/>
        <v>0</v>
      </c>
      <c r="E257" s="1"/>
      <c r="G257" t="s">
        <v>1147</v>
      </c>
    </row>
    <row r="258" spans="1:7" hidden="1" x14ac:dyDescent="0.25">
      <c r="A258" s="1" t="s">
        <v>970</v>
      </c>
      <c r="B258" s="1" t="s">
        <v>371</v>
      </c>
      <c r="C258" s="1" t="s">
        <v>455</v>
      </c>
      <c r="D258" s="1">
        <f t="shared" si="3"/>
        <v>0</v>
      </c>
      <c r="E258" s="1"/>
      <c r="G258" t="s">
        <v>1147</v>
      </c>
    </row>
    <row r="259" spans="1:7" hidden="1" x14ac:dyDescent="0.25">
      <c r="A259" s="1" t="s">
        <v>890</v>
      </c>
      <c r="B259" s="1" t="s">
        <v>371</v>
      </c>
      <c r="C259" s="1" t="s">
        <v>372</v>
      </c>
      <c r="D259" s="1">
        <f t="shared" ref="D259:D322" si="4">IF(AND(B259=B260,C259=C260),1,0)</f>
        <v>0</v>
      </c>
      <c r="E259" s="1"/>
      <c r="G259" t="s">
        <v>1147</v>
      </c>
    </row>
    <row r="260" spans="1:7" hidden="1" x14ac:dyDescent="0.25">
      <c r="A260" s="1" t="s">
        <v>936</v>
      </c>
      <c r="B260" s="1" t="s">
        <v>421</v>
      </c>
      <c r="C260" s="1" t="s">
        <v>257</v>
      </c>
      <c r="D260" s="1">
        <f t="shared" si="4"/>
        <v>0</v>
      </c>
      <c r="E260" s="1"/>
      <c r="G260" t="s">
        <v>1147</v>
      </c>
    </row>
    <row r="261" spans="1:7" hidden="1" x14ac:dyDescent="0.25">
      <c r="A261" s="1" t="s">
        <v>1063</v>
      </c>
      <c r="B261" s="1" t="s">
        <v>563</v>
      </c>
      <c r="C261" s="1" t="s">
        <v>257</v>
      </c>
      <c r="D261" s="1">
        <f t="shared" si="4"/>
        <v>0</v>
      </c>
      <c r="E261" s="1"/>
      <c r="G261" t="s">
        <v>1147</v>
      </c>
    </row>
    <row r="262" spans="1:7" hidden="1" x14ac:dyDescent="0.25">
      <c r="A262" s="1" t="s">
        <v>851</v>
      </c>
      <c r="B262" s="1" t="s">
        <v>325</v>
      </c>
      <c r="C262" s="1" t="s">
        <v>257</v>
      </c>
      <c r="D262" s="1">
        <f t="shared" si="4"/>
        <v>0</v>
      </c>
      <c r="E262" s="1"/>
      <c r="G262" t="s">
        <v>1147</v>
      </c>
    </row>
    <row r="263" spans="1:7" hidden="1" x14ac:dyDescent="0.25">
      <c r="A263" s="1" t="s">
        <v>665</v>
      </c>
      <c r="B263" s="1" t="s">
        <v>61</v>
      </c>
      <c r="C263" s="1" t="s">
        <v>4</v>
      </c>
      <c r="D263" s="1">
        <f t="shared" si="4"/>
        <v>0</v>
      </c>
      <c r="E263" s="1"/>
      <c r="G263" t="s">
        <v>1147</v>
      </c>
    </row>
    <row r="264" spans="1:7" hidden="1" x14ac:dyDescent="0.25">
      <c r="A264" s="1" t="s">
        <v>1060</v>
      </c>
      <c r="B264" s="1" t="s">
        <v>561</v>
      </c>
      <c r="C264" s="1" t="s">
        <v>257</v>
      </c>
      <c r="D264" s="1">
        <f t="shared" si="4"/>
        <v>0</v>
      </c>
      <c r="E264" s="1"/>
      <c r="G264" t="s">
        <v>1147</v>
      </c>
    </row>
    <row r="265" spans="1:7" hidden="1" x14ac:dyDescent="0.25">
      <c r="A265" s="1" t="s">
        <v>728</v>
      </c>
      <c r="B265" s="1" t="s">
        <v>158</v>
      </c>
      <c r="C265" s="1" t="s">
        <v>4</v>
      </c>
      <c r="D265" s="1">
        <f t="shared" si="4"/>
        <v>0</v>
      </c>
      <c r="E265" s="1"/>
      <c r="G265" t="s">
        <v>1147</v>
      </c>
    </row>
    <row r="266" spans="1:7" hidden="1" x14ac:dyDescent="0.25">
      <c r="A266" s="1" t="s">
        <v>800</v>
      </c>
      <c r="B266" s="1" t="s">
        <v>264</v>
      </c>
      <c r="C266" s="1" t="s">
        <v>257</v>
      </c>
      <c r="D266" s="1">
        <f t="shared" si="4"/>
        <v>0</v>
      </c>
      <c r="E266" s="1"/>
      <c r="G266" t="s">
        <v>1147</v>
      </c>
    </row>
    <row r="267" spans="1:7" x14ac:dyDescent="0.25">
      <c r="A267" s="2" t="s">
        <v>721</v>
      </c>
      <c r="B267" s="2" t="s">
        <v>146</v>
      </c>
      <c r="C267" s="2" t="s">
        <v>4</v>
      </c>
      <c r="D267" s="2">
        <f t="shared" si="4"/>
        <v>1</v>
      </c>
      <c r="E267" s="1"/>
    </row>
    <row r="268" spans="1:7" hidden="1" x14ac:dyDescent="0.25">
      <c r="A268" s="2" t="s">
        <v>891</v>
      </c>
      <c r="B268" s="2" t="s">
        <v>146</v>
      </c>
      <c r="C268" s="2" t="s">
        <v>4</v>
      </c>
      <c r="D268" s="2">
        <f t="shared" si="4"/>
        <v>0</v>
      </c>
      <c r="E268" s="1"/>
      <c r="G268" t="s">
        <v>1147</v>
      </c>
    </row>
    <row r="269" spans="1:7" hidden="1" x14ac:dyDescent="0.25">
      <c r="A269" s="1" t="s">
        <v>799</v>
      </c>
      <c r="B269" s="1" t="s">
        <v>263</v>
      </c>
      <c r="C269" s="1" t="s">
        <v>257</v>
      </c>
      <c r="D269" s="1">
        <f t="shared" si="4"/>
        <v>0</v>
      </c>
      <c r="E269" s="1"/>
      <c r="G269" t="s">
        <v>1147</v>
      </c>
    </row>
    <row r="270" spans="1:7" hidden="1" x14ac:dyDescent="0.25">
      <c r="A270" s="1" t="s">
        <v>633</v>
      </c>
      <c r="B270" s="1" t="s">
        <v>3</v>
      </c>
      <c r="C270" s="1" t="s">
        <v>4</v>
      </c>
      <c r="D270" s="1">
        <f t="shared" si="4"/>
        <v>0</v>
      </c>
      <c r="E270" s="1"/>
      <c r="G270" t="s">
        <v>1147</v>
      </c>
    </row>
    <row r="271" spans="1:7" hidden="1" x14ac:dyDescent="0.25">
      <c r="A271" s="1" t="s">
        <v>722</v>
      </c>
      <c r="B271" s="1" t="s">
        <v>147</v>
      </c>
      <c r="C271" s="1" t="s">
        <v>148</v>
      </c>
      <c r="D271" s="1">
        <f t="shared" si="4"/>
        <v>0</v>
      </c>
      <c r="E271" s="1"/>
      <c r="G271" t="s">
        <v>1147</v>
      </c>
    </row>
    <row r="272" spans="1:7" hidden="1" x14ac:dyDescent="0.25">
      <c r="A272" s="1" t="s">
        <v>805</v>
      </c>
      <c r="B272" s="1" t="s">
        <v>270</v>
      </c>
      <c r="C272" s="1" t="s">
        <v>257</v>
      </c>
      <c r="D272" s="1">
        <f t="shared" si="4"/>
        <v>0</v>
      </c>
      <c r="E272" s="1"/>
      <c r="G272" t="s">
        <v>1147</v>
      </c>
    </row>
    <row r="273" spans="1:7" hidden="1" x14ac:dyDescent="0.25">
      <c r="A273" s="1" t="s">
        <v>853</v>
      </c>
      <c r="B273" s="1" t="s">
        <v>327</v>
      </c>
      <c r="C273" s="1" t="s">
        <v>257</v>
      </c>
      <c r="D273" s="1">
        <f t="shared" si="4"/>
        <v>0</v>
      </c>
      <c r="E273" s="1"/>
      <c r="G273" t="s">
        <v>1147</v>
      </c>
    </row>
    <row r="274" spans="1:7" hidden="1" x14ac:dyDescent="0.25">
      <c r="A274" s="1" t="s">
        <v>1118</v>
      </c>
      <c r="B274" s="1" t="s">
        <v>624</v>
      </c>
      <c r="C274" s="1" t="s">
        <v>625</v>
      </c>
      <c r="D274" s="1">
        <f t="shared" si="4"/>
        <v>0</v>
      </c>
      <c r="E274" s="1"/>
      <c r="G274" t="s">
        <v>1147</v>
      </c>
    </row>
    <row r="275" spans="1:7" hidden="1" x14ac:dyDescent="0.25">
      <c r="A275" s="1" t="s">
        <v>1093</v>
      </c>
      <c r="B275" s="1" t="s">
        <v>599</v>
      </c>
      <c r="C275" s="1" t="s">
        <v>257</v>
      </c>
      <c r="D275" s="1">
        <f t="shared" si="4"/>
        <v>0</v>
      </c>
      <c r="E275" s="1"/>
      <c r="G275" t="s">
        <v>1147</v>
      </c>
    </row>
    <row r="276" spans="1:7" hidden="1" x14ac:dyDescent="0.25">
      <c r="A276" s="1" t="s">
        <v>925</v>
      </c>
      <c r="B276" s="1" t="s">
        <v>411</v>
      </c>
      <c r="C276" s="1" t="s">
        <v>257</v>
      </c>
      <c r="D276" s="1">
        <f t="shared" si="4"/>
        <v>0</v>
      </c>
      <c r="E276" s="1"/>
      <c r="G276" t="s">
        <v>1147</v>
      </c>
    </row>
    <row r="277" spans="1:7" hidden="1" x14ac:dyDescent="0.25">
      <c r="A277" s="1" t="s">
        <v>919</v>
      </c>
      <c r="B277" s="1" t="s">
        <v>404</v>
      </c>
      <c r="C277" s="1" t="s">
        <v>405</v>
      </c>
      <c r="D277" s="1">
        <f t="shared" si="4"/>
        <v>0</v>
      </c>
      <c r="E277" s="1"/>
      <c r="G277" t="s">
        <v>1147</v>
      </c>
    </row>
    <row r="278" spans="1:7" hidden="1" x14ac:dyDescent="0.25">
      <c r="A278" s="1" t="s">
        <v>794</v>
      </c>
      <c r="B278" s="1" t="s">
        <v>256</v>
      </c>
      <c r="C278" s="1" t="s">
        <v>257</v>
      </c>
      <c r="D278" s="1">
        <f t="shared" si="4"/>
        <v>0</v>
      </c>
      <c r="E278" s="1"/>
      <c r="G278" t="s">
        <v>1147</v>
      </c>
    </row>
    <row r="279" spans="1:7" hidden="1" x14ac:dyDescent="0.25">
      <c r="A279" s="1" t="s">
        <v>1075</v>
      </c>
      <c r="B279" s="1" t="s">
        <v>579</v>
      </c>
      <c r="C279" s="1" t="s">
        <v>257</v>
      </c>
      <c r="D279" s="1">
        <f t="shared" si="4"/>
        <v>0</v>
      </c>
      <c r="E279" s="1"/>
      <c r="G279" t="s">
        <v>1147</v>
      </c>
    </row>
    <row r="280" spans="1:7" hidden="1" x14ac:dyDescent="0.25">
      <c r="A280" s="1" t="s">
        <v>885</v>
      </c>
      <c r="B280" s="1" t="s">
        <v>363</v>
      </c>
      <c r="C280" s="1" t="s">
        <v>364</v>
      </c>
      <c r="D280" s="1">
        <f t="shared" si="4"/>
        <v>0</v>
      </c>
      <c r="E280" s="1"/>
      <c r="G280" t="s">
        <v>1147</v>
      </c>
    </row>
    <row r="281" spans="1:7" hidden="1" x14ac:dyDescent="0.25">
      <c r="A281" s="1" t="s">
        <v>1114</v>
      </c>
      <c r="B281" s="1" t="s">
        <v>621</v>
      </c>
      <c r="C281" s="1" t="s">
        <v>364</v>
      </c>
      <c r="D281" s="1">
        <f t="shared" si="4"/>
        <v>0</v>
      </c>
      <c r="E281" s="1"/>
      <c r="G281" t="s">
        <v>1147</v>
      </c>
    </row>
    <row r="282" spans="1:7" hidden="1" x14ac:dyDescent="0.25">
      <c r="A282" s="1" t="s">
        <v>821</v>
      </c>
      <c r="B282" s="1" t="s">
        <v>290</v>
      </c>
      <c r="C282" s="1" t="s">
        <v>291</v>
      </c>
      <c r="D282" s="1">
        <f t="shared" si="4"/>
        <v>0</v>
      </c>
      <c r="E282" s="1"/>
      <c r="G282" t="s">
        <v>1147</v>
      </c>
    </row>
    <row r="283" spans="1:7" hidden="1" x14ac:dyDescent="0.25">
      <c r="A283" s="1" t="s">
        <v>831</v>
      </c>
      <c r="B283" s="1" t="s">
        <v>303</v>
      </c>
      <c r="C283" s="1" t="s">
        <v>291</v>
      </c>
      <c r="D283" s="1">
        <f t="shared" si="4"/>
        <v>0</v>
      </c>
      <c r="E283" s="1"/>
      <c r="G283" t="s">
        <v>1147</v>
      </c>
    </row>
    <row r="284" spans="1:7" hidden="1" x14ac:dyDescent="0.25">
      <c r="A284" s="1" t="s">
        <v>832</v>
      </c>
      <c r="B284" s="1" t="s">
        <v>304</v>
      </c>
      <c r="C284" s="1" t="s">
        <v>305</v>
      </c>
      <c r="D284" s="1">
        <f t="shared" si="4"/>
        <v>0</v>
      </c>
      <c r="E284" s="1"/>
      <c r="G284" t="s">
        <v>1147</v>
      </c>
    </row>
    <row r="285" spans="1:7" hidden="1" x14ac:dyDescent="0.25">
      <c r="A285" s="1" t="s">
        <v>978</v>
      </c>
      <c r="B285" s="1" t="s">
        <v>463</v>
      </c>
      <c r="C285" s="1" t="s">
        <v>305</v>
      </c>
      <c r="D285" s="1">
        <f t="shared" si="4"/>
        <v>0</v>
      </c>
      <c r="E285" s="1"/>
      <c r="G285" t="s">
        <v>1147</v>
      </c>
    </row>
    <row r="286" spans="1:7" hidden="1" x14ac:dyDescent="0.25">
      <c r="A286" s="1" t="s">
        <v>727</v>
      </c>
      <c r="B286" s="1" t="s">
        <v>156</v>
      </c>
      <c r="C286" s="1" t="s">
        <v>157</v>
      </c>
      <c r="D286" s="1">
        <f t="shared" si="4"/>
        <v>0</v>
      </c>
      <c r="E286" s="1"/>
      <c r="G286" t="s">
        <v>1147</v>
      </c>
    </row>
    <row r="287" spans="1:7" hidden="1" x14ac:dyDescent="0.25">
      <c r="A287" s="1" t="s">
        <v>973</v>
      </c>
      <c r="B287" s="1" t="s">
        <v>458</v>
      </c>
      <c r="C287" s="1" t="s">
        <v>68</v>
      </c>
      <c r="D287" s="1">
        <f t="shared" si="4"/>
        <v>0</v>
      </c>
      <c r="E287" s="1"/>
      <c r="G287" t="s">
        <v>1147</v>
      </c>
    </row>
    <row r="288" spans="1:7" hidden="1" x14ac:dyDescent="0.25">
      <c r="A288" s="1" t="s">
        <v>1053</v>
      </c>
      <c r="B288" s="1" t="s">
        <v>107</v>
      </c>
      <c r="C288" s="1" t="s">
        <v>68</v>
      </c>
      <c r="D288" s="1">
        <f t="shared" si="4"/>
        <v>0</v>
      </c>
      <c r="E288" s="1"/>
      <c r="G288" t="s">
        <v>1147</v>
      </c>
    </row>
    <row r="289" spans="1:7" hidden="1" x14ac:dyDescent="0.25">
      <c r="A289" s="1" t="s">
        <v>696</v>
      </c>
      <c r="B289" s="1" t="s">
        <v>107</v>
      </c>
      <c r="C289" s="1" t="s">
        <v>108</v>
      </c>
      <c r="D289" s="1">
        <f t="shared" si="4"/>
        <v>0</v>
      </c>
      <c r="E289" s="1"/>
      <c r="G289" t="s">
        <v>1147</v>
      </c>
    </row>
    <row r="290" spans="1:7" hidden="1" x14ac:dyDescent="0.25">
      <c r="A290" s="1" t="s">
        <v>1096</v>
      </c>
      <c r="B290" s="1" t="s">
        <v>602</v>
      </c>
      <c r="C290" s="1" t="s">
        <v>90</v>
      </c>
      <c r="D290" s="1">
        <f t="shared" si="4"/>
        <v>0</v>
      </c>
      <c r="E290" s="1"/>
      <c r="G290" t="s">
        <v>1147</v>
      </c>
    </row>
    <row r="291" spans="1:7" hidden="1" x14ac:dyDescent="0.25">
      <c r="A291" s="1" t="s">
        <v>684</v>
      </c>
      <c r="B291" s="1" t="s">
        <v>89</v>
      </c>
      <c r="C291" s="1" t="s">
        <v>90</v>
      </c>
      <c r="D291" s="1">
        <f t="shared" si="4"/>
        <v>0</v>
      </c>
      <c r="E291" s="1"/>
      <c r="G291" t="s">
        <v>1147</v>
      </c>
    </row>
    <row r="292" spans="1:7" hidden="1" x14ac:dyDescent="0.25">
      <c r="A292" s="1" t="s">
        <v>752</v>
      </c>
      <c r="B292" s="1" t="s">
        <v>197</v>
      </c>
      <c r="C292" s="1" t="s">
        <v>198</v>
      </c>
      <c r="D292" s="1">
        <f t="shared" si="4"/>
        <v>0</v>
      </c>
      <c r="E292" s="1"/>
      <c r="G292" t="s">
        <v>1147</v>
      </c>
    </row>
    <row r="293" spans="1:7" hidden="1" x14ac:dyDescent="0.25">
      <c r="A293" s="1" t="s">
        <v>974</v>
      </c>
      <c r="B293" s="1" t="s">
        <v>459</v>
      </c>
      <c r="C293" s="1" t="s">
        <v>68</v>
      </c>
      <c r="D293" s="1">
        <f t="shared" si="4"/>
        <v>0</v>
      </c>
      <c r="E293" s="1"/>
      <c r="G293" t="s">
        <v>1147</v>
      </c>
    </row>
    <row r="294" spans="1:7" hidden="1" x14ac:dyDescent="0.25">
      <c r="A294" s="1" t="s">
        <v>669</v>
      </c>
      <c r="B294" s="1" t="s">
        <v>67</v>
      </c>
      <c r="C294" s="1" t="s">
        <v>68</v>
      </c>
      <c r="D294" s="1">
        <f t="shared" si="4"/>
        <v>0</v>
      </c>
      <c r="E294" s="1"/>
      <c r="G294" t="s">
        <v>1147</v>
      </c>
    </row>
    <row r="295" spans="1:7" hidden="1" x14ac:dyDescent="0.25">
      <c r="A295" s="1" t="s">
        <v>860</v>
      </c>
      <c r="B295" s="1" t="s">
        <v>335</v>
      </c>
      <c r="C295" s="1" t="s">
        <v>336</v>
      </c>
      <c r="D295" s="1">
        <f t="shared" si="4"/>
        <v>0</v>
      </c>
      <c r="E295" s="1"/>
      <c r="G295" t="s">
        <v>1147</v>
      </c>
    </row>
    <row r="296" spans="1:7" hidden="1" x14ac:dyDescent="0.25">
      <c r="A296" s="1" t="s">
        <v>692</v>
      </c>
      <c r="B296" s="1" t="s">
        <v>100</v>
      </c>
      <c r="C296" s="1" t="s">
        <v>101</v>
      </c>
      <c r="D296" s="1">
        <f t="shared" si="4"/>
        <v>0</v>
      </c>
      <c r="E296" s="1"/>
      <c r="G296" t="s">
        <v>1147</v>
      </c>
    </row>
    <row r="297" spans="1:7" hidden="1" x14ac:dyDescent="0.25">
      <c r="A297" s="1" t="s">
        <v>912</v>
      </c>
      <c r="B297" s="1" t="s">
        <v>397</v>
      </c>
      <c r="C297" s="1" t="s">
        <v>68</v>
      </c>
      <c r="D297" s="1">
        <f t="shared" si="4"/>
        <v>0</v>
      </c>
      <c r="E297" s="1"/>
      <c r="G297" t="s">
        <v>1147</v>
      </c>
    </row>
    <row r="298" spans="1:7" hidden="1" x14ac:dyDescent="0.25">
      <c r="A298" s="1" t="s">
        <v>918</v>
      </c>
      <c r="B298" s="1" t="s">
        <v>403</v>
      </c>
      <c r="C298" s="1" t="s">
        <v>336</v>
      </c>
      <c r="D298" s="1">
        <f t="shared" si="4"/>
        <v>0</v>
      </c>
      <c r="E298" s="1"/>
      <c r="G298" t="s">
        <v>1147</v>
      </c>
    </row>
    <row r="299" spans="1:7" hidden="1" x14ac:dyDescent="0.25">
      <c r="A299" s="1" t="s">
        <v>786</v>
      </c>
      <c r="B299" s="1" t="s">
        <v>245</v>
      </c>
      <c r="C299" s="2" t="s">
        <v>246</v>
      </c>
      <c r="D299" s="1">
        <f t="shared" si="4"/>
        <v>0</v>
      </c>
      <c r="E299" s="1"/>
      <c r="G299" t="s">
        <v>1147</v>
      </c>
    </row>
    <row r="300" spans="1:7" hidden="1" x14ac:dyDescent="0.25">
      <c r="A300" s="1" t="s">
        <v>932</v>
      </c>
      <c r="B300" s="1" t="s">
        <v>416</v>
      </c>
      <c r="C300" s="1" t="s">
        <v>253</v>
      </c>
      <c r="D300" s="1">
        <f t="shared" si="4"/>
        <v>0</v>
      </c>
      <c r="E300" s="1"/>
      <c r="G300" t="s">
        <v>1147</v>
      </c>
    </row>
    <row r="301" spans="1:7" hidden="1" x14ac:dyDescent="0.25">
      <c r="A301" s="1" t="s">
        <v>828</v>
      </c>
      <c r="B301" s="1" t="s">
        <v>300</v>
      </c>
      <c r="C301" s="1" t="s">
        <v>234</v>
      </c>
      <c r="D301" s="1">
        <f t="shared" si="4"/>
        <v>0</v>
      </c>
      <c r="E301" s="1"/>
      <c r="G301" t="s">
        <v>1147</v>
      </c>
    </row>
    <row r="302" spans="1:7" hidden="1" x14ac:dyDescent="0.25">
      <c r="A302" s="1" t="s">
        <v>949</v>
      </c>
      <c r="B302" s="1" t="s">
        <v>432</v>
      </c>
      <c r="C302" s="1" t="s">
        <v>253</v>
      </c>
      <c r="D302" s="1">
        <f t="shared" si="4"/>
        <v>0</v>
      </c>
      <c r="E302" s="1"/>
      <c r="G302" t="s">
        <v>1147</v>
      </c>
    </row>
    <row r="303" spans="1:7" hidden="1" x14ac:dyDescent="0.25">
      <c r="A303" s="1" t="s">
        <v>792</v>
      </c>
      <c r="B303" s="1" t="s">
        <v>252</v>
      </c>
      <c r="C303" s="1" t="s">
        <v>253</v>
      </c>
      <c r="D303" s="1">
        <f t="shared" si="4"/>
        <v>0</v>
      </c>
      <c r="E303" s="1"/>
      <c r="G303" t="s">
        <v>1147</v>
      </c>
    </row>
    <row r="304" spans="1:7" hidden="1" x14ac:dyDescent="0.25">
      <c r="A304" s="1" t="s">
        <v>777</v>
      </c>
      <c r="B304" s="1" t="s">
        <v>233</v>
      </c>
      <c r="C304" s="1" t="s">
        <v>234</v>
      </c>
      <c r="D304" s="1">
        <f t="shared" si="4"/>
        <v>0</v>
      </c>
      <c r="E304" s="1"/>
      <c r="G304" t="s">
        <v>1147</v>
      </c>
    </row>
    <row r="305" spans="1:7" hidden="1" x14ac:dyDescent="0.25">
      <c r="A305" s="1" t="s">
        <v>820</v>
      </c>
      <c r="B305" s="1" t="s">
        <v>289</v>
      </c>
      <c r="C305" s="1" t="s">
        <v>234</v>
      </c>
      <c r="D305" s="1">
        <f t="shared" si="4"/>
        <v>0</v>
      </c>
      <c r="E305" s="1"/>
      <c r="G305" t="s">
        <v>1147</v>
      </c>
    </row>
    <row r="306" spans="1:7" hidden="1" x14ac:dyDescent="0.25">
      <c r="A306" s="1" t="s">
        <v>1126</v>
      </c>
      <c r="B306" s="1" t="s">
        <v>632</v>
      </c>
      <c r="C306" s="1" t="s">
        <v>78</v>
      </c>
      <c r="D306" s="1">
        <f t="shared" si="4"/>
        <v>0</v>
      </c>
      <c r="E306" s="1"/>
      <c r="G306" t="s">
        <v>1147</v>
      </c>
    </row>
    <row r="307" spans="1:7" hidden="1" x14ac:dyDescent="0.25">
      <c r="A307" s="1" t="s">
        <v>977</v>
      </c>
      <c r="B307" s="1" t="s">
        <v>462</v>
      </c>
      <c r="C307" s="1" t="s">
        <v>236</v>
      </c>
      <c r="D307" s="1">
        <f t="shared" si="4"/>
        <v>0</v>
      </c>
      <c r="E307" s="1"/>
      <c r="G307" t="s">
        <v>1147</v>
      </c>
    </row>
    <row r="308" spans="1:7" hidden="1" x14ac:dyDescent="0.25">
      <c r="A308" s="1" t="s">
        <v>871</v>
      </c>
      <c r="B308" s="1" t="s">
        <v>62</v>
      </c>
      <c r="C308" s="1" t="s">
        <v>78</v>
      </c>
      <c r="D308" s="1">
        <f t="shared" si="4"/>
        <v>0</v>
      </c>
      <c r="E308" s="1"/>
      <c r="G308" t="s">
        <v>1147</v>
      </c>
    </row>
    <row r="309" spans="1:7" hidden="1" x14ac:dyDescent="0.25">
      <c r="A309" s="1" t="s">
        <v>666</v>
      </c>
      <c r="B309" s="1" t="s">
        <v>62</v>
      </c>
      <c r="C309" s="1" t="s">
        <v>63</v>
      </c>
      <c r="D309" s="1">
        <f t="shared" si="4"/>
        <v>0</v>
      </c>
      <c r="E309" s="1"/>
      <c r="G309" t="s">
        <v>1147</v>
      </c>
    </row>
    <row r="310" spans="1:7" hidden="1" x14ac:dyDescent="0.25">
      <c r="A310" s="1" t="s">
        <v>894</v>
      </c>
      <c r="B310" s="1" t="s">
        <v>375</v>
      </c>
      <c r="C310" s="1" t="s">
        <v>236</v>
      </c>
      <c r="D310" s="1">
        <f t="shared" si="4"/>
        <v>0</v>
      </c>
      <c r="E310" s="1"/>
      <c r="G310" t="s">
        <v>1147</v>
      </c>
    </row>
    <row r="311" spans="1:7" hidden="1" x14ac:dyDescent="0.25">
      <c r="A311" s="1" t="s">
        <v>778</v>
      </c>
      <c r="B311" s="1" t="s">
        <v>235</v>
      </c>
      <c r="C311" s="1" t="s">
        <v>236</v>
      </c>
      <c r="D311" s="1">
        <f t="shared" si="4"/>
        <v>0</v>
      </c>
      <c r="E311" s="1"/>
      <c r="G311" t="s">
        <v>1147</v>
      </c>
    </row>
    <row r="312" spans="1:7" hidden="1" x14ac:dyDescent="0.25">
      <c r="A312" s="1" t="s">
        <v>903</v>
      </c>
      <c r="B312" s="1" t="s">
        <v>386</v>
      </c>
      <c r="C312" s="1" t="s">
        <v>78</v>
      </c>
      <c r="D312" s="1">
        <f t="shared" si="4"/>
        <v>0</v>
      </c>
      <c r="E312" s="1"/>
      <c r="G312" t="s">
        <v>1147</v>
      </c>
    </row>
    <row r="313" spans="1:7" hidden="1" x14ac:dyDescent="0.25">
      <c r="A313" s="1" t="s">
        <v>1049</v>
      </c>
      <c r="B313" s="1" t="s">
        <v>549</v>
      </c>
      <c r="C313" s="1" t="s">
        <v>236</v>
      </c>
      <c r="D313" s="1">
        <f t="shared" si="4"/>
        <v>0</v>
      </c>
      <c r="E313" s="1"/>
      <c r="G313" t="s">
        <v>1147</v>
      </c>
    </row>
    <row r="314" spans="1:7" hidden="1" x14ac:dyDescent="0.25">
      <c r="A314" s="1" t="s">
        <v>996</v>
      </c>
      <c r="B314" s="1" t="s">
        <v>488</v>
      </c>
      <c r="C314" s="1" t="s">
        <v>78</v>
      </c>
      <c r="D314" s="1">
        <f t="shared" si="4"/>
        <v>0</v>
      </c>
      <c r="E314" s="1"/>
      <c r="G314" t="s">
        <v>1147</v>
      </c>
    </row>
    <row r="315" spans="1:7" hidden="1" x14ac:dyDescent="0.25">
      <c r="A315" s="1" t="s">
        <v>713</v>
      </c>
      <c r="B315" s="1" t="s">
        <v>135</v>
      </c>
      <c r="C315" s="1" t="s">
        <v>78</v>
      </c>
      <c r="D315" s="1">
        <f t="shared" si="4"/>
        <v>0</v>
      </c>
      <c r="E315" s="1"/>
      <c r="G315" t="s">
        <v>1147</v>
      </c>
    </row>
    <row r="316" spans="1:7" hidden="1" x14ac:dyDescent="0.25">
      <c r="A316" s="1" t="s">
        <v>1101</v>
      </c>
      <c r="B316" s="1" t="s">
        <v>607</v>
      </c>
      <c r="C316" s="1" t="s">
        <v>78</v>
      </c>
      <c r="D316" s="1">
        <f t="shared" si="4"/>
        <v>0</v>
      </c>
      <c r="E316" s="1"/>
      <c r="G316" t="s">
        <v>1147</v>
      </c>
    </row>
    <row r="317" spans="1:7" hidden="1" x14ac:dyDescent="0.25">
      <c r="A317" s="1" t="s">
        <v>962</v>
      </c>
      <c r="B317" s="1" t="s">
        <v>446</v>
      </c>
      <c r="C317" s="1" t="s">
        <v>78</v>
      </c>
      <c r="D317" s="1">
        <f t="shared" si="4"/>
        <v>0</v>
      </c>
      <c r="E317" s="1"/>
      <c r="G317" t="s">
        <v>1147</v>
      </c>
    </row>
    <row r="318" spans="1:7" hidden="1" x14ac:dyDescent="0.25">
      <c r="A318" s="1" t="s">
        <v>680</v>
      </c>
      <c r="B318" s="1" t="s">
        <v>85</v>
      </c>
      <c r="C318" s="1" t="s">
        <v>78</v>
      </c>
      <c r="D318" s="1">
        <f t="shared" si="4"/>
        <v>0</v>
      </c>
      <c r="E318" s="1"/>
      <c r="G318" t="s">
        <v>1147</v>
      </c>
    </row>
    <row r="319" spans="1:7" hidden="1" x14ac:dyDescent="0.25">
      <c r="A319" s="1" t="s">
        <v>812</v>
      </c>
      <c r="B319" s="1" t="s">
        <v>279</v>
      </c>
      <c r="C319" s="1" t="s">
        <v>78</v>
      </c>
      <c r="D319" s="1">
        <f t="shared" si="4"/>
        <v>0</v>
      </c>
      <c r="E319" s="1"/>
      <c r="G319" t="s">
        <v>1147</v>
      </c>
    </row>
    <row r="320" spans="1:7" hidden="1" x14ac:dyDescent="0.25">
      <c r="A320" s="1" t="s">
        <v>924</v>
      </c>
      <c r="B320" s="1" t="s">
        <v>409</v>
      </c>
      <c r="C320" s="1" t="s">
        <v>410</v>
      </c>
      <c r="D320" s="1">
        <f t="shared" si="4"/>
        <v>0</v>
      </c>
      <c r="E320" s="1"/>
      <c r="G320" t="s">
        <v>1147</v>
      </c>
    </row>
    <row r="321" spans="1:7" hidden="1" x14ac:dyDescent="0.25">
      <c r="A321" s="1" t="s">
        <v>697</v>
      </c>
      <c r="B321" s="1" t="s">
        <v>109</v>
      </c>
      <c r="C321" s="1" t="s">
        <v>17</v>
      </c>
      <c r="D321" s="1">
        <f t="shared" si="4"/>
        <v>0</v>
      </c>
      <c r="E321" s="1"/>
      <c r="G321" t="s">
        <v>1147</v>
      </c>
    </row>
    <row r="322" spans="1:7" hidden="1" x14ac:dyDescent="0.25">
      <c r="A322" s="1" t="s">
        <v>930</v>
      </c>
      <c r="B322" s="1" t="s">
        <v>109</v>
      </c>
      <c r="C322" s="1" t="s">
        <v>137</v>
      </c>
      <c r="D322" s="1">
        <f t="shared" si="4"/>
        <v>0</v>
      </c>
      <c r="E322" s="1"/>
      <c r="G322" t="s">
        <v>1147</v>
      </c>
    </row>
    <row r="323" spans="1:7" hidden="1" x14ac:dyDescent="0.25">
      <c r="A323" s="1" t="s">
        <v>1099</v>
      </c>
      <c r="B323" s="1" t="s">
        <v>605</v>
      </c>
      <c r="C323" s="1" t="s">
        <v>78</v>
      </c>
      <c r="D323" s="1">
        <f t="shared" ref="D323:D386" si="5">IF(AND(B323=B324,C323=C324),1,0)</f>
        <v>0</v>
      </c>
      <c r="E323" s="1"/>
      <c r="G323" t="s">
        <v>1147</v>
      </c>
    </row>
    <row r="324" spans="1:7" hidden="1" x14ac:dyDescent="0.25">
      <c r="A324" s="1" t="s">
        <v>750</v>
      </c>
      <c r="B324" s="1" t="s">
        <v>195</v>
      </c>
      <c r="C324" s="1" t="s">
        <v>78</v>
      </c>
      <c r="D324" s="1">
        <f t="shared" si="5"/>
        <v>0</v>
      </c>
      <c r="E324" s="1"/>
      <c r="G324" t="s">
        <v>1147</v>
      </c>
    </row>
    <row r="325" spans="1:7" hidden="1" x14ac:dyDescent="0.25">
      <c r="A325" s="1" t="s">
        <v>822</v>
      </c>
      <c r="B325" s="1" t="s">
        <v>292</v>
      </c>
      <c r="C325" s="1" t="s">
        <v>104</v>
      </c>
      <c r="D325" s="1">
        <f t="shared" si="5"/>
        <v>0</v>
      </c>
      <c r="E325" s="1"/>
      <c r="G325" t="s">
        <v>1147</v>
      </c>
    </row>
    <row r="326" spans="1:7" hidden="1" x14ac:dyDescent="0.25">
      <c r="A326" s="1" t="s">
        <v>846</v>
      </c>
      <c r="B326" s="1" t="s">
        <v>319</v>
      </c>
      <c r="C326" s="1" t="s">
        <v>320</v>
      </c>
      <c r="D326" s="1">
        <f t="shared" si="5"/>
        <v>0</v>
      </c>
      <c r="E326" s="1"/>
      <c r="G326" t="s">
        <v>1147</v>
      </c>
    </row>
    <row r="327" spans="1:7" hidden="1" x14ac:dyDescent="0.25">
      <c r="A327" s="1" t="s">
        <v>694</v>
      </c>
      <c r="B327" s="1" t="s">
        <v>103</v>
      </c>
      <c r="C327" s="1" t="s">
        <v>104</v>
      </c>
      <c r="D327" s="1">
        <f t="shared" si="5"/>
        <v>0</v>
      </c>
      <c r="E327" s="1"/>
      <c r="G327" t="s">
        <v>1147</v>
      </c>
    </row>
    <row r="328" spans="1:7" hidden="1" x14ac:dyDescent="0.25">
      <c r="A328" s="1" t="s">
        <v>923</v>
      </c>
      <c r="B328" s="1" t="s">
        <v>408</v>
      </c>
      <c r="C328" s="1" t="s">
        <v>104</v>
      </c>
      <c r="D328" s="1">
        <f t="shared" si="5"/>
        <v>0</v>
      </c>
      <c r="E328" s="1"/>
      <c r="G328" t="s">
        <v>1147</v>
      </c>
    </row>
    <row r="329" spans="1:7" hidden="1" x14ac:dyDescent="0.25">
      <c r="A329" s="1" t="s">
        <v>838</v>
      </c>
      <c r="B329" s="1" t="s">
        <v>313</v>
      </c>
      <c r="C329" s="1" t="s">
        <v>104</v>
      </c>
      <c r="D329" s="1">
        <f t="shared" si="5"/>
        <v>0</v>
      </c>
      <c r="E329" s="1"/>
      <c r="G329" t="s">
        <v>1147</v>
      </c>
    </row>
    <row r="330" spans="1:7" hidden="1" x14ac:dyDescent="0.25">
      <c r="A330" s="1" t="s">
        <v>913</v>
      </c>
      <c r="B330" s="1" t="s">
        <v>398</v>
      </c>
      <c r="C330" s="1" t="s">
        <v>48</v>
      </c>
      <c r="D330" s="1">
        <f t="shared" si="5"/>
        <v>0</v>
      </c>
      <c r="E330" s="1"/>
      <c r="G330" t="s">
        <v>1147</v>
      </c>
    </row>
    <row r="331" spans="1:7" hidden="1" x14ac:dyDescent="0.25">
      <c r="A331" s="1" t="s">
        <v>1028</v>
      </c>
      <c r="B331" s="1" t="s">
        <v>527</v>
      </c>
      <c r="C331" s="1" t="s">
        <v>104</v>
      </c>
      <c r="D331" s="1">
        <f t="shared" si="5"/>
        <v>0</v>
      </c>
      <c r="E331" s="1"/>
      <c r="G331" t="s">
        <v>1147</v>
      </c>
    </row>
    <row r="332" spans="1:7" hidden="1" x14ac:dyDescent="0.25">
      <c r="A332" s="1" t="s">
        <v>1061</v>
      </c>
      <c r="B332" s="1" t="s">
        <v>136</v>
      </c>
      <c r="C332" s="1" t="s">
        <v>104</v>
      </c>
      <c r="D332" s="1">
        <f t="shared" si="5"/>
        <v>0</v>
      </c>
      <c r="E332" s="1"/>
      <c r="G332" t="s">
        <v>1147</v>
      </c>
    </row>
    <row r="333" spans="1:7" hidden="1" x14ac:dyDescent="0.25">
      <c r="A333" s="1" t="s">
        <v>714</v>
      </c>
      <c r="B333" s="1" t="s">
        <v>136</v>
      </c>
      <c r="C333" s="1" t="s">
        <v>137</v>
      </c>
      <c r="D333" s="1">
        <f t="shared" si="5"/>
        <v>0</v>
      </c>
      <c r="E333" s="1"/>
      <c r="G333" t="s">
        <v>1147</v>
      </c>
    </row>
    <row r="334" spans="1:7" hidden="1" x14ac:dyDescent="0.25">
      <c r="A334" s="1" t="s">
        <v>984</v>
      </c>
      <c r="B334" s="1" t="s">
        <v>471</v>
      </c>
      <c r="C334" s="1" t="s">
        <v>472</v>
      </c>
      <c r="D334" s="1">
        <f t="shared" si="5"/>
        <v>0</v>
      </c>
      <c r="E334" s="1"/>
      <c r="G334" t="s">
        <v>1147</v>
      </c>
    </row>
    <row r="335" spans="1:7" hidden="1" x14ac:dyDescent="0.25">
      <c r="A335" s="1" t="s">
        <v>813</v>
      </c>
      <c r="B335" s="1" t="s">
        <v>280</v>
      </c>
      <c r="C335" s="1" t="s">
        <v>104</v>
      </c>
      <c r="D335" s="1">
        <f t="shared" si="5"/>
        <v>0</v>
      </c>
      <c r="E335" s="1"/>
      <c r="G335" t="s">
        <v>1147</v>
      </c>
    </row>
    <row r="336" spans="1:7" hidden="1" x14ac:dyDescent="0.25">
      <c r="A336" s="1" t="s">
        <v>1083</v>
      </c>
      <c r="B336" s="1" t="s">
        <v>587</v>
      </c>
      <c r="C336" s="1" t="s">
        <v>588</v>
      </c>
      <c r="D336" s="1">
        <f t="shared" si="5"/>
        <v>0</v>
      </c>
      <c r="E336" s="1"/>
      <c r="G336" t="s">
        <v>1147</v>
      </c>
    </row>
    <row r="337" spans="1:7" hidden="1" x14ac:dyDescent="0.25">
      <c r="A337" s="1" t="s">
        <v>1017</v>
      </c>
      <c r="B337" s="1" t="s">
        <v>515</v>
      </c>
      <c r="C337" s="1" t="s">
        <v>104</v>
      </c>
      <c r="D337" s="1">
        <f t="shared" si="5"/>
        <v>0</v>
      </c>
      <c r="E337" s="1"/>
      <c r="G337" t="s">
        <v>1147</v>
      </c>
    </row>
    <row r="338" spans="1:7" hidden="1" x14ac:dyDescent="0.25">
      <c r="A338" s="1" t="s">
        <v>1090</v>
      </c>
      <c r="B338" s="1" t="s">
        <v>596</v>
      </c>
      <c r="C338" s="1" t="s">
        <v>104</v>
      </c>
      <c r="D338" s="1">
        <f t="shared" si="5"/>
        <v>0</v>
      </c>
      <c r="E338" s="1"/>
      <c r="G338" t="s">
        <v>1147</v>
      </c>
    </row>
    <row r="339" spans="1:7" hidden="1" x14ac:dyDescent="0.25">
      <c r="A339" s="1" t="s">
        <v>815</v>
      </c>
      <c r="B339" s="1" t="s">
        <v>283</v>
      </c>
      <c r="C339" s="1" t="s">
        <v>104</v>
      </c>
      <c r="D339" s="1">
        <f t="shared" si="5"/>
        <v>0</v>
      </c>
      <c r="E339" s="1"/>
      <c r="G339" t="s">
        <v>1147</v>
      </c>
    </row>
    <row r="340" spans="1:7" hidden="1" x14ac:dyDescent="0.25">
      <c r="A340" s="1" t="s">
        <v>748</v>
      </c>
      <c r="B340" s="1" t="s">
        <v>192</v>
      </c>
      <c r="C340" s="1" t="s">
        <v>193</v>
      </c>
      <c r="D340" s="1">
        <f t="shared" si="5"/>
        <v>0</v>
      </c>
      <c r="E340" s="1"/>
      <c r="G340" t="s">
        <v>1147</v>
      </c>
    </row>
    <row r="341" spans="1:7" hidden="1" x14ac:dyDescent="0.25">
      <c r="A341" s="1" t="s">
        <v>1100</v>
      </c>
      <c r="B341" s="1" t="s">
        <v>606</v>
      </c>
      <c r="C341" s="1" t="s">
        <v>104</v>
      </c>
      <c r="D341" s="1">
        <f t="shared" si="5"/>
        <v>0</v>
      </c>
      <c r="E341" s="1"/>
      <c r="G341" t="s">
        <v>1147</v>
      </c>
    </row>
    <row r="342" spans="1:7" hidden="1" x14ac:dyDescent="0.25">
      <c r="A342" s="1" t="s">
        <v>771</v>
      </c>
      <c r="B342" s="1" t="s">
        <v>226</v>
      </c>
      <c r="C342" s="1" t="s">
        <v>193</v>
      </c>
      <c r="D342" s="1">
        <f t="shared" si="5"/>
        <v>0</v>
      </c>
      <c r="E342" s="1"/>
      <c r="G342" t="s">
        <v>1147</v>
      </c>
    </row>
    <row r="343" spans="1:7" hidden="1" x14ac:dyDescent="0.25">
      <c r="A343" s="1" t="s">
        <v>1111</v>
      </c>
      <c r="B343" s="1" t="s">
        <v>618</v>
      </c>
      <c r="C343" s="1" t="s">
        <v>104</v>
      </c>
      <c r="D343" s="1">
        <f t="shared" si="5"/>
        <v>0</v>
      </c>
      <c r="E343" s="1"/>
      <c r="G343" t="s">
        <v>1147</v>
      </c>
    </row>
    <row r="344" spans="1:7" hidden="1" x14ac:dyDescent="0.25">
      <c r="A344" s="1" t="s">
        <v>855</v>
      </c>
      <c r="B344" s="1" t="s">
        <v>329</v>
      </c>
      <c r="C344" s="1" t="s">
        <v>193</v>
      </c>
      <c r="D344" s="1">
        <f t="shared" si="5"/>
        <v>0</v>
      </c>
      <c r="E344" s="1"/>
      <c r="G344" t="s">
        <v>1147</v>
      </c>
    </row>
    <row r="345" spans="1:7" hidden="1" x14ac:dyDescent="0.25">
      <c r="A345" s="1" t="s">
        <v>854</v>
      </c>
      <c r="B345" s="1" t="s">
        <v>328</v>
      </c>
      <c r="C345" s="1" t="s">
        <v>193</v>
      </c>
      <c r="D345" s="1">
        <f t="shared" si="5"/>
        <v>0</v>
      </c>
      <c r="E345" s="1"/>
      <c r="G345" t="s">
        <v>1147</v>
      </c>
    </row>
    <row r="346" spans="1:7" hidden="1" x14ac:dyDescent="0.25">
      <c r="A346" s="1" t="s">
        <v>1059</v>
      </c>
      <c r="B346" s="1" t="s">
        <v>560</v>
      </c>
      <c r="C346" s="1" t="s">
        <v>193</v>
      </c>
      <c r="D346" s="1">
        <f t="shared" si="5"/>
        <v>0</v>
      </c>
      <c r="E346" s="1"/>
      <c r="G346" t="s">
        <v>1147</v>
      </c>
    </row>
    <row r="347" spans="1:7" hidden="1" x14ac:dyDescent="0.25">
      <c r="A347" s="1" t="s">
        <v>1076</v>
      </c>
      <c r="B347" s="1" t="s">
        <v>580</v>
      </c>
      <c r="C347" s="1" t="s">
        <v>104</v>
      </c>
      <c r="D347" s="1">
        <f t="shared" si="5"/>
        <v>0</v>
      </c>
      <c r="E347" s="1"/>
      <c r="G347" t="s">
        <v>1147</v>
      </c>
    </row>
    <row r="348" spans="1:7" hidden="1" x14ac:dyDescent="0.25">
      <c r="A348" s="1" t="s">
        <v>1033</v>
      </c>
      <c r="B348" s="1" t="s">
        <v>532</v>
      </c>
      <c r="C348" s="1" t="s">
        <v>104</v>
      </c>
      <c r="D348" s="1">
        <f t="shared" si="5"/>
        <v>0</v>
      </c>
      <c r="E348" s="1"/>
      <c r="G348" t="s">
        <v>1147</v>
      </c>
    </row>
    <row r="349" spans="1:7" hidden="1" x14ac:dyDescent="0.25">
      <c r="A349" s="1" t="s">
        <v>1037</v>
      </c>
      <c r="B349" s="1" t="s">
        <v>537</v>
      </c>
      <c r="C349" s="1" t="s">
        <v>104</v>
      </c>
      <c r="D349" s="1">
        <f t="shared" si="5"/>
        <v>0</v>
      </c>
      <c r="E349" s="1"/>
      <c r="G349" t="s">
        <v>1147</v>
      </c>
    </row>
    <row r="350" spans="1:7" hidden="1" x14ac:dyDescent="0.25">
      <c r="A350" s="1" t="s">
        <v>1026</v>
      </c>
      <c r="B350" s="1" t="s">
        <v>526</v>
      </c>
      <c r="C350" s="1" t="s">
        <v>193</v>
      </c>
      <c r="D350" s="1">
        <f t="shared" si="5"/>
        <v>0</v>
      </c>
      <c r="E350" s="1"/>
      <c r="G350" t="s">
        <v>1147</v>
      </c>
    </row>
    <row r="351" spans="1:7" hidden="1" x14ac:dyDescent="0.25">
      <c r="A351" s="1" t="s">
        <v>817</v>
      </c>
      <c r="B351" s="1" t="s">
        <v>285</v>
      </c>
      <c r="C351" s="1" t="s">
        <v>104</v>
      </c>
      <c r="D351" s="1">
        <f t="shared" si="5"/>
        <v>0</v>
      </c>
      <c r="E351" s="1"/>
      <c r="G351" t="s">
        <v>1147</v>
      </c>
    </row>
    <row r="352" spans="1:7" hidden="1" x14ac:dyDescent="0.25">
      <c r="A352" s="1" t="s">
        <v>775</v>
      </c>
      <c r="B352" s="1" t="s">
        <v>230</v>
      </c>
      <c r="C352" s="1" t="s">
        <v>104</v>
      </c>
      <c r="D352" s="1">
        <f t="shared" si="5"/>
        <v>0</v>
      </c>
      <c r="E352" s="1"/>
      <c r="G352" t="s">
        <v>1147</v>
      </c>
    </row>
    <row r="353" spans="1:7" hidden="1" x14ac:dyDescent="0.25">
      <c r="A353" s="1" t="s">
        <v>981</v>
      </c>
      <c r="B353" s="1" t="s">
        <v>467</v>
      </c>
      <c r="C353" s="1" t="s">
        <v>104</v>
      </c>
      <c r="D353" s="1">
        <f t="shared" si="5"/>
        <v>0</v>
      </c>
      <c r="E353" s="1"/>
      <c r="G353" t="s">
        <v>1147</v>
      </c>
    </row>
    <row r="354" spans="1:7" hidden="1" x14ac:dyDescent="0.25">
      <c r="A354" s="1" t="s">
        <v>677</v>
      </c>
      <c r="B354" s="1" t="s">
        <v>80</v>
      </c>
      <c r="C354" s="1" t="s">
        <v>17</v>
      </c>
      <c r="D354" s="1">
        <f t="shared" si="5"/>
        <v>0</v>
      </c>
      <c r="E354" s="1"/>
      <c r="G354" t="s">
        <v>1147</v>
      </c>
    </row>
    <row r="355" spans="1:7" hidden="1" x14ac:dyDescent="0.25">
      <c r="A355" s="1" t="s">
        <v>933</v>
      </c>
      <c r="B355" s="1" t="s">
        <v>417</v>
      </c>
      <c r="C355" s="1" t="s">
        <v>17</v>
      </c>
      <c r="D355" s="1">
        <f t="shared" si="5"/>
        <v>0</v>
      </c>
      <c r="E355" s="1"/>
      <c r="G355" t="s">
        <v>1147</v>
      </c>
    </row>
    <row r="356" spans="1:7" hidden="1" x14ac:dyDescent="0.25">
      <c r="A356" s="1" t="s">
        <v>1001</v>
      </c>
      <c r="B356" s="1" t="s">
        <v>495</v>
      </c>
      <c r="C356" s="1" t="s">
        <v>193</v>
      </c>
      <c r="D356" s="1">
        <f t="shared" si="5"/>
        <v>0</v>
      </c>
      <c r="E356" s="1"/>
      <c r="G356" t="s">
        <v>1147</v>
      </c>
    </row>
    <row r="357" spans="1:7" hidden="1" x14ac:dyDescent="0.25">
      <c r="A357" s="1" t="s">
        <v>664</v>
      </c>
      <c r="B357" s="1" t="s">
        <v>59</v>
      </c>
      <c r="C357" s="1" t="s">
        <v>60</v>
      </c>
      <c r="D357" s="1">
        <f t="shared" si="5"/>
        <v>0</v>
      </c>
      <c r="E357" s="1"/>
      <c r="G357" t="s">
        <v>1147</v>
      </c>
    </row>
    <row r="358" spans="1:7" hidden="1" x14ac:dyDescent="0.25">
      <c r="A358" s="1" t="s">
        <v>747</v>
      </c>
      <c r="B358" s="1" t="s">
        <v>191</v>
      </c>
      <c r="C358" s="1" t="s">
        <v>60</v>
      </c>
      <c r="D358" s="1">
        <f t="shared" si="5"/>
        <v>0</v>
      </c>
      <c r="E358" s="1"/>
      <c r="G358" t="s">
        <v>1147</v>
      </c>
    </row>
    <row r="359" spans="1:7" hidden="1" x14ac:dyDescent="0.25">
      <c r="A359" s="1" t="s">
        <v>1124</v>
      </c>
      <c r="B359" s="1" t="s">
        <v>631</v>
      </c>
      <c r="C359" s="1" t="s">
        <v>60</v>
      </c>
      <c r="D359" s="1">
        <f t="shared" si="5"/>
        <v>0</v>
      </c>
      <c r="E359" s="1"/>
      <c r="G359" t="s">
        <v>1147</v>
      </c>
    </row>
    <row r="360" spans="1:7" hidden="1" x14ac:dyDescent="0.25">
      <c r="A360" s="1" t="s">
        <v>980</v>
      </c>
      <c r="B360" s="1" t="s">
        <v>466</v>
      </c>
      <c r="C360" s="1" t="s">
        <v>60</v>
      </c>
      <c r="D360" s="1">
        <f t="shared" si="5"/>
        <v>0</v>
      </c>
      <c r="E360" s="1"/>
      <c r="G360" t="s">
        <v>1147</v>
      </c>
    </row>
    <row r="361" spans="1:7" hidden="1" x14ac:dyDescent="0.25">
      <c r="A361" s="1" t="s">
        <v>917</v>
      </c>
      <c r="B361" s="1" t="s">
        <v>402</v>
      </c>
      <c r="C361" s="1" t="s">
        <v>60</v>
      </c>
      <c r="D361" s="1">
        <f t="shared" si="5"/>
        <v>0</v>
      </c>
      <c r="E361" s="1"/>
      <c r="G361" t="s">
        <v>1147</v>
      </c>
    </row>
    <row r="362" spans="1:7" hidden="1" x14ac:dyDescent="0.25">
      <c r="A362" s="1" t="s">
        <v>874</v>
      </c>
      <c r="B362" s="1" t="s">
        <v>351</v>
      </c>
      <c r="C362" s="1" t="s">
        <v>60</v>
      </c>
      <c r="D362" s="1">
        <f t="shared" si="5"/>
        <v>0</v>
      </c>
      <c r="E362" s="1"/>
      <c r="G362" t="s">
        <v>1147</v>
      </c>
    </row>
    <row r="363" spans="1:7" hidden="1" x14ac:dyDescent="0.25">
      <c r="A363" s="1" t="s">
        <v>1029</v>
      </c>
      <c r="B363" s="1" t="s">
        <v>528</v>
      </c>
      <c r="C363" s="1" t="s">
        <v>193</v>
      </c>
      <c r="D363" s="1">
        <f t="shared" si="5"/>
        <v>0</v>
      </c>
      <c r="E363" s="1"/>
      <c r="G363" t="s">
        <v>1147</v>
      </c>
    </row>
    <row r="364" spans="1:7" hidden="1" x14ac:dyDescent="0.25">
      <c r="A364" s="1" t="s">
        <v>1003</v>
      </c>
      <c r="B364" s="1" t="s">
        <v>497</v>
      </c>
      <c r="C364" s="1" t="s">
        <v>193</v>
      </c>
      <c r="D364" s="1">
        <f t="shared" si="5"/>
        <v>0</v>
      </c>
      <c r="E364" s="1"/>
      <c r="G364" t="s">
        <v>1147</v>
      </c>
    </row>
    <row r="365" spans="1:7" hidden="1" x14ac:dyDescent="0.25">
      <c r="A365" s="1" t="s">
        <v>1009</v>
      </c>
      <c r="B365" s="1" t="s">
        <v>505</v>
      </c>
      <c r="C365" s="1" t="s">
        <v>193</v>
      </c>
      <c r="D365" s="1">
        <f t="shared" si="5"/>
        <v>0</v>
      </c>
      <c r="E365" s="1"/>
      <c r="G365" t="s">
        <v>1147</v>
      </c>
    </row>
    <row r="366" spans="1:7" hidden="1" x14ac:dyDescent="0.25">
      <c r="A366" s="1" t="s">
        <v>998</v>
      </c>
      <c r="B366" s="1" t="s">
        <v>491</v>
      </c>
      <c r="C366" s="1" t="s">
        <v>193</v>
      </c>
      <c r="D366" s="1">
        <f t="shared" si="5"/>
        <v>0</v>
      </c>
      <c r="E366" s="1"/>
      <c r="G366" t="s">
        <v>1147</v>
      </c>
    </row>
    <row r="367" spans="1:7" hidden="1" x14ac:dyDescent="0.25">
      <c r="A367" s="1" t="s">
        <v>1020</v>
      </c>
      <c r="B367" s="1" t="s">
        <v>520</v>
      </c>
      <c r="C367" s="1" t="s">
        <v>521</v>
      </c>
      <c r="D367" s="1">
        <f t="shared" si="5"/>
        <v>0</v>
      </c>
      <c r="E367" s="1"/>
      <c r="G367" t="s">
        <v>1147</v>
      </c>
    </row>
    <row r="368" spans="1:7" hidden="1" x14ac:dyDescent="0.25">
      <c r="A368" s="1" t="s">
        <v>1014</v>
      </c>
      <c r="B368" s="1" t="s">
        <v>512</v>
      </c>
      <c r="C368" s="1" t="s">
        <v>193</v>
      </c>
      <c r="D368" s="1">
        <f t="shared" si="5"/>
        <v>0</v>
      </c>
      <c r="E368" s="1"/>
      <c r="G368" t="s">
        <v>1147</v>
      </c>
    </row>
    <row r="369" spans="1:7" hidden="1" x14ac:dyDescent="0.25">
      <c r="A369" s="1" t="s">
        <v>1005</v>
      </c>
      <c r="B369" s="1" t="s">
        <v>499</v>
      </c>
      <c r="C369" s="1" t="s">
        <v>359</v>
      </c>
      <c r="D369" s="1">
        <f t="shared" si="5"/>
        <v>0</v>
      </c>
      <c r="E369" s="1"/>
      <c r="G369" t="s">
        <v>1147</v>
      </c>
    </row>
    <row r="370" spans="1:7" hidden="1" x14ac:dyDescent="0.25">
      <c r="A370" s="1" t="s">
        <v>880</v>
      </c>
      <c r="B370" s="1" t="s">
        <v>358</v>
      </c>
      <c r="C370" s="1" t="s">
        <v>359</v>
      </c>
      <c r="D370" s="1">
        <f t="shared" si="5"/>
        <v>0</v>
      </c>
      <c r="E370" s="1"/>
      <c r="G370" t="s">
        <v>1147</v>
      </c>
    </row>
    <row r="371" spans="1:7" hidden="1" x14ac:dyDescent="0.25">
      <c r="A371" s="1" t="s">
        <v>1040</v>
      </c>
      <c r="B371" s="1" t="s">
        <v>540</v>
      </c>
      <c r="C371" s="1" t="s">
        <v>359</v>
      </c>
      <c r="D371" s="1">
        <f t="shared" si="5"/>
        <v>0</v>
      </c>
      <c r="E371" s="1"/>
      <c r="G371" t="s">
        <v>1147</v>
      </c>
    </row>
    <row r="372" spans="1:7" hidden="1" x14ac:dyDescent="0.25">
      <c r="A372" s="1" t="s">
        <v>757</v>
      </c>
      <c r="B372" s="1" t="s">
        <v>204</v>
      </c>
      <c r="C372" s="1" t="s">
        <v>205</v>
      </c>
      <c r="D372" s="1">
        <f t="shared" si="5"/>
        <v>0</v>
      </c>
      <c r="E372" s="1"/>
      <c r="G372" t="s">
        <v>1147</v>
      </c>
    </row>
    <row r="373" spans="1:7" hidden="1" x14ac:dyDescent="0.25">
      <c r="A373" s="1" t="s">
        <v>737</v>
      </c>
      <c r="B373" s="1" t="s">
        <v>175</v>
      </c>
      <c r="C373" s="1" t="s">
        <v>176</v>
      </c>
      <c r="D373" s="1">
        <f t="shared" si="5"/>
        <v>0</v>
      </c>
      <c r="E373" s="1"/>
      <c r="G373" t="s">
        <v>1147</v>
      </c>
    </row>
    <row r="374" spans="1:7" hidden="1" x14ac:dyDescent="0.25">
      <c r="A374" s="1" t="s">
        <v>994</v>
      </c>
      <c r="B374" s="1" t="s">
        <v>485</v>
      </c>
      <c r="C374" s="1" t="s">
        <v>486</v>
      </c>
      <c r="D374" s="1">
        <f t="shared" si="5"/>
        <v>0</v>
      </c>
      <c r="E374" s="1"/>
      <c r="G374" t="s">
        <v>1147</v>
      </c>
    </row>
    <row r="375" spans="1:7" hidden="1" x14ac:dyDescent="0.25">
      <c r="A375" s="1" t="s">
        <v>1025</v>
      </c>
      <c r="B375" s="1" t="s">
        <v>525</v>
      </c>
      <c r="C375" s="1" t="s">
        <v>486</v>
      </c>
      <c r="D375" s="1">
        <f t="shared" si="5"/>
        <v>0</v>
      </c>
      <c r="E375" s="1"/>
      <c r="G375" t="s">
        <v>1147</v>
      </c>
    </row>
    <row r="376" spans="1:7" hidden="1" x14ac:dyDescent="0.25">
      <c r="A376" s="1" t="s">
        <v>940</v>
      </c>
      <c r="B376" s="1" t="s">
        <v>425</v>
      </c>
      <c r="C376" s="1" t="s">
        <v>426</v>
      </c>
      <c r="D376" s="1">
        <f t="shared" si="5"/>
        <v>0</v>
      </c>
      <c r="E376" s="1"/>
      <c r="G376" t="s">
        <v>1147</v>
      </c>
    </row>
    <row r="377" spans="1:7" hidden="1" x14ac:dyDescent="0.25">
      <c r="A377" s="1" t="s">
        <v>862</v>
      </c>
      <c r="B377" s="1" t="s">
        <v>339</v>
      </c>
      <c r="C377" s="1" t="s">
        <v>340</v>
      </c>
      <c r="D377" s="1">
        <f t="shared" si="5"/>
        <v>0</v>
      </c>
      <c r="E377" s="1"/>
      <c r="G377" t="s">
        <v>1147</v>
      </c>
    </row>
    <row r="378" spans="1:7" hidden="1" x14ac:dyDescent="0.25">
      <c r="A378" s="1" t="s">
        <v>1010</v>
      </c>
      <c r="B378" s="1" t="s">
        <v>506</v>
      </c>
      <c r="C378" s="1" t="s">
        <v>507</v>
      </c>
      <c r="D378" s="1">
        <f t="shared" si="5"/>
        <v>0</v>
      </c>
      <c r="E378" s="1"/>
      <c r="G378" t="s">
        <v>1147</v>
      </c>
    </row>
    <row r="379" spans="1:7" hidden="1" x14ac:dyDescent="0.25">
      <c r="A379" s="1" t="s">
        <v>787</v>
      </c>
      <c r="B379" s="1" t="s">
        <v>247</v>
      </c>
      <c r="C379" s="1" t="s">
        <v>211</v>
      </c>
      <c r="D379" s="1">
        <f t="shared" si="5"/>
        <v>0</v>
      </c>
      <c r="E379" s="1"/>
      <c r="G379" t="s">
        <v>1147</v>
      </c>
    </row>
    <row r="380" spans="1:7" hidden="1" x14ac:dyDescent="0.25">
      <c r="A380" s="1" t="s">
        <v>776</v>
      </c>
      <c r="B380" s="1" t="s">
        <v>231</v>
      </c>
      <c r="C380" s="1" t="s">
        <v>232</v>
      </c>
      <c r="D380" s="1">
        <f t="shared" si="5"/>
        <v>0</v>
      </c>
      <c r="E380" s="1"/>
      <c r="G380" t="s">
        <v>1147</v>
      </c>
    </row>
    <row r="381" spans="1:7" hidden="1" x14ac:dyDescent="0.25">
      <c r="A381" s="1" t="s">
        <v>827</v>
      </c>
      <c r="B381" s="1" t="s">
        <v>299</v>
      </c>
      <c r="C381" s="1" t="s">
        <v>232</v>
      </c>
      <c r="D381" s="1">
        <f t="shared" si="5"/>
        <v>0</v>
      </c>
      <c r="E381" s="1"/>
      <c r="G381" t="s">
        <v>1147</v>
      </c>
    </row>
    <row r="382" spans="1:7" hidden="1" x14ac:dyDescent="0.25">
      <c r="A382" s="1" t="s">
        <v>1004</v>
      </c>
      <c r="B382" s="1" t="s">
        <v>498</v>
      </c>
      <c r="C382" s="1" t="s">
        <v>162</v>
      </c>
      <c r="D382" s="1">
        <f t="shared" si="5"/>
        <v>0</v>
      </c>
      <c r="E382" s="1"/>
      <c r="G382" t="s">
        <v>1147</v>
      </c>
    </row>
    <row r="383" spans="1:7" hidden="1" x14ac:dyDescent="0.25">
      <c r="A383" s="1" t="s">
        <v>730</v>
      </c>
      <c r="B383" s="1" t="s">
        <v>161</v>
      </c>
      <c r="C383" s="1" t="s">
        <v>162</v>
      </c>
      <c r="D383" s="1">
        <f t="shared" si="5"/>
        <v>0</v>
      </c>
      <c r="E383" s="1"/>
      <c r="G383" t="s">
        <v>1147</v>
      </c>
    </row>
    <row r="384" spans="1:7" hidden="1" x14ac:dyDescent="0.25">
      <c r="A384" s="1" t="s">
        <v>1018</v>
      </c>
      <c r="B384" s="1" t="s">
        <v>516</v>
      </c>
      <c r="C384" s="1" t="s">
        <v>517</v>
      </c>
      <c r="D384" s="1">
        <f t="shared" si="5"/>
        <v>0</v>
      </c>
      <c r="E384" s="1"/>
      <c r="G384" t="s">
        <v>1147</v>
      </c>
    </row>
    <row r="385" spans="1:7" hidden="1" x14ac:dyDescent="0.25">
      <c r="A385" s="1" t="s">
        <v>825</v>
      </c>
      <c r="B385" s="1" t="s">
        <v>297</v>
      </c>
      <c r="C385" s="1" t="s">
        <v>162</v>
      </c>
      <c r="D385" s="1">
        <f t="shared" si="5"/>
        <v>0</v>
      </c>
      <c r="E385" s="1"/>
      <c r="G385" t="s">
        <v>1147</v>
      </c>
    </row>
    <row r="386" spans="1:7" hidden="1" x14ac:dyDescent="0.25">
      <c r="A386" s="1" t="s">
        <v>1030</v>
      </c>
      <c r="B386" s="1" t="s">
        <v>529</v>
      </c>
      <c r="C386" s="1" t="s">
        <v>162</v>
      </c>
      <c r="D386" s="1">
        <f t="shared" si="5"/>
        <v>0</v>
      </c>
      <c r="E386" s="1"/>
      <c r="G386" t="s">
        <v>1147</v>
      </c>
    </row>
    <row r="387" spans="1:7" hidden="1" x14ac:dyDescent="0.25">
      <c r="A387" s="1" t="s">
        <v>1068</v>
      </c>
      <c r="B387" s="1" t="s">
        <v>569</v>
      </c>
      <c r="C387" s="1" t="s">
        <v>162</v>
      </c>
      <c r="D387" s="1">
        <f t="shared" ref="D387:D450" si="6">IF(AND(B387=B388,C387=C388),1,0)</f>
        <v>0</v>
      </c>
      <c r="E387" s="1"/>
      <c r="G387" t="s">
        <v>1147</v>
      </c>
    </row>
    <row r="388" spans="1:7" hidden="1" x14ac:dyDescent="0.25">
      <c r="A388" s="1" t="s">
        <v>783</v>
      </c>
      <c r="B388" s="1" t="s">
        <v>241</v>
      </c>
      <c r="C388" s="1" t="s">
        <v>242</v>
      </c>
      <c r="D388" s="1">
        <f t="shared" si="6"/>
        <v>0</v>
      </c>
      <c r="E388" s="1"/>
      <c r="G388" t="s">
        <v>1147</v>
      </c>
    </row>
    <row r="389" spans="1:7" hidden="1" x14ac:dyDescent="0.25">
      <c r="A389" s="1" t="s">
        <v>784</v>
      </c>
      <c r="B389" s="1" t="s">
        <v>241</v>
      </c>
      <c r="C389" s="1" t="s">
        <v>243</v>
      </c>
      <c r="D389" s="1">
        <f t="shared" si="6"/>
        <v>0</v>
      </c>
      <c r="E389" s="1"/>
      <c r="G389" t="s">
        <v>1147</v>
      </c>
    </row>
    <row r="390" spans="1:7" hidden="1" x14ac:dyDescent="0.25">
      <c r="A390" s="1" t="s">
        <v>958</v>
      </c>
      <c r="B390" s="1" t="s">
        <v>443</v>
      </c>
      <c r="C390" s="1" t="s">
        <v>242</v>
      </c>
      <c r="D390" s="1">
        <f t="shared" si="6"/>
        <v>0</v>
      </c>
      <c r="E390" s="1"/>
      <c r="G390" t="s">
        <v>1147</v>
      </c>
    </row>
    <row r="391" spans="1:7" hidden="1" x14ac:dyDescent="0.25">
      <c r="A391" s="1" t="s">
        <v>785</v>
      </c>
      <c r="B391" s="1" t="s">
        <v>244</v>
      </c>
      <c r="C391" s="1" t="s">
        <v>242</v>
      </c>
      <c r="D391" s="1">
        <f t="shared" si="6"/>
        <v>0</v>
      </c>
      <c r="E391" s="1"/>
      <c r="G391" t="s">
        <v>1147</v>
      </c>
    </row>
    <row r="392" spans="1:7" hidden="1" x14ac:dyDescent="0.25">
      <c r="A392" s="1" t="s">
        <v>1006</v>
      </c>
      <c r="B392" s="1" t="s">
        <v>500</v>
      </c>
      <c r="C392" s="1" t="s">
        <v>273</v>
      </c>
      <c r="D392" s="1">
        <f t="shared" si="6"/>
        <v>0</v>
      </c>
      <c r="E392" s="1"/>
      <c r="G392" t="s">
        <v>1147</v>
      </c>
    </row>
    <row r="393" spans="1:7" hidden="1" x14ac:dyDescent="0.25">
      <c r="A393" s="1" t="s">
        <v>1044</v>
      </c>
      <c r="B393" s="1" t="s">
        <v>545</v>
      </c>
      <c r="C393" s="1" t="s">
        <v>273</v>
      </c>
      <c r="D393" s="1">
        <f t="shared" si="6"/>
        <v>0</v>
      </c>
      <c r="E393" s="1"/>
      <c r="G393" t="s">
        <v>1147</v>
      </c>
    </row>
    <row r="394" spans="1:7" hidden="1" x14ac:dyDescent="0.25">
      <c r="A394" s="1" t="s">
        <v>969</v>
      </c>
      <c r="B394" s="1" t="s">
        <v>454</v>
      </c>
      <c r="C394" s="1" t="s">
        <v>162</v>
      </c>
      <c r="D394" s="1">
        <f t="shared" si="6"/>
        <v>0</v>
      </c>
      <c r="E394" s="1"/>
      <c r="G394" t="s">
        <v>1147</v>
      </c>
    </row>
    <row r="395" spans="1:7" hidden="1" x14ac:dyDescent="0.25">
      <c r="A395" s="1" t="s">
        <v>807</v>
      </c>
      <c r="B395" s="1" t="s">
        <v>272</v>
      </c>
      <c r="C395" s="1" t="s">
        <v>273</v>
      </c>
      <c r="D395" s="1">
        <f t="shared" si="6"/>
        <v>0</v>
      </c>
      <c r="E395" s="1"/>
      <c r="G395" t="s">
        <v>1147</v>
      </c>
    </row>
    <row r="396" spans="1:7" hidden="1" x14ac:dyDescent="0.25">
      <c r="A396" s="1" t="s">
        <v>1038</v>
      </c>
      <c r="B396" s="1" t="s">
        <v>538</v>
      </c>
      <c r="C396" s="1" t="s">
        <v>273</v>
      </c>
      <c r="D396" s="1">
        <f t="shared" si="6"/>
        <v>0</v>
      </c>
      <c r="E396" s="1"/>
      <c r="G396" t="s">
        <v>1147</v>
      </c>
    </row>
    <row r="397" spans="1:7" hidden="1" x14ac:dyDescent="0.25">
      <c r="A397" s="1" t="s">
        <v>899</v>
      </c>
      <c r="B397" s="1" t="s">
        <v>381</v>
      </c>
      <c r="C397" s="1" t="s">
        <v>273</v>
      </c>
      <c r="D397" s="1">
        <f t="shared" si="6"/>
        <v>0</v>
      </c>
      <c r="E397" s="1"/>
      <c r="G397" t="s">
        <v>1147</v>
      </c>
    </row>
    <row r="398" spans="1:7" hidden="1" x14ac:dyDescent="0.25">
      <c r="A398" s="1" t="s">
        <v>1058</v>
      </c>
      <c r="B398" s="1" t="s">
        <v>559</v>
      </c>
      <c r="C398" s="1" t="s">
        <v>162</v>
      </c>
      <c r="D398" s="1">
        <f t="shared" si="6"/>
        <v>0</v>
      </c>
      <c r="E398" s="1"/>
      <c r="G398" t="s">
        <v>1147</v>
      </c>
    </row>
    <row r="399" spans="1:7" hidden="1" x14ac:dyDescent="0.25">
      <c r="A399" s="1" t="s">
        <v>1098</v>
      </c>
      <c r="B399" s="1" t="s">
        <v>604</v>
      </c>
      <c r="C399" s="1" t="s">
        <v>162</v>
      </c>
      <c r="D399" s="1">
        <f t="shared" si="6"/>
        <v>0</v>
      </c>
      <c r="E399" s="1"/>
      <c r="G399" t="s">
        <v>1147</v>
      </c>
    </row>
    <row r="400" spans="1:7" hidden="1" x14ac:dyDescent="0.25">
      <c r="A400" s="1" t="s">
        <v>753</v>
      </c>
      <c r="B400" s="1" t="s">
        <v>199</v>
      </c>
      <c r="C400" s="1" t="s">
        <v>162</v>
      </c>
      <c r="D400" s="1">
        <f t="shared" si="6"/>
        <v>0</v>
      </c>
      <c r="E400" s="1"/>
      <c r="G400" t="s">
        <v>1147</v>
      </c>
    </row>
    <row r="401" spans="1:7" hidden="1" x14ac:dyDescent="0.25">
      <c r="A401" s="1" t="s">
        <v>1065</v>
      </c>
      <c r="B401" s="1" t="s">
        <v>565</v>
      </c>
      <c r="C401" s="1" t="s">
        <v>162</v>
      </c>
      <c r="D401" s="1">
        <f t="shared" si="6"/>
        <v>0</v>
      </c>
      <c r="E401" s="1"/>
      <c r="G401" t="s">
        <v>1147</v>
      </c>
    </row>
    <row r="402" spans="1:7" hidden="1" x14ac:dyDescent="0.25">
      <c r="A402" s="1" t="s">
        <v>1039</v>
      </c>
      <c r="B402" s="1" t="s">
        <v>539</v>
      </c>
      <c r="C402" s="1" t="s">
        <v>435</v>
      </c>
      <c r="D402" s="1">
        <f t="shared" si="6"/>
        <v>0</v>
      </c>
      <c r="E402" s="1"/>
      <c r="G402" t="s">
        <v>1147</v>
      </c>
    </row>
    <row r="403" spans="1:7" hidden="1" x14ac:dyDescent="0.25">
      <c r="A403" s="1" t="s">
        <v>951</v>
      </c>
      <c r="B403" s="1" t="s">
        <v>434</v>
      </c>
      <c r="C403" s="1" t="s">
        <v>435</v>
      </c>
      <c r="D403" s="1">
        <f t="shared" si="6"/>
        <v>0</v>
      </c>
      <c r="E403" s="1"/>
      <c r="G403" t="s">
        <v>1147</v>
      </c>
    </row>
    <row r="404" spans="1:7" hidden="1" x14ac:dyDescent="0.25">
      <c r="A404" s="1" t="s">
        <v>761</v>
      </c>
      <c r="B404" s="1" t="s">
        <v>210</v>
      </c>
      <c r="C404" s="1" t="s">
        <v>211</v>
      </c>
      <c r="D404" s="1">
        <f t="shared" si="6"/>
        <v>0</v>
      </c>
      <c r="E404" s="1"/>
      <c r="G404" t="s">
        <v>1147</v>
      </c>
    </row>
    <row r="405" spans="1:7" hidden="1" x14ac:dyDescent="0.25">
      <c r="A405" s="1" t="s">
        <v>987</v>
      </c>
      <c r="B405" s="1" t="s">
        <v>476</v>
      </c>
      <c r="C405" s="1" t="s">
        <v>477</v>
      </c>
      <c r="D405" s="1">
        <f t="shared" si="6"/>
        <v>0</v>
      </c>
      <c r="E405" s="1"/>
      <c r="G405" t="s">
        <v>1147</v>
      </c>
    </row>
    <row r="406" spans="1:7" hidden="1" x14ac:dyDescent="0.25">
      <c r="A406" s="1" t="s">
        <v>833</v>
      </c>
      <c r="B406" s="1" t="s">
        <v>306</v>
      </c>
      <c r="C406" s="1" t="s">
        <v>307</v>
      </c>
      <c r="D406" s="1">
        <f t="shared" si="6"/>
        <v>0</v>
      </c>
      <c r="E406" s="1"/>
      <c r="G406" t="s">
        <v>1147</v>
      </c>
    </row>
    <row r="407" spans="1:7" hidden="1" x14ac:dyDescent="0.25">
      <c r="A407" s="1" t="s">
        <v>869</v>
      </c>
      <c r="B407" s="1" t="s">
        <v>347</v>
      </c>
      <c r="C407" s="1" t="s">
        <v>178</v>
      </c>
      <c r="D407" s="1">
        <f t="shared" si="6"/>
        <v>0</v>
      </c>
      <c r="E407" s="1"/>
      <c r="G407" t="s">
        <v>1147</v>
      </c>
    </row>
    <row r="408" spans="1:7" hidden="1" x14ac:dyDescent="0.25">
      <c r="A408" s="1" t="s">
        <v>797</v>
      </c>
      <c r="B408" s="1" t="s">
        <v>260</v>
      </c>
      <c r="C408" s="1" t="s">
        <v>229</v>
      </c>
      <c r="D408" s="1">
        <f t="shared" si="6"/>
        <v>0</v>
      </c>
      <c r="E408" s="1"/>
      <c r="G408" t="s">
        <v>1147</v>
      </c>
    </row>
    <row r="409" spans="1:7" hidden="1" x14ac:dyDescent="0.25">
      <c r="A409" s="1" t="s">
        <v>1066</v>
      </c>
      <c r="B409" s="1" t="s">
        <v>566</v>
      </c>
      <c r="C409" s="1" t="s">
        <v>178</v>
      </c>
      <c r="D409" s="1">
        <f t="shared" si="6"/>
        <v>0</v>
      </c>
      <c r="E409" s="1"/>
      <c r="G409" t="s">
        <v>1147</v>
      </c>
    </row>
    <row r="410" spans="1:7" hidden="1" x14ac:dyDescent="0.25">
      <c r="A410" s="1" t="s">
        <v>1007</v>
      </c>
      <c r="B410" s="1" t="s">
        <v>501</v>
      </c>
      <c r="C410" s="1" t="s">
        <v>502</v>
      </c>
      <c r="D410" s="1">
        <f t="shared" si="6"/>
        <v>0</v>
      </c>
      <c r="E410" s="1"/>
      <c r="G410" t="s">
        <v>1147</v>
      </c>
    </row>
    <row r="411" spans="1:7" hidden="1" x14ac:dyDescent="0.25">
      <c r="A411" s="1" t="s">
        <v>1072</v>
      </c>
      <c r="B411" s="1" t="s">
        <v>574</v>
      </c>
      <c r="C411" s="1" t="s">
        <v>534</v>
      </c>
      <c r="D411" s="1">
        <f t="shared" si="6"/>
        <v>0</v>
      </c>
      <c r="E411" s="1"/>
      <c r="G411" t="s">
        <v>1147</v>
      </c>
    </row>
    <row r="412" spans="1:7" hidden="1" x14ac:dyDescent="0.25">
      <c r="A412" s="1" t="s">
        <v>738</v>
      </c>
      <c r="B412" s="1" t="s">
        <v>177</v>
      </c>
      <c r="C412" s="1" t="s">
        <v>178</v>
      </c>
      <c r="D412" s="1">
        <f t="shared" si="6"/>
        <v>0</v>
      </c>
      <c r="E412" s="1"/>
      <c r="G412" t="s">
        <v>1147</v>
      </c>
    </row>
    <row r="413" spans="1:7" hidden="1" x14ac:dyDescent="0.25">
      <c r="A413" s="1" t="s">
        <v>1034</v>
      </c>
      <c r="B413" s="1" t="s">
        <v>533</v>
      </c>
      <c r="C413" s="1" t="s">
        <v>534</v>
      </c>
      <c r="D413" s="1">
        <f t="shared" si="6"/>
        <v>0</v>
      </c>
      <c r="E413" s="1"/>
      <c r="G413" t="s">
        <v>1147</v>
      </c>
    </row>
    <row r="414" spans="1:7" hidden="1" x14ac:dyDescent="0.25">
      <c r="A414" s="1" t="s">
        <v>872</v>
      </c>
      <c r="B414" s="1" t="s">
        <v>349</v>
      </c>
      <c r="C414" s="1" t="s">
        <v>187</v>
      </c>
      <c r="D414" s="1">
        <f t="shared" si="6"/>
        <v>0</v>
      </c>
      <c r="E414" s="1"/>
      <c r="G414" t="s">
        <v>1147</v>
      </c>
    </row>
    <row r="415" spans="1:7" hidden="1" x14ac:dyDescent="0.25">
      <c r="A415" s="1" t="s">
        <v>743</v>
      </c>
      <c r="B415" s="1" t="s">
        <v>186</v>
      </c>
      <c r="C415" s="1" t="s">
        <v>187</v>
      </c>
      <c r="D415" s="1">
        <f t="shared" si="6"/>
        <v>0</v>
      </c>
      <c r="E415" s="1"/>
      <c r="G415" t="s">
        <v>1147</v>
      </c>
    </row>
    <row r="416" spans="1:7" hidden="1" x14ac:dyDescent="0.25">
      <c r="A416" s="1" t="s">
        <v>867</v>
      </c>
      <c r="B416" s="1" t="s">
        <v>345</v>
      </c>
      <c r="C416" s="1" t="s">
        <v>180</v>
      </c>
      <c r="D416" s="1">
        <f t="shared" si="6"/>
        <v>0</v>
      </c>
      <c r="E416" s="1"/>
      <c r="G416" t="s">
        <v>1147</v>
      </c>
    </row>
    <row r="417" spans="1:7" hidden="1" x14ac:dyDescent="0.25">
      <c r="A417" s="1" t="s">
        <v>1113</v>
      </c>
      <c r="B417" s="1" t="s">
        <v>620</v>
      </c>
      <c r="C417" s="1" t="s">
        <v>180</v>
      </c>
      <c r="D417" s="1">
        <f t="shared" si="6"/>
        <v>0</v>
      </c>
      <c r="E417" s="1"/>
      <c r="G417" t="s">
        <v>1147</v>
      </c>
    </row>
    <row r="418" spans="1:7" hidden="1" x14ac:dyDescent="0.25">
      <c r="A418" s="1" t="s">
        <v>739</v>
      </c>
      <c r="B418" s="1" t="s">
        <v>179</v>
      </c>
      <c r="C418" s="1" t="s">
        <v>180</v>
      </c>
      <c r="D418" s="1">
        <f t="shared" si="6"/>
        <v>0</v>
      </c>
      <c r="E418" s="1"/>
      <c r="G418" t="s">
        <v>1147</v>
      </c>
    </row>
    <row r="419" spans="1:7" hidden="1" x14ac:dyDescent="0.25">
      <c r="A419" s="1" t="s">
        <v>875</v>
      </c>
      <c r="B419" s="1" t="s">
        <v>352</v>
      </c>
      <c r="C419" s="1" t="s">
        <v>353</v>
      </c>
      <c r="D419" s="1">
        <f t="shared" si="6"/>
        <v>0</v>
      </c>
      <c r="E419" s="1"/>
      <c r="G419" t="s">
        <v>1147</v>
      </c>
    </row>
    <row r="420" spans="1:7" hidden="1" x14ac:dyDescent="0.25">
      <c r="A420" s="1" t="s">
        <v>895</v>
      </c>
      <c r="B420" s="1" t="s">
        <v>376</v>
      </c>
      <c r="C420" s="1" t="s">
        <v>377</v>
      </c>
      <c r="D420" s="1">
        <f t="shared" si="6"/>
        <v>0</v>
      </c>
      <c r="E420" s="1"/>
      <c r="G420" t="s">
        <v>1147</v>
      </c>
    </row>
    <row r="421" spans="1:7" hidden="1" x14ac:dyDescent="0.25">
      <c r="A421" s="1" t="s">
        <v>678</v>
      </c>
      <c r="B421" s="1" t="s">
        <v>81</v>
      </c>
      <c r="C421" s="1" t="s">
        <v>82</v>
      </c>
      <c r="D421" s="1">
        <f t="shared" si="6"/>
        <v>0</v>
      </c>
      <c r="E421" s="1"/>
      <c r="G421" t="s">
        <v>1147</v>
      </c>
    </row>
    <row r="422" spans="1:7" hidden="1" x14ac:dyDescent="0.25">
      <c r="A422" s="1" t="s">
        <v>886</v>
      </c>
      <c r="B422" s="1" t="s">
        <v>365</v>
      </c>
      <c r="C422" s="1" t="s">
        <v>211</v>
      </c>
      <c r="D422" s="1">
        <f t="shared" si="6"/>
        <v>0</v>
      </c>
      <c r="E422" s="1"/>
      <c r="G422" t="s">
        <v>1147</v>
      </c>
    </row>
    <row r="423" spans="1:7" hidden="1" x14ac:dyDescent="0.25">
      <c r="A423" s="1" t="s">
        <v>1121</v>
      </c>
      <c r="B423" s="1" t="s">
        <v>628</v>
      </c>
      <c r="C423" s="1" t="s">
        <v>211</v>
      </c>
      <c r="D423" s="1">
        <f t="shared" si="6"/>
        <v>0</v>
      </c>
      <c r="E423" s="1"/>
      <c r="G423" t="s">
        <v>1147</v>
      </c>
    </row>
    <row r="424" spans="1:7" hidden="1" x14ac:dyDescent="0.25">
      <c r="A424" s="1" t="s">
        <v>843</v>
      </c>
      <c r="B424" s="1" t="s">
        <v>317</v>
      </c>
      <c r="C424" s="1" t="s">
        <v>211</v>
      </c>
      <c r="D424" s="1">
        <f t="shared" si="6"/>
        <v>0</v>
      </c>
      <c r="E424" s="1"/>
      <c r="G424" t="s">
        <v>1147</v>
      </c>
    </row>
    <row r="425" spans="1:7" hidden="1" x14ac:dyDescent="0.25">
      <c r="A425" s="1" t="s">
        <v>759</v>
      </c>
      <c r="B425" s="1" t="s">
        <v>207</v>
      </c>
      <c r="C425" s="1" t="s">
        <v>208</v>
      </c>
      <c r="D425" s="1">
        <f t="shared" si="6"/>
        <v>0</v>
      </c>
      <c r="E425" s="1"/>
      <c r="G425" t="s">
        <v>1147</v>
      </c>
    </row>
    <row r="426" spans="1:7" hidden="1" x14ac:dyDescent="0.25">
      <c r="A426" s="1" t="s">
        <v>770</v>
      </c>
      <c r="B426" s="1" t="s">
        <v>225</v>
      </c>
      <c r="C426" s="1" t="s">
        <v>121</v>
      </c>
      <c r="D426" s="1">
        <f t="shared" si="6"/>
        <v>0</v>
      </c>
      <c r="E426" s="1"/>
      <c r="G426" t="s">
        <v>1147</v>
      </c>
    </row>
    <row r="427" spans="1:7" hidden="1" x14ac:dyDescent="0.25">
      <c r="A427" s="1" t="s">
        <v>893</v>
      </c>
      <c r="B427" s="1" t="s">
        <v>374</v>
      </c>
      <c r="C427" s="1" t="s">
        <v>121</v>
      </c>
      <c r="D427" s="1">
        <f t="shared" si="6"/>
        <v>0</v>
      </c>
      <c r="E427" s="1"/>
      <c r="G427" t="s">
        <v>1147</v>
      </c>
    </row>
    <row r="428" spans="1:7" hidden="1" x14ac:dyDescent="0.25">
      <c r="A428" s="1" t="s">
        <v>1089</v>
      </c>
      <c r="B428" s="1" t="s">
        <v>595</v>
      </c>
      <c r="C428" s="1" t="s">
        <v>121</v>
      </c>
      <c r="D428" s="1">
        <f t="shared" si="6"/>
        <v>0</v>
      </c>
      <c r="E428" s="1"/>
      <c r="G428" t="s">
        <v>1147</v>
      </c>
    </row>
    <row r="429" spans="1:7" hidden="1" x14ac:dyDescent="0.25">
      <c r="A429" s="1" t="s">
        <v>1064</v>
      </c>
      <c r="B429" s="1" t="s">
        <v>564</v>
      </c>
      <c r="C429" s="1" t="s">
        <v>19</v>
      </c>
      <c r="D429" s="1">
        <f t="shared" si="6"/>
        <v>0</v>
      </c>
      <c r="E429" s="1"/>
      <c r="G429" t="s">
        <v>1147</v>
      </c>
    </row>
    <row r="430" spans="1:7" hidden="1" x14ac:dyDescent="0.25">
      <c r="A430" s="1" t="s">
        <v>641</v>
      </c>
      <c r="B430" s="1" t="s">
        <v>18</v>
      </c>
      <c r="C430" s="1" t="s">
        <v>19</v>
      </c>
      <c r="D430" s="1">
        <f t="shared" si="6"/>
        <v>0</v>
      </c>
      <c r="E430" s="1"/>
      <c r="G430" t="s">
        <v>1147</v>
      </c>
    </row>
    <row r="431" spans="1:7" hidden="1" x14ac:dyDescent="0.25">
      <c r="A431" s="1" t="s">
        <v>729</v>
      </c>
      <c r="B431" s="1" t="s">
        <v>159</v>
      </c>
      <c r="C431" s="1" t="s">
        <v>160</v>
      </c>
      <c r="D431" s="1">
        <f t="shared" si="6"/>
        <v>0</v>
      </c>
      <c r="E431" s="1"/>
      <c r="G431" t="s">
        <v>1147</v>
      </c>
    </row>
    <row r="432" spans="1:7" hidden="1" x14ac:dyDescent="0.25">
      <c r="A432" s="1" t="s">
        <v>943</v>
      </c>
      <c r="B432" s="1" t="s">
        <v>427</v>
      </c>
      <c r="C432" s="1" t="s">
        <v>121</v>
      </c>
      <c r="D432" s="1">
        <f t="shared" si="6"/>
        <v>0</v>
      </c>
      <c r="E432" s="1"/>
      <c r="G432" t="s">
        <v>1147</v>
      </c>
    </row>
    <row r="433" spans="1:7" hidden="1" x14ac:dyDescent="0.25">
      <c r="A433" s="1" t="s">
        <v>835</v>
      </c>
      <c r="B433" s="1" t="s">
        <v>310</v>
      </c>
      <c r="C433" s="1" t="s">
        <v>126</v>
      </c>
      <c r="D433" s="1">
        <f t="shared" si="6"/>
        <v>0</v>
      </c>
      <c r="E433" s="1"/>
      <c r="G433" t="s">
        <v>1147</v>
      </c>
    </row>
    <row r="434" spans="1:7" hidden="1" x14ac:dyDescent="0.25">
      <c r="A434" s="1" t="s">
        <v>1088</v>
      </c>
      <c r="B434" s="1" t="s">
        <v>594</v>
      </c>
      <c r="C434" s="1" t="s">
        <v>121</v>
      </c>
      <c r="D434" s="1">
        <f t="shared" si="6"/>
        <v>0</v>
      </c>
      <c r="E434" s="1"/>
      <c r="G434" t="s">
        <v>1147</v>
      </c>
    </row>
    <row r="435" spans="1:7" hidden="1" x14ac:dyDescent="0.25">
      <c r="A435" s="1" t="s">
        <v>966</v>
      </c>
      <c r="B435" s="1" t="s">
        <v>450</v>
      </c>
      <c r="C435" s="1" t="s">
        <v>126</v>
      </c>
      <c r="D435" s="1">
        <f t="shared" si="6"/>
        <v>0</v>
      </c>
      <c r="E435" s="1"/>
      <c r="G435" t="s">
        <v>1147</v>
      </c>
    </row>
    <row r="436" spans="1:7" hidden="1" x14ac:dyDescent="0.25">
      <c r="A436" s="1" t="s">
        <v>818</v>
      </c>
      <c r="B436" s="1" t="s">
        <v>286</v>
      </c>
      <c r="C436" s="1" t="s">
        <v>126</v>
      </c>
      <c r="D436" s="1">
        <f t="shared" si="6"/>
        <v>0</v>
      </c>
      <c r="E436" s="1"/>
      <c r="G436" t="s">
        <v>1147</v>
      </c>
    </row>
    <row r="437" spans="1:7" hidden="1" x14ac:dyDescent="0.25">
      <c r="A437" s="1" t="s">
        <v>758</v>
      </c>
      <c r="B437" s="1" t="s">
        <v>206</v>
      </c>
      <c r="C437" s="1" t="s">
        <v>126</v>
      </c>
      <c r="D437" s="1">
        <f t="shared" si="6"/>
        <v>0</v>
      </c>
      <c r="E437" s="1"/>
      <c r="G437" t="s">
        <v>1147</v>
      </c>
    </row>
    <row r="438" spans="1:7" hidden="1" x14ac:dyDescent="0.25">
      <c r="A438" s="1" t="s">
        <v>705</v>
      </c>
      <c r="B438" s="1" t="s">
        <v>120</v>
      </c>
      <c r="C438" s="1" t="s">
        <v>121</v>
      </c>
      <c r="D438" s="1">
        <f t="shared" si="6"/>
        <v>0</v>
      </c>
      <c r="E438" s="1"/>
      <c r="G438" t="s">
        <v>1147</v>
      </c>
    </row>
    <row r="439" spans="1:7" hidden="1" x14ac:dyDescent="0.25">
      <c r="A439" s="1" t="s">
        <v>708</v>
      </c>
      <c r="B439" s="1" t="s">
        <v>125</v>
      </c>
      <c r="C439" s="1" t="s">
        <v>126</v>
      </c>
      <c r="D439" s="1">
        <f t="shared" si="6"/>
        <v>0</v>
      </c>
      <c r="E439" s="1"/>
      <c r="G439" t="s">
        <v>1147</v>
      </c>
    </row>
    <row r="440" spans="1:7" hidden="1" x14ac:dyDescent="0.25">
      <c r="A440" s="1" t="s">
        <v>967</v>
      </c>
      <c r="B440" s="1" t="s">
        <v>451</v>
      </c>
      <c r="C440" s="1" t="s">
        <v>452</v>
      </c>
      <c r="D440" s="1">
        <f t="shared" si="6"/>
        <v>0</v>
      </c>
      <c r="E440" s="1"/>
      <c r="G440" t="s">
        <v>1147</v>
      </c>
    </row>
    <row r="441" spans="1:7" hidden="1" x14ac:dyDescent="0.25">
      <c r="A441" s="1" t="s">
        <v>1067</v>
      </c>
      <c r="B441" s="1" t="s">
        <v>567</v>
      </c>
      <c r="C441" s="1" t="s">
        <v>568</v>
      </c>
      <c r="D441" s="1">
        <f t="shared" si="6"/>
        <v>0</v>
      </c>
      <c r="E441" s="1"/>
      <c r="G441" t="s">
        <v>1147</v>
      </c>
    </row>
    <row r="442" spans="1:7" hidden="1" x14ac:dyDescent="0.25">
      <c r="A442" s="1" t="s">
        <v>992</v>
      </c>
      <c r="B442" s="1" t="s">
        <v>483</v>
      </c>
      <c r="C442" s="1" t="s">
        <v>482</v>
      </c>
      <c r="D442" s="1">
        <f t="shared" si="6"/>
        <v>0</v>
      </c>
      <c r="E442" s="1"/>
      <c r="G442" t="s">
        <v>1147</v>
      </c>
    </row>
    <row r="443" spans="1:7" hidden="1" x14ac:dyDescent="0.25">
      <c r="A443" s="1" t="s">
        <v>991</v>
      </c>
      <c r="B443" s="1" t="s">
        <v>481</v>
      </c>
      <c r="C443" s="1" t="s">
        <v>482</v>
      </c>
      <c r="D443" s="1">
        <f t="shared" si="6"/>
        <v>0</v>
      </c>
      <c r="E443" s="1"/>
      <c r="G443" t="s">
        <v>1147</v>
      </c>
    </row>
    <row r="444" spans="1:7" hidden="1" x14ac:dyDescent="0.25">
      <c r="A444" s="1" t="s">
        <v>688</v>
      </c>
      <c r="B444" s="1" t="s">
        <v>95</v>
      </c>
      <c r="C444" s="1" t="s">
        <v>37</v>
      </c>
      <c r="D444" s="1">
        <f t="shared" si="6"/>
        <v>0</v>
      </c>
      <c r="E444" s="1"/>
      <c r="G444" t="s">
        <v>1147</v>
      </c>
    </row>
    <row r="445" spans="1:7" hidden="1" x14ac:dyDescent="0.25">
      <c r="A445" s="1" t="s">
        <v>683</v>
      </c>
      <c r="B445" s="1" t="s">
        <v>88</v>
      </c>
      <c r="C445" s="1" t="s">
        <v>37</v>
      </c>
      <c r="D445" s="1">
        <f t="shared" si="6"/>
        <v>0</v>
      </c>
      <c r="E445" s="1"/>
      <c r="G445" t="s">
        <v>1147</v>
      </c>
    </row>
    <row r="446" spans="1:7" hidden="1" x14ac:dyDescent="0.25">
      <c r="A446" s="1" t="s">
        <v>954</v>
      </c>
      <c r="B446" s="1" t="s">
        <v>437</v>
      </c>
      <c r="C446" s="1" t="s">
        <v>438</v>
      </c>
      <c r="D446" s="1">
        <f t="shared" si="6"/>
        <v>0</v>
      </c>
      <c r="E446" s="1"/>
      <c r="G446" t="s">
        <v>1147</v>
      </c>
    </row>
    <row r="447" spans="1:7" hidden="1" x14ac:dyDescent="0.25">
      <c r="A447" s="1" t="s">
        <v>965</v>
      </c>
      <c r="B447" s="1" t="s">
        <v>449</v>
      </c>
      <c r="C447" s="1" t="s">
        <v>37</v>
      </c>
      <c r="D447" s="1">
        <f t="shared" si="6"/>
        <v>0</v>
      </c>
      <c r="E447" s="1"/>
      <c r="G447" t="s">
        <v>1147</v>
      </c>
    </row>
    <row r="448" spans="1:7" hidden="1" x14ac:dyDescent="0.25">
      <c r="A448" s="1" t="s">
        <v>651</v>
      </c>
      <c r="B448" s="1" t="s">
        <v>36</v>
      </c>
      <c r="C448" s="1" t="s">
        <v>37</v>
      </c>
      <c r="D448" s="1">
        <f t="shared" si="6"/>
        <v>0</v>
      </c>
      <c r="E448" s="1"/>
      <c r="G448" t="s">
        <v>1147</v>
      </c>
    </row>
    <row r="449" spans="1:7" hidden="1" x14ac:dyDescent="0.25">
      <c r="A449" s="1" t="s">
        <v>889</v>
      </c>
      <c r="B449" s="1" t="s">
        <v>369</v>
      </c>
      <c r="C449" s="1" t="s">
        <v>370</v>
      </c>
      <c r="D449" s="1">
        <f t="shared" si="6"/>
        <v>0</v>
      </c>
      <c r="E449" s="1"/>
      <c r="G449" t="s">
        <v>1147</v>
      </c>
    </row>
    <row r="450" spans="1:7" hidden="1" x14ac:dyDescent="0.25">
      <c r="A450" s="1" t="s">
        <v>897</v>
      </c>
      <c r="B450" s="1" t="s">
        <v>379</v>
      </c>
      <c r="C450" s="1" t="s">
        <v>37</v>
      </c>
      <c r="D450" s="1">
        <f t="shared" si="6"/>
        <v>0</v>
      </c>
      <c r="E450" s="1"/>
      <c r="G450" t="s">
        <v>1147</v>
      </c>
    </row>
    <row r="451" spans="1:7" hidden="1" x14ac:dyDescent="0.25">
      <c r="A451" s="1" t="s">
        <v>1019</v>
      </c>
      <c r="B451" s="1" t="s">
        <v>518</v>
      </c>
      <c r="C451" s="1" t="s">
        <v>519</v>
      </c>
      <c r="D451" s="1">
        <f t="shared" ref="D451:D495" si="7">IF(AND(B451=B452,C451=C452),1,0)</f>
        <v>0</v>
      </c>
      <c r="E451" s="1"/>
      <c r="G451" t="s">
        <v>1147</v>
      </c>
    </row>
    <row r="452" spans="1:7" hidden="1" x14ac:dyDescent="0.25">
      <c r="A452" s="1" t="s">
        <v>1097</v>
      </c>
      <c r="B452" s="1" t="s">
        <v>603</v>
      </c>
      <c r="C452" s="1" t="s">
        <v>37</v>
      </c>
      <c r="D452" s="1">
        <f t="shared" si="7"/>
        <v>0</v>
      </c>
      <c r="E452" s="1"/>
      <c r="G452" t="s">
        <v>1147</v>
      </c>
    </row>
    <row r="453" spans="1:7" hidden="1" x14ac:dyDescent="0.25">
      <c r="A453" s="1" t="s">
        <v>746</v>
      </c>
      <c r="B453" s="1" t="s">
        <v>190</v>
      </c>
      <c r="C453" s="1" t="s">
        <v>130</v>
      </c>
      <c r="D453" s="1">
        <f t="shared" si="7"/>
        <v>0</v>
      </c>
      <c r="E453" s="1"/>
      <c r="G453" t="s">
        <v>1147</v>
      </c>
    </row>
    <row r="454" spans="1:7" hidden="1" x14ac:dyDescent="0.25">
      <c r="A454" s="1" t="s">
        <v>1110</v>
      </c>
      <c r="B454" s="1" t="s">
        <v>616</v>
      </c>
      <c r="C454" s="1" t="s">
        <v>617</v>
      </c>
      <c r="D454" s="1">
        <f t="shared" si="7"/>
        <v>0</v>
      </c>
      <c r="E454" s="1"/>
      <c r="G454" t="s">
        <v>1147</v>
      </c>
    </row>
    <row r="455" spans="1:7" x14ac:dyDescent="0.25">
      <c r="A455" s="2" t="s">
        <v>710</v>
      </c>
      <c r="B455" s="2" t="s">
        <v>129</v>
      </c>
      <c r="C455" s="2" t="s">
        <v>130</v>
      </c>
      <c r="D455" s="2">
        <f t="shared" si="7"/>
        <v>1</v>
      </c>
      <c r="E455" s="1"/>
    </row>
    <row r="456" spans="1:7" hidden="1" x14ac:dyDescent="0.25">
      <c r="A456" s="2" t="s">
        <v>948</v>
      </c>
      <c r="B456" s="2" t="s">
        <v>129</v>
      </c>
      <c r="C456" s="2" t="s">
        <v>130</v>
      </c>
      <c r="D456" s="2">
        <f t="shared" si="7"/>
        <v>0</v>
      </c>
      <c r="E456" s="1"/>
      <c r="G456" t="s">
        <v>1147</v>
      </c>
    </row>
    <row r="457" spans="1:7" hidden="1" x14ac:dyDescent="0.25">
      <c r="A457" s="1" t="s">
        <v>1045</v>
      </c>
      <c r="B457" s="1" t="s">
        <v>129</v>
      </c>
      <c r="C457" s="1" t="s">
        <v>519</v>
      </c>
      <c r="D457" s="1">
        <f t="shared" si="7"/>
        <v>0</v>
      </c>
      <c r="E457" s="1"/>
      <c r="G457" t="s">
        <v>1147</v>
      </c>
    </row>
    <row r="458" spans="1:7" hidden="1" x14ac:dyDescent="0.25">
      <c r="A458" s="1" t="s">
        <v>709</v>
      </c>
      <c r="B458" s="1" t="s">
        <v>127</v>
      </c>
      <c r="C458" s="1" t="s">
        <v>128</v>
      </c>
      <c r="D458" s="1">
        <f t="shared" si="7"/>
        <v>0</v>
      </c>
      <c r="E458" s="1"/>
      <c r="G458" t="s">
        <v>1147</v>
      </c>
    </row>
    <row r="459" spans="1:7" hidden="1" x14ac:dyDescent="0.25">
      <c r="A459" s="1" t="s">
        <v>671</v>
      </c>
      <c r="B459" s="1" t="s">
        <v>71</v>
      </c>
      <c r="C459" s="1" t="s">
        <v>72</v>
      </c>
      <c r="D459" s="1">
        <f t="shared" si="7"/>
        <v>0</v>
      </c>
      <c r="E459" s="1"/>
      <c r="G459" t="s">
        <v>1147</v>
      </c>
    </row>
    <row r="460" spans="1:7" hidden="1" x14ac:dyDescent="0.25">
      <c r="A460" s="1" t="s">
        <v>689</v>
      </c>
      <c r="B460" s="1" t="s">
        <v>96</v>
      </c>
      <c r="C460" s="1" t="s">
        <v>72</v>
      </c>
      <c r="D460" s="1">
        <f t="shared" si="7"/>
        <v>0</v>
      </c>
      <c r="E460" s="1"/>
      <c r="G460" t="s">
        <v>1147</v>
      </c>
    </row>
    <row r="461" spans="1:7" hidden="1" x14ac:dyDescent="0.25">
      <c r="A461" s="1" t="s">
        <v>1008</v>
      </c>
      <c r="B461" s="1" t="s">
        <v>503</v>
      </c>
      <c r="C461" s="1" t="s">
        <v>504</v>
      </c>
      <c r="D461" s="1">
        <f t="shared" si="7"/>
        <v>0</v>
      </c>
      <c r="E461" s="1"/>
      <c r="G461" t="s">
        <v>1147</v>
      </c>
    </row>
    <row r="462" spans="1:7" hidden="1" x14ac:dyDescent="0.25">
      <c r="A462" s="1" t="s">
        <v>1071</v>
      </c>
      <c r="B462" s="1" t="s">
        <v>573</v>
      </c>
      <c r="C462" s="1" t="s">
        <v>72</v>
      </c>
      <c r="D462" s="1">
        <f t="shared" si="7"/>
        <v>0</v>
      </c>
      <c r="E462" s="1"/>
      <c r="G462" t="s">
        <v>1147</v>
      </c>
    </row>
    <row r="463" spans="1:7" hidden="1" x14ac:dyDescent="0.25">
      <c r="A463" s="1" t="s">
        <v>845</v>
      </c>
      <c r="B463" s="1" t="s">
        <v>20</v>
      </c>
      <c r="C463" s="1" t="s">
        <v>29</v>
      </c>
      <c r="D463" s="1">
        <f t="shared" si="7"/>
        <v>0</v>
      </c>
      <c r="E463" s="1"/>
      <c r="G463" t="s">
        <v>1147</v>
      </c>
    </row>
    <row r="464" spans="1:7" hidden="1" x14ac:dyDescent="0.25">
      <c r="A464" s="1" t="s">
        <v>642</v>
      </c>
      <c r="B464" s="1" t="s">
        <v>20</v>
      </c>
      <c r="C464" s="1" t="s">
        <v>21</v>
      </c>
      <c r="D464" s="1">
        <f t="shared" si="7"/>
        <v>0</v>
      </c>
      <c r="E464" s="1"/>
      <c r="G464" t="s">
        <v>1147</v>
      </c>
    </row>
    <row r="465" spans="1:7" hidden="1" x14ac:dyDescent="0.25">
      <c r="A465" s="1" t="s">
        <v>695</v>
      </c>
      <c r="B465" s="1" t="s">
        <v>105</v>
      </c>
      <c r="C465" s="1" t="s">
        <v>106</v>
      </c>
      <c r="D465" s="1">
        <f t="shared" si="7"/>
        <v>0</v>
      </c>
      <c r="E465" s="1"/>
      <c r="G465" t="s">
        <v>1147</v>
      </c>
    </row>
    <row r="466" spans="1:7" hidden="1" x14ac:dyDescent="0.25">
      <c r="A466" s="1" t="s">
        <v>1125</v>
      </c>
      <c r="B466" s="1" t="s">
        <v>105</v>
      </c>
      <c r="C466" s="1" t="s">
        <v>504</v>
      </c>
      <c r="D466" s="1">
        <f t="shared" si="7"/>
        <v>0</v>
      </c>
      <c r="E466" s="1"/>
      <c r="G466" t="s">
        <v>1147</v>
      </c>
    </row>
    <row r="467" spans="1:7" hidden="1" x14ac:dyDescent="0.25">
      <c r="A467" s="1" t="s">
        <v>904</v>
      </c>
      <c r="B467" s="1" t="s">
        <v>387</v>
      </c>
      <c r="C467" s="1" t="s">
        <v>29</v>
      </c>
      <c r="D467" s="1">
        <f t="shared" si="7"/>
        <v>0</v>
      </c>
      <c r="E467" s="1"/>
      <c r="G467" t="s">
        <v>1147</v>
      </c>
    </row>
    <row r="468" spans="1:7" hidden="1" x14ac:dyDescent="0.25">
      <c r="A468" s="1" t="s">
        <v>647</v>
      </c>
      <c r="B468" s="1" t="s">
        <v>28</v>
      </c>
      <c r="C468" s="1" t="s">
        <v>29</v>
      </c>
      <c r="D468" s="1">
        <f t="shared" si="7"/>
        <v>0</v>
      </c>
      <c r="E468" s="1"/>
      <c r="G468" t="s">
        <v>1147</v>
      </c>
    </row>
    <row r="469" spans="1:7" hidden="1" x14ac:dyDescent="0.25">
      <c r="A469" s="1" t="s">
        <v>939</v>
      </c>
      <c r="B469" s="1" t="s">
        <v>424</v>
      </c>
      <c r="C469" s="1" t="s">
        <v>72</v>
      </c>
      <c r="D469" s="1">
        <f t="shared" si="7"/>
        <v>0</v>
      </c>
      <c r="E469" s="1"/>
      <c r="G469" t="s">
        <v>1147</v>
      </c>
    </row>
    <row r="470" spans="1:7" hidden="1" x14ac:dyDescent="0.25">
      <c r="A470" s="1" t="s">
        <v>922</v>
      </c>
      <c r="B470" s="1" t="s">
        <v>407</v>
      </c>
      <c r="C470" s="1" t="s">
        <v>72</v>
      </c>
      <c r="D470" s="1">
        <f t="shared" si="7"/>
        <v>0</v>
      </c>
      <c r="E470" s="1"/>
      <c r="G470" t="s">
        <v>1147</v>
      </c>
    </row>
    <row r="471" spans="1:7" hidden="1" x14ac:dyDescent="0.25">
      <c r="A471" s="1" t="s">
        <v>1120</v>
      </c>
      <c r="B471" s="1" t="s">
        <v>627</v>
      </c>
      <c r="C471" s="1" t="s">
        <v>282</v>
      </c>
      <c r="D471" s="1">
        <f t="shared" si="7"/>
        <v>0</v>
      </c>
      <c r="E471" s="1"/>
      <c r="G471" t="s">
        <v>1147</v>
      </c>
    </row>
    <row r="472" spans="1:7" hidden="1" x14ac:dyDescent="0.25">
      <c r="A472" s="1" t="s">
        <v>964</v>
      </c>
      <c r="B472" s="1" t="s">
        <v>448</v>
      </c>
      <c r="C472" s="1" t="s">
        <v>72</v>
      </c>
      <c r="D472" s="1">
        <f t="shared" si="7"/>
        <v>0</v>
      </c>
      <c r="E472" s="1"/>
      <c r="G472" t="s">
        <v>1147</v>
      </c>
    </row>
    <row r="473" spans="1:7" hidden="1" x14ac:dyDescent="0.25">
      <c r="A473" s="1" t="s">
        <v>866</v>
      </c>
      <c r="B473" s="1" t="s">
        <v>344</v>
      </c>
      <c r="C473" s="1" t="s">
        <v>282</v>
      </c>
      <c r="D473" s="1">
        <f t="shared" si="7"/>
        <v>0</v>
      </c>
      <c r="E473" s="1"/>
      <c r="G473" t="s">
        <v>1147</v>
      </c>
    </row>
    <row r="474" spans="1:7" hidden="1" x14ac:dyDescent="0.25">
      <c r="A474" s="1" t="s">
        <v>1048</v>
      </c>
      <c r="B474" s="1" t="s">
        <v>548</v>
      </c>
      <c r="C474" s="1" t="s">
        <v>282</v>
      </c>
      <c r="D474" s="1">
        <f t="shared" si="7"/>
        <v>0</v>
      </c>
      <c r="E474" s="1"/>
      <c r="G474" t="s">
        <v>1147</v>
      </c>
    </row>
    <row r="475" spans="1:7" hidden="1" x14ac:dyDescent="0.25">
      <c r="A475" s="1" t="s">
        <v>956</v>
      </c>
      <c r="B475" s="1" t="s">
        <v>440</v>
      </c>
      <c r="C475" s="1" t="s">
        <v>201</v>
      </c>
      <c r="D475" s="1">
        <f t="shared" si="7"/>
        <v>0</v>
      </c>
      <c r="E475" s="1"/>
      <c r="G475" t="s">
        <v>1147</v>
      </c>
    </row>
    <row r="476" spans="1:7" hidden="1" x14ac:dyDescent="0.25">
      <c r="A476" s="1" t="s">
        <v>906</v>
      </c>
      <c r="B476" s="1" t="s">
        <v>389</v>
      </c>
      <c r="C476" s="1" t="s">
        <v>201</v>
      </c>
      <c r="D476" s="1">
        <f t="shared" si="7"/>
        <v>0</v>
      </c>
      <c r="E476" s="1"/>
      <c r="G476" t="s">
        <v>1147</v>
      </c>
    </row>
    <row r="477" spans="1:7" hidden="1" x14ac:dyDescent="0.25">
      <c r="A477" s="1" t="s">
        <v>774</v>
      </c>
      <c r="B477" s="1" t="s">
        <v>228</v>
      </c>
      <c r="C477" s="1" t="s">
        <v>229</v>
      </c>
      <c r="D477" s="1">
        <f t="shared" si="7"/>
        <v>0</v>
      </c>
      <c r="E477" s="1"/>
      <c r="G477" t="s">
        <v>1147</v>
      </c>
    </row>
    <row r="478" spans="1:7" hidden="1" x14ac:dyDescent="0.25">
      <c r="A478" s="1" t="s">
        <v>773</v>
      </c>
      <c r="B478" s="1" t="s">
        <v>228</v>
      </c>
      <c r="C478" s="1" t="s">
        <v>117</v>
      </c>
      <c r="D478" s="1">
        <f t="shared" si="7"/>
        <v>0</v>
      </c>
      <c r="E478" s="1"/>
      <c r="G478" t="s">
        <v>1147</v>
      </c>
    </row>
    <row r="479" spans="1:7" hidden="1" x14ac:dyDescent="0.25">
      <c r="A479" s="1" t="s">
        <v>814</v>
      </c>
      <c r="B479" s="1" t="s">
        <v>281</v>
      </c>
      <c r="C479" s="1" t="s">
        <v>282</v>
      </c>
      <c r="D479" s="1">
        <f t="shared" si="7"/>
        <v>0</v>
      </c>
      <c r="E479" s="1"/>
      <c r="G479" t="s">
        <v>1147</v>
      </c>
    </row>
    <row r="480" spans="1:7" hidden="1" x14ac:dyDescent="0.25">
      <c r="A480" s="1" t="s">
        <v>849</v>
      </c>
      <c r="B480" s="1" t="s">
        <v>323</v>
      </c>
      <c r="C480" s="1" t="s">
        <v>201</v>
      </c>
      <c r="D480" s="1">
        <f t="shared" si="7"/>
        <v>0</v>
      </c>
      <c r="E480" s="1"/>
      <c r="G480" t="s">
        <v>1147</v>
      </c>
    </row>
    <row r="481" spans="1:7" hidden="1" x14ac:dyDescent="0.25">
      <c r="A481" s="1" t="s">
        <v>754</v>
      </c>
      <c r="B481" s="1" t="s">
        <v>200</v>
      </c>
      <c r="C481" s="1" t="s">
        <v>201</v>
      </c>
      <c r="D481" s="1">
        <f t="shared" si="7"/>
        <v>0</v>
      </c>
      <c r="E481" s="1"/>
      <c r="G481" t="s">
        <v>1147</v>
      </c>
    </row>
    <row r="482" spans="1:7" hidden="1" x14ac:dyDescent="0.25">
      <c r="A482" s="1" t="s">
        <v>667</v>
      </c>
      <c r="B482" s="1" t="s">
        <v>64</v>
      </c>
      <c r="C482" s="1" t="s">
        <v>65</v>
      </c>
      <c r="D482" s="1">
        <f t="shared" si="7"/>
        <v>0</v>
      </c>
      <c r="E482" s="1"/>
      <c r="G482" t="s">
        <v>1147</v>
      </c>
    </row>
    <row r="483" spans="1:7" hidden="1" x14ac:dyDescent="0.25">
      <c r="A483" s="1" t="s">
        <v>1046</v>
      </c>
      <c r="B483" s="1" t="s">
        <v>546</v>
      </c>
      <c r="C483" s="1" t="s">
        <v>282</v>
      </c>
      <c r="D483" s="1">
        <f t="shared" si="7"/>
        <v>0</v>
      </c>
      <c r="E483" s="1"/>
      <c r="G483" t="s">
        <v>1147</v>
      </c>
    </row>
    <row r="484" spans="1:7" hidden="1" x14ac:dyDescent="0.25">
      <c r="A484" s="1" t="s">
        <v>896</v>
      </c>
      <c r="B484" s="1" t="s">
        <v>378</v>
      </c>
      <c r="C484" s="1" t="s">
        <v>294</v>
      </c>
      <c r="D484" s="1">
        <f t="shared" si="7"/>
        <v>0</v>
      </c>
      <c r="E484" s="1"/>
      <c r="G484" t="s">
        <v>1147</v>
      </c>
    </row>
    <row r="485" spans="1:7" hidden="1" x14ac:dyDescent="0.25">
      <c r="A485" s="1" t="s">
        <v>1055</v>
      </c>
      <c r="B485" s="1" t="s">
        <v>555</v>
      </c>
      <c r="C485" s="1" t="s">
        <v>556</v>
      </c>
      <c r="D485" s="1">
        <f t="shared" si="7"/>
        <v>0</v>
      </c>
      <c r="E485" s="1"/>
      <c r="G485" t="s">
        <v>1147</v>
      </c>
    </row>
    <row r="486" spans="1:7" hidden="1" x14ac:dyDescent="0.25">
      <c r="A486" s="1" t="s">
        <v>960</v>
      </c>
      <c r="B486" s="1" t="s">
        <v>444</v>
      </c>
      <c r="C486" s="1" t="s">
        <v>294</v>
      </c>
      <c r="D486" s="1">
        <f t="shared" si="7"/>
        <v>0</v>
      </c>
      <c r="E486" s="1"/>
      <c r="G486" t="s">
        <v>1147</v>
      </c>
    </row>
    <row r="487" spans="1:7" hidden="1" x14ac:dyDescent="0.25">
      <c r="A487" s="1" t="s">
        <v>1057</v>
      </c>
      <c r="B487" s="1" t="s">
        <v>558</v>
      </c>
      <c r="C487" s="1" t="s">
        <v>556</v>
      </c>
      <c r="D487" s="1">
        <f t="shared" si="7"/>
        <v>0</v>
      </c>
      <c r="E487" s="1"/>
      <c r="G487" t="s">
        <v>1147</v>
      </c>
    </row>
    <row r="488" spans="1:7" hidden="1" x14ac:dyDescent="0.25">
      <c r="A488" s="1" t="s">
        <v>916</v>
      </c>
      <c r="B488" s="1" t="s">
        <v>401</v>
      </c>
      <c r="C488" s="1" t="s">
        <v>294</v>
      </c>
      <c r="D488" s="1">
        <f t="shared" si="7"/>
        <v>0</v>
      </c>
      <c r="E488" s="1"/>
      <c r="G488" t="s">
        <v>1147</v>
      </c>
    </row>
    <row r="489" spans="1:7" hidden="1" x14ac:dyDescent="0.25">
      <c r="A489" s="1" t="s">
        <v>942</v>
      </c>
      <c r="B489" s="1" t="s">
        <v>401</v>
      </c>
      <c r="C489" s="1" t="s">
        <v>137</v>
      </c>
      <c r="D489" s="1">
        <f t="shared" si="7"/>
        <v>0</v>
      </c>
      <c r="E489" s="1"/>
      <c r="G489" t="s">
        <v>1147</v>
      </c>
    </row>
    <row r="490" spans="1:7" hidden="1" x14ac:dyDescent="0.25">
      <c r="A490" s="1" t="s">
        <v>1032</v>
      </c>
      <c r="B490" s="1" t="s">
        <v>531</v>
      </c>
      <c r="C490" s="1" t="s">
        <v>294</v>
      </c>
      <c r="D490" s="1">
        <f t="shared" si="7"/>
        <v>0</v>
      </c>
      <c r="E490" s="1"/>
      <c r="G490" t="s">
        <v>1147</v>
      </c>
    </row>
    <row r="491" spans="1:7" hidden="1" x14ac:dyDescent="0.25">
      <c r="A491" s="1" t="s">
        <v>764</v>
      </c>
      <c r="B491" s="1" t="s">
        <v>215</v>
      </c>
      <c r="C491" s="1" t="s">
        <v>216</v>
      </c>
      <c r="D491" s="1">
        <f t="shared" si="7"/>
        <v>0</v>
      </c>
      <c r="E491" s="1"/>
      <c r="G491" t="s">
        <v>1147</v>
      </c>
    </row>
    <row r="492" spans="1:7" hidden="1" x14ac:dyDescent="0.25">
      <c r="A492" s="1" t="s">
        <v>823</v>
      </c>
      <c r="B492" s="1" t="s">
        <v>293</v>
      </c>
      <c r="C492" s="1" t="s">
        <v>294</v>
      </c>
      <c r="D492" s="1">
        <f t="shared" si="7"/>
        <v>0</v>
      </c>
      <c r="E492" s="1"/>
      <c r="G492" t="s">
        <v>1147</v>
      </c>
    </row>
    <row r="493" spans="1:7" hidden="1" x14ac:dyDescent="0.25">
      <c r="A493" s="1" t="s">
        <v>1036</v>
      </c>
      <c r="B493" s="1" t="s">
        <v>536</v>
      </c>
      <c r="C493" s="1" t="s">
        <v>294</v>
      </c>
      <c r="D493" s="1">
        <f t="shared" si="7"/>
        <v>0</v>
      </c>
      <c r="E493" s="1"/>
      <c r="G493" t="s">
        <v>1147</v>
      </c>
    </row>
    <row r="494" spans="1:7" hidden="1" x14ac:dyDescent="0.25">
      <c r="A494" s="1" t="s">
        <v>995</v>
      </c>
      <c r="B494" s="1" t="s">
        <v>487</v>
      </c>
      <c r="C494" s="1" t="s">
        <v>294</v>
      </c>
      <c r="D494" s="1">
        <f t="shared" si="7"/>
        <v>0</v>
      </c>
      <c r="E494" s="1"/>
      <c r="G494" t="s">
        <v>1147</v>
      </c>
    </row>
    <row r="495" spans="1:7" hidden="1" x14ac:dyDescent="0.25">
      <c r="A495" s="1" t="s">
        <v>1052</v>
      </c>
      <c r="B495" s="1" t="s">
        <v>552</v>
      </c>
      <c r="C495" s="1" t="s">
        <v>553</v>
      </c>
      <c r="D495" s="1">
        <f t="shared" si="7"/>
        <v>0</v>
      </c>
      <c r="E495" s="1"/>
      <c r="G495" t="s">
        <v>1147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1</vt:i4>
      </vt:variant>
    </vt:vector>
  </HeadingPairs>
  <TitlesOfParts>
    <vt:vector size="6" baseType="lpstr">
      <vt:lpstr>Arkusz4</vt:lpstr>
      <vt:lpstr>Arkusz6</vt:lpstr>
      <vt:lpstr>Arkusz1</vt:lpstr>
      <vt:lpstr>Arkusz2</vt:lpstr>
      <vt:lpstr>Arkusz3</vt:lpstr>
      <vt:lpstr>Arkusz1!pesele_1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CRF</dc:creator>
  <cp:lastModifiedBy>CRF</cp:lastModifiedBy>
  <dcterms:created xsi:type="dcterms:W3CDTF">2021-11-28T13:08:29Z</dcterms:created>
  <dcterms:modified xsi:type="dcterms:W3CDTF">2021-11-28T14:32:48Z</dcterms:modified>
</cp:coreProperties>
</file>