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Arkusz5" sheetId="5" r:id="rId1"/>
    <sheet name="Arkusz1" sheetId="1" r:id="rId2"/>
    <sheet name="Arkusz2" sheetId="2" r:id="rId3"/>
    <sheet name="Arkusz3" sheetId="3" r:id="rId4"/>
  </sheets>
  <definedNames>
    <definedName name="zamowienia" localSheetId="1">Arkusz1!$A$1:$B$522</definedName>
    <definedName name="zamowienia" localSheetId="2">Arkusz2!$A$1:$B$522</definedName>
  </definedNames>
  <calcPr calcId="144525"/>
  <pivotCaches>
    <pivotCache cacheId="9" r:id="rId5"/>
  </pivotCaches>
</workbook>
</file>

<file path=xl/calcChain.xml><?xml version="1.0" encoding="utf-8"?>
<calcChain xmlns="http://schemas.openxmlformats.org/spreadsheetml/2006/main">
  <c r="O3" i="2" l="1"/>
  <c r="O2" i="2"/>
  <c r="K2" i="2"/>
  <c r="I4" i="2"/>
  <c r="I5" i="2" s="1"/>
  <c r="I6" i="2" s="1"/>
  <c r="I7" i="2" s="1"/>
  <c r="I8" i="2" s="1"/>
  <c r="I9" i="2" s="1"/>
  <c r="I10" i="2" s="1"/>
  <c r="I11" i="2" s="1"/>
  <c r="I12" i="2" s="1"/>
  <c r="I13" i="2"/>
  <c r="I14" i="2"/>
  <c r="I15" i="2"/>
  <c r="I16" i="2"/>
  <c r="I17" i="2" s="1"/>
  <c r="I18" i="2"/>
  <c r="I19" i="2"/>
  <c r="I20" i="2"/>
  <c r="I21" i="2" s="1"/>
  <c r="I22" i="2" s="1"/>
  <c r="I23" i="2" s="1"/>
  <c r="I24" i="2" s="1"/>
  <c r="I25" i="2"/>
  <c r="I26" i="2"/>
  <c r="I27" i="2"/>
  <c r="I28" i="2"/>
  <c r="I29" i="2" s="1"/>
  <c r="I30" i="2" s="1"/>
  <c r="I31" i="2" s="1"/>
  <c r="I32" i="2" s="1"/>
  <c r="I33" i="2"/>
  <c r="I34" i="2"/>
  <c r="I35" i="2" s="1"/>
  <c r="I36" i="2"/>
  <c r="I37" i="2"/>
  <c r="I38" i="2"/>
  <c r="I39" i="2"/>
  <c r="I40" i="2"/>
  <c r="I41" i="2" s="1"/>
  <c r="I42" i="2"/>
  <c r="I43" i="2"/>
  <c r="I44" i="2"/>
  <c r="I45" i="2"/>
  <c r="I46" i="2"/>
  <c r="I47" i="2" s="1"/>
  <c r="I48" i="2" s="1"/>
  <c r="I49" i="2"/>
  <c r="I50" i="2"/>
  <c r="I51" i="2"/>
  <c r="I52" i="2"/>
  <c r="I53" i="2" s="1"/>
  <c r="I54" i="2"/>
  <c r="I55" i="2" s="1"/>
  <c r="I56" i="2" s="1"/>
  <c r="I57" i="2"/>
  <c r="I58" i="2"/>
  <c r="I59" i="2" s="1"/>
  <c r="I60" i="2" s="1"/>
  <c r="I61" i="2" s="1"/>
  <c r="I62" i="2" s="1"/>
  <c r="I63" i="2" s="1"/>
  <c r="I64" i="2" s="1"/>
  <c r="I65" i="2" s="1"/>
  <c r="I66" i="2" s="1"/>
  <c r="I67" i="2" s="1"/>
  <c r="I68" i="2"/>
  <c r="I69" i="2" s="1"/>
  <c r="I70" i="2"/>
  <c r="I71" i="2" s="1"/>
  <c r="I72" i="2" s="1"/>
  <c r="I73" i="2" s="1"/>
  <c r="I74" i="2" s="1"/>
  <c r="I75" i="2" s="1"/>
  <c r="I76" i="2" s="1"/>
  <c r="I77" i="2" s="1"/>
  <c r="I78" i="2"/>
  <c r="I79" i="2"/>
  <c r="I80" i="2"/>
  <c r="I81" i="2" s="1"/>
  <c r="I82" i="2" s="1"/>
  <c r="I83" i="2"/>
  <c r="I84" i="2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/>
  <c r="I123" i="2" s="1"/>
  <c r="I124" i="2"/>
  <c r="I125" i="2" s="1"/>
  <c r="I126" i="2"/>
  <c r="I127" i="2"/>
  <c r="I128" i="2"/>
  <c r="I129" i="2"/>
  <c r="I130" i="2"/>
  <c r="I131" i="2" s="1"/>
  <c r="I132" i="2" s="1"/>
  <c r="I133" i="2" s="1"/>
  <c r="I134" i="2" s="1"/>
  <c r="I135" i="2" s="1"/>
  <c r="I136" i="2"/>
  <c r="I137" i="2"/>
  <c r="I138" i="2"/>
  <c r="I139" i="2" s="1"/>
  <c r="I140" i="2" s="1"/>
  <c r="I141" i="2" s="1"/>
  <c r="I142" i="2" s="1"/>
  <c r="I143" i="2" s="1"/>
  <c r="I144" i="2" s="1"/>
  <c r="I145" i="2" s="1"/>
  <c r="I146" i="2" s="1"/>
  <c r="I147" i="2"/>
  <c r="I148" i="2"/>
  <c r="I149" i="2"/>
  <c r="I150" i="2"/>
  <c r="I151" i="2" s="1"/>
  <c r="I152" i="2" s="1"/>
  <c r="I153" i="2"/>
  <c r="I154" i="2"/>
  <c r="I155" i="2"/>
  <c r="I156" i="2"/>
  <c r="I157" i="2" s="1"/>
  <c r="I158" i="2" s="1"/>
  <c r="I159" i="2"/>
  <c r="I160" i="2"/>
  <c r="I161" i="2" s="1"/>
  <c r="I162" i="2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/>
  <c r="I177" i="2" s="1"/>
  <c r="I178" i="2" s="1"/>
  <c r="I179" i="2" s="1"/>
  <c r="I180" i="2" s="1"/>
  <c r="I181" i="2" s="1"/>
  <c r="I182" i="2"/>
  <c r="I183" i="2"/>
  <c r="I184" i="2"/>
  <c r="I185" i="2"/>
  <c r="I186" i="2"/>
  <c r="I187" i="2"/>
  <c r="I188" i="2"/>
  <c r="I189" i="2"/>
  <c r="I190" i="2"/>
  <c r="I191" i="2" s="1"/>
  <c r="I192" i="2" s="1"/>
  <c r="I193" i="2"/>
  <c r="I194" i="2"/>
  <c r="I195" i="2"/>
  <c r="I196" i="2"/>
  <c r="I197" i="2"/>
  <c r="I198" i="2"/>
  <c r="I199" i="2" s="1"/>
  <c r="I200" i="2" s="1"/>
  <c r="I201" i="2" s="1"/>
  <c r="I202" i="2" s="1"/>
  <c r="I203" i="2" s="1"/>
  <c r="I204" i="2" s="1"/>
  <c r="I205" i="2" s="1"/>
  <c r="I206" i="2" s="1"/>
  <c r="I207" i="2"/>
  <c r="I208" i="2"/>
  <c r="I209" i="2" s="1"/>
  <c r="I210" i="2"/>
  <c r="I211" i="2" s="1"/>
  <c r="I212" i="2" s="1"/>
  <c r="I213" i="2"/>
  <c r="I214" i="2"/>
  <c r="I215" i="2" s="1"/>
  <c r="I216" i="2" s="1"/>
  <c r="I217" i="2"/>
  <c r="I218" i="2"/>
  <c r="I219" i="2" s="1"/>
  <c r="I220" i="2"/>
  <c r="I221" i="2"/>
  <c r="I222" i="2"/>
  <c r="I223" i="2"/>
  <c r="I224" i="2"/>
  <c r="I225" i="2"/>
  <c r="I226" i="2"/>
  <c r="I227" i="2"/>
  <c r="I228" i="2"/>
  <c r="I229" i="2" s="1"/>
  <c r="I230" i="2"/>
  <c r="I231" i="2"/>
  <c r="I232" i="2"/>
  <c r="I233" i="2" s="1"/>
  <c r="I234" i="2"/>
  <c r="I235" i="2" s="1"/>
  <c r="I236" i="2" s="1"/>
  <c r="I237" i="2" s="1"/>
  <c r="I238" i="2" s="1"/>
  <c r="I239" i="2"/>
  <c r="I240" i="2"/>
  <c r="I241" i="2" s="1"/>
  <c r="I242" i="2" s="1"/>
  <c r="I243" i="2" s="1"/>
  <c r="I244" i="2" s="1"/>
  <c r="I245" i="2" s="1"/>
  <c r="I246" i="2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/>
  <c r="I271" i="2"/>
  <c r="I272" i="2"/>
  <c r="I273" i="2" s="1"/>
  <c r="I274" i="2"/>
  <c r="I275" i="2"/>
  <c r="I276" i="2"/>
  <c r="I277" i="2" s="1"/>
  <c r="I278" i="2"/>
  <c r="I279" i="2" s="1"/>
  <c r="I280" i="2"/>
  <c r="I281" i="2" s="1"/>
  <c r="I282" i="2" s="1"/>
  <c r="I283" i="2"/>
  <c r="I284" i="2"/>
  <c r="I285" i="2" s="1"/>
  <c r="I286" i="2"/>
  <c r="I287" i="2" s="1"/>
  <c r="I288" i="2"/>
  <c r="I289" i="2" s="1"/>
  <c r="I290" i="2" s="1"/>
  <c r="I291" i="2" s="1"/>
  <c r="I292" i="2"/>
  <c r="I293" i="2"/>
  <c r="I294" i="2"/>
  <c r="I295" i="2" s="1"/>
  <c r="I296" i="2" s="1"/>
  <c r="I297" i="2" s="1"/>
  <c r="I298" i="2" s="1"/>
  <c r="I299" i="2"/>
  <c r="I300" i="2"/>
  <c r="I301" i="2" s="1"/>
  <c r="I302" i="2" s="1"/>
  <c r="I303" i="2" s="1"/>
  <c r="I304" i="2"/>
  <c r="I305" i="2" s="1"/>
  <c r="I306" i="2"/>
  <c r="I307" i="2"/>
  <c r="I308" i="2"/>
  <c r="I309" i="2"/>
  <c r="I310" i="2"/>
  <c r="I311" i="2"/>
  <c r="I312" i="2"/>
  <c r="I313" i="2" s="1"/>
  <c r="I314" i="2" s="1"/>
  <c r="I315" i="2" s="1"/>
  <c r="I316" i="2"/>
  <c r="I317" i="2" s="1"/>
  <c r="I318" i="2"/>
  <c r="I319" i="2"/>
  <c r="I320" i="2"/>
  <c r="I321" i="2" s="1"/>
  <c r="I322" i="2"/>
  <c r="I323" i="2" s="1"/>
  <c r="I324" i="2" s="1"/>
  <c r="I325" i="2"/>
  <c r="I326" i="2"/>
  <c r="I327" i="2"/>
  <c r="I328" i="2"/>
  <c r="I329" i="2"/>
  <c r="I330" i="2"/>
  <c r="I331" i="2"/>
  <c r="I332" i="2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/>
  <c r="I356" i="2"/>
  <c r="I357" i="2"/>
  <c r="I358" i="2"/>
  <c r="I359" i="2" s="1"/>
  <c r="I360" i="2" s="1"/>
  <c r="I361" i="2" s="1"/>
  <c r="I362" i="2" s="1"/>
  <c r="I363" i="2" s="1"/>
  <c r="I364" i="2"/>
  <c r="I365" i="2"/>
  <c r="I366" i="2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 s="1"/>
  <c r="I408" i="2" s="1"/>
  <c r="I409" i="2" s="1"/>
  <c r="I410" i="2" s="1"/>
  <c r="I411" i="2" s="1"/>
  <c r="I412" i="2" s="1"/>
  <c r="I413" i="2" s="1"/>
  <c r="I414" i="2"/>
  <c r="I415" i="2" s="1"/>
  <c r="I416" i="2"/>
  <c r="I417" i="2" s="1"/>
  <c r="I418" i="2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/>
  <c r="I439" i="2"/>
  <c r="I440" i="2"/>
  <c r="I441" i="2" s="1"/>
  <c r="I442" i="2" s="1"/>
  <c r="I443" i="2" s="1"/>
  <c r="I444" i="2" s="1"/>
  <c r="I445" i="2"/>
  <c r="I446" i="2"/>
  <c r="I447" i="2"/>
  <c r="I448" i="2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/>
  <c r="I460" i="2"/>
  <c r="I461" i="2" s="1"/>
  <c r="I462" i="2"/>
  <c r="I463" i="2"/>
  <c r="I464" i="2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/>
  <c r="I476" i="2"/>
  <c r="I477" i="2" s="1"/>
  <c r="I478" i="2"/>
  <c r="I479" i="2" s="1"/>
  <c r="I480" i="2"/>
  <c r="I481" i="2"/>
  <c r="I482" i="2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/>
  <c r="I494" i="2"/>
  <c r="I495" i="2" s="1"/>
  <c r="I496" i="2" s="1"/>
  <c r="I497" i="2" s="1"/>
  <c r="I498" i="2"/>
  <c r="I499" i="2" s="1"/>
  <c r="I500" i="2" s="1"/>
  <c r="I501" i="2"/>
  <c r="I502" i="2"/>
  <c r="I503" i="2" s="1"/>
  <c r="I504" i="2"/>
  <c r="I505" i="2"/>
  <c r="I506" i="2"/>
  <c r="I507" i="2" s="1"/>
  <c r="I508" i="2" s="1"/>
  <c r="I509" i="2" s="1"/>
  <c r="I510" i="2" s="1"/>
  <c r="I511" i="2" s="1"/>
  <c r="I512" i="2" s="1"/>
  <c r="I513" i="2" s="1"/>
  <c r="I514" i="2"/>
  <c r="I515" i="2" s="1"/>
  <c r="I516" i="2" s="1"/>
  <c r="I517" i="2" s="1"/>
  <c r="I518" i="2" s="1"/>
  <c r="I519" i="2" s="1"/>
  <c r="I520" i="2" s="1"/>
  <c r="I521" i="2" s="1"/>
  <c r="I522" i="2" s="1"/>
  <c r="I3" i="2"/>
  <c r="D265" i="2"/>
  <c r="F4" i="2"/>
  <c r="F3" i="2"/>
  <c r="H2" i="2"/>
  <c r="G2" i="2"/>
  <c r="G3" i="2"/>
  <c r="D2" i="2"/>
  <c r="E2" i="2" s="1"/>
  <c r="C3" i="2" s="1"/>
  <c r="F2" i="1"/>
  <c r="G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2" i="1"/>
  <c r="H3" i="2" l="1"/>
  <c r="D3" i="2"/>
  <c r="E3" i="2" s="1"/>
  <c r="C4" i="2" s="1"/>
  <c r="G4" i="2"/>
  <c r="H4" i="2" s="1"/>
  <c r="F5" i="2" s="1"/>
  <c r="E3" i="1"/>
  <c r="H2" i="1"/>
  <c r="I2" i="1" s="1"/>
  <c r="D4" i="2" l="1"/>
  <c r="E4" i="2" s="1"/>
  <c r="C5" i="2" s="1"/>
  <c r="D5" i="2" s="1"/>
  <c r="E5" i="2" s="1"/>
  <c r="C6" i="2" s="1"/>
  <c r="D6" i="2" s="1"/>
  <c r="E6" i="2" s="1"/>
  <c r="G5" i="2"/>
  <c r="H5" i="2" s="1"/>
  <c r="F6" i="2" s="1"/>
  <c r="F3" i="1"/>
  <c r="G3" i="1" s="1"/>
  <c r="G6" i="2" l="1"/>
  <c r="H6" i="2" s="1"/>
  <c r="F7" i="2" s="1"/>
  <c r="H3" i="1"/>
  <c r="I3" i="1" s="1"/>
  <c r="E4" i="1"/>
  <c r="C7" i="2" l="1"/>
  <c r="D7" i="2" s="1"/>
  <c r="E7" i="2" s="1"/>
  <c r="G7" i="2"/>
  <c r="H7" i="2" s="1"/>
  <c r="F8" i="2" s="1"/>
  <c r="F4" i="1"/>
  <c r="C8" i="2" l="1"/>
  <c r="D8" i="2" s="1"/>
  <c r="E8" i="2" s="1"/>
  <c r="C9" i="2" s="1"/>
  <c r="D9" i="2" s="1"/>
  <c r="E9" i="2" s="1"/>
  <c r="G8" i="2"/>
  <c r="H8" i="2" s="1"/>
  <c r="F9" i="2" s="1"/>
  <c r="E5" i="1"/>
  <c r="G4" i="1"/>
  <c r="H4" i="1"/>
  <c r="I4" i="1" s="1"/>
  <c r="G9" i="2" l="1"/>
  <c r="H9" i="2" s="1"/>
  <c r="F10" i="2" s="1"/>
  <c r="F5" i="1"/>
  <c r="C10" i="2" l="1"/>
  <c r="D10" i="2" s="1"/>
  <c r="E10" i="2" s="1"/>
  <c r="C11" i="2" s="1"/>
  <c r="D11" i="2" s="1"/>
  <c r="E11" i="2" s="1"/>
  <c r="G10" i="2"/>
  <c r="H10" i="2" s="1"/>
  <c r="F11" i="2" s="1"/>
  <c r="E6" i="1"/>
  <c r="G5" i="1"/>
  <c r="H5" i="1"/>
  <c r="I5" i="1" s="1"/>
  <c r="G11" i="2" l="1"/>
  <c r="C12" i="2" s="1"/>
  <c r="D12" i="2" s="1"/>
  <c r="E12" i="2" s="1"/>
  <c r="F6" i="1"/>
  <c r="H11" i="2" l="1"/>
  <c r="F12" i="2" s="1"/>
  <c r="G12" i="2" s="1"/>
  <c r="C13" i="2" s="1"/>
  <c r="D13" i="2" s="1"/>
  <c r="E13" i="2" s="1"/>
  <c r="G6" i="1"/>
  <c r="E7" i="1"/>
  <c r="H6" i="1"/>
  <c r="I6" i="1" s="1"/>
  <c r="H12" i="2" l="1"/>
  <c r="F13" i="2" s="1"/>
  <c r="G13" i="2" s="1"/>
  <c r="C14" i="2" s="1"/>
  <c r="D14" i="2" s="1"/>
  <c r="E14" i="2" s="1"/>
  <c r="F7" i="1"/>
  <c r="H13" i="2" l="1"/>
  <c r="F14" i="2" s="1"/>
  <c r="G14" i="2" s="1"/>
  <c r="C15" i="2" s="1"/>
  <c r="D15" i="2" s="1"/>
  <c r="E15" i="2" s="1"/>
  <c r="E8" i="1"/>
  <c r="G7" i="1"/>
  <c r="H7" i="1"/>
  <c r="I7" i="1" s="1"/>
  <c r="H14" i="2" l="1"/>
  <c r="F15" i="2" s="1"/>
  <c r="G15" i="2" s="1"/>
  <c r="C16" i="2" s="1"/>
  <c r="D16" i="2" s="1"/>
  <c r="E16" i="2" s="1"/>
  <c r="F8" i="1"/>
  <c r="H15" i="2" l="1"/>
  <c r="F16" i="2" s="1"/>
  <c r="G16" i="2" s="1"/>
  <c r="C17" i="2" s="1"/>
  <c r="D17" i="2" s="1"/>
  <c r="E17" i="2" s="1"/>
  <c r="G8" i="1"/>
  <c r="E9" i="1"/>
  <c r="H8" i="1"/>
  <c r="I8" i="1" s="1"/>
  <c r="H16" i="2" l="1"/>
  <c r="F17" i="2" s="1"/>
  <c r="G17" i="2" s="1"/>
  <c r="C18" i="2" s="1"/>
  <c r="D18" i="2" s="1"/>
  <c r="E18" i="2" s="1"/>
  <c r="F9" i="1"/>
  <c r="H17" i="2" l="1"/>
  <c r="F18" i="2" s="1"/>
  <c r="G18" i="2" s="1"/>
  <c r="C19" i="2" s="1"/>
  <c r="D19" i="2" s="1"/>
  <c r="E19" i="2" s="1"/>
  <c r="G9" i="1"/>
  <c r="E10" i="1"/>
  <c r="H9" i="1"/>
  <c r="I9" i="1" s="1"/>
  <c r="H18" i="2" l="1"/>
  <c r="F19" i="2" s="1"/>
  <c r="G19" i="2" s="1"/>
  <c r="C20" i="2" s="1"/>
  <c r="D20" i="2" s="1"/>
  <c r="E20" i="2" s="1"/>
  <c r="F10" i="1"/>
  <c r="H19" i="2" l="1"/>
  <c r="F20" i="2" s="1"/>
  <c r="G20" i="2" s="1"/>
  <c r="C21" i="2" s="1"/>
  <c r="D21" i="2" s="1"/>
  <c r="E21" i="2" s="1"/>
  <c r="E11" i="1"/>
  <c r="G10" i="1"/>
  <c r="H10" i="1"/>
  <c r="I10" i="1" s="1"/>
  <c r="H20" i="2" l="1"/>
  <c r="F21" i="2" s="1"/>
  <c r="G21" i="2" s="1"/>
  <c r="C22" i="2" s="1"/>
  <c r="F11" i="1"/>
  <c r="H21" i="2" l="1"/>
  <c r="F22" i="2" s="1"/>
  <c r="G22" i="2" s="1"/>
  <c r="H22" i="2" s="1"/>
  <c r="F23" i="2" s="1"/>
  <c r="D22" i="2"/>
  <c r="E22" i="2" s="1"/>
  <c r="G11" i="1"/>
  <c r="E12" i="1"/>
  <c r="H11" i="1"/>
  <c r="I11" i="1" s="1"/>
  <c r="C23" i="2" l="1"/>
  <c r="G23" i="2"/>
  <c r="H23" i="2" s="1"/>
  <c r="F24" i="2" s="1"/>
  <c r="F12" i="1"/>
  <c r="G24" i="2" l="1"/>
  <c r="H24" i="2" s="1"/>
  <c r="F25" i="2" s="1"/>
  <c r="D23" i="2"/>
  <c r="E23" i="2" s="1"/>
  <c r="C24" i="2" s="1"/>
  <c r="G12" i="1"/>
  <c r="E13" i="1"/>
  <c r="H12" i="1"/>
  <c r="I12" i="1" s="1"/>
  <c r="D24" i="2" l="1"/>
  <c r="E24" i="2" s="1"/>
  <c r="C25" i="2" s="1"/>
  <c r="D25" i="2" s="1"/>
  <c r="E25" i="2" s="1"/>
  <c r="C26" i="2" s="1"/>
  <c r="D26" i="2" s="1"/>
  <c r="E26" i="2" s="1"/>
  <c r="G25" i="2"/>
  <c r="H25" i="2" s="1"/>
  <c r="F26" i="2" s="1"/>
  <c r="F13" i="1"/>
  <c r="G26" i="2" l="1"/>
  <c r="C27" i="2" s="1"/>
  <c r="D27" i="2" s="1"/>
  <c r="E27" i="2" s="1"/>
  <c r="E14" i="1"/>
  <c r="G13" i="1"/>
  <c r="H13" i="1"/>
  <c r="I13" i="1" s="1"/>
  <c r="H26" i="2" l="1"/>
  <c r="F27" i="2" s="1"/>
  <c r="G27" i="2" s="1"/>
  <c r="C28" i="2" s="1"/>
  <c r="F14" i="1"/>
  <c r="H27" i="2" l="1"/>
  <c r="F28" i="2" s="1"/>
  <c r="H28" i="2" s="1"/>
  <c r="F29" i="2" s="1"/>
  <c r="D28" i="2"/>
  <c r="E28" i="2" s="1"/>
  <c r="G28" i="2"/>
  <c r="G14" i="1"/>
  <c r="E15" i="1"/>
  <c r="H14" i="1"/>
  <c r="I14" i="1" s="1"/>
  <c r="G29" i="2" l="1"/>
  <c r="H29" i="2" s="1"/>
  <c r="F30" i="2" s="1"/>
  <c r="C29" i="2"/>
  <c r="D29" i="2" s="1"/>
  <c r="E29" i="2" s="1"/>
  <c r="F15" i="1"/>
  <c r="H15" i="1" s="1"/>
  <c r="I15" i="1" s="1"/>
  <c r="G30" i="2" l="1"/>
  <c r="H30" i="2" s="1"/>
  <c r="F31" i="2" s="1"/>
  <c r="C30" i="2"/>
  <c r="D30" i="2" s="1"/>
  <c r="E30" i="2" s="1"/>
  <c r="C31" i="2" s="1"/>
  <c r="D31" i="2" s="1"/>
  <c r="E31" i="2" s="1"/>
  <c r="E16" i="1"/>
  <c r="G15" i="1"/>
  <c r="G31" i="2" l="1"/>
  <c r="C32" i="2" s="1"/>
  <c r="D32" i="2" s="1"/>
  <c r="E32" i="2" s="1"/>
  <c r="F16" i="1"/>
  <c r="H31" i="2" l="1"/>
  <c r="F32" i="2" s="1"/>
  <c r="G32" i="2"/>
  <c r="C33" i="2" s="1"/>
  <c r="D33" i="2" s="1"/>
  <c r="E33" i="2" s="1"/>
  <c r="E17" i="1"/>
  <c r="G16" i="1"/>
  <c r="H16" i="1"/>
  <c r="I16" i="1" s="1"/>
  <c r="H32" i="2" l="1"/>
  <c r="F33" i="2" s="1"/>
  <c r="G33" i="2" s="1"/>
  <c r="C34" i="2" s="1"/>
  <c r="D34" i="2" s="1"/>
  <c r="E34" i="2" s="1"/>
  <c r="F17" i="1"/>
  <c r="H33" i="2" l="1"/>
  <c r="F34" i="2" s="1"/>
  <c r="G34" i="2" s="1"/>
  <c r="C35" i="2" s="1"/>
  <c r="D35" i="2" s="1"/>
  <c r="E35" i="2" s="1"/>
  <c r="E18" i="1"/>
  <c r="G17" i="1"/>
  <c r="H17" i="1"/>
  <c r="I17" i="1" s="1"/>
  <c r="H34" i="2" l="1"/>
  <c r="F35" i="2" s="1"/>
  <c r="G35" i="2" s="1"/>
  <c r="C36" i="2" s="1"/>
  <c r="D36" i="2" s="1"/>
  <c r="E36" i="2" s="1"/>
  <c r="F18" i="1"/>
  <c r="H35" i="2" l="1"/>
  <c r="F36" i="2" s="1"/>
  <c r="G36" i="2" s="1"/>
  <c r="E19" i="1"/>
  <c r="G18" i="1"/>
  <c r="H18" i="1"/>
  <c r="I18" i="1" s="1"/>
  <c r="H36" i="2" l="1"/>
  <c r="F37" i="2" s="1"/>
  <c r="G37" i="2" s="1"/>
  <c r="H37" i="2" s="1"/>
  <c r="F38" i="2" s="1"/>
  <c r="C37" i="2"/>
  <c r="D37" i="2" s="1"/>
  <c r="E37" i="2" s="1"/>
  <c r="F19" i="1"/>
  <c r="C38" i="2" l="1"/>
  <c r="D38" i="2" s="1"/>
  <c r="E38" i="2" s="1"/>
  <c r="G38" i="2"/>
  <c r="E20" i="1"/>
  <c r="G19" i="1"/>
  <c r="H19" i="1"/>
  <c r="I19" i="1" s="1"/>
  <c r="C39" i="2" l="1"/>
  <c r="D39" i="2" s="1"/>
  <c r="E39" i="2" s="1"/>
  <c r="H38" i="2"/>
  <c r="F39" i="2" s="1"/>
  <c r="G39" i="2" s="1"/>
  <c r="C40" i="2" s="1"/>
  <c r="D40" i="2" s="1"/>
  <c r="E40" i="2" s="1"/>
  <c r="F20" i="1"/>
  <c r="H39" i="2" l="1"/>
  <c r="F40" i="2" s="1"/>
  <c r="G40" i="2" s="1"/>
  <c r="G20" i="1"/>
  <c r="E21" i="1"/>
  <c r="H20" i="1"/>
  <c r="I20" i="1" s="1"/>
  <c r="H40" i="2" l="1"/>
  <c r="F41" i="2" s="1"/>
  <c r="C41" i="2"/>
  <c r="D41" i="2" s="1"/>
  <c r="E41" i="2" s="1"/>
  <c r="H41" i="2"/>
  <c r="F42" i="2" s="1"/>
  <c r="C42" i="2"/>
  <c r="D42" i="2" s="1"/>
  <c r="E42" i="2" s="1"/>
  <c r="G41" i="2"/>
  <c r="F21" i="1"/>
  <c r="G42" i="2" l="1"/>
  <c r="C43" i="2" s="1"/>
  <c r="G21" i="1"/>
  <c r="E22" i="1"/>
  <c r="H21" i="1"/>
  <c r="I21" i="1" s="1"/>
  <c r="H42" i="2" l="1"/>
  <c r="F43" i="2" s="1"/>
  <c r="D43" i="2"/>
  <c r="E43" i="2"/>
  <c r="G43" i="2"/>
  <c r="H43" i="2" s="1"/>
  <c r="F44" i="2" s="1"/>
  <c r="F22" i="1"/>
  <c r="G44" i="2" l="1"/>
  <c r="H44" i="2" s="1"/>
  <c r="F45" i="2" s="1"/>
  <c r="C44" i="2"/>
  <c r="E23" i="1"/>
  <c r="G22" i="1"/>
  <c r="H22" i="1"/>
  <c r="I22" i="1" s="1"/>
  <c r="D44" i="2" l="1"/>
  <c r="E44" i="2" s="1"/>
  <c r="C45" i="2" s="1"/>
  <c r="D45" i="2" s="1"/>
  <c r="E45" i="2" s="1"/>
  <c r="G45" i="2"/>
  <c r="H45" i="2" s="1"/>
  <c r="F46" i="2" s="1"/>
  <c r="F23" i="1"/>
  <c r="C46" i="2" l="1"/>
  <c r="D46" i="2" s="1"/>
  <c r="E46" i="2" s="1"/>
  <c r="G46" i="2"/>
  <c r="H46" i="2" s="1"/>
  <c r="F47" i="2" s="1"/>
  <c r="G23" i="1"/>
  <c r="E24" i="1"/>
  <c r="H23" i="1"/>
  <c r="I23" i="1" s="1"/>
  <c r="C47" i="2" l="1"/>
  <c r="D47" i="2" s="1"/>
  <c r="E47" i="2" s="1"/>
  <c r="G47" i="2"/>
  <c r="F24" i="1"/>
  <c r="C48" i="2" l="1"/>
  <c r="D48" i="2" s="1"/>
  <c r="E48" i="2" s="1"/>
  <c r="H47" i="2"/>
  <c r="F48" i="2" s="1"/>
  <c r="G48" i="2" s="1"/>
  <c r="E25" i="1"/>
  <c r="G24" i="1"/>
  <c r="H24" i="1"/>
  <c r="I24" i="1" s="1"/>
  <c r="H48" i="2" l="1"/>
  <c r="F49" i="2" s="1"/>
  <c r="G49" i="2" s="1"/>
  <c r="C50" i="2" s="1"/>
  <c r="D50" i="2" s="1"/>
  <c r="E50" i="2" s="1"/>
  <c r="C49" i="2"/>
  <c r="D49" i="2" s="1"/>
  <c r="E49" i="2" s="1"/>
  <c r="F25" i="1"/>
  <c r="H25" i="1" s="1"/>
  <c r="I25" i="1" s="1"/>
  <c r="H49" i="2" l="1"/>
  <c r="F50" i="2" s="1"/>
  <c r="G50" i="2"/>
  <c r="H50" i="2" s="1"/>
  <c r="F51" i="2" s="1"/>
  <c r="G25" i="1"/>
  <c r="E26" i="1"/>
  <c r="C51" i="2" l="1"/>
  <c r="D51" i="2" s="1"/>
  <c r="E51" i="2" s="1"/>
  <c r="G51" i="2"/>
  <c r="F26" i="1"/>
  <c r="C52" i="2" l="1"/>
  <c r="D52" i="2" s="1"/>
  <c r="E52" i="2" s="1"/>
  <c r="C53" i="2" s="1"/>
  <c r="D53" i="2" s="1"/>
  <c r="E53" i="2" s="1"/>
  <c r="H51" i="2"/>
  <c r="F52" i="2" s="1"/>
  <c r="G52" i="2"/>
  <c r="H52" i="2" s="1"/>
  <c r="F53" i="2" s="1"/>
  <c r="G26" i="1"/>
  <c r="E27" i="1"/>
  <c r="H26" i="1"/>
  <c r="I26" i="1" s="1"/>
  <c r="G53" i="2" l="1"/>
  <c r="C54" i="2" s="1"/>
  <c r="D54" i="2" s="1"/>
  <c r="E54" i="2" s="1"/>
  <c r="F27" i="1"/>
  <c r="H53" i="2" l="1"/>
  <c r="F54" i="2" s="1"/>
  <c r="G54" i="2" s="1"/>
  <c r="C55" i="2" s="1"/>
  <c r="D55" i="2" s="1"/>
  <c r="E55" i="2" s="1"/>
  <c r="E28" i="1"/>
  <c r="G27" i="1"/>
  <c r="H27" i="1"/>
  <c r="I27" i="1" s="1"/>
  <c r="H54" i="2" l="1"/>
  <c r="F55" i="2" s="1"/>
  <c r="G55" i="2" s="1"/>
  <c r="H55" i="2" s="1"/>
  <c r="F56" i="2" s="1"/>
  <c r="F28" i="1"/>
  <c r="C56" i="2" l="1"/>
  <c r="D56" i="2" s="1"/>
  <c r="E56" i="2" s="1"/>
  <c r="G56" i="2"/>
  <c r="C57" i="2" s="1"/>
  <c r="E29" i="1"/>
  <c r="G28" i="1"/>
  <c r="H28" i="1"/>
  <c r="I28" i="1" s="1"/>
  <c r="H56" i="2" l="1"/>
  <c r="F57" i="2" s="1"/>
  <c r="G57" i="2" s="1"/>
  <c r="H57" i="2" s="1"/>
  <c r="F58" i="2" s="1"/>
  <c r="D57" i="2"/>
  <c r="E57" i="2" s="1"/>
  <c r="H29" i="1"/>
  <c r="I29" i="1" s="1"/>
  <c r="F29" i="1"/>
  <c r="G58" i="2" l="1"/>
  <c r="H58" i="2" s="1"/>
  <c r="F59" i="2" s="1"/>
  <c r="C58" i="2"/>
  <c r="D58" i="2" s="1"/>
  <c r="E58" i="2" s="1"/>
  <c r="C59" i="2" s="1"/>
  <c r="D59" i="2" s="1"/>
  <c r="E59" i="2" s="1"/>
  <c r="E30" i="1"/>
  <c r="G29" i="1"/>
  <c r="G59" i="2" l="1"/>
  <c r="C60" i="2" s="1"/>
  <c r="D60" i="2" s="1"/>
  <c r="E60" i="2" s="1"/>
  <c r="F30" i="1"/>
  <c r="H59" i="2" l="1"/>
  <c r="F60" i="2" s="1"/>
  <c r="G60" i="2"/>
  <c r="H60" i="2" s="1"/>
  <c r="F61" i="2" s="1"/>
  <c r="E31" i="1"/>
  <c r="G30" i="1"/>
  <c r="H30" i="1"/>
  <c r="I30" i="1" s="1"/>
  <c r="C61" i="2" l="1"/>
  <c r="D61" i="2" s="1"/>
  <c r="E61" i="2" s="1"/>
  <c r="G61" i="2"/>
  <c r="C62" i="2" s="1"/>
  <c r="D62" i="2" s="1"/>
  <c r="E62" i="2" s="1"/>
  <c r="F31" i="1"/>
  <c r="H61" i="2" l="1"/>
  <c r="F62" i="2" s="1"/>
  <c r="G62" i="2"/>
  <c r="H62" i="2" s="1"/>
  <c r="F63" i="2" s="1"/>
  <c r="E32" i="1"/>
  <c r="G31" i="1"/>
  <c r="H31" i="1"/>
  <c r="I31" i="1" s="1"/>
  <c r="C63" i="2" l="1"/>
  <c r="D63" i="2" s="1"/>
  <c r="E63" i="2" s="1"/>
  <c r="G63" i="2"/>
  <c r="C64" i="2" s="1"/>
  <c r="D64" i="2" s="1"/>
  <c r="E64" i="2" s="1"/>
  <c r="F32" i="1"/>
  <c r="H63" i="2" l="1"/>
  <c r="F64" i="2" s="1"/>
  <c r="G64" i="2"/>
  <c r="C65" i="2" s="1"/>
  <c r="D65" i="2" s="1"/>
  <c r="E65" i="2" s="1"/>
  <c r="E33" i="1"/>
  <c r="G32" i="1"/>
  <c r="H32" i="1"/>
  <c r="I32" i="1" s="1"/>
  <c r="H64" i="2" l="1"/>
  <c r="F65" i="2" s="1"/>
  <c r="G65" i="2"/>
  <c r="H65" i="2" s="1"/>
  <c r="F66" i="2" s="1"/>
  <c r="F33" i="1"/>
  <c r="C66" i="2" l="1"/>
  <c r="D66" i="2" s="1"/>
  <c r="E66" i="2" s="1"/>
  <c r="G66" i="2"/>
  <c r="C67" i="2" s="1"/>
  <c r="D67" i="2" s="1"/>
  <c r="E67" i="2" s="1"/>
  <c r="E34" i="1"/>
  <c r="G33" i="1"/>
  <c r="H33" i="1"/>
  <c r="I33" i="1" s="1"/>
  <c r="H66" i="2" l="1"/>
  <c r="F67" i="2" s="1"/>
  <c r="G67" i="2"/>
  <c r="C68" i="2" s="1"/>
  <c r="D68" i="2" s="1"/>
  <c r="E68" i="2" s="1"/>
  <c r="H34" i="1"/>
  <c r="I34" i="1" s="1"/>
  <c r="F34" i="1"/>
  <c r="H67" i="2" l="1"/>
  <c r="F68" i="2" s="1"/>
  <c r="G68" i="2"/>
  <c r="C69" i="2" s="1"/>
  <c r="D69" i="2" s="1"/>
  <c r="E69" i="2" s="1"/>
  <c r="G34" i="1"/>
  <c r="E35" i="1"/>
  <c r="H68" i="2" l="1"/>
  <c r="F69" i="2" s="1"/>
  <c r="G69" i="2" s="1"/>
  <c r="F35" i="1"/>
  <c r="H69" i="2" l="1"/>
  <c r="F70" i="2" s="1"/>
  <c r="G70" i="2" s="1"/>
  <c r="C71" i="2" s="1"/>
  <c r="D71" i="2" s="1"/>
  <c r="E71" i="2" s="1"/>
  <c r="C70" i="2"/>
  <c r="D70" i="2" s="1"/>
  <c r="E70" i="2" s="1"/>
  <c r="G35" i="1"/>
  <c r="E36" i="1"/>
  <c r="H35" i="1"/>
  <c r="I35" i="1" s="1"/>
  <c r="H70" i="2" l="1"/>
  <c r="F71" i="2" s="1"/>
  <c r="G71" i="2" s="1"/>
  <c r="F36" i="1"/>
  <c r="H36" i="1" s="1"/>
  <c r="I36" i="1" s="1"/>
  <c r="H71" i="2" l="1"/>
  <c r="F72" i="2" s="1"/>
  <c r="G72" i="2" s="1"/>
  <c r="C73" i="2" s="1"/>
  <c r="D73" i="2" s="1"/>
  <c r="E73" i="2" s="1"/>
  <c r="C72" i="2"/>
  <c r="D72" i="2" s="1"/>
  <c r="E72" i="2" s="1"/>
  <c r="E37" i="1"/>
  <c r="G36" i="1"/>
  <c r="H72" i="2" l="1"/>
  <c r="F73" i="2" s="1"/>
  <c r="G73" i="2" s="1"/>
  <c r="C74" i="2" s="1"/>
  <c r="F37" i="1"/>
  <c r="H73" i="2" l="1"/>
  <c r="F74" i="2" s="1"/>
  <c r="G74" i="2" s="1"/>
  <c r="H74" i="2" s="1"/>
  <c r="F75" i="2" s="1"/>
  <c r="D74" i="2"/>
  <c r="E74" i="2"/>
  <c r="E38" i="1"/>
  <c r="G37" i="1"/>
  <c r="H37" i="1"/>
  <c r="I37" i="1" s="1"/>
  <c r="G75" i="2" l="1"/>
  <c r="H75" i="2" s="1"/>
  <c r="F76" i="2" s="1"/>
  <c r="C75" i="2"/>
  <c r="D75" i="2" s="1"/>
  <c r="E75" i="2" s="1"/>
  <c r="F38" i="1"/>
  <c r="C76" i="2" l="1"/>
  <c r="D76" i="2" s="1"/>
  <c r="E76" i="2" s="1"/>
  <c r="G76" i="2"/>
  <c r="E39" i="1"/>
  <c r="G38" i="1"/>
  <c r="H38" i="1"/>
  <c r="I38" i="1" s="1"/>
  <c r="C77" i="2" l="1"/>
  <c r="D77" i="2" s="1"/>
  <c r="E77" i="2" s="1"/>
  <c r="C78" i="2" s="1"/>
  <c r="D78" i="2" s="1"/>
  <c r="E78" i="2" s="1"/>
  <c r="H76" i="2"/>
  <c r="F77" i="2" s="1"/>
  <c r="G77" i="2"/>
  <c r="H77" i="2" s="1"/>
  <c r="F78" i="2" s="1"/>
  <c r="F39" i="1"/>
  <c r="G78" i="2" l="1"/>
  <c r="H78" i="2" s="1"/>
  <c r="F79" i="2" s="1"/>
  <c r="E40" i="1"/>
  <c r="G39" i="1"/>
  <c r="H39" i="1"/>
  <c r="I39" i="1" s="1"/>
  <c r="C79" i="2" l="1"/>
  <c r="D79" i="2" s="1"/>
  <c r="E79" i="2" s="1"/>
  <c r="G79" i="2"/>
  <c r="C80" i="2" s="1"/>
  <c r="D80" i="2" s="1"/>
  <c r="E80" i="2" s="1"/>
  <c r="F40" i="1"/>
  <c r="H40" i="1" s="1"/>
  <c r="I40" i="1" s="1"/>
  <c r="H79" i="2" l="1"/>
  <c r="F80" i="2" s="1"/>
  <c r="G80" i="2"/>
  <c r="C81" i="2" s="1"/>
  <c r="D81" i="2" s="1"/>
  <c r="E81" i="2" s="1"/>
  <c r="E41" i="1"/>
  <c r="G40" i="1"/>
  <c r="H80" i="2" l="1"/>
  <c r="F81" i="2" s="1"/>
  <c r="G81" i="2"/>
  <c r="C82" i="2" s="1"/>
  <c r="D82" i="2" s="1"/>
  <c r="E82" i="2" s="1"/>
  <c r="F41" i="1"/>
  <c r="H81" i="2" l="1"/>
  <c r="F82" i="2" s="1"/>
  <c r="G82" i="2"/>
  <c r="H82" i="2" s="1"/>
  <c r="F83" i="2" s="1"/>
  <c r="G41" i="1"/>
  <c r="E42" i="1"/>
  <c r="H41" i="1"/>
  <c r="I41" i="1" s="1"/>
  <c r="C83" i="2" l="1"/>
  <c r="D83" i="2" s="1"/>
  <c r="E83" i="2" s="1"/>
  <c r="G83" i="2"/>
  <c r="C84" i="2" s="1"/>
  <c r="D84" i="2" s="1"/>
  <c r="E84" i="2" s="1"/>
  <c r="F42" i="1"/>
  <c r="H42" i="1" s="1"/>
  <c r="I42" i="1" s="1"/>
  <c r="H83" i="2" l="1"/>
  <c r="F84" i="2" s="1"/>
  <c r="G84" i="2"/>
  <c r="C85" i="2" s="1"/>
  <c r="D85" i="2" s="1"/>
  <c r="E85" i="2" s="1"/>
  <c r="E43" i="1"/>
  <c r="G42" i="1"/>
  <c r="H84" i="2" l="1"/>
  <c r="F85" i="2" s="1"/>
  <c r="G85" i="2"/>
  <c r="C86" i="2" s="1"/>
  <c r="D86" i="2" s="1"/>
  <c r="E86" i="2" s="1"/>
  <c r="F43" i="1"/>
  <c r="H85" i="2" l="1"/>
  <c r="F86" i="2" s="1"/>
  <c r="G86" i="2"/>
  <c r="C87" i="2" s="1"/>
  <c r="D87" i="2" s="1"/>
  <c r="E87" i="2" s="1"/>
  <c r="E44" i="1"/>
  <c r="G43" i="1"/>
  <c r="H43" i="1"/>
  <c r="I43" i="1" s="1"/>
  <c r="H86" i="2" l="1"/>
  <c r="F87" i="2" s="1"/>
  <c r="G87" i="2"/>
  <c r="H87" i="2" s="1"/>
  <c r="F88" i="2" s="1"/>
  <c r="F44" i="1"/>
  <c r="H44" i="1" s="1"/>
  <c r="I44" i="1" s="1"/>
  <c r="C88" i="2" l="1"/>
  <c r="D88" i="2" s="1"/>
  <c r="E88" i="2" s="1"/>
  <c r="G88" i="2"/>
  <c r="H88" i="2" s="1"/>
  <c r="F89" i="2" s="1"/>
  <c r="E45" i="1"/>
  <c r="G44" i="1"/>
  <c r="C89" i="2" l="1"/>
  <c r="D89" i="2" s="1"/>
  <c r="E89" i="2" s="1"/>
  <c r="C90" i="2" s="1"/>
  <c r="D90" i="2" s="1"/>
  <c r="E90" i="2" s="1"/>
  <c r="G89" i="2"/>
  <c r="H89" i="2" s="1"/>
  <c r="F90" i="2" s="1"/>
  <c r="F45" i="1"/>
  <c r="G90" i="2" l="1"/>
  <c r="C91" i="2" s="1"/>
  <c r="D91" i="2" s="1"/>
  <c r="E91" i="2" s="1"/>
  <c r="E46" i="1"/>
  <c r="G45" i="1"/>
  <c r="H45" i="1"/>
  <c r="I45" i="1" s="1"/>
  <c r="H90" i="2" l="1"/>
  <c r="F91" i="2" s="1"/>
  <c r="G91" i="2"/>
  <c r="C92" i="2" s="1"/>
  <c r="D92" i="2" s="1"/>
  <c r="E92" i="2" s="1"/>
  <c r="F46" i="1"/>
  <c r="H91" i="2" l="1"/>
  <c r="F92" i="2" s="1"/>
  <c r="G92" i="2"/>
  <c r="C93" i="2" s="1"/>
  <c r="D93" i="2" s="1"/>
  <c r="E93" i="2" s="1"/>
  <c r="E47" i="1"/>
  <c r="G46" i="1"/>
  <c r="H46" i="1"/>
  <c r="I46" i="1" s="1"/>
  <c r="H92" i="2" l="1"/>
  <c r="F93" i="2" s="1"/>
  <c r="G93" i="2"/>
  <c r="C94" i="2" s="1"/>
  <c r="D94" i="2" s="1"/>
  <c r="E94" i="2" s="1"/>
  <c r="F47" i="1"/>
  <c r="H93" i="2" l="1"/>
  <c r="F94" i="2" s="1"/>
  <c r="G94" i="2"/>
  <c r="H94" i="2" s="1"/>
  <c r="F95" i="2" s="1"/>
  <c r="E48" i="1"/>
  <c r="G47" i="1"/>
  <c r="H47" i="1"/>
  <c r="I47" i="1" s="1"/>
  <c r="C95" i="2" l="1"/>
  <c r="D95" i="2" s="1"/>
  <c r="E95" i="2" s="1"/>
  <c r="G95" i="2"/>
  <c r="C96" i="2" s="1"/>
  <c r="D96" i="2" s="1"/>
  <c r="E96" i="2" s="1"/>
  <c r="F48" i="1"/>
  <c r="H95" i="2" l="1"/>
  <c r="F96" i="2" s="1"/>
  <c r="G96" i="2"/>
  <c r="C97" i="2" s="1"/>
  <c r="D97" i="2" s="1"/>
  <c r="E97" i="2" s="1"/>
  <c r="E49" i="1"/>
  <c r="G48" i="1"/>
  <c r="H48" i="1"/>
  <c r="I48" i="1" s="1"/>
  <c r="H96" i="2" l="1"/>
  <c r="F97" i="2" s="1"/>
  <c r="G97" i="2"/>
  <c r="H97" i="2" s="1"/>
  <c r="F98" i="2" s="1"/>
  <c r="F49" i="1"/>
  <c r="C98" i="2" l="1"/>
  <c r="D98" i="2" s="1"/>
  <c r="E98" i="2" s="1"/>
  <c r="G98" i="2"/>
  <c r="E50" i="1"/>
  <c r="G49" i="1"/>
  <c r="H49" i="1"/>
  <c r="I49" i="1" s="1"/>
  <c r="C99" i="2" l="1"/>
  <c r="D99" i="2" s="1"/>
  <c r="E99" i="2" s="1"/>
  <c r="H98" i="2"/>
  <c r="F99" i="2" s="1"/>
  <c r="G99" i="2"/>
  <c r="C100" i="2" s="1"/>
  <c r="D100" i="2" s="1"/>
  <c r="E100" i="2" s="1"/>
  <c r="F50" i="1"/>
  <c r="H99" i="2" l="1"/>
  <c r="F100" i="2" s="1"/>
  <c r="G100" i="2"/>
  <c r="H100" i="2" s="1"/>
  <c r="F101" i="2" s="1"/>
  <c r="G50" i="1"/>
  <c r="E51" i="1"/>
  <c r="H50" i="1"/>
  <c r="I50" i="1" s="1"/>
  <c r="C101" i="2" l="1"/>
  <c r="D101" i="2" s="1"/>
  <c r="E101" i="2" s="1"/>
  <c r="G101" i="2"/>
  <c r="C102" i="2" s="1"/>
  <c r="D102" i="2" s="1"/>
  <c r="E102" i="2" s="1"/>
  <c r="F51" i="1"/>
  <c r="H101" i="2" l="1"/>
  <c r="F102" i="2" s="1"/>
  <c r="G102" i="2"/>
  <c r="H102" i="2" s="1"/>
  <c r="F103" i="2" s="1"/>
  <c r="E52" i="1"/>
  <c r="G51" i="1"/>
  <c r="H51" i="1"/>
  <c r="I51" i="1" s="1"/>
  <c r="C103" i="2" l="1"/>
  <c r="D103" i="2" s="1"/>
  <c r="E103" i="2" s="1"/>
  <c r="G103" i="2"/>
  <c r="F52" i="1"/>
  <c r="C104" i="2" l="1"/>
  <c r="D104" i="2" s="1"/>
  <c r="E104" i="2" s="1"/>
  <c r="H103" i="2"/>
  <c r="F104" i="2" s="1"/>
  <c r="G104" i="2"/>
  <c r="G52" i="1"/>
  <c r="E53" i="1"/>
  <c r="H52" i="1"/>
  <c r="I52" i="1" s="1"/>
  <c r="C105" i="2" l="1"/>
  <c r="D105" i="2" s="1"/>
  <c r="E105" i="2" s="1"/>
  <c r="H104" i="2"/>
  <c r="F105" i="2" s="1"/>
  <c r="G105" i="2"/>
  <c r="F53" i="1"/>
  <c r="C106" i="2" l="1"/>
  <c r="D106" i="2" s="1"/>
  <c r="E106" i="2" s="1"/>
  <c r="C107" i="2" s="1"/>
  <c r="D107" i="2" s="1"/>
  <c r="E107" i="2" s="1"/>
  <c r="H105" i="2"/>
  <c r="F106" i="2" s="1"/>
  <c r="G106" i="2"/>
  <c r="H106" i="2" s="1"/>
  <c r="F107" i="2" s="1"/>
  <c r="E54" i="1"/>
  <c r="G53" i="1"/>
  <c r="H53" i="1"/>
  <c r="I53" i="1" s="1"/>
  <c r="G107" i="2" l="1"/>
  <c r="C108" i="2" s="1"/>
  <c r="D108" i="2" s="1"/>
  <c r="E108" i="2" s="1"/>
  <c r="F54" i="1"/>
  <c r="H107" i="2" l="1"/>
  <c r="F108" i="2" s="1"/>
  <c r="G108" i="2"/>
  <c r="C109" i="2" s="1"/>
  <c r="D109" i="2" s="1"/>
  <c r="E109" i="2" s="1"/>
  <c r="E55" i="1"/>
  <c r="G54" i="1"/>
  <c r="H54" i="1"/>
  <c r="I54" i="1" s="1"/>
  <c r="H108" i="2" l="1"/>
  <c r="F109" i="2" s="1"/>
  <c r="G109" i="2"/>
  <c r="H109" i="2" s="1"/>
  <c r="F110" i="2" s="1"/>
  <c r="F55" i="1"/>
  <c r="C110" i="2" l="1"/>
  <c r="D110" i="2" s="1"/>
  <c r="E110" i="2" s="1"/>
  <c r="G110" i="2"/>
  <c r="E56" i="1"/>
  <c r="G55" i="1"/>
  <c r="H55" i="1"/>
  <c r="I55" i="1" s="1"/>
  <c r="C111" i="2" l="1"/>
  <c r="D111" i="2" s="1"/>
  <c r="E111" i="2" s="1"/>
  <c r="H110" i="2"/>
  <c r="F111" i="2" s="1"/>
  <c r="G111" i="2" s="1"/>
  <c r="C112" i="2" s="1"/>
  <c r="D112" i="2" s="1"/>
  <c r="E112" i="2" s="1"/>
  <c r="F56" i="1"/>
  <c r="H111" i="2" l="1"/>
  <c r="F112" i="2" s="1"/>
  <c r="G112" i="2" s="1"/>
  <c r="C113" i="2" s="1"/>
  <c r="D113" i="2" s="1"/>
  <c r="E113" i="2" s="1"/>
  <c r="E57" i="1"/>
  <c r="G56" i="1"/>
  <c r="H56" i="1"/>
  <c r="I56" i="1" s="1"/>
  <c r="H112" i="2" l="1"/>
  <c r="F113" i="2" s="1"/>
  <c r="F57" i="1"/>
  <c r="G113" i="2" l="1"/>
  <c r="C114" i="2" s="1"/>
  <c r="D114" i="2" s="1"/>
  <c r="E114" i="2" s="1"/>
  <c r="E58" i="1"/>
  <c r="G57" i="1"/>
  <c r="H57" i="1"/>
  <c r="I57" i="1" s="1"/>
  <c r="H113" i="2" l="1"/>
  <c r="F114" i="2" s="1"/>
  <c r="G114" i="2" s="1"/>
  <c r="H114" i="2" s="1"/>
  <c r="F115" i="2" s="1"/>
  <c r="G115" i="2" s="1"/>
  <c r="F58" i="1"/>
  <c r="C115" i="2" l="1"/>
  <c r="D115" i="2" s="1"/>
  <c r="E115" i="2" s="1"/>
  <c r="C116" i="2" s="1"/>
  <c r="D116" i="2" s="1"/>
  <c r="E116" i="2" s="1"/>
  <c r="H115" i="2"/>
  <c r="F116" i="2" s="1"/>
  <c r="G116" i="2"/>
  <c r="E59" i="1"/>
  <c r="G58" i="1"/>
  <c r="H58" i="1"/>
  <c r="I58" i="1" s="1"/>
  <c r="C117" i="2" l="1"/>
  <c r="D117" i="2" s="1"/>
  <c r="E117" i="2" s="1"/>
  <c r="C118" i="2" s="1"/>
  <c r="D118" i="2" s="1"/>
  <c r="E118" i="2" s="1"/>
  <c r="H116" i="2"/>
  <c r="F117" i="2" s="1"/>
  <c r="G117" i="2"/>
  <c r="H117" i="2" s="1"/>
  <c r="F118" i="2" s="1"/>
  <c r="F59" i="1"/>
  <c r="G118" i="2" l="1"/>
  <c r="C119" i="2" s="1"/>
  <c r="D119" i="2" s="1"/>
  <c r="E119" i="2" s="1"/>
  <c r="E60" i="1"/>
  <c r="G59" i="1"/>
  <c r="H59" i="1"/>
  <c r="I59" i="1" s="1"/>
  <c r="H118" i="2" l="1"/>
  <c r="F119" i="2" s="1"/>
  <c r="G119" i="2" s="1"/>
  <c r="C120" i="2" s="1"/>
  <c r="D120" i="2" s="1"/>
  <c r="E120" i="2" s="1"/>
  <c r="F60" i="1"/>
  <c r="H119" i="2" l="1"/>
  <c r="F120" i="2" s="1"/>
  <c r="G120" i="2" s="1"/>
  <c r="C121" i="2" s="1"/>
  <c r="D121" i="2" s="1"/>
  <c r="E121" i="2" s="1"/>
  <c r="E61" i="1"/>
  <c r="G60" i="1"/>
  <c r="H60" i="1"/>
  <c r="I60" i="1" s="1"/>
  <c r="H120" i="2" l="1"/>
  <c r="F121" i="2" s="1"/>
  <c r="G121" i="2"/>
  <c r="H121" i="2" s="1"/>
  <c r="F122" i="2" s="1"/>
  <c r="F61" i="1"/>
  <c r="C122" i="2" l="1"/>
  <c r="D122" i="2" s="1"/>
  <c r="E122" i="2" s="1"/>
  <c r="G122" i="2"/>
  <c r="E62" i="1"/>
  <c r="G61" i="1"/>
  <c r="H61" i="1"/>
  <c r="I61" i="1" s="1"/>
  <c r="C123" i="2" l="1"/>
  <c r="D123" i="2" s="1"/>
  <c r="E123" i="2" s="1"/>
  <c r="H122" i="2"/>
  <c r="F123" i="2" s="1"/>
  <c r="G123" i="2"/>
  <c r="F62" i="1"/>
  <c r="C124" i="2" l="1"/>
  <c r="D124" i="2" s="1"/>
  <c r="E124" i="2" s="1"/>
  <c r="H123" i="2"/>
  <c r="F124" i="2" s="1"/>
  <c r="C125" i="2"/>
  <c r="D125" i="2" s="1"/>
  <c r="E125" i="2" s="1"/>
  <c r="G124" i="2"/>
  <c r="H124" i="2" s="1"/>
  <c r="F125" i="2" s="1"/>
  <c r="E63" i="1"/>
  <c r="G62" i="1"/>
  <c r="H62" i="1"/>
  <c r="I62" i="1" s="1"/>
  <c r="G125" i="2" l="1"/>
  <c r="C126" i="2" s="1"/>
  <c r="D126" i="2" s="1"/>
  <c r="E126" i="2" s="1"/>
  <c r="F63" i="1"/>
  <c r="H125" i="2" l="1"/>
  <c r="F126" i="2" s="1"/>
  <c r="G126" i="2" s="1"/>
  <c r="C127" i="2" s="1"/>
  <c r="D127" i="2" s="1"/>
  <c r="E127" i="2" s="1"/>
  <c r="E64" i="1"/>
  <c r="G63" i="1"/>
  <c r="H63" i="1"/>
  <c r="I63" i="1" s="1"/>
  <c r="H126" i="2" l="1"/>
  <c r="F127" i="2" s="1"/>
  <c r="G127" i="2" s="1"/>
  <c r="F64" i="1"/>
  <c r="H127" i="2" l="1"/>
  <c r="F128" i="2" s="1"/>
  <c r="C128" i="2"/>
  <c r="D128" i="2" s="1"/>
  <c r="E128" i="2" s="1"/>
  <c r="G128" i="2"/>
  <c r="E65" i="1"/>
  <c r="G64" i="1"/>
  <c r="H64" i="1"/>
  <c r="I64" i="1" s="1"/>
  <c r="C129" i="2" l="1"/>
  <c r="D129" i="2" s="1"/>
  <c r="E129" i="2" s="1"/>
  <c r="H128" i="2"/>
  <c r="F129" i="2" s="1"/>
  <c r="G129" i="2"/>
  <c r="H129" i="2" s="1"/>
  <c r="F130" i="2" s="1"/>
  <c r="F65" i="1"/>
  <c r="H65" i="1" s="1"/>
  <c r="I65" i="1" s="1"/>
  <c r="C130" i="2" l="1"/>
  <c r="D130" i="2" s="1"/>
  <c r="E130" i="2" s="1"/>
  <c r="G130" i="2"/>
  <c r="C131" i="2" s="1"/>
  <c r="D131" i="2" s="1"/>
  <c r="E131" i="2" s="1"/>
  <c r="E66" i="1"/>
  <c r="G65" i="1"/>
  <c r="H130" i="2" l="1"/>
  <c r="F131" i="2" s="1"/>
  <c r="G131" i="2"/>
  <c r="H131" i="2" s="1"/>
  <c r="F132" i="2" s="1"/>
  <c r="F66" i="1"/>
  <c r="C132" i="2" l="1"/>
  <c r="D132" i="2" s="1"/>
  <c r="E132" i="2" s="1"/>
  <c r="G132" i="2"/>
  <c r="H132" i="2" s="1"/>
  <c r="F133" i="2" s="1"/>
  <c r="E67" i="1"/>
  <c r="G66" i="1"/>
  <c r="H66" i="1"/>
  <c r="I66" i="1" s="1"/>
  <c r="C133" i="2" l="1"/>
  <c r="D133" i="2" s="1"/>
  <c r="E133" i="2" s="1"/>
  <c r="G133" i="2"/>
  <c r="C134" i="2" s="1"/>
  <c r="D134" i="2" s="1"/>
  <c r="E134" i="2" s="1"/>
  <c r="F67" i="1"/>
  <c r="H133" i="2" l="1"/>
  <c r="F134" i="2" s="1"/>
  <c r="G134" i="2"/>
  <c r="C135" i="2" s="1"/>
  <c r="D135" i="2" s="1"/>
  <c r="E135" i="2" s="1"/>
  <c r="G67" i="1"/>
  <c r="E68" i="1"/>
  <c r="H67" i="1"/>
  <c r="I67" i="1" s="1"/>
  <c r="H134" i="2" l="1"/>
  <c r="F135" i="2" s="1"/>
  <c r="G135" i="2" s="1"/>
  <c r="C136" i="2" s="1"/>
  <c r="D136" i="2" s="1"/>
  <c r="E136" i="2" s="1"/>
  <c r="F68" i="1"/>
  <c r="H68" i="1" s="1"/>
  <c r="I68" i="1" s="1"/>
  <c r="H135" i="2" l="1"/>
  <c r="F136" i="2" s="1"/>
  <c r="G136" i="2"/>
  <c r="C137" i="2" s="1"/>
  <c r="D137" i="2" s="1"/>
  <c r="E137" i="2" s="1"/>
  <c r="G68" i="1"/>
  <c r="E69" i="1"/>
  <c r="H136" i="2" l="1"/>
  <c r="F137" i="2" s="1"/>
  <c r="G137" i="2" s="1"/>
  <c r="C138" i="2" s="1"/>
  <c r="D138" i="2" s="1"/>
  <c r="E138" i="2" s="1"/>
  <c r="F69" i="1"/>
  <c r="H137" i="2" l="1"/>
  <c r="F138" i="2" s="1"/>
  <c r="G138" i="2"/>
  <c r="C139" i="2" s="1"/>
  <c r="D139" i="2" s="1"/>
  <c r="E139" i="2" s="1"/>
  <c r="E70" i="1"/>
  <c r="G69" i="1"/>
  <c r="H69" i="1"/>
  <c r="I69" i="1" s="1"/>
  <c r="H138" i="2" l="1"/>
  <c r="F139" i="2" s="1"/>
  <c r="G139" i="2" s="1"/>
  <c r="C140" i="2" s="1"/>
  <c r="D140" i="2" s="1"/>
  <c r="E140" i="2" s="1"/>
  <c r="F70" i="1"/>
  <c r="H70" i="1" s="1"/>
  <c r="I70" i="1" s="1"/>
  <c r="H139" i="2" l="1"/>
  <c r="F140" i="2" s="1"/>
  <c r="G140" i="2"/>
  <c r="C141" i="2" s="1"/>
  <c r="D141" i="2" s="1"/>
  <c r="E141" i="2" s="1"/>
  <c r="E71" i="1"/>
  <c r="G70" i="1"/>
  <c r="H140" i="2" l="1"/>
  <c r="F141" i="2" s="1"/>
  <c r="G141" i="2" s="1"/>
  <c r="C142" i="2" s="1"/>
  <c r="D142" i="2" s="1"/>
  <c r="E142" i="2" s="1"/>
  <c r="F71" i="1"/>
  <c r="H141" i="2" l="1"/>
  <c r="F142" i="2" s="1"/>
  <c r="G142" i="2" s="1"/>
  <c r="C143" i="2" s="1"/>
  <c r="D143" i="2" s="1"/>
  <c r="E143" i="2" s="1"/>
  <c r="E72" i="1"/>
  <c r="G71" i="1"/>
  <c r="H71" i="1"/>
  <c r="I71" i="1" s="1"/>
  <c r="H142" i="2" l="1"/>
  <c r="F143" i="2" s="1"/>
  <c r="G143" i="2" s="1"/>
  <c r="C144" i="2" s="1"/>
  <c r="D144" i="2" s="1"/>
  <c r="E144" i="2" s="1"/>
  <c r="F72" i="1"/>
  <c r="H143" i="2" l="1"/>
  <c r="F144" i="2" s="1"/>
  <c r="G144" i="2"/>
  <c r="C145" i="2" s="1"/>
  <c r="D145" i="2" s="1"/>
  <c r="E145" i="2" s="1"/>
  <c r="E73" i="1"/>
  <c r="G72" i="1"/>
  <c r="H72" i="1"/>
  <c r="I72" i="1" s="1"/>
  <c r="H144" i="2" l="1"/>
  <c r="F145" i="2" s="1"/>
  <c r="G145" i="2" s="1"/>
  <c r="C146" i="2" s="1"/>
  <c r="D146" i="2" s="1"/>
  <c r="E146" i="2" s="1"/>
  <c r="F73" i="1"/>
  <c r="H145" i="2" l="1"/>
  <c r="F146" i="2" s="1"/>
  <c r="G146" i="2"/>
  <c r="C147" i="2" s="1"/>
  <c r="D147" i="2" s="1"/>
  <c r="E147" i="2" s="1"/>
  <c r="G73" i="1"/>
  <c r="E74" i="1"/>
  <c r="H73" i="1"/>
  <c r="I73" i="1" s="1"/>
  <c r="H146" i="2" l="1"/>
  <c r="F147" i="2" s="1"/>
  <c r="G147" i="2" s="1"/>
  <c r="C148" i="2" s="1"/>
  <c r="D148" i="2" s="1"/>
  <c r="E148" i="2" s="1"/>
  <c r="F74" i="1"/>
  <c r="H147" i="2" l="1"/>
  <c r="F148" i="2" s="1"/>
  <c r="G148" i="2" s="1"/>
  <c r="C149" i="2" s="1"/>
  <c r="D149" i="2" s="1"/>
  <c r="E149" i="2" s="1"/>
  <c r="G74" i="1"/>
  <c r="E75" i="1"/>
  <c r="H74" i="1"/>
  <c r="I74" i="1" s="1"/>
  <c r="H148" i="2" l="1"/>
  <c r="F149" i="2" s="1"/>
  <c r="G149" i="2"/>
  <c r="C150" i="2" s="1"/>
  <c r="D150" i="2" s="1"/>
  <c r="E150" i="2" s="1"/>
  <c r="F75" i="1"/>
  <c r="H75" i="1" s="1"/>
  <c r="I75" i="1" s="1"/>
  <c r="H149" i="2" l="1"/>
  <c r="F150" i="2" s="1"/>
  <c r="G150" i="2" s="1"/>
  <c r="C151" i="2" s="1"/>
  <c r="D151" i="2" s="1"/>
  <c r="E151" i="2" s="1"/>
  <c r="E76" i="1"/>
  <c r="G75" i="1"/>
  <c r="H150" i="2" l="1"/>
  <c r="F151" i="2" s="1"/>
  <c r="G151" i="2"/>
  <c r="H151" i="2" s="1"/>
  <c r="F152" i="2" s="1"/>
  <c r="F76" i="1"/>
  <c r="C152" i="2" l="1"/>
  <c r="D152" i="2" s="1"/>
  <c r="E152" i="2" s="1"/>
  <c r="G152" i="2"/>
  <c r="G76" i="1"/>
  <c r="E77" i="1"/>
  <c r="H76" i="1"/>
  <c r="I76" i="1" s="1"/>
  <c r="C153" i="2" l="1"/>
  <c r="D153" i="2" s="1"/>
  <c r="E153" i="2" s="1"/>
  <c r="H152" i="2"/>
  <c r="F153" i="2" s="1"/>
  <c r="G153" i="2"/>
  <c r="H153" i="2" s="1"/>
  <c r="F154" i="2" s="1"/>
  <c r="F77" i="1"/>
  <c r="C154" i="2" l="1"/>
  <c r="D154" i="2" s="1"/>
  <c r="E154" i="2" s="1"/>
  <c r="G154" i="2"/>
  <c r="C155" i="2" s="1"/>
  <c r="D155" i="2" s="1"/>
  <c r="E155" i="2" s="1"/>
  <c r="E78" i="1"/>
  <c r="G77" i="1"/>
  <c r="H77" i="1"/>
  <c r="I77" i="1" s="1"/>
  <c r="H154" i="2" l="1"/>
  <c r="F155" i="2" s="1"/>
  <c r="G155" i="2" s="1"/>
  <c r="C156" i="2" s="1"/>
  <c r="D156" i="2" s="1"/>
  <c r="E156" i="2" s="1"/>
  <c r="F78" i="1"/>
  <c r="H155" i="2" l="1"/>
  <c r="F156" i="2" s="1"/>
  <c r="G156" i="2"/>
  <c r="H156" i="2" s="1"/>
  <c r="F157" i="2" s="1"/>
  <c r="E79" i="1"/>
  <c r="G78" i="1"/>
  <c r="H78" i="1"/>
  <c r="I78" i="1" s="1"/>
  <c r="C157" i="2" l="1"/>
  <c r="D157" i="2" s="1"/>
  <c r="E157" i="2" s="1"/>
  <c r="G157" i="2"/>
  <c r="F79" i="1"/>
  <c r="C158" i="2" l="1"/>
  <c r="D158" i="2" s="1"/>
  <c r="E158" i="2" s="1"/>
  <c r="H157" i="2"/>
  <c r="F158" i="2" s="1"/>
  <c r="G158" i="2"/>
  <c r="H158" i="2" s="1"/>
  <c r="F159" i="2" s="1"/>
  <c r="G79" i="1"/>
  <c r="E80" i="1"/>
  <c r="H79" i="1"/>
  <c r="I79" i="1" s="1"/>
  <c r="C159" i="2" l="1"/>
  <c r="D159" i="2" s="1"/>
  <c r="E159" i="2" s="1"/>
  <c r="G159" i="2"/>
  <c r="F80" i="1"/>
  <c r="C160" i="2" l="1"/>
  <c r="D160" i="2" s="1"/>
  <c r="E160" i="2" s="1"/>
  <c r="H159" i="2"/>
  <c r="F160" i="2" s="1"/>
  <c r="G160" i="2"/>
  <c r="C161" i="2" s="1"/>
  <c r="D161" i="2" s="1"/>
  <c r="E161" i="2" s="1"/>
  <c r="E81" i="1"/>
  <c r="G80" i="1"/>
  <c r="H80" i="1"/>
  <c r="I80" i="1" s="1"/>
  <c r="H160" i="2" l="1"/>
  <c r="F161" i="2" s="1"/>
  <c r="G161" i="2" s="1"/>
  <c r="H161" i="2" s="1"/>
  <c r="F162" i="2" s="1"/>
  <c r="F81" i="1"/>
  <c r="C162" i="2" l="1"/>
  <c r="D162" i="2" s="1"/>
  <c r="E162" i="2" s="1"/>
  <c r="G162" i="2"/>
  <c r="C163" i="2" s="1"/>
  <c r="D163" i="2" s="1"/>
  <c r="E163" i="2" s="1"/>
  <c r="E82" i="1"/>
  <c r="G81" i="1"/>
  <c r="H81" i="1"/>
  <c r="I81" i="1" s="1"/>
  <c r="H162" i="2" l="1"/>
  <c r="F163" i="2" s="1"/>
  <c r="G163" i="2"/>
  <c r="H163" i="2" s="1"/>
  <c r="F164" i="2" s="1"/>
  <c r="F82" i="1"/>
  <c r="C164" i="2" l="1"/>
  <c r="D164" i="2" s="1"/>
  <c r="E164" i="2" s="1"/>
  <c r="G164" i="2"/>
  <c r="C165" i="2" s="1"/>
  <c r="D165" i="2" s="1"/>
  <c r="E165" i="2" s="1"/>
  <c r="E83" i="1"/>
  <c r="G82" i="1"/>
  <c r="H82" i="1"/>
  <c r="I82" i="1" s="1"/>
  <c r="H164" i="2" l="1"/>
  <c r="F165" i="2" s="1"/>
  <c r="G165" i="2" s="1"/>
  <c r="C166" i="2" s="1"/>
  <c r="D166" i="2" s="1"/>
  <c r="E166" i="2" s="1"/>
  <c r="F83" i="1"/>
  <c r="H165" i="2" l="1"/>
  <c r="F166" i="2" s="1"/>
  <c r="G166" i="2"/>
  <c r="C167" i="2" s="1"/>
  <c r="D167" i="2" s="1"/>
  <c r="E167" i="2" s="1"/>
  <c r="E84" i="1"/>
  <c r="G83" i="1"/>
  <c r="H83" i="1"/>
  <c r="I83" i="1" s="1"/>
  <c r="H166" i="2" l="1"/>
  <c r="F167" i="2" s="1"/>
  <c r="G167" i="2"/>
  <c r="H167" i="2" s="1"/>
  <c r="F168" i="2" s="1"/>
  <c r="F84" i="1"/>
  <c r="C168" i="2" l="1"/>
  <c r="D168" i="2" s="1"/>
  <c r="E168" i="2" s="1"/>
  <c r="G168" i="2"/>
  <c r="H168" i="2" s="1"/>
  <c r="F169" i="2" s="1"/>
  <c r="E85" i="1"/>
  <c r="G84" i="1"/>
  <c r="H84" i="1"/>
  <c r="I84" i="1" s="1"/>
  <c r="C169" i="2" l="1"/>
  <c r="D169" i="2" s="1"/>
  <c r="E169" i="2" s="1"/>
  <c r="G169" i="2"/>
  <c r="C170" i="2" s="1"/>
  <c r="D170" i="2" s="1"/>
  <c r="E170" i="2" s="1"/>
  <c r="F85" i="1"/>
  <c r="H169" i="2" l="1"/>
  <c r="F170" i="2" s="1"/>
  <c r="G170" i="2" s="1"/>
  <c r="C171" i="2" s="1"/>
  <c r="D171" i="2" s="1"/>
  <c r="E171" i="2" s="1"/>
  <c r="G85" i="1"/>
  <c r="E86" i="1"/>
  <c r="H85" i="1"/>
  <c r="I85" i="1" s="1"/>
  <c r="H170" i="2" l="1"/>
  <c r="F171" i="2" s="1"/>
  <c r="G171" i="2"/>
  <c r="C172" i="2" s="1"/>
  <c r="D172" i="2" s="1"/>
  <c r="E172" i="2" s="1"/>
  <c r="F86" i="1"/>
  <c r="H171" i="2" l="1"/>
  <c r="F172" i="2" s="1"/>
  <c r="G172" i="2"/>
  <c r="C173" i="2" s="1"/>
  <c r="D173" i="2" s="1"/>
  <c r="E173" i="2" s="1"/>
  <c r="E87" i="1"/>
  <c r="G86" i="1"/>
  <c r="H86" i="1"/>
  <c r="I86" i="1" s="1"/>
  <c r="H172" i="2" l="1"/>
  <c r="F173" i="2" s="1"/>
  <c r="G173" i="2" s="1"/>
  <c r="F87" i="1"/>
  <c r="H173" i="2" l="1"/>
  <c r="F174" i="2" s="1"/>
  <c r="C174" i="2"/>
  <c r="D174" i="2" s="1"/>
  <c r="E174" i="2" s="1"/>
  <c r="G174" i="2"/>
  <c r="C175" i="2" s="1"/>
  <c r="D175" i="2" s="1"/>
  <c r="E175" i="2" s="1"/>
  <c r="E88" i="1"/>
  <c r="G87" i="1"/>
  <c r="H87" i="1"/>
  <c r="I87" i="1" s="1"/>
  <c r="H174" i="2" l="1"/>
  <c r="F175" i="2" s="1"/>
  <c r="G175" i="2"/>
  <c r="H175" i="2" s="1"/>
  <c r="F176" i="2" s="1"/>
  <c r="F88" i="1"/>
  <c r="C176" i="2" l="1"/>
  <c r="D176" i="2" s="1"/>
  <c r="E176" i="2" s="1"/>
  <c r="G176" i="2"/>
  <c r="C177" i="2" s="1"/>
  <c r="D177" i="2" s="1"/>
  <c r="E177" i="2" s="1"/>
  <c r="G88" i="1"/>
  <c r="E89" i="1"/>
  <c r="H88" i="1"/>
  <c r="I88" i="1" s="1"/>
  <c r="H176" i="2" l="1"/>
  <c r="F177" i="2" s="1"/>
  <c r="G177" i="2"/>
  <c r="C178" i="2" s="1"/>
  <c r="D178" i="2" s="1"/>
  <c r="E178" i="2" s="1"/>
  <c r="F89" i="1"/>
  <c r="H177" i="2" l="1"/>
  <c r="F178" i="2" s="1"/>
  <c r="G178" i="2"/>
  <c r="C179" i="2" s="1"/>
  <c r="D179" i="2" s="1"/>
  <c r="E179" i="2" s="1"/>
  <c r="E90" i="1"/>
  <c r="G89" i="1"/>
  <c r="H89" i="1"/>
  <c r="I89" i="1" s="1"/>
  <c r="H178" i="2" l="1"/>
  <c r="F179" i="2" s="1"/>
  <c r="G179" i="2" s="1"/>
  <c r="C180" i="2" s="1"/>
  <c r="D180" i="2" s="1"/>
  <c r="E180" i="2" s="1"/>
  <c r="F90" i="1"/>
  <c r="H179" i="2" l="1"/>
  <c r="F180" i="2" s="1"/>
  <c r="G180" i="2"/>
  <c r="H180" i="2" s="1"/>
  <c r="F181" i="2" s="1"/>
  <c r="E91" i="1"/>
  <c r="G90" i="1"/>
  <c r="H90" i="1"/>
  <c r="I90" i="1" s="1"/>
  <c r="C181" i="2" l="1"/>
  <c r="D181" i="2" s="1"/>
  <c r="E181" i="2" s="1"/>
  <c r="G181" i="2"/>
  <c r="F91" i="1"/>
  <c r="C182" i="2" l="1"/>
  <c r="D182" i="2" s="1"/>
  <c r="E182" i="2" s="1"/>
  <c r="H181" i="2"/>
  <c r="F182" i="2" s="1"/>
  <c r="G182" i="2" s="1"/>
  <c r="C183" i="2" s="1"/>
  <c r="D183" i="2" s="1"/>
  <c r="E183" i="2" s="1"/>
  <c r="E92" i="1"/>
  <c r="G91" i="1"/>
  <c r="H91" i="1"/>
  <c r="I91" i="1" s="1"/>
  <c r="H182" i="2" l="1"/>
  <c r="F183" i="2" s="1"/>
  <c r="G183" i="2" s="1"/>
  <c r="C184" i="2" s="1"/>
  <c r="D184" i="2" s="1"/>
  <c r="E184" i="2" s="1"/>
  <c r="F92" i="1"/>
  <c r="H183" i="2" l="1"/>
  <c r="F184" i="2" s="1"/>
  <c r="G184" i="2"/>
  <c r="C185" i="2" s="1"/>
  <c r="D185" i="2" s="1"/>
  <c r="E185" i="2" s="1"/>
  <c r="E93" i="1"/>
  <c r="G92" i="1"/>
  <c r="H92" i="1"/>
  <c r="I92" i="1" s="1"/>
  <c r="H184" i="2" l="1"/>
  <c r="F185" i="2" s="1"/>
  <c r="G185" i="2" s="1"/>
  <c r="C186" i="2" s="1"/>
  <c r="D186" i="2" s="1"/>
  <c r="E186" i="2" s="1"/>
  <c r="F93" i="1"/>
  <c r="H185" i="2" l="1"/>
  <c r="F186" i="2" s="1"/>
  <c r="G186" i="2"/>
  <c r="C187" i="2" s="1"/>
  <c r="D187" i="2" s="1"/>
  <c r="E187" i="2" s="1"/>
  <c r="G93" i="1"/>
  <c r="E94" i="1"/>
  <c r="H93" i="1"/>
  <c r="I93" i="1" s="1"/>
  <c r="H186" i="2" l="1"/>
  <c r="F187" i="2" s="1"/>
  <c r="G187" i="2"/>
  <c r="C188" i="2" s="1"/>
  <c r="D188" i="2" s="1"/>
  <c r="E188" i="2" s="1"/>
  <c r="F94" i="1"/>
  <c r="H187" i="2" l="1"/>
  <c r="F188" i="2" s="1"/>
  <c r="G188" i="2" s="1"/>
  <c r="C189" i="2" s="1"/>
  <c r="D189" i="2" s="1"/>
  <c r="E189" i="2" s="1"/>
  <c r="E95" i="1"/>
  <c r="G94" i="1"/>
  <c r="H94" i="1"/>
  <c r="I94" i="1" s="1"/>
  <c r="H188" i="2" l="1"/>
  <c r="F189" i="2" s="1"/>
  <c r="G189" i="2"/>
  <c r="C190" i="2" s="1"/>
  <c r="D190" i="2" s="1"/>
  <c r="E190" i="2" s="1"/>
  <c r="F95" i="1"/>
  <c r="H189" i="2" l="1"/>
  <c r="F190" i="2" s="1"/>
  <c r="G190" i="2"/>
  <c r="C191" i="2" s="1"/>
  <c r="D191" i="2" s="1"/>
  <c r="E191" i="2" s="1"/>
  <c r="G95" i="1"/>
  <c r="E96" i="1"/>
  <c r="H95" i="1"/>
  <c r="I95" i="1" s="1"/>
  <c r="H190" i="2" l="1"/>
  <c r="F191" i="2" s="1"/>
  <c r="G191" i="2" s="1"/>
  <c r="C192" i="2" s="1"/>
  <c r="D192" i="2" s="1"/>
  <c r="E192" i="2" s="1"/>
  <c r="F96" i="1"/>
  <c r="H191" i="2" l="1"/>
  <c r="F192" i="2" s="1"/>
  <c r="G192" i="2"/>
  <c r="C193" i="2" s="1"/>
  <c r="D193" i="2" s="1"/>
  <c r="E193" i="2" s="1"/>
  <c r="E97" i="1"/>
  <c r="G96" i="1"/>
  <c r="H96" i="1"/>
  <c r="I96" i="1" s="1"/>
  <c r="H192" i="2" l="1"/>
  <c r="F193" i="2" s="1"/>
  <c r="G193" i="2" s="1"/>
  <c r="C194" i="2" s="1"/>
  <c r="D194" i="2" s="1"/>
  <c r="E194" i="2" s="1"/>
  <c r="F97" i="1"/>
  <c r="H193" i="2" l="1"/>
  <c r="F194" i="2" s="1"/>
  <c r="G194" i="2"/>
  <c r="H194" i="2" s="1"/>
  <c r="F195" i="2" s="1"/>
  <c r="E98" i="1"/>
  <c r="G97" i="1"/>
  <c r="H97" i="1"/>
  <c r="I97" i="1" s="1"/>
  <c r="C195" i="2" l="1"/>
  <c r="D195" i="2" s="1"/>
  <c r="E195" i="2" s="1"/>
  <c r="G195" i="2"/>
  <c r="F98" i="1"/>
  <c r="C196" i="2" l="1"/>
  <c r="D196" i="2" s="1"/>
  <c r="E196" i="2" s="1"/>
  <c r="H195" i="2"/>
  <c r="F196" i="2" s="1"/>
  <c r="G196" i="2" s="1"/>
  <c r="C197" i="2" s="1"/>
  <c r="D197" i="2" s="1"/>
  <c r="E197" i="2" s="1"/>
  <c r="E99" i="1"/>
  <c r="G98" i="1"/>
  <c r="H98" i="1"/>
  <c r="I98" i="1" s="1"/>
  <c r="H196" i="2" l="1"/>
  <c r="F197" i="2" s="1"/>
  <c r="G197" i="2" s="1"/>
  <c r="C198" i="2" s="1"/>
  <c r="D198" i="2" s="1"/>
  <c r="E198" i="2" s="1"/>
  <c r="F99" i="1"/>
  <c r="H197" i="2" l="1"/>
  <c r="F198" i="2" s="1"/>
  <c r="G198" i="2"/>
  <c r="C199" i="2" s="1"/>
  <c r="D199" i="2" s="1"/>
  <c r="E199" i="2" s="1"/>
  <c r="E100" i="1"/>
  <c r="G99" i="1"/>
  <c r="H99" i="1"/>
  <c r="I99" i="1" s="1"/>
  <c r="H198" i="2" l="1"/>
  <c r="F199" i="2" s="1"/>
  <c r="G199" i="2"/>
  <c r="H199" i="2" s="1"/>
  <c r="F200" i="2" s="1"/>
  <c r="F100" i="1"/>
  <c r="C200" i="2" l="1"/>
  <c r="D200" i="2" s="1"/>
  <c r="E200" i="2" s="1"/>
  <c r="G200" i="2"/>
  <c r="E101" i="1"/>
  <c r="G100" i="1"/>
  <c r="H100" i="1"/>
  <c r="I100" i="1" s="1"/>
  <c r="C201" i="2" l="1"/>
  <c r="D201" i="2" s="1"/>
  <c r="E201" i="2" s="1"/>
  <c r="C202" i="2" s="1"/>
  <c r="D202" i="2" s="1"/>
  <c r="E202" i="2" s="1"/>
  <c r="H200" i="2"/>
  <c r="F201" i="2" s="1"/>
  <c r="G201" i="2"/>
  <c r="H201" i="2" s="1"/>
  <c r="F202" i="2" s="1"/>
  <c r="F101" i="1"/>
  <c r="G202" i="2" l="1"/>
  <c r="C203" i="2" s="1"/>
  <c r="D203" i="2" s="1"/>
  <c r="E203" i="2" s="1"/>
  <c r="E102" i="1"/>
  <c r="G101" i="1"/>
  <c r="H101" i="1"/>
  <c r="I101" i="1" s="1"/>
  <c r="H202" i="2" l="1"/>
  <c r="F203" i="2" s="1"/>
  <c r="G203" i="2" s="1"/>
  <c r="F102" i="1"/>
  <c r="H203" i="2" l="1"/>
  <c r="F204" i="2" s="1"/>
  <c r="C204" i="2"/>
  <c r="D204" i="2" s="1"/>
  <c r="E204" i="2" s="1"/>
  <c r="G204" i="2"/>
  <c r="H204" i="2" s="1"/>
  <c r="F205" i="2" s="1"/>
  <c r="E103" i="1"/>
  <c r="G102" i="1"/>
  <c r="H102" i="1"/>
  <c r="I102" i="1" s="1"/>
  <c r="C205" i="2" l="1"/>
  <c r="D205" i="2" s="1"/>
  <c r="E205" i="2" s="1"/>
  <c r="G205" i="2"/>
  <c r="F103" i="1"/>
  <c r="C206" i="2" l="1"/>
  <c r="D206" i="2" s="1"/>
  <c r="E206" i="2" s="1"/>
  <c r="C207" i="2" s="1"/>
  <c r="D207" i="2" s="1"/>
  <c r="E207" i="2" s="1"/>
  <c r="H205" i="2"/>
  <c r="F206" i="2" s="1"/>
  <c r="G206" i="2"/>
  <c r="H206" i="2" s="1"/>
  <c r="F207" i="2" s="1"/>
  <c r="E104" i="1"/>
  <c r="G103" i="1"/>
  <c r="H103" i="1"/>
  <c r="I103" i="1" s="1"/>
  <c r="G207" i="2" l="1"/>
  <c r="H207" i="2" s="1"/>
  <c r="F208" i="2" s="1"/>
  <c r="F104" i="1"/>
  <c r="C208" i="2" l="1"/>
  <c r="D208" i="2" s="1"/>
  <c r="E208" i="2" s="1"/>
  <c r="G208" i="2"/>
  <c r="C209" i="2" s="1"/>
  <c r="D209" i="2" s="1"/>
  <c r="E209" i="2" s="1"/>
  <c r="E105" i="1"/>
  <c r="G104" i="1"/>
  <c r="H104" i="1"/>
  <c r="I104" i="1" s="1"/>
  <c r="H208" i="2" l="1"/>
  <c r="F209" i="2" s="1"/>
  <c r="G209" i="2"/>
  <c r="C210" i="2" s="1"/>
  <c r="D210" i="2" s="1"/>
  <c r="E210" i="2" s="1"/>
  <c r="F105" i="1"/>
  <c r="H209" i="2" l="1"/>
  <c r="F210" i="2" s="1"/>
  <c r="G210" i="2" s="1"/>
  <c r="C211" i="2" s="1"/>
  <c r="D211" i="2" s="1"/>
  <c r="E211" i="2" s="1"/>
  <c r="E106" i="1"/>
  <c r="G105" i="1"/>
  <c r="H105" i="1"/>
  <c r="I105" i="1" s="1"/>
  <c r="H210" i="2" l="1"/>
  <c r="F211" i="2" s="1"/>
  <c r="G211" i="2"/>
  <c r="C212" i="2" s="1"/>
  <c r="D212" i="2" s="1"/>
  <c r="E212" i="2" s="1"/>
  <c r="F106" i="1"/>
  <c r="H211" i="2" l="1"/>
  <c r="F212" i="2" s="1"/>
  <c r="G212" i="2"/>
  <c r="C213" i="2" s="1"/>
  <c r="D213" i="2" s="1"/>
  <c r="E213" i="2" s="1"/>
  <c r="E107" i="1"/>
  <c r="G106" i="1"/>
  <c r="H106" i="1"/>
  <c r="I106" i="1" s="1"/>
  <c r="H212" i="2" l="1"/>
  <c r="F213" i="2" s="1"/>
  <c r="G213" i="2"/>
  <c r="C214" i="2" s="1"/>
  <c r="D214" i="2" s="1"/>
  <c r="E214" i="2" s="1"/>
  <c r="F107" i="1"/>
  <c r="H213" i="2" l="1"/>
  <c r="F214" i="2" s="1"/>
  <c r="G214" i="2"/>
  <c r="C215" i="2" s="1"/>
  <c r="D215" i="2" s="1"/>
  <c r="E215" i="2" s="1"/>
  <c r="E108" i="1"/>
  <c r="G107" i="1"/>
  <c r="H107" i="1"/>
  <c r="I107" i="1" s="1"/>
  <c r="H214" i="2" l="1"/>
  <c r="F215" i="2" s="1"/>
  <c r="G215" i="2" s="1"/>
  <c r="C216" i="2" s="1"/>
  <c r="D216" i="2" s="1"/>
  <c r="E216" i="2" s="1"/>
  <c r="F108" i="1"/>
  <c r="H215" i="2" l="1"/>
  <c r="F216" i="2" s="1"/>
  <c r="G216" i="2"/>
  <c r="C217" i="2" s="1"/>
  <c r="D217" i="2" s="1"/>
  <c r="E217" i="2" s="1"/>
  <c r="E109" i="1"/>
  <c r="G108" i="1"/>
  <c r="H108" i="1"/>
  <c r="I108" i="1" s="1"/>
  <c r="H216" i="2" l="1"/>
  <c r="F217" i="2" s="1"/>
  <c r="G217" i="2"/>
  <c r="H217" i="2" s="1"/>
  <c r="F218" i="2" s="1"/>
  <c r="F109" i="1"/>
  <c r="C218" i="2" l="1"/>
  <c r="D218" i="2" s="1"/>
  <c r="E218" i="2" s="1"/>
  <c r="G218" i="2"/>
  <c r="C219" i="2" s="1"/>
  <c r="D219" i="2" s="1"/>
  <c r="E219" i="2" s="1"/>
  <c r="E110" i="1"/>
  <c r="G109" i="1"/>
  <c r="H109" i="1"/>
  <c r="I109" i="1" s="1"/>
  <c r="H218" i="2" l="1"/>
  <c r="F219" i="2" s="1"/>
  <c r="G219" i="2" s="1"/>
  <c r="F110" i="1"/>
  <c r="H219" i="2" l="1"/>
  <c r="F220" i="2" s="1"/>
  <c r="C220" i="2"/>
  <c r="D220" i="2" s="1"/>
  <c r="E220" i="2" s="1"/>
  <c r="G220" i="2"/>
  <c r="C221" i="2" s="1"/>
  <c r="D221" i="2" s="1"/>
  <c r="E221" i="2" s="1"/>
  <c r="E111" i="1"/>
  <c r="G110" i="1"/>
  <c r="H110" i="1"/>
  <c r="I110" i="1" s="1"/>
  <c r="H220" i="2" l="1"/>
  <c r="F221" i="2" s="1"/>
  <c r="G221" i="2"/>
  <c r="C222" i="2" s="1"/>
  <c r="D222" i="2" s="1"/>
  <c r="E222" i="2" s="1"/>
  <c r="F111" i="1"/>
  <c r="H221" i="2" l="1"/>
  <c r="F222" i="2" s="1"/>
  <c r="G222" i="2"/>
  <c r="C223" i="2" s="1"/>
  <c r="D223" i="2" s="1"/>
  <c r="E223" i="2" s="1"/>
  <c r="E112" i="1"/>
  <c r="G111" i="1"/>
  <c r="H111" i="1"/>
  <c r="I111" i="1" s="1"/>
  <c r="H222" i="2" l="1"/>
  <c r="F223" i="2" s="1"/>
  <c r="G223" i="2"/>
  <c r="C224" i="2" s="1"/>
  <c r="D224" i="2" s="1"/>
  <c r="E224" i="2" s="1"/>
  <c r="F112" i="1"/>
  <c r="H223" i="2" l="1"/>
  <c r="F224" i="2" s="1"/>
  <c r="G224" i="2" s="1"/>
  <c r="C225" i="2" s="1"/>
  <c r="D225" i="2" s="1"/>
  <c r="E225" i="2" s="1"/>
  <c r="G112" i="1"/>
  <c r="E113" i="1"/>
  <c r="H112" i="1"/>
  <c r="I112" i="1" s="1"/>
  <c r="H224" i="2" l="1"/>
  <c r="F225" i="2" s="1"/>
  <c r="G225" i="2" s="1"/>
  <c r="H225" i="2" s="1"/>
  <c r="F226" i="2" s="1"/>
  <c r="F113" i="1"/>
  <c r="C226" i="2" l="1"/>
  <c r="D226" i="2" s="1"/>
  <c r="E226" i="2" s="1"/>
  <c r="G226" i="2"/>
  <c r="C227" i="2" s="1"/>
  <c r="D227" i="2" s="1"/>
  <c r="E227" i="2" s="1"/>
  <c r="G113" i="1"/>
  <c r="E114" i="1"/>
  <c r="H113" i="1"/>
  <c r="I113" i="1" s="1"/>
  <c r="H226" i="2" l="1"/>
  <c r="F227" i="2" s="1"/>
  <c r="G227" i="2" s="1"/>
  <c r="C228" i="2" s="1"/>
  <c r="D228" i="2" s="1"/>
  <c r="E228" i="2" s="1"/>
  <c r="F114" i="1"/>
  <c r="H227" i="2" l="1"/>
  <c r="F228" i="2" s="1"/>
  <c r="G228" i="2"/>
  <c r="H228" i="2" s="1"/>
  <c r="F229" i="2" s="1"/>
  <c r="G114" i="1"/>
  <c r="E115" i="1"/>
  <c r="H114" i="1"/>
  <c r="I114" i="1" s="1"/>
  <c r="C229" i="2" l="1"/>
  <c r="D229" i="2" s="1"/>
  <c r="E229" i="2" s="1"/>
  <c r="G229" i="2"/>
  <c r="F115" i="1"/>
  <c r="C230" i="2" l="1"/>
  <c r="D230" i="2" s="1"/>
  <c r="E230" i="2" s="1"/>
  <c r="H229" i="2"/>
  <c r="F230" i="2" s="1"/>
  <c r="G230" i="2" s="1"/>
  <c r="G115" i="1"/>
  <c r="E116" i="1"/>
  <c r="H115" i="1"/>
  <c r="I115" i="1" s="1"/>
  <c r="H230" i="2" l="1"/>
  <c r="F231" i="2" s="1"/>
  <c r="G231" i="2" s="1"/>
  <c r="H231" i="2" s="1"/>
  <c r="F232" i="2" s="1"/>
  <c r="C231" i="2"/>
  <c r="D231" i="2" s="1"/>
  <c r="E231" i="2" s="1"/>
  <c r="F116" i="1"/>
  <c r="C232" i="2" l="1"/>
  <c r="D232" i="2" s="1"/>
  <c r="E232" i="2" s="1"/>
  <c r="G232" i="2"/>
  <c r="C233" i="2" s="1"/>
  <c r="D233" i="2" s="1"/>
  <c r="E233" i="2" s="1"/>
  <c r="E117" i="1"/>
  <c r="G116" i="1"/>
  <c r="H116" i="1"/>
  <c r="I116" i="1" s="1"/>
  <c r="H232" i="2" l="1"/>
  <c r="F233" i="2" s="1"/>
  <c r="G233" i="2" s="1"/>
  <c r="C234" i="2" s="1"/>
  <c r="D234" i="2" s="1"/>
  <c r="E234" i="2" s="1"/>
  <c r="F117" i="1"/>
  <c r="H233" i="2" l="1"/>
  <c r="F234" i="2" s="1"/>
  <c r="G234" i="2"/>
  <c r="C235" i="2" s="1"/>
  <c r="D235" i="2" s="1"/>
  <c r="E235" i="2" s="1"/>
  <c r="G117" i="1"/>
  <c r="E118" i="1"/>
  <c r="H117" i="1"/>
  <c r="I117" i="1" s="1"/>
  <c r="H234" i="2" l="1"/>
  <c r="F235" i="2" s="1"/>
  <c r="G235" i="2" s="1"/>
  <c r="C236" i="2" s="1"/>
  <c r="D236" i="2" s="1"/>
  <c r="E236" i="2" s="1"/>
  <c r="F118" i="1"/>
  <c r="H235" i="2" l="1"/>
  <c r="F236" i="2" s="1"/>
  <c r="G236" i="2"/>
  <c r="C237" i="2" s="1"/>
  <c r="D237" i="2" s="1"/>
  <c r="E237" i="2" s="1"/>
  <c r="E119" i="1"/>
  <c r="G118" i="1"/>
  <c r="H118" i="1"/>
  <c r="I118" i="1" s="1"/>
  <c r="H236" i="2" l="1"/>
  <c r="F237" i="2" s="1"/>
  <c r="G237" i="2" s="1"/>
  <c r="C238" i="2" s="1"/>
  <c r="D238" i="2" s="1"/>
  <c r="E238" i="2" s="1"/>
  <c r="F119" i="1"/>
  <c r="H237" i="2" l="1"/>
  <c r="F238" i="2" s="1"/>
  <c r="G238" i="2" s="1"/>
  <c r="C239" i="2" s="1"/>
  <c r="D239" i="2" s="1"/>
  <c r="E239" i="2" s="1"/>
  <c r="E120" i="1"/>
  <c r="G119" i="1"/>
  <c r="H119" i="1"/>
  <c r="I119" i="1" s="1"/>
  <c r="H238" i="2" l="1"/>
  <c r="F239" i="2" s="1"/>
  <c r="G239" i="2"/>
  <c r="C240" i="2" s="1"/>
  <c r="D240" i="2" s="1"/>
  <c r="E240" i="2" s="1"/>
  <c r="F120" i="1"/>
  <c r="H239" i="2" l="1"/>
  <c r="F240" i="2" s="1"/>
  <c r="G240" i="2"/>
  <c r="C241" i="2" s="1"/>
  <c r="D241" i="2" s="1"/>
  <c r="E241" i="2" s="1"/>
  <c r="E121" i="1"/>
  <c r="G120" i="1"/>
  <c r="H120" i="1"/>
  <c r="I120" i="1" s="1"/>
  <c r="H240" i="2" l="1"/>
  <c r="F241" i="2" s="1"/>
  <c r="G241" i="2"/>
  <c r="C242" i="2" s="1"/>
  <c r="D242" i="2" s="1"/>
  <c r="E242" i="2" s="1"/>
  <c r="F121" i="1"/>
  <c r="H241" i="2" l="1"/>
  <c r="F242" i="2" s="1"/>
  <c r="G242" i="2"/>
  <c r="C243" i="2" s="1"/>
  <c r="D243" i="2" s="1"/>
  <c r="E243" i="2" s="1"/>
  <c r="E122" i="1"/>
  <c r="G121" i="1"/>
  <c r="H121" i="1"/>
  <c r="I121" i="1" s="1"/>
  <c r="H242" i="2" l="1"/>
  <c r="F243" i="2" s="1"/>
  <c r="G243" i="2"/>
  <c r="C244" i="2" s="1"/>
  <c r="D244" i="2" s="1"/>
  <c r="E244" i="2" s="1"/>
  <c r="F122" i="1"/>
  <c r="H243" i="2" l="1"/>
  <c r="F244" i="2" s="1"/>
  <c r="G244" i="2" s="1"/>
  <c r="E123" i="1"/>
  <c r="G122" i="1"/>
  <c r="H122" i="1"/>
  <c r="I122" i="1" s="1"/>
  <c r="H244" i="2" l="1"/>
  <c r="F245" i="2" s="1"/>
  <c r="C245" i="2"/>
  <c r="D245" i="2" s="1"/>
  <c r="E245" i="2" s="1"/>
  <c r="G245" i="2"/>
  <c r="F123" i="1"/>
  <c r="C246" i="2" l="1"/>
  <c r="D246" i="2" s="1"/>
  <c r="E246" i="2" s="1"/>
  <c r="H245" i="2"/>
  <c r="F246" i="2" s="1"/>
  <c r="G246" i="2" s="1"/>
  <c r="H246" i="2" s="1"/>
  <c r="F247" i="2" s="1"/>
  <c r="E124" i="1"/>
  <c r="G123" i="1"/>
  <c r="H123" i="1"/>
  <c r="I123" i="1" s="1"/>
  <c r="C247" i="2" l="1"/>
  <c r="D247" i="2" s="1"/>
  <c r="E247" i="2" s="1"/>
  <c r="C248" i="2" s="1"/>
  <c r="D248" i="2" s="1"/>
  <c r="E248" i="2" s="1"/>
  <c r="G247" i="2"/>
  <c r="H247" i="2" s="1"/>
  <c r="F248" i="2" s="1"/>
  <c r="F124" i="1"/>
  <c r="G248" i="2" l="1"/>
  <c r="C249" i="2" s="1"/>
  <c r="D249" i="2" s="1"/>
  <c r="E249" i="2" s="1"/>
  <c r="E125" i="1"/>
  <c r="G124" i="1"/>
  <c r="H124" i="1"/>
  <c r="I124" i="1" s="1"/>
  <c r="H248" i="2" l="1"/>
  <c r="F249" i="2" s="1"/>
  <c r="G249" i="2"/>
  <c r="H249" i="2" s="1"/>
  <c r="F250" i="2" s="1"/>
  <c r="F125" i="1"/>
  <c r="C250" i="2" l="1"/>
  <c r="D250" i="2" s="1"/>
  <c r="E250" i="2" s="1"/>
  <c r="G250" i="2"/>
  <c r="E126" i="1"/>
  <c r="G125" i="1"/>
  <c r="H125" i="1"/>
  <c r="I125" i="1" s="1"/>
  <c r="C251" i="2" l="1"/>
  <c r="D251" i="2" s="1"/>
  <c r="E251" i="2" s="1"/>
  <c r="H250" i="2"/>
  <c r="F251" i="2" s="1"/>
  <c r="G251" i="2" s="1"/>
  <c r="C252" i="2" s="1"/>
  <c r="D252" i="2" s="1"/>
  <c r="E252" i="2" s="1"/>
  <c r="F126" i="1"/>
  <c r="H251" i="2" l="1"/>
  <c r="F252" i="2" s="1"/>
  <c r="G252" i="2" s="1"/>
  <c r="C253" i="2" s="1"/>
  <c r="D253" i="2" s="1"/>
  <c r="E253" i="2" s="1"/>
  <c r="E127" i="1"/>
  <c r="G126" i="1"/>
  <c r="H126" i="1"/>
  <c r="I126" i="1" s="1"/>
  <c r="H252" i="2" l="1"/>
  <c r="F253" i="2" s="1"/>
  <c r="G253" i="2"/>
  <c r="C254" i="2" s="1"/>
  <c r="D254" i="2" s="1"/>
  <c r="E254" i="2" s="1"/>
  <c r="F127" i="1"/>
  <c r="H253" i="2" l="1"/>
  <c r="F254" i="2" s="1"/>
  <c r="G254" i="2" s="1"/>
  <c r="C255" i="2" s="1"/>
  <c r="D255" i="2" s="1"/>
  <c r="E255" i="2" s="1"/>
  <c r="G127" i="1"/>
  <c r="E128" i="1"/>
  <c r="H127" i="1"/>
  <c r="I127" i="1" s="1"/>
  <c r="H254" i="2" l="1"/>
  <c r="F255" i="2" s="1"/>
  <c r="G255" i="2" s="1"/>
  <c r="H255" i="2" s="1"/>
  <c r="F256" i="2" s="1"/>
  <c r="F128" i="1"/>
  <c r="C256" i="2" l="1"/>
  <c r="D256" i="2" s="1"/>
  <c r="E256" i="2" s="1"/>
  <c r="G256" i="2"/>
  <c r="G128" i="1"/>
  <c r="E129" i="1"/>
  <c r="H128" i="1"/>
  <c r="I128" i="1" s="1"/>
  <c r="C257" i="2" l="1"/>
  <c r="D257" i="2" s="1"/>
  <c r="E257" i="2" s="1"/>
  <c r="C258" i="2" s="1"/>
  <c r="D258" i="2" s="1"/>
  <c r="E258" i="2" s="1"/>
  <c r="H256" i="2"/>
  <c r="F257" i="2" s="1"/>
  <c r="G257" i="2"/>
  <c r="H257" i="2" s="1"/>
  <c r="F258" i="2" s="1"/>
  <c r="F129" i="1"/>
  <c r="G258" i="2" l="1"/>
  <c r="H258" i="2" s="1"/>
  <c r="F259" i="2" s="1"/>
  <c r="E130" i="1"/>
  <c r="G129" i="1"/>
  <c r="H129" i="1"/>
  <c r="I129" i="1" s="1"/>
  <c r="C259" i="2" l="1"/>
  <c r="D259" i="2" s="1"/>
  <c r="E259" i="2" s="1"/>
  <c r="C260" i="2" s="1"/>
  <c r="D260" i="2" s="1"/>
  <c r="E260" i="2" s="1"/>
  <c r="G259" i="2"/>
  <c r="H259" i="2" s="1"/>
  <c r="F260" i="2" s="1"/>
  <c r="F130" i="1"/>
  <c r="G260" i="2" l="1"/>
  <c r="C261" i="2" s="1"/>
  <c r="D261" i="2" s="1"/>
  <c r="E261" i="2" s="1"/>
  <c r="E131" i="1"/>
  <c r="G130" i="1"/>
  <c r="H130" i="1"/>
  <c r="I130" i="1" s="1"/>
  <c r="H260" i="2" l="1"/>
  <c r="F261" i="2" s="1"/>
  <c r="G261" i="2" s="1"/>
  <c r="C262" i="2" s="1"/>
  <c r="D262" i="2" s="1"/>
  <c r="E262" i="2" s="1"/>
  <c r="F131" i="1"/>
  <c r="H261" i="2" l="1"/>
  <c r="F262" i="2" s="1"/>
  <c r="G262" i="2"/>
  <c r="C263" i="2" s="1"/>
  <c r="D263" i="2" s="1"/>
  <c r="E263" i="2" s="1"/>
  <c r="E132" i="1"/>
  <c r="G131" i="1"/>
  <c r="H131" i="1"/>
  <c r="I131" i="1" s="1"/>
  <c r="H262" i="2" l="1"/>
  <c r="F263" i="2" s="1"/>
  <c r="G263" i="2" s="1"/>
  <c r="C264" i="2" s="1"/>
  <c r="D264" i="2" s="1"/>
  <c r="E264" i="2" s="1"/>
  <c r="F132" i="1"/>
  <c r="H263" i="2" l="1"/>
  <c r="F264" i="2" s="1"/>
  <c r="G264" i="2" s="1"/>
  <c r="C265" i="2" s="1"/>
  <c r="E265" i="2" s="1"/>
  <c r="G132" i="1"/>
  <c r="E133" i="1"/>
  <c r="H132" i="1"/>
  <c r="I132" i="1" s="1"/>
  <c r="H264" i="2" l="1"/>
  <c r="F265" i="2" s="1"/>
  <c r="G265" i="2" s="1"/>
  <c r="C266" i="2" s="1"/>
  <c r="D266" i="2" s="1"/>
  <c r="E266" i="2" s="1"/>
  <c r="F133" i="1"/>
  <c r="E134" i="1" s="1"/>
  <c r="H265" i="2" l="1"/>
  <c r="F266" i="2" s="1"/>
  <c r="G266" i="2"/>
  <c r="C267" i="2" s="1"/>
  <c r="D267" i="2" s="1"/>
  <c r="E267" i="2" s="1"/>
  <c r="F134" i="1"/>
  <c r="G134" i="1" s="1"/>
  <c r="H134" i="1"/>
  <c r="I134" i="1" s="1"/>
  <c r="G133" i="1"/>
  <c r="E135" i="1"/>
  <c r="H133" i="1"/>
  <c r="I133" i="1" s="1"/>
  <c r="H266" i="2" l="1"/>
  <c r="F267" i="2" s="1"/>
  <c r="G267" i="2" s="1"/>
  <c r="C268" i="2" s="1"/>
  <c r="D268" i="2" s="1"/>
  <c r="E268" i="2" s="1"/>
  <c r="F135" i="1"/>
  <c r="H267" i="2" l="1"/>
  <c r="F268" i="2" s="1"/>
  <c r="G268" i="2" s="1"/>
  <c r="G135" i="1"/>
  <c r="E136" i="1"/>
  <c r="H135" i="1"/>
  <c r="I135" i="1" s="1"/>
  <c r="H268" i="2" l="1"/>
  <c r="F269" i="2" s="1"/>
  <c r="C269" i="2"/>
  <c r="D269" i="2" s="1"/>
  <c r="E269" i="2" s="1"/>
  <c r="G269" i="2"/>
  <c r="C270" i="2" s="1"/>
  <c r="D270" i="2" s="1"/>
  <c r="E270" i="2" s="1"/>
  <c r="F136" i="1"/>
  <c r="H269" i="2" l="1"/>
  <c r="F270" i="2" s="1"/>
  <c r="G270" i="2" s="1"/>
  <c r="E137" i="1"/>
  <c r="G136" i="1"/>
  <c r="H136" i="1"/>
  <c r="I136" i="1" s="1"/>
  <c r="H270" i="2" l="1"/>
  <c r="F271" i="2" s="1"/>
  <c r="C271" i="2"/>
  <c r="D271" i="2" s="1"/>
  <c r="E271" i="2" s="1"/>
  <c r="G271" i="2"/>
  <c r="H271" i="2" s="1"/>
  <c r="F272" i="2" s="1"/>
  <c r="F137" i="1"/>
  <c r="C272" i="2" l="1"/>
  <c r="D272" i="2" s="1"/>
  <c r="E272" i="2" s="1"/>
  <c r="G272" i="2"/>
  <c r="H272" i="2" s="1"/>
  <c r="F273" i="2" s="1"/>
  <c r="E138" i="1"/>
  <c r="G137" i="1"/>
  <c r="H137" i="1"/>
  <c r="I137" i="1" s="1"/>
  <c r="C273" i="2" l="1"/>
  <c r="D273" i="2" s="1"/>
  <c r="E273" i="2" s="1"/>
  <c r="G273" i="2"/>
  <c r="F138" i="1"/>
  <c r="C274" i="2" l="1"/>
  <c r="D274" i="2" s="1"/>
  <c r="E274" i="2" s="1"/>
  <c r="H273" i="2"/>
  <c r="F274" i="2" s="1"/>
  <c r="G274" i="2"/>
  <c r="H274" i="2" s="1"/>
  <c r="F275" i="2" s="1"/>
  <c r="G138" i="1"/>
  <c r="E139" i="1"/>
  <c r="H138" i="1"/>
  <c r="I138" i="1" s="1"/>
  <c r="C275" i="2" l="1"/>
  <c r="D275" i="2" s="1"/>
  <c r="E275" i="2" s="1"/>
  <c r="G275" i="2"/>
  <c r="C276" i="2" s="1"/>
  <c r="D276" i="2" s="1"/>
  <c r="E276" i="2" s="1"/>
  <c r="F139" i="1"/>
  <c r="H275" i="2" l="1"/>
  <c r="F276" i="2" s="1"/>
  <c r="G276" i="2"/>
  <c r="H276" i="2" s="1"/>
  <c r="F277" i="2" s="1"/>
  <c r="G139" i="1"/>
  <c r="E140" i="1"/>
  <c r="H139" i="1"/>
  <c r="I139" i="1" s="1"/>
  <c r="C277" i="2" l="1"/>
  <c r="D277" i="2" s="1"/>
  <c r="E277" i="2" s="1"/>
  <c r="G277" i="2"/>
  <c r="F140" i="1"/>
  <c r="C278" i="2" l="1"/>
  <c r="D278" i="2" s="1"/>
  <c r="E278" i="2" s="1"/>
  <c r="H277" i="2"/>
  <c r="F278" i="2" s="1"/>
  <c r="G278" i="2" s="1"/>
  <c r="C279" i="2" s="1"/>
  <c r="D279" i="2" s="1"/>
  <c r="E279" i="2" s="1"/>
  <c r="E141" i="1"/>
  <c r="G140" i="1"/>
  <c r="H140" i="1"/>
  <c r="I140" i="1" s="1"/>
  <c r="H278" i="2" l="1"/>
  <c r="F279" i="2" s="1"/>
  <c r="G279" i="2" s="1"/>
  <c r="H279" i="2" s="1"/>
  <c r="F280" i="2" s="1"/>
  <c r="F141" i="1"/>
  <c r="C280" i="2" l="1"/>
  <c r="D280" i="2" s="1"/>
  <c r="E280" i="2" s="1"/>
  <c r="G280" i="2"/>
  <c r="E142" i="1"/>
  <c r="G141" i="1"/>
  <c r="H141" i="1"/>
  <c r="I141" i="1" s="1"/>
  <c r="C281" i="2" l="1"/>
  <c r="D281" i="2" s="1"/>
  <c r="E281" i="2" s="1"/>
  <c r="H280" i="2"/>
  <c r="F281" i="2" s="1"/>
  <c r="G281" i="2" s="1"/>
  <c r="C282" i="2" s="1"/>
  <c r="D282" i="2" s="1"/>
  <c r="E282" i="2" s="1"/>
  <c r="F142" i="1"/>
  <c r="H281" i="2" l="1"/>
  <c r="F282" i="2" s="1"/>
  <c r="G282" i="2"/>
  <c r="C283" i="2" s="1"/>
  <c r="D283" i="2" s="1"/>
  <c r="E283" i="2" s="1"/>
  <c r="E143" i="1"/>
  <c r="G142" i="1"/>
  <c r="H142" i="1"/>
  <c r="I142" i="1" s="1"/>
  <c r="H282" i="2" l="1"/>
  <c r="F283" i="2" s="1"/>
  <c r="G283" i="2" s="1"/>
  <c r="F143" i="1"/>
  <c r="H283" i="2" l="1"/>
  <c r="F284" i="2" s="1"/>
  <c r="C284" i="2"/>
  <c r="D284" i="2" s="1"/>
  <c r="E284" i="2" s="1"/>
  <c r="G284" i="2"/>
  <c r="C285" i="2" s="1"/>
  <c r="D285" i="2" s="1"/>
  <c r="E285" i="2" s="1"/>
  <c r="G143" i="1"/>
  <c r="E144" i="1"/>
  <c r="H143" i="1"/>
  <c r="I143" i="1" s="1"/>
  <c r="H284" i="2" l="1"/>
  <c r="F285" i="2" s="1"/>
  <c r="G285" i="2" s="1"/>
  <c r="C286" i="2" s="1"/>
  <c r="D286" i="2" s="1"/>
  <c r="E286" i="2" s="1"/>
  <c r="F144" i="1"/>
  <c r="H285" i="2" l="1"/>
  <c r="F286" i="2" s="1"/>
  <c r="G286" i="2"/>
  <c r="C287" i="2" s="1"/>
  <c r="D287" i="2" s="1"/>
  <c r="E287" i="2" s="1"/>
  <c r="G144" i="1"/>
  <c r="E145" i="1"/>
  <c r="H144" i="1"/>
  <c r="I144" i="1" s="1"/>
  <c r="H286" i="2" l="1"/>
  <c r="F287" i="2" s="1"/>
  <c r="G287" i="2" s="1"/>
  <c r="C288" i="2" s="1"/>
  <c r="D288" i="2" s="1"/>
  <c r="E288" i="2" s="1"/>
  <c r="F145" i="1"/>
  <c r="H287" i="2" l="1"/>
  <c r="F288" i="2" s="1"/>
  <c r="G288" i="2" s="1"/>
  <c r="C289" i="2" s="1"/>
  <c r="D289" i="2" s="1"/>
  <c r="E289" i="2" s="1"/>
  <c r="E146" i="1"/>
  <c r="G145" i="1"/>
  <c r="H145" i="1"/>
  <c r="I145" i="1" s="1"/>
  <c r="H288" i="2" l="1"/>
  <c r="F289" i="2" s="1"/>
  <c r="G289" i="2"/>
  <c r="C290" i="2" s="1"/>
  <c r="D290" i="2" s="1"/>
  <c r="E290" i="2" s="1"/>
  <c r="F146" i="1"/>
  <c r="H146" i="1" s="1"/>
  <c r="I146" i="1" s="1"/>
  <c r="H289" i="2" l="1"/>
  <c r="F290" i="2" s="1"/>
  <c r="G290" i="2"/>
  <c r="C291" i="2" s="1"/>
  <c r="D291" i="2" s="1"/>
  <c r="E291" i="2" s="1"/>
  <c r="G146" i="1"/>
  <c r="E147" i="1"/>
  <c r="H290" i="2" l="1"/>
  <c r="F291" i="2" s="1"/>
  <c r="G291" i="2"/>
  <c r="C292" i="2" s="1"/>
  <c r="D292" i="2" s="1"/>
  <c r="E292" i="2" s="1"/>
  <c r="F147" i="1"/>
  <c r="H147" i="1" s="1"/>
  <c r="I147" i="1" s="1"/>
  <c r="H291" i="2" l="1"/>
  <c r="F292" i="2" s="1"/>
  <c r="G292" i="2" s="1"/>
  <c r="C293" i="2" s="1"/>
  <c r="D293" i="2" s="1"/>
  <c r="E293" i="2" s="1"/>
  <c r="G147" i="1"/>
  <c r="E148" i="1"/>
  <c r="H292" i="2" l="1"/>
  <c r="F293" i="2" s="1"/>
  <c r="G293" i="2" s="1"/>
  <c r="C294" i="2" s="1"/>
  <c r="D294" i="2" s="1"/>
  <c r="E294" i="2" s="1"/>
  <c r="F148" i="1"/>
  <c r="H148" i="1" s="1"/>
  <c r="I148" i="1" s="1"/>
  <c r="H293" i="2" l="1"/>
  <c r="F294" i="2" s="1"/>
  <c r="G294" i="2"/>
  <c r="C295" i="2" s="1"/>
  <c r="D295" i="2" s="1"/>
  <c r="E295" i="2" s="1"/>
  <c r="E149" i="1"/>
  <c r="G148" i="1"/>
  <c r="H294" i="2" l="1"/>
  <c r="F295" i="2" s="1"/>
  <c r="G295" i="2"/>
  <c r="H295" i="2" s="1"/>
  <c r="F296" i="2" s="1"/>
  <c r="F149" i="1"/>
  <c r="H149" i="1" s="1"/>
  <c r="I149" i="1" s="1"/>
  <c r="C296" i="2" l="1"/>
  <c r="D296" i="2" s="1"/>
  <c r="E296" i="2" s="1"/>
  <c r="G296" i="2"/>
  <c r="C297" i="2" s="1"/>
  <c r="D297" i="2" s="1"/>
  <c r="E297" i="2" s="1"/>
  <c r="E150" i="1"/>
  <c r="G149" i="1"/>
  <c r="H296" i="2" l="1"/>
  <c r="F297" i="2" s="1"/>
  <c r="G297" i="2" s="1"/>
  <c r="C298" i="2" s="1"/>
  <c r="D298" i="2" s="1"/>
  <c r="E298" i="2" s="1"/>
  <c r="F150" i="1"/>
  <c r="H297" i="2" l="1"/>
  <c r="F298" i="2" s="1"/>
  <c r="G298" i="2"/>
  <c r="C299" i="2" s="1"/>
  <c r="D299" i="2" s="1"/>
  <c r="E299" i="2" s="1"/>
  <c r="E151" i="1"/>
  <c r="G150" i="1"/>
  <c r="H150" i="1"/>
  <c r="I150" i="1" s="1"/>
  <c r="H298" i="2" l="1"/>
  <c r="F299" i="2" s="1"/>
  <c r="G299" i="2"/>
  <c r="H299" i="2" s="1"/>
  <c r="F300" i="2" s="1"/>
  <c r="F151" i="1"/>
  <c r="C300" i="2" l="1"/>
  <c r="D300" i="2" s="1"/>
  <c r="E300" i="2" s="1"/>
  <c r="G300" i="2"/>
  <c r="C301" i="2" s="1"/>
  <c r="D301" i="2" s="1"/>
  <c r="E301" i="2" s="1"/>
  <c r="E152" i="1"/>
  <c r="G151" i="1"/>
  <c r="H151" i="1"/>
  <c r="I151" i="1" s="1"/>
  <c r="H300" i="2" l="1"/>
  <c r="F301" i="2" s="1"/>
  <c r="G301" i="2"/>
  <c r="C302" i="2" s="1"/>
  <c r="D302" i="2" s="1"/>
  <c r="E302" i="2" s="1"/>
  <c r="F152" i="1"/>
  <c r="H301" i="2" l="1"/>
  <c r="F302" i="2" s="1"/>
  <c r="G302" i="2"/>
  <c r="C303" i="2" s="1"/>
  <c r="D303" i="2" s="1"/>
  <c r="E303" i="2" s="1"/>
  <c r="E153" i="1"/>
  <c r="G152" i="1"/>
  <c r="H152" i="1"/>
  <c r="I152" i="1" s="1"/>
  <c r="H302" i="2" l="1"/>
  <c r="F303" i="2" s="1"/>
  <c r="G303" i="2"/>
  <c r="H303" i="2" s="1"/>
  <c r="F304" i="2" s="1"/>
  <c r="F153" i="1"/>
  <c r="C304" i="2" l="1"/>
  <c r="D304" i="2" s="1"/>
  <c r="E304" i="2" s="1"/>
  <c r="G304" i="2"/>
  <c r="G153" i="1"/>
  <c r="E154" i="1"/>
  <c r="H153" i="1"/>
  <c r="I153" i="1" s="1"/>
  <c r="C305" i="2" l="1"/>
  <c r="D305" i="2" s="1"/>
  <c r="E305" i="2" s="1"/>
  <c r="H304" i="2"/>
  <c r="F305" i="2" s="1"/>
  <c r="G305" i="2" s="1"/>
  <c r="C306" i="2" s="1"/>
  <c r="D306" i="2" s="1"/>
  <c r="E306" i="2" s="1"/>
  <c r="F154" i="1"/>
  <c r="H305" i="2" l="1"/>
  <c r="F306" i="2" s="1"/>
  <c r="G306" i="2"/>
  <c r="H306" i="2" s="1"/>
  <c r="F307" i="2" s="1"/>
  <c r="E155" i="1"/>
  <c r="G154" i="1"/>
  <c r="H154" i="1"/>
  <c r="I154" i="1" s="1"/>
  <c r="C307" i="2" l="1"/>
  <c r="D307" i="2" s="1"/>
  <c r="E307" i="2" s="1"/>
  <c r="G307" i="2"/>
  <c r="H307" i="2" s="1"/>
  <c r="F308" i="2" s="1"/>
  <c r="F155" i="1"/>
  <c r="C308" i="2" l="1"/>
  <c r="D308" i="2" s="1"/>
  <c r="E308" i="2" s="1"/>
  <c r="G308" i="2"/>
  <c r="H308" i="2" s="1"/>
  <c r="F309" i="2" s="1"/>
  <c r="G155" i="1"/>
  <c r="E156" i="1"/>
  <c r="H155" i="1"/>
  <c r="I155" i="1" s="1"/>
  <c r="C309" i="2" l="1"/>
  <c r="D309" i="2" s="1"/>
  <c r="E309" i="2" s="1"/>
  <c r="G309" i="2"/>
  <c r="F156" i="1"/>
  <c r="C310" i="2" l="1"/>
  <c r="D310" i="2" s="1"/>
  <c r="E310" i="2" s="1"/>
  <c r="H309" i="2"/>
  <c r="F310" i="2" s="1"/>
  <c r="G310" i="2" s="1"/>
  <c r="C311" i="2" s="1"/>
  <c r="D311" i="2" s="1"/>
  <c r="E311" i="2" s="1"/>
  <c r="E157" i="1"/>
  <c r="G156" i="1"/>
  <c r="H156" i="1"/>
  <c r="I156" i="1" s="1"/>
  <c r="H310" i="2" l="1"/>
  <c r="F311" i="2" s="1"/>
  <c r="G311" i="2" s="1"/>
  <c r="C312" i="2" s="1"/>
  <c r="D312" i="2" s="1"/>
  <c r="E312" i="2" s="1"/>
  <c r="F157" i="1"/>
  <c r="H311" i="2" l="1"/>
  <c r="F312" i="2" s="1"/>
  <c r="G312" i="2" s="1"/>
  <c r="H312" i="2" s="1"/>
  <c r="F313" i="2" s="1"/>
  <c r="E158" i="1"/>
  <c r="G157" i="1"/>
  <c r="H157" i="1"/>
  <c r="I157" i="1" s="1"/>
  <c r="C313" i="2" l="1"/>
  <c r="D313" i="2" s="1"/>
  <c r="E313" i="2" s="1"/>
  <c r="G313" i="2"/>
  <c r="C314" i="2" s="1"/>
  <c r="D314" i="2" s="1"/>
  <c r="E314" i="2" s="1"/>
  <c r="F158" i="1"/>
  <c r="H313" i="2" l="1"/>
  <c r="F314" i="2" s="1"/>
  <c r="G314" i="2" s="1"/>
  <c r="C315" i="2" s="1"/>
  <c r="D315" i="2" s="1"/>
  <c r="E315" i="2" s="1"/>
  <c r="E159" i="1"/>
  <c r="G158" i="1"/>
  <c r="H158" i="1"/>
  <c r="I158" i="1" s="1"/>
  <c r="H314" i="2" l="1"/>
  <c r="F315" i="2" s="1"/>
  <c r="G315" i="2"/>
  <c r="H315" i="2" s="1"/>
  <c r="F316" i="2" s="1"/>
  <c r="F159" i="1"/>
  <c r="C316" i="2" l="1"/>
  <c r="D316" i="2" s="1"/>
  <c r="E316" i="2" s="1"/>
  <c r="G316" i="2"/>
  <c r="E160" i="1"/>
  <c r="G159" i="1"/>
  <c r="H159" i="1"/>
  <c r="I159" i="1" s="1"/>
  <c r="C317" i="2" l="1"/>
  <c r="H316" i="2"/>
  <c r="F317" i="2" s="1"/>
  <c r="D317" i="2"/>
  <c r="E317" i="2" s="1"/>
  <c r="G317" i="2"/>
  <c r="H317" i="2" s="1"/>
  <c r="F318" i="2" s="1"/>
  <c r="F160" i="1"/>
  <c r="C318" i="2" l="1"/>
  <c r="D318" i="2" s="1"/>
  <c r="E318" i="2" s="1"/>
  <c r="G318" i="2"/>
  <c r="H318" i="2" s="1"/>
  <c r="F319" i="2" s="1"/>
  <c r="E161" i="1"/>
  <c r="G160" i="1"/>
  <c r="H160" i="1"/>
  <c r="I160" i="1" s="1"/>
  <c r="C319" i="2" l="1"/>
  <c r="D319" i="2" s="1"/>
  <c r="E319" i="2" s="1"/>
  <c r="G319" i="2"/>
  <c r="C320" i="2" s="1"/>
  <c r="D320" i="2" s="1"/>
  <c r="E320" i="2" s="1"/>
  <c r="F161" i="1"/>
  <c r="H319" i="2" l="1"/>
  <c r="F320" i="2" s="1"/>
  <c r="G320" i="2" s="1"/>
  <c r="C321" i="2" s="1"/>
  <c r="D321" i="2" s="1"/>
  <c r="E321" i="2" s="1"/>
  <c r="E162" i="1"/>
  <c r="G161" i="1"/>
  <c r="H161" i="1"/>
  <c r="I161" i="1" s="1"/>
  <c r="H320" i="2" l="1"/>
  <c r="F321" i="2" s="1"/>
  <c r="G321" i="2"/>
  <c r="C322" i="2" s="1"/>
  <c r="D322" i="2" s="1"/>
  <c r="E322" i="2" s="1"/>
  <c r="F162" i="1"/>
  <c r="H321" i="2" l="1"/>
  <c r="F322" i="2" s="1"/>
  <c r="G322" i="2" s="1"/>
  <c r="C323" i="2" s="1"/>
  <c r="D323" i="2" s="1"/>
  <c r="E323" i="2" s="1"/>
  <c r="E163" i="1"/>
  <c r="G162" i="1"/>
  <c r="H162" i="1"/>
  <c r="I162" i="1" s="1"/>
  <c r="H322" i="2" l="1"/>
  <c r="F323" i="2" s="1"/>
  <c r="G323" i="2"/>
  <c r="H323" i="2" s="1"/>
  <c r="F324" i="2" s="1"/>
  <c r="F163" i="1"/>
  <c r="C324" i="2" l="1"/>
  <c r="D324" i="2" s="1"/>
  <c r="E324" i="2" s="1"/>
  <c r="G324" i="2"/>
  <c r="E164" i="1"/>
  <c r="G163" i="1"/>
  <c r="H163" i="1"/>
  <c r="I163" i="1" s="1"/>
  <c r="C325" i="2" l="1"/>
  <c r="D325" i="2" s="1"/>
  <c r="E325" i="2" s="1"/>
  <c r="H324" i="2"/>
  <c r="F325" i="2" s="1"/>
  <c r="G325" i="2" s="1"/>
  <c r="C326" i="2" s="1"/>
  <c r="D326" i="2" s="1"/>
  <c r="E326" i="2" s="1"/>
  <c r="F164" i="1"/>
  <c r="H325" i="2" l="1"/>
  <c r="F326" i="2" s="1"/>
  <c r="G326" i="2" s="1"/>
  <c r="C327" i="2" s="1"/>
  <c r="D327" i="2" s="1"/>
  <c r="E327" i="2" s="1"/>
  <c r="E165" i="1"/>
  <c r="G164" i="1"/>
  <c r="H164" i="1"/>
  <c r="I164" i="1" s="1"/>
  <c r="H326" i="2" l="1"/>
  <c r="F327" i="2" s="1"/>
  <c r="G327" i="2"/>
  <c r="C328" i="2" s="1"/>
  <c r="D328" i="2" s="1"/>
  <c r="E328" i="2" s="1"/>
  <c r="F165" i="1"/>
  <c r="H327" i="2" l="1"/>
  <c r="F328" i="2" s="1"/>
  <c r="G328" i="2"/>
  <c r="C329" i="2" s="1"/>
  <c r="D329" i="2" s="1"/>
  <c r="E329" i="2" s="1"/>
  <c r="E166" i="1"/>
  <c r="G165" i="1"/>
  <c r="H165" i="1"/>
  <c r="I165" i="1" s="1"/>
  <c r="H328" i="2" l="1"/>
  <c r="F329" i="2" s="1"/>
  <c r="G329" i="2" s="1"/>
  <c r="C330" i="2" s="1"/>
  <c r="D330" i="2" s="1"/>
  <c r="E330" i="2" s="1"/>
  <c r="F166" i="1"/>
  <c r="H329" i="2" l="1"/>
  <c r="F330" i="2" s="1"/>
  <c r="G330" i="2"/>
  <c r="C331" i="2" s="1"/>
  <c r="D331" i="2" s="1"/>
  <c r="E331" i="2" s="1"/>
  <c r="E167" i="1"/>
  <c r="G166" i="1"/>
  <c r="H166" i="1"/>
  <c r="I166" i="1" s="1"/>
  <c r="H330" i="2" l="1"/>
  <c r="F331" i="2" s="1"/>
  <c r="G331" i="2" s="1"/>
  <c r="C332" i="2" s="1"/>
  <c r="D332" i="2" s="1"/>
  <c r="E332" i="2" s="1"/>
  <c r="F167" i="1"/>
  <c r="H331" i="2" l="1"/>
  <c r="F332" i="2" s="1"/>
  <c r="G332" i="2"/>
  <c r="H332" i="2" s="1"/>
  <c r="F333" i="2" s="1"/>
  <c r="E168" i="1"/>
  <c r="G167" i="1"/>
  <c r="H167" i="1"/>
  <c r="I167" i="1" s="1"/>
  <c r="C333" i="2" l="1"/>
  <c r="D333" i="2" s="1"/>
  <c r="E333" i="2" s="1"/>
  <c r="G333" i="2"/>
  <c r="F168" i="1"/>
  <c r="C334" i="2" l="1"/>
  <c r="D334" i="2" s="1"/>
  <c r="E334" i="2" s="1"/>
  <c r="H333" i="2"/>
  <c r="F334" i="2" s="1"/>
  <c r="G334" i="2"/>
  <c r="C335" i="2" s="1"/>
  <c r="D335" i="2" s="1"/>
  <c r="E335" i="2" s="1"/>
  <c r="E169" i="1"/>
  <c r="G168" i="1"/>
  <c r="H168" i="1"/>
  <c r="I168" i="1" s="1"/>
  <c r="H334" i="2" l="1"/>
  <c r="F335" i="2" s="1"/>
  <c r="G335" i="2"/>
  <c r="C336" i="2" s="1"/>
  <c r="D336" i="2" s="1"/>
  <c r="E336" i="2" s="1"/>
  <c r="F169" i="1"/>
  <c r="H335" i="2" l="1"/>
  <c r="F336" i="2" s="1"/>
  <c r="G336" i="2" s="1"/>
  <c r="C337" i="2" s="1"/>
  <c r="D337" i="2" s="1"/>
  <c r="E337" i="2" s="1"/>
  <c r="G169" i="1"/>
  <c r="E170" i="1"/>
  <c r="H169" i="1"/>
  <c r="I169" i="1" s="1"/>
  <c r="H336" i="2" l="1"/>
  <c r="F337" i="2" s="1"/>
  <c r="G337" i="2"/>
  <c r="C338" i="2" s="1"/>
  <c r="D338" i="2" s="1"/>
  <c r="E338" i="2" s="1"/>
  <c r="F170" i="1"/>
  <c r="H337" i="2" l="1"/>
  <c r="F338" i="2" s="1"/>
  <c r="G338" i="2" s="1"/>
  <c r="C339" i="2" s="1"/>
  <c r="D339" i="2" s="1"/>
  <c r="E339" i="2" s="1"/>
  <c r="E171" i="1"/>
  <c r="G170" i="1"/>
  <c r="H170" i="1"/>
  <c r="I170" i="1" s="1"/>
  <c r="H338" i="2" l="1"/>
  <c r="F339" i="2" s="1"/>
  <c r="G339" i="2" s="1"/>
  <c r="F171" i="1"/>
  <c r="H339" i="2" l="1"/>
  <c r="F340" i="2" s="1"/>
  <c r="C340" i="2"/>
  <c r="D340" i="2" s="1"/>
  <c r="E340" i="2" s="1"/>
  <c r="G340" i="2"/>
  <c r="H340" i="2" s="1"/>
  <c r="F341" i="2" s="1"/>
  <c r="E172" i="1"/>
  <c r="G171" i="1"/>
  <c r="H171" i="1"/>
  <c r="I171" i="1" s="1"/>
  <c r="C341" i="2" l="1"/>
  <c r="D341" i="2" s="1"/>
  <c r="E341" i="2" s="1"/>
  <c r="G341" i="2"/>
  <c r="C342" i="2" s="1"/>
  <c r="D342" i="2" s="1"/>
  <c r="E342" i="2" s="1"/>
  <c r="F172" i="1"/>
  <c r="H341" i="2" l="1"/>
  <c r="F342" i="2" s="1"/>
  <c r="G342" i="2" s="1"/>
  <c r="C343" i="2" s="1"/>
  <c r="D343" i="2" s="1"/>
  <c r="E343" i="2" s="1"/>
  <c r="E173" i="1"/>
  <c r="G172" i="1"/>
  <c r="H172" i="1"/>
  <c r="I172" i="1" s="1"/>
  <c r="H342" i="2" l="1"/>
  <c r="F343" i="2" s="1"/>
  <c r="G343" i="2" s="1"/>
  <c r="C344" i="2" s="1"/>
  <c r="D344" i="2" s="1"/>
  <c r="E344" i="2" s="1"/>
  <c r="F173" i="1"/>
  <c r="H343" i="2" l="1"/>
  <c r="F344" i="2" s="1"/>
  <c r="G344" i="2" s="1"/>
  <c r="C345" i="2" s="1"/>
  <c r="D345" i="2" s="1"/>
  <c r="E345" i="2" s="1"/>
  <c r="G173" i="1"/>
  <c r="E174" i="1"/>
  <c r="H173" i="1"/>
  <c r="I173" i="1" s="1"/>
  <c r="H344" i="2" l="1"/>
  <c r="F345" i="2" s="1"/>
  <c r="G345" i="2" s="1"/>
  <c r="C346" i="2" s="1"/>
  <c r="D346" i="2" s="1"/>
  <c r="E346" i="2" s="1"/>
  <c r="F174" i="1"/>
  <c r="H345" i="2" l="1"/>
  <c r="F346" i="2" s="1"/>
  <c r="G346" i="2" s="1"/>
  <c r="C347" i="2" s="1"/>
  <c r="D347" i="2" s="1"/>
  <c r="E347" i="2" s="1"/>
  <c r="E175" i="1"/>
  <c r="G174" i="1"/>
  <c r="H174" i="1"/>
  <c r="I174" i="1" s="1"/>
  <c r="H346" i="2" l="1"/>
  <c r="F347" i="2" s="1"/>
  <c r="G347" i="2" s="1"/>
  <c r="C348" i="2" s="1"/>
  <c r="D348" i="2" s="1"/>
  <c r="E348" i="2" s="1"/>
  <c r="F175" i="1"/>
  <c r="H347" i="2" l="1"/>
  <c r="F348" i="2" s="1"/>
  <c r="G348" i="2" s="1"/>
  <c r="C349" i="2" s="1"/>
  <c r="D349" i="2" s="1"/>
  <c r="E349" i="2" s="1"/>
  <c r="G175" i="1"/>
  <c r="E176" i="1"/>
  <c r="H175" i="1"/>
  <c r="I175" i="1" s="1"/>
  <c r="H348" i="2" l="1"/>
  <c r="F349" i="2" s="1"/>
  <c r="G349" i="2"/>
  <c r="C350" i="2" s="1"/>
  <c r="D350" i="2" s="1"/>
  <c r="E350" i="2" s="1"/>
  <c r="F176" i="1"/>
  <c r="H349" i="2" l="1"/>
  <c r="F350" i="2" s="1"/>
  <c r="G350" i="2" s="1"/>
  <c r="C351" i="2" s="1"/>
  <c r="D351" i="2" s="1"/>
  <c r="E351" i="2" s="1"/>
  <c r="G176" i="1"/>
  <c r="E177" i="1"/>
  <c r="H176" i="1"/>
  <c r="I176" i="1" s="1"/>
  <c r="H350" i="2" l="1"/>
  <c r="F351" i="2" s="1"/>
  <c r="G351" i="2" s="1"/>
  <c r="C352" i="2" s="1"/>
  <c r="D352" i="2" s="1"/>
  <c r="E352" i="2" s="1"/>
  <c r="F177" i="1"/>
  <c r="H351" i="2" l="1"/>
  <c r="F352" i="2" s="1"/>
  <c r="G352" i="2"/>
  <c r="C353" i="2" s="1"/>
  <c r="D353" i="2" s="1"/>
  <c r="E353" i="2" s="1"/>
  <c r="E178" i="1"/>
  <c r="G177" i="1"/>
  <c r="H177" i="1"/>
  <c r="I177" i="1" s="1"/>
  <c r="H352" i="2" l="1"/>
  <c r="F353" i="2" s="1"/>
  <c r="G353" i="2" s="1"/>
  <c r="C354" i="2" s="1"/>
  <c r="D354" i="2" s="1"/>
  <c r="E354" i="2" s="1"/>
  <c r="F178" i="1"/>
  <c r="H353" i="2" l="1"/>
  <c r="F354" i="2" s="1"/>
  <c r="G354" i="2" s="1"/>
  <c r="C355" i="2" s="1"/>
  <c r="D355" i="2" s="1"/>
  <c r="E355" i="2" s="1"/>
  <c r="G178" i="1"/>
  <c r="E179" i="1"/>
  <c r="H178" i="1"/>
  <c r="I178" i="1" s="1"/>
  <c r="H354" i="2" l="1"/>
  <c r="F355" i="2" s="1"/>
  <c r="G355" i="2"/>
  <c r="C356" i="2" s="1"/>
  <c r="D356" i="2" s="1"/>
  <c r="E356" i="2" s="1"/>
  <c r="F179" i="1"/>
  <c r="H355" i="2" l="1"/>
  <c r="F356" i="2" s="1"/>
  <c r="G356" i="2"/>
  <c r="C357" i="2" s="1"/>
  <c r="D357" i="2" s="1"/>
  <c r="E357" i="2" s="1"/>
  <c r="E180" i="1"/>
  <c r="G179" i="1"/>
  <c r="H179" i="1"/>
  <c r="I179" i="1" s="1"/>
  <c r="H356" i="2" l="1"/>
  <c r="F357" i="2" s="1"/>
  <c r="G357" i="2"/>
  <c r="C358" i="2" s="1"/>
  <c r="D358" i="2" s="1"/>
  <c r="E358" i="2" s="1"/>
  <c r="F180" i="1"/>
  <c r="H357" i="2" l="1"/>
  <c r="F358" i="2" s="1"/>
  <c r="G358" i="2"/>
  <c r="C359" i="2" s="1"/>
  <c r="D359" i="2" s="1"/>
  <c r="E359" i="2" s="1"/>
  <c r="G180" i="1"/>
  <c r="E181" i="1"/>
  <c r="H180" i="1"/>
  <c r="I180" i="1" s="1"/>
  <c r="H358" i="2" l="1"/>
  <c r="F359" i="2" s="1"/>
  <c r="G359" i="2"/>
  <c r="C360" i="2" s="1"/>
  <c r="D360" i="2" s="1"/>
  <c r="E360" i="2" s="1"/>
  <c r="F181" i="1"/>
  <c r="H359" i="2" l="1"/>
  <c r="F360" i="2" s="1"/>
  <c r="G360" i="2"/>
  <c r="H360" i="2" s="1"/>
  <c r="F361" i="2" s="1"/>
  <c r="E182" i="1"/>
  <c r="G181" i="1"/>
  <c r="H181" i="1"/>
  <c r="I181" i="1" s="1"/>
  <c r="C361" i="2" l="1"/>
  <c r="D361" i="2" s="1"/>
  <c r="E361" i="2" s="1"/>
  <c r="G361" i="2"/>
  <c r="C362" i="2" s="1"/>
  <c r="D362" i="2" s="1"/>
  <c r="E362" i="2" s="1"/>
  <c r="F182" i="1"/>
  <c r="H361" i="2" l="1"/>
  <c r="F362" i="2" s="1"/>
  <c r="G362" i="2"/>
  <c r="C363" i="2" s="1"/>
  <c r="D363" i="2" s="1"/>
  <c r="E363" i="2" s="1"/>
  <c r="E183" i="1"/>
  <c r="G182" i="1"/>
  <c r="H182" i="1"/>
  <c r="I182" i="1" s="1"/>
  <c r="H362" i="2" l="1"/>
  <c r="F363" i="2" s="1"/>
  <c r="G363" i="2"/>
  <c r="H363" i="2" s="1"/>
  <c r="F364" i="2" s="1"/>
  <c r="F183" i="1"/>
  <c r="C364" i="2" l="1"/>
  <c r="D364" i="2" s="1"/>
  <c r="E364" i="2" s="1"/>
  <c r="G364" i="2"/>
  <c r="C365" i="2" s="1"/>
  <c r="D365" i="2" s="1"/>
  <c r="E365" i="2" s="1"/>
  <c r="E184" i="1"/>
  <c r="G183" i="1"/>
  <c r="H183" i="1"/>
  <c r="I183" i="1" s="1"/>
  <c r="H364" i="2" l="1"/>
  <c r="F365" i="2" s="1"/>
  <c r="H365" i="2" s="1"/>
  <c r="F366" i="2" s="1"/>
  <c r="G365" i="2"/>
  <c r="C366" i="2" s="1"/>
  <c r="D366" i="2" s="1"/>
  <c r="E366" i="2" s="1"/>
  <c r="F184" i="1"/>
  <c r="G366" i="2" l="1"/>
  <c r="C367" i="2" s="1"/>
  <c r="D367" i="2" s="1"/>
  <c r="E367" i="2" s="1"/>
  <c r="E185" i="1"/>
  <c r="G184" i="1"/>
  <c r="H184" i="1"/>
  <c r="I184" i="1" s="1"/>
  <c r="H366" i="2" l="1"/>
  <c r="F367" i="2" s="1"/>
  <c r="G367" i="2"/>
  <c r="C368" i="2" s="1"/>
  <c r="D368" i="2" s="1"/>
  <c r="E368" i="2" s="1"/>
  <c r="F185" i="1"/>
  <c r="H367" i="2" l="1"/>
  <c r="F368" i="2" s="1"/>
  <c r="G368" i="2"/>
  <c r="C369" i="2" s="1"/>
  <c r="D369" i="2" s="1"/>
  <c r="E369" i="2" s="1"/>
  <c r="E186" i="1"/>
  <c r="G185" i="1"/>
  <c r="H185" i="1"/>
  <c r="I185" i="1" s="1"/>
  <c r="H368" i="2" l="1"/>
  <c r="F369" i="2" s="1"/>
  <c r="G369" i="2" s="1"/>
  <c r="C370" i="2" s="1"/>
  <c r="D370" i="2" s="1"/>
  <c r="E370" i="2" s="1"/>
  <c r="F186" i="1"/>
  <c r="H369" i="2" l="1"/>
  <c r="F370" i="2" s="1"/>
  <c r="G370" i="2" s="1"/>
  <c r="G186" i="1"/>
  <c r="E187" i="1"/>
  <c r="H186" i="1"/>
  <c r="I186" i="1" s="1"/>
  <c r="H370" i="2" l="1"/>
  <c r="F371" i="2" s="1"/>
  <c r="C371" i="2"/>
  <c r="D371" i="2" s="1"/>
  <c r="E371" i="2" s="1"/>
  <c r="G371" i="2"/>
  <c r="C372" i="2" s="1"/>
  <c r="D372" i="2" s="1"/>
  <c r="E372" i="2" s="1"/>
  <c r="F187" i="1"/>
  <c r="H371" i="2" l="1"/>
  <c r="F372" i="2" s="1"/>
  <c r="G372" i="2"/>
  <c r="C373" i="2" s="1"/>
  <c r="D373" i="2" s="1"/>
  <c r="E373" i="2" s="1"/>
  <c r="E188" i="1"/>
  <c r="G187" i="1"/>
  <c r="H187" i="1"/>
  <c r="I187" i="1" s="1"/>
  <c r="H372" i="2" l="1"/>
  <c r="F373" i="2" s="1"/>
  <c r="G373" i="2" s="1"/>
  <c r="C374" i="2" s="1"/>
  <c r="D374" i="2" s="1"/>
  <c r="E374" i="2" s="1"/>
  <c r="F188" i="1"/>
  <c r="H373" i="2" l="1"/>
  <c r="F374" i="2" s="1"/>
  <c r="G374" i="2" s="1"/>
  <c r="C375" i="2" s="1"/>
  <c r="D375" i="2" s="1"/>
  <c r="E375" i="2" s="1"/>
  <c r="E189" i="1"/>
  <c r="G188" i="1"/>
  <c r="H188" i="1"/>
  <c r="I188" i="1" s="1"/>
  <c r="H374" i="2" l="1"/>
  <c r="F375" i="2" s="1"/>
  <c r="G375" i="2" s="1"/>
  <c r="C376" i="2" s="1"/>
  <c r="D376" i="2" s="1"/>
  <c r="E376" i="2" s="1"/>
  <c r="F189" i="1"/>
  <c r="H375" i="2" l="1"/>
  <c r="F376" i="2" s="1"/>
  <c r="G376" i="2" s="1"/>
  <c r="E190" i="1"/>
  <c r="G189" i="1"/>
  <c r="H189" i="1"/>
  <c r="I189" i="1" s="1"/>
  <c r="H376" i="2" l="1"/>
  <c r="F377" i="2" s="1"/>
  <c r="C377" i="2"/>
  <c r="D377" i="2" s="1"/>
  <c r="E377" i="2" s="1"/>
  <c r="G377" i="2"/>
  <c r="H377" i="2" s="1"/>
  <c r="F378" i="2" s="1"/>
  <c r="F190" i="1"/>
  <c r="C378" i="2" l="1"/>
  <c r="D378" i="2" s="1"/>
  <c r="E378" i="2" s="1"/>
  <c r="C379" i="2" s="1"/>
  <c r="D379" i="2" s="1"/>
  <c r="E379" i="2" s="1"/>
  <c r="G378" i="2"/>
  <c r="H378" i="2" s="1"/>
  <c r="F379" i="2" s="1"/>
  <c r="E191" i="1"/>
  <c r="G190" i="1"/>
  <c r="H190" i="1"/>
  <c r="I190" i="1" s="1"/>
  <c r="G379" i="2" l="1"/>
  <c r="C380" i="2" s="1"/>
  <c r="D380" i="2" s="1"/>
  <c r="E380" i="2" s="1"/>
  <c r="F191" i="1"/>
  <c r="H379" i="2" l="1"/>
  <c r="F380" i="2" s="1"/>
  <c r="G380" i="2" s="1"/>
  <c r="H380" i="2" s="1"/>
  <c r="F381" i="2" s="1"/>
  <c r="E192" i="1"/>
  <c r="G191" i="1"/>
  <c r="H191" i="1"/>
  <c r="I191" i="1" s="1"/>
  <c r="C381" i="2" l="1"/>
  <c r="D381" i="2" s="1"/>
  <c r="E381" i="2" s="1"/>
  <c r="C382" i="2" s="1"/>
  <c r="D382" i="2" s="1"/>
  <c r="E382" i="2" s="1"/>
  <c r="G381" i="2"/>
  <c r="H381" i="2" s="1"/>
  <c r="F382" i="2" s="1"/>
  <c r="F192" i="1"/>
  <c r="G382" i="2" l="1"/>
  <c r="H382" i="2" s="1"/>
  <c r="F383" i="2" s="1"/>
  <c r="E193" i="1"/>
  <c r="G192" i="1"/>
  <c r="H192" i="1"/>
  <c r="I192" i="1" s="1"/>
  <c r="C383" i="2" l="1"/>
  <c r="D383" i="2" s="1"/>
  <c r="E383" i="2" s="1"/>
  <c r="G383" i="2"/>
  <c r="H383" i="2" s="1"/>
  <c r="F384" i="2" s="1"/>
  <c r="F193" i="1"/>
  <c r="C384" i="2" l="1"/>
  <c r="D384" i="2" s="1"/>
  <c r="E384" i="2" s="1"/>
  <c r="G384" i="2"/>
  <c r="E194" i="1"/>
  <c r="G193" i="1"/>
  <c r="H193" i="1"/>
  <c r="I193" i="1" s="1"/>
  <c r="C385" i="2" l="1"/>
  <c r="D385" i="2" s="1"/>
  <c r="E385" i="2" s="1"/>
  <c r="H384" i="2"/>
  <c r="F385" i="2" s="1"/>
  <c r="G385" i="2"/>
  <c r="C386" i="2" s="1"/>
  <c r="D386" i="2" s="1"/>
  <c r="E386" i="2" s="1"/>
  <c r="F194" i="1"/>
  <c r="H385" i="2" l="1"/>
  <c r="F386" i="2" s="1"/>
  <c r="G386" i="2" s="1"/>
  <c r="C387" i="2" s="1"/>
  <c r="D387" i="2" s="1"/>
  <c r="E387" i="2" s="1"/>
  <c r="E195" i="1"/>
  <c r="G194" i="1"/>
  <c r="H194" i="1"/>
  <c r="I194" i="1" s="1"/>
  <c r="H386" i="2" l="1"/>
  <c r="F387" i="2" s="1"/>
  <c r="G387" i="2"/>
  <c r="H387" i="2" s="1"/>
  <c r="F388" i="2" s="1"/>
  <c r="F195" i="1"/>
  <c r="C388" i="2" l="1"/>
  <c r="D388" i="2" s="1"/>
  <c r="E388" i="2" s="1"/>
  <c r="G388" i="2"/>
  <c r="E196" i="1"/>
  <c r="G195" i="1"/>
  <c r="H195" i="1"/>
  <c r="I195" i="1" s="1"/>
  <c r="C389" i="2" l="1"/>
  <c r="D389" i="2" s="1"/>
  <c r="E389" i="2" s="1"/>
  <c r="H388" i="2"/>
  <c r="F389" i="2" s="1"/>
  <c r="G389" i="2" s="1"/>
  <c r="C390" i="2" s="1"/>
  <c r="D390" i="2" s="1"/>
  <c r="E390" i="2" s="1"/>
  <c r="F196" i="1"/>
  <c r="H389" i="2" l="1"/>
  <c r="F390" i="2" s="1"/>
  <c r="G390" i="2" s="1"/>
  <c r="C391" i="2" s="1"/>
  <c r="D391" i="2" s="1"/>
  <c r="E391" i="2" s="1"/>
  <c r="E197" i="1"/>
  <c r="G196" i="1"/>
  <c r="H196" i="1"/>
  <c r="I196" i="1" s="1"/>
  <c r="H390" i="2" l="1"/>
  <c r="F391" i="2" s="1"/>
  <c r="G391" i="2" s="1"/>
  <c r="F197" i="1"/>
  <c r="H391" i="2" l="1"/>
  <c r="F392" i="2" s="1"/>
  <c r="C392" i="2"/>
  <c r="D392" i="2" s="1"/>
  <c r="E392" i="2" s="1"/>
  <c r="G392" i="2"/>
  <c r="C393" i="2" s="1"/>
  <c r="D393" i="2" s="1"/>
  <c r="E393" i="2" s="1"/>
  <c r="E198" i="1"/>
  <c r="G197" i="1"/>
  <c r="H197" i="1"/>
  <c r="I197" i="1" s="1"/>
  <c r="H392" i="2" l="1"/>
  <c r="F393" i="2" s="1"/>
  <c r="G393" i="2"/>
  <c r="C394" i="2" s="1"/>
  <c r="D394" i="2" s="1"/>
  <c r="E394" i="2" s="1"/>
  <c r="F198" i="1"/>
  <c r="H393" i="2" l="1"/>
  <c r="F394" i="2" s="1"/>
  <c r="G394" i="2" s="1"/>
  <c r="E199" i="1"/>
  <c r="G198" i="1"/>
  <c r="H198" i="1"/>
  <c r="I198" i="1" s="1"/>
  <c r="H394" i="2" l="1"/>
  <c r="F395" i="2" s="1"/>
  <c r="G395" i="2" s="1"/>
  <c r="C396" i="2" s="1"/>
  <c r="D396" i="2" s="1"/>
  <c r="E396" i="2" s="1"/>
  <c r="C395" i="2"/>
  <c r="D395" i="2" s="1"/>
  <c r="E395" i="2" s="1"/>
  <c r="F199" i="1"/>
  <c r="H395" i="2" l="1"/>
  <c r="F396" i="2" s="1"/>
  <c r="G396" i="2" s="1"/>
  <c r="C397" i="2" s="1"/>
  <c r="D397" i="2" s="1"/>
  <c r="E397" i="2" s="1"/>
  <c r="G199" i="1"/>
  <c r="E200" i="1"/>
  <c r="H199" i="1"/>
  <c r="I199" i="1" s="1"/>
  <c r="H396" i="2" l="1"/>
  <c r="F397" i="2" s="1"/>
  <c r="G397" i="2"/>
  <c r="C398" i="2" s="1"/>
  <c r="D398" i="2" s="1"/>
  <c r="E398" i="2" s="1"/>
  <c r="F200" i="1"/>
  <c r="H397" i="2" l="1"/>
  <c r="F398" i="2" s="1"/>
  <c r="G398" i="2" s="1"/>
  <c r="E201" i="1"/>
  <c r="G200" i="1"/>
  <c r="H200" i="1"/>
  <c r="I200" i="1" s="1"/>
  <c r="H398" i="2" l="1"/>
  <c r="F399" i="2" s="1"/>
  <c r="G399" i="2" s="1"/>
  <c r="C400" i="2" s="1"/>
  <c r="D400" i="2" s="1"/>
  <c r="E400" i="2" s="1"/>
  <c r="C399" i="2"/>
  <c r="D399" i="2" s="1"/>
  <c r="E399" i="2" s="1"/>
  <c r="F201" i="1"/>
  <c r="H399" i="2" l="1"/>
  <c r="F400" i="2" s="1"/>
  <c r="G400" i="2"/>
  <c r="C401" i="2" s="1"/>
  <c r="D401" i="2" s="1"/>
  <c r="E401" i="2" s="1"/>
  <c r="E202" i="1"/>
  <c r="G201" i="1"/>
  <c r="H201" i="1"/>
  <c r="I201" i="1" s="1"/>
  <c r="H400" i="2" l="1"/>
  <c r="F401" i="2" s="1"/>
  <c r="G401" i="2"/>
  <c r="C402" i="2" s="1"/>
  <c r="D402" i="2" s="1"/>
  <c r="E402" i="2" s="1"/>
  <c r="F202" i="1"/>
  <c r="H401" i="2" l="1"/>
  <c r="F402" i="2" s="1"/>
  <c r="G402" i="2"/>
  <c r="C403" i="2" s="1"/>
  <c r="D403" i="2" s="1"/>
  <c r="E403" i="2" s="1"/>
  <c r="E203" i="1"/>
  <c r="G202" i="1"/>
  <c r="H202" i="1"/>
  <c r="I202" i="1" s="1"/>
  <c r="H402" i="2" l="1"/>
  <c r="F403" i="2" s="1"/>
  <c r="G403" i="2"/>
  <c r="C404" i="2" s="1"/>
  <c r="D404" i="2" s="1"/>
  <c r="E404" i="2" s="1"/>
  <c r="F203" i="1"/>
  <c r="H403" i="2" l="1"/>
  <c r="F404" i="2" s="1"/>
  <c r="G404" i="2" s="1"/>
  <c r="C405" i="2" s="1"/>
  <c r="D405" i="2" s="1"/>
  <c r="E405" i="2" s="1"/>
  <c r="G203" i="1"/>
  <c r="E204" i="1"/>
  <c r="H203" i="1"/>
  <c r="I203" i="1" s="1"/>
  <c r="H404" i="2" l="1"/>
  <c r="F405" i="2" s="1"/>
  <c r="G405" i="2"/>
  <c r="C406" i="2" s="1"/>
  <c r="D406" i="2" s="1"/>
  <c r="E406" i="2" s="1"/>
  <c r="F204" i="1"/>
  <c r="H405" i="2" l="1"/>
  <c r="F406" i="2" s="1"/>
  <c r="G406" i="2"/>
  <c r="C407" i="2" s="1"/>
  <c r="D407" i="2" s="1"/>
  <c r="E407" i="2" s="1"/>
  <c r="G204" i="1"/>
  <c r="E205" i="1"/>
  <c r="H204" i="1"/>
  <c r="I204" i="1" s="1"/>
  <c r="H406" i="2" l="1"/>
  <c r="F407" i="2" s="1"/>
  <c r="G407" i="2"/>
  <c r="C408" i="2" s="1"/>
  <c r="D408" i="2" s="1"/>
  <c r="E408" i="2" s="1"/>
  <c r="F205" i="1"/>
  <c r="H407" i="2" l="1"/>
  <c r="F408" i="2" s="1"/>
  <c r="G408" i="2"/>
  <c r="C409" i="2" s="1"/>
  <c r="D409" i="2" s="1"/>
  <c r="E409" i="2" s="1"/>
  <c r="G205" i="1"/>
  <c r="E206" i="1"/>
  <c r="H205" i="1"/>
  <c r="I205" i="1" s="1"/>
  <c r="H408" i="2" l="1"/>
  <c r="F409" i="2" s="1"/>
  <c r="G409" i="2"/>
  <c r="C410" i="2" s="1"/>
  <c r="D410" i="2" s="1"/>
  <c r="E410" i="2" s="1"/>
  <c r="F206" i="1"/>
  <c r="H409" i="2" l="1"/>
  <c r="F410" i="2" s="1"/>
  <c r="G410" i="2"/>
  <c r="C411" i="2" s="1"/>
  <c r="D411" i="2" s="1"/>
  <c r="E411" i="2" s="1"/>
  <c r="E207" i="1"/>
  <c r="G206" i="1"/>
  <c r="H206" i="1"/>
  <c r="I206" i="1" s="1"/>
  <c r="H410" i="2" l="1"/>
  <c r="F411" i="2" s="1"/>
  <c r="G411" i="2" s="1"/>
  <c r="C412" i="2" s="1"/>
  <c r="D412" i="2" s="1"/>
  <c r="E412" i="2" s="1"/>
  <c r="F207" i="1"/>
  <c r="H411" i="2" l="1"/>
  <c r="F412" i="2" s="1"/>
  <c r="G412" i="2"/>
  <c r="C413" i="2" s="1"/>
  <c r="D413" i="2" s="1"/>
  <c r="E413" i="2" s="1"/>
  <c r="E208" i="1"/>
  <c r="G207" i="1"/>
  <c r="H207" i="1"/>
  <c r="I207" i="1" s="1"/>
  <c r="H412" i="2" l="1"/>
  <c r="F413" i="2" s="1"/>
  <c r="G413" i="2" s="1"/>
  <c r="C414" i="2" s="1"/>
  <c r="D414" i="2" s="1"/>
  <c r="E414" i="2" s="1"/>
  <c r="F208" i="1"/>
  <c r="H413" i="2" l="1"/>
  <c r="F414" i="2" s="1"/>
  <c r="G414" i="2" s="1"/>
  <c r="C415" i="2" s="1"/>
  <c r="D415" i="2" s="1"/>
  <c r="E415" i="2" s="1"/>
  <c r="G208" i="1"/>
  <c r="E209" i="1"/>
  <c r="H208" i="1"/>
  <c r="I208" i="1" s="1"/>
  <c r="H414" i="2" l="1"/>
  <c r="F415" i="2" s="1"/>
  <c r="G415" i="2"/>
  <c r="C416" i="2" s="1"/>
  <c r="D416" i="2" s="1"/>
  <c r="E416" i="2" s="1"/>
  <c r="F209" i="1"/>
  <c r="H415" i="2" l="1"/>
  <c r="F416" i="2" s="1"/>
  <c r="G416" i="2" s="1"/>
  <c r="C417" i="2" s="1"/>
  <c r="D417" i="2" s="1"/>
  <c r="E417" i="2" s="1"/>
  <c r="E210" i="1"/>
  <c r="G209" i="1"/>
  <c r="H209" i="1"/>
  <c r="I209" i="1" s="1"/>
  <c r="H416" i="2" l="1"/>
  <c r="F417" i="2" s="1"/>
  <c r="G417" i="2"/>
  <c r="H417" i="2" s="1"/>
  <c r="F418" i="2" s="1"/>
  <c r="F210" i="1"/>
  <c r="C418" i="2" l="1"/>
  <c r="D418" i="2" s="1"/>
  <c r="E418" i="2" s="1"/>
  <c r="G418" i="2"/>
  <c r="H418" i="2" s="1"/>
  <c r="F419" i="2" s="1"/>
  <c r="E211" i="1"/>
  <c r="G210" i="1"/>
  <c r="H210" i="1"/>
  <c r="I210" i="1" s="1"/>
  <c r="C419" i="2" l="1"/>
  <c r="D419" i="2" s="1"/>
  <c r="E419" i="2" s="1"/>
  <c r="G419" i="2"/>
  <c r="H419" i="2" s="1"/>
  <c r="F420" i="2" s="1"/>
  <c r="F211" i="1"/>
  <c r="C420" i="2" l="1"/>
  <c r="D420" i="2" s="1"/>
  <c r="E420" i="2" s="1"/>
  <c r="G420" i="2"/>
  <c r="C421" i="2" s="1"/>
  <c r="D421" i="2" s="1"/>
  <c r="E421" i="2" s="1"/>
  <c r="G211" i="1"/>
  <c r="E212" i="1"/>
  <c r="H211" i="1"/>
  <c r="I211" i="1" s="1"/>
  <c r="H420" i="2" l="1"/>
  <c r="F421" i="2" s="1"/>
  <c r="G421" i="2" s="1"/>
  <c r="C422" i="2" s="1"/>
  <c r="D422" i="2" s="1"/>
  <c r="E422" i="2" s="1"/>
  <c r="F212" i="1"/>
  <c r="H421" i="2" l="1"/>
  <c r="F422" i="2" s="1"/>
  <c r="G422" i="2"/>
  <c r="C423" i="2" s="1"/>
  <c r="D423" i="2" s="1"/>
  <c r="E423" i="2" s="1"/>
  <c r="E213" i="1"/>
  <c r="G212" i="1"/>
  <c r="H212" i="1"/>
  <c r="I212" i="1" s="1"/>
  <c r="H422" i="2" l="1"/>
  <c r="F423" i="2" s="1"/>
  <c r="G423" i="2" s="1"/>
  <c r="C424" i="2" s="1"/>
  <c r="D424" i="2" s="1"/>
  <c r="E424" i="2" s="1"/>
  <c r="F213" i="1"/>
  <c r="H423" i="2" l="1"/>
  <c r="F424" i="2" s="1"/>
  <c r="G424" i="2"/>
  <c r="C425" i="2" s="1"/>
  <c r="D425" i="2" s="1"/>
  <c r="E425" i="2" s="1"/>
  <c r="E214" i="1"/>
  <c r="G213" i="1"/>
  <c r="H213" i="1"/>
  <c r="I213" i="1" s="1"/>
  <c r="H424" i="2" l="1"/>
  <c r="F425" i="2" s="1"/>
  <c r="G425" i="2" s="1"/>
  <c r="F214" i="1"/>
  <c r="H425" i="2" l="1"/>
  <c r="F426" i="2" s="1"/>
  <c r="C426" i="2"/>
  <c r="D426" i="2" s="1"/>
  <c r="E426" i="2" s="1"/>
  <c r="G426" i="2"/>
  <c r="H426" i="2" s="1"/>
  <c r="F427" i="2" s="1"/>
  <c r="E215" i="1"/>
  <c r="G214" i="1"/>
  <c r="H214" i="1"/>
  <c r="I214" i="1" s="1"/>
  <c r="C427" i="2" l="1"/>
  <c r="D427" i="2" s="1"/>
  <c r="E427" i="2" s="1"/>
  <c r="G427" i="2"/>
  <c r="C428" i="2" s="1"/>
  <c r="D428" i="2" s="1"/>
  <c r="E428" i="2" s="1"/>
  <c r="F215" i="1"/>
  <c r="H427" i="2" l="1"/>
  <c r="F428" i="2" s="1"/>
  <c r="G428" i="2" s="1"/>
  <c r="C429" i="2" s="1"/>
  <c r="D429" i="2" s="1"/>
  <c r="E429" i="2" s="1"/>
  <c r="E216" i="1"/>
  <c r="G215" i="1"/>
  <c r="H215" i="1"/>
  <c r="I215" i="1" s="1"/>
  <c r="H428" i="2" l="1"/>
  <c r="F429" i="2" s="1"/>
  <c r="C430" i="2"/>
  <c r="D430" i="2" s="1"/>
  <c r="E430" i="2" s="1"/>
  <c r="G429" i="2"/>
  <c r="H429" i="2" s="1"/>
  <c r="F430" i="2" s="1"/>
  <c r="F216" i="1"/>
  <c r="G430" i="2" l="1"/>
  <c r="C431" i="2" s="1"/>
  <c r="D431" i="2" s="1"/>
  <c r="E431" i="2" s="1"/>
  <c r="E217" i="1"/>
  <c r="G216" i="1"/>
  <c r="H216" i="1"/>
  <c r="I216" i="1" s="1"/>
  <c r="H430" i="2" l="1"/>
  <c r="F431" i="2" s="1"/>
  <c r="G431" i="2" s="1"/>
  <c r="C432" i="2" s="1"/>
  <c r="D432" i="2" s="1"/>
  <c r="E432" i="2" s="1"/>
  <c r="F217" i="1"/>
  <c r="H431" i="2" l="1"/>
  <c r="F432" i="2" s="1"/>
  <c r="G432" i="2" s="1"/>
  <c r="C433" i="2" s="1"/>
  <c r="D433" i="2" s="1"/>
  <c r="E433" i="2" s="1"/>
  <c r="G217" i="1"/>
  <c r="E218" i="1"/>
  <c r="H217" i="1"/>
  <c r="I217" i="1" s="1"/>
  <c r="H432" i="2" l="1"/>
  <c r="F433" i="2" s="1"/>
  <c r="G433" i="2"/>
  <c r="C434" i="2" s="1"/>
  <c r="D434" i="2" s="1"/>
  <c r="E434" i="2" s="1"/>
  <c r="F218" i="1"/>
  <c r="H433" i="2" l="1"/>
  <c r="F434" i="2" s="1"/>
  <c r="G434" i="2" s="1"/>
  <c r="C435" i="2" s="1"/>
  <c r="D435" i="2" s="1"/>
  <c r="E435" i="2" s="1"/>
  <c r="E219" i="1"/>
  <c r="G218" i="1"/>
  <c r="H218" i="1"/>
  <c r="I218" i="1" s="1"/>
  <c r="H434" i="2" l="1"/>
  <c r="F435" i="2" s="1"/>
  <c r="G435" i="2" s="1"/>
  <c r="C436" i="2" s="1"/>
  <c r="D436" i="2" s="1"/>
  <c r="E436" i="2" s="1"/>
  <c r="F219" i="1"/>
  <c r="H435" i="2" l="1"/>
  <c r="F436" i="2" s="1"/>
  <c r="G436" i="2"/>
  <c r="C437" i="2" s="1"/>
  <c r="D437" i="2" s="1"/>
  <c r="E437" i="2" s="1"/>
  <c r="E220" i="1"/>
  <c r="G219" i="1"/>
  <c r="H219" i="1"/>
  <c r="I219" i="1" s="1"/>
  <c r="H436" i="2" l="1"/>
  <c r="F437" i="2" s="1"/>
  <c r="G437" i="2"/>
  <c r="C438" i="2" s="1"/>
  <c r="D438" i="2" s="1"/>
  <c r="E438" i="2" s="1"/>
  <c r="F220" i="1"/>
  <c r="H437" i="2" l="1"/>
  <c r="F438" i="2" s="1"/>
  <c r="G438" i="2" s="1"/>
  <c r="C439" i="2" s="1"/>
  <c r="D439" i="2" s="1"/>
  <c r="E439" i="2" s="1"/>
  <c r="G220" i="1"/>
  <c r="E221" i="1"/>
  <c r="H220" i="1"/>
  <c r="I220" i="1" s="1"/>
  <c r="H438" i="2" l="1"/>
  <c r="F439" i="2" s="1"/>
  <c r="G439" i="2" s="1"/>
  <c r="C440" i="2" s="1"/>
  <c r="D440" i="2" s="1"/>
  <c r="E440" i="2" s="1"/>
  <c r="F221" i="1"/>
  <c r="H439" i="2" l="1"/>
  <c r="F440" i="2" s="1"/>
  <c r="G440" i="2"/>
  <c r="C441" i="2" s="1"/>
  <c r="D441" i="2" s="1"/>
  <c r="E441" i="2" s="1"/>
  <c r="G221" i="1"/>
  <c r="E222" i="1"/>
  <c r="H221" i="1"/>
  <c r="I221" i="1" s="1"/>
  <c r="H440" i="2" l="1"/>
  <c r="F441" i="2" s="1"/>
  <c r="G441" i="2" s="1"/>
  <c r="C442" i="2" s="1"/>
  <c r="D442" i="2" s="1"/>
  <c r="E442" i="2" s="1"/>
  <c r="F222" i="1"/>
  <c r="H441" i="2" l="1"/>
  <c r="F442" i="2" s="1"/>
  <c r="G442" i="2" s="1"/>
  <c r="C443" i="2" s="1"/>
  <c r="D443" i="2" s="1"/>
  <c r="E443" i="2" s="1"/>
  <c r="E223" i="1"/>
  <c r="G222" i="1"/>
  <c r="H222" i="1"/>
  <c r="I222" i="1" s="1"/>
  <c r="H442" i="2" l="1"/>
  <c r="F443" i="2" s="1"/>
  <c r="G443" i="2" s="1"/>
  <c r="C444" i="2" s="1"/>
  <c r="D444" i="2" s="1"/>
  <c r="E444" i="2" s="1"/>
  <c r="F223" i="1"/>
  <c r="H443" i="2" l="1"/>
  <c r="F444" i="2" s="1"/>
  <c r="G444" i="2" s="1"/>
  <c r="C445" i="2" s="1"/>
  <c r="D445" i="2" s="1"/>
  <c r="E445" i="2" s="1"/>
  <c r="E224" i="1"/>
  <c r="G223" i="1"/>
  <c r="H223" i="1"/>
  <c r="I223" i="1" s="1"/>
  <c r="H444" i="2" l="1"/>
  <c r="F445" i="2" s="1"/>
  <c r="G445" i="2"/>
  <c r="C446" i="2" s="1"/>
  <c r="D446" i="2" s="1"/>
  <c r="E446" i="2" s="1"/>
  <c r="F224" i="1"/>
  <c r="H445" i="2" l="1"/>
  <c r="F446" i="2" s="1"/>
  <c r="G446" i="2" s="1"/>
  <c r="C447" i="2" s="1"/>
  <c r="D447" i="2" s="1"/>
  <c r="E447" i="2" s="1"/>
  <c r="E225" i="1"/>
  <c r="G224" i="1"/>
  <c r="H224" i="1"/>
  <c r="I224" i="1" s="1"/>
  <c r="H446" i="2" l="1"/>
  <c r="F447" i="2" s="1"/>
  <c r="G447" i="2" s="1"/>
  <c r="C448" i="2" s="1"/>
  <c r="D448" i="2" s="1"/>
  <c r="E448" i="2" s="1"/>
  <c r="F225" i="1"/>
  <c r="H447" i="2" l="1"/>
  <c r="F448" i="2" s="1"/>
  <c r="G448" i="2" s="1"/>
  <c r="C449" i="2" s="1"/>
  <c r="D449" i="2" s="1"/>
  <c r="E449" i="2" s="1"/>
  <c r="G225" i="1"/>
  <c r="E226" i="1"/>
  <c r="H225" i="1"/>
  <c r="I225" i="1" s="1"/>
  <c r="H448" i="2" l="1"/>
  <c r="F449" i="2" s="1"/>
  <c r="G449" i="2"/>
  <c r="C450" i="2" s="1"/>
  <c r="D450" i="2" s="1"/>
  <c r="E450" i="2" s="1"/>
  <c r="F226" i="1"/>
  <c r="H449" i="2" l="1"/>
  <c r="F450" i="2" s="1"/>
  <c r="G450" i="2" s="1"/>
  <c r="C451" i="2" s="1"/>
  <c r="D451" i="2" s="1"/>
  <c r="E451" i="2" s="1"/>
  <c r="E227" i="1"/>
  <c r="G226" i="1"/>
  <c r="H226" i="1"/>
  <c r="I226" i="1" s="1"/>
  <c r="H450" i="2" l="1"/>
  <c r="F451" i="2" s="1"/>
  <c r="G451" i="2"/>
  <c r="C452" i="2" s="1"/>
  <c r="D452" i="2" s="1"/>
  <c r="E452" i="2" s="1"/>
  <c r="F227" i="1"/>
  <c r="H451" i="2" l="1"/>
  <c r="F452" i="2" s="1"/>
  <c r="G452" i="2"/>
  <c r="C453" i="2" s="1"/>
  <c r="D453" i="2" s="1"/>
  <c r="E453" i="2" s="1"/>
  <c r="E228" i="1"/>
  <c r="G227" i="1"/>
  <c r="H227" i="1"/>
  <c r="I227" i="1" s="1"/>
  <c r="H452" i="2" l="1"/>
  <c r="F453" i="2" s="1"/>
  <c r="G453" i="2"/>
  <c r="C454" i="2" s="1"/>
  <c r="D454" i="2" s="1"/>
  <c r="E454" i="2" s="1"/>
  <c r="F228" i="1"/>
  <c r="H453" i="2" l="1"/>
  <c r="F454" i="2" s="1"/>
  <c r="G454" i="2"/>
  <c r="H454" i="2" s="1"/>
  <c r="F455" i="2" s="1"/>
  <c r="E229" i="1"/>
  <c r="G228" i="1"/>
  <c r="H228" i="1"/>
  <c r="I228" i="1" s="1"/>
  <c r="C455" i="2" l="1"/>
  <c r="D455" i="2" s="1"/>
  <c r="E455" i="2" s="1"/>
  <c r="G455" i="2"/>
  <c r="H455" i="2" s="1"/>
  <c r="F456" i="2" s="1"/>
  <c r="F229" i="1"/>
  <c r="C456" i="2" l="1"/>
  <c r="D456" i="2" s="1"/>
  <c r="E456" i="2" s="1"/>
  <c r="G456" i="2"/>
  <c r="C457" i="2" s="1"/>
  <c r="D457" i="2" s="1"/>
  <c r="E457" i="2" s="1"/>
  <c r="E230" i="1"/>
  <c r="G229" i="1"/>
  <c r="H229" i="1"/>
  <c r="I229" i="1" s="1"/>
  <c r="H456" i="2" l="1"/>
  <c r="F457" i="2" s="1"/>
  <c r="G457" i="2" s="1"/>
  <c r="C458" i="2" s="1"/>
  <c r="D458" i="2" s="1"/>
  <c r="E458" i="2" s="1"/>
  <c r="F230" i="1"/>
  <c r="H457" i="2" l="1"/>
  <c r="F458" i="2" s="1"/>
  <c r="G458" i="2"/>
  <c r="C459" i="2" s="1"/>
  <c r="D459" i="2" s="1"/>
  <c r="E459" i="2" s="1"/>
  <c r="E231" i="1"/>
  <c r="G230" i="1"/>
  <c r="H230" i="1"/>
  <c r="I230" i="1" s="1"/>
  <c r="H458" i="2" l="1"/>
  <c r="F459" i="2" s="1"/>
  <c r="G459" i="2" s="1"/>
  <c r="C460" i="2" s="1"/>
  <c r="D460" i="2" s="1"/>
  <c r="E460" i="2" s="1"/>
  <c r="F231" i="1"/>
  <c r="H459" i="2" l="1"/>
  <c r="F460" i="2" s="1"/>
  <c r="G460" i="2"/>
  <c r="C461" i="2" s="1"/>
  <c r="D461" i="2" s="1"/>
  <c r="E461" i="2" s="1"/>
  <c r="E232" i="1"/>
  <c r="G231" i="1"/>
  <c r="H231" i="1"/>
  <c r="I231" i="1" s="1"/>
  <c r="H460" i="2" l="1"/>
  <c r="F461" i="2" s="1"/>
  <c r="G461" i="2" s="1"/>
  <c r="C462" i="2" s="1"/>
  <c r="D462" i="2" s="1"/>
  <c r="E462" i="2" s="1"/>
  <c r="F232" i="1"/>
  <c r="H461" i="2" l="1"/>
  <c r="F462" i="2" s="1"/>
  <c r="G462" i="2"/>
  <c r="C463" i="2" s="1"/>
  <c r="D463" i="2" s="1"/>
  <c r="E463" i="2" s="1"/>
  <c r="E233" i="1"/>
  <c r="G232" i="1"/>
  <c r="H232" i="1"/>
  <c r="I232" i="1" s="1"/>
  <c r="H462" i="2" l="1"/>
  <c r="F463" i="2" s="1"/>
  <c r="G463" i="2"/>
  <c r="C464" i="2" s="1"/>
  <c r="D464" i="2" s="1"/>
  <c r="E464" i="2" s="1"/>
  <c r="F233" i="1"/>
  <c r="H463" i="2" l="1"/>
  <c r="F464" i="2" s="1"/>
  <c r="G464" i="2"/>
  <c r="C465" i="2" s="1"/>
  <c r="D465" i="2" s="1"/>
  <c r="E465" i="2" s="1"/>
  <c r="G233" i="1"/>
  <c r="E234" i="1"/>
  <c r="H233" i="1"/>
  <c r="I233" i="1" s="1"/>
  <c r="H464" i="2" l="1"/>
  <c r="F465" i="2" s="1"/>
  <c r="G465" i="2"/>
  <c r="C466" i="2" s="1"/>
  <c r="D466" i="2" s="1"/>
  <c r="E466" i="2" s="1"/>
  <c r="F234" i="1"/>
  <c r="H465" i="2" l="1"/>
  <c r="F466" i="2" s="1"/>
  <c r="G466" i="2"/>
  <c r="C467" i="2" s="1"/>
  <c r="D467" i="2" s="1"/>
  <c r="E467" i="2" s="1"/>
  <c r="E235" i="1"/>
  <c r="G234" i="1"/>
  <c r="H234" i="1"/>
  <c r="I234" i="1" s="1"/>
  <c r="H466" i="2" l="1"/>
  <c r="F467" i="2" s="1"/>
  <c r="G467" i="2" s="1"/>
  <c r="C468" i="2" s="1"/>
  <c r="D468" i="2" s="1"/>
  <c r="E468" i="2" s="1"/>
  <c r="F235" i="1"/>
  <c r="H467" i="2" l="1"/>
  <c r="F468" i="2" s="1"/>
  <c r="G468" i="2"/>
  <c r="C469" i="2" s="1"/>
  <c r="D469" i="2" s="1"/>
  <c r="E469" i="2" s="1"/>
  <c r="E236" i="1"/>
  <c r="G235" i="1"/>
  <c r="H235" i="1"/>
  <c r="I235" i="1" s="1"/>
  <c r="H468" i="2" l="1"/>
  <c r="F469" i="2" s="1"/>
  <c r="G469" i="2" s="1"/>
  <c r="C470" i="2" s="1"/>
  <c r="D470" i="2" s="1"/>
  <c r="E470" i="2" s="1"/>
  <c r="F236" i="1"/>
  <c r="H469" i="2" l="1"/>
  <c r="F470" i="2" s="1"/>
  <c r="G470" i="2" s="1"/>
  <c r="C471" i="2" s="1"/>
  <c r="D471" i="2" s="1"/>
  <c r="E471" i="2" s="1"/>
  <c r="E237" i="1"/>
  <c r="G236" i="1"/>
  <c r="H236" i="1"/>
  <c r="I236" i="1" s="1"/>
  <c r="H470" i="2" l="1"/>
  <c r="F471" i="2" s="1"/>
  <c r="G471" i="2"/>
  <c r="C472" i="2" s="1"/>
  <c r="D472" i="2" s="1"/>
  <c r="E472" i="2" s="1"/>
  <c r="F237" i="1"/>
  <c r="H471" i="2" l="1"/>
  <c r="F472" i="2" s="1"/>
  <c r="G472" i="2" s="1"/>
  <c r="E238" i="1"/>
  <c r="G237" i="1"/>
  <c r="H237" i="1"/>
  <c r="I237" i="1" s="1"/>
  <c r="H472" i="2" l="1"/>
  <c r="F473" i="2" s="1"/>
  <c r="C473" i="2"/>
  <c r="D473" i="2" s="1"/>
  <c r="E473" i="2" s="1"/>
  <c r="G473" i="2"/>
  <c r="C474" i="2" s="1"/>
  <c r="D474" i="2" s="1"/>
  <c r="E474" i="2" s="1"/>
  <c r="F238" i="1"/>
  <c r="H473" i="2" l="1"/>
  <c r="F474" i="2" s="1"/>
  <c r="G474" i="2"/>
  <c r="C475" i="2" s="1"/>
  <c r="D475" i="2" s="1"/>
  <c r="E475" i="2" s="1"/>
  <c r="E239" i="1"/>
  <c r="G238" i="1"/>
  <c r="H238" i="1"/>
  <c r="I238" i="1" s="1"/>
  <c r="H474" i="2" l="1"/>
  <c r="F475" i="2" s="1"/>
  <c r="G475" i="2"/>
  <c r="C476" i="2" s="1"/>
  <c r="D476" i="2" s="1"/>
  <c r="E476" i="2" s="1"/>
  <c r="F239" i="1"/>
  <c r="H475" i="2" l="1"/>
  <c r="F476" i="2" s="1"/>
  <c r="G476" i="2" s="1"/>
  <c r="C477" i="2" s="1"/>
  <c r="D477" i="2" s="1"/>
  <c r="E477" i="2" s="1"/>
  <c r="G239" i="1"/>
  <c r="E240" i="1"/>
  <c r="H239" i="1"/>
  <c r="I239" i="1" s="1"/>
  <c r="H476" i="2" l="1"/>
  <c r="F477" i="2" s="1"/>
  <c r="G477" i="2"/>
  <c r="C478" i="2" s="1"/>
  <c r="D478" i="2" s="1"/>
  <c r="E478" i="2" s="1"/>
  <c r="F240" i="1"/>
  <c r="H477" i="2" l="1"/>
  <c r="F478" i="2" s="1"/>
  <c r="G478" i="2" s="1"/>
  <c r="C479" i="2" s="1"/>
  <c r="D479" i="2" s="1"/>
  <c r="E479" i="2" s="1"/>
  <c r="G240" i="1"/>
  <c r="E241" i="1"/>
  <c r="H240" i="1"/>
  <c r="I240" i="1" s="1"/>
  <c r="H478" i="2" l="1"/>
  <c r="F479" i="2" s="1"/>
  <c r="G479" i="2"/>
  <c r="C480" i="2" s="1"/>
  <c r="D480" i="2" s="1"/>
  <c r="E480" i="2" s="1"/>
  <c r="F241" i="1"/>
  <c r="H479" i="2" l="1"/>
  <c r="F480" i="2" s="1"/>
  <c r="G480" i="2" s="1"/>
  <c r="C481" i="2" s="1"/>
  <c r="D481" i="2" s="1"/>
  <c r="E481" i="2" s="1"/>
  <c r="E242" i="1"/>
  <c r="G241" i="1"/>
  <c r="H241" i="1"/>
  <c r="I241" i="1" s="1"/>
  <c r="H480" i="2" l="1"/>
  <c r="F481" i="2" s="1"/>
  <c r="G481" i="2"/>
  <c r="C482" i="2" s="1"/>
  <c r="D482" i="2" s="1"/>
  <c r="E482" i="2" s="1"/>
  <c r="F242" i="1"/>
  <c r="H481" i="2" l="1"/>
  <c r="F482" i="2" s="1"/>
  <c r="G482" i="2"/>
  <c r="C483" i="2" s="1"/>
  <c r="D483" i="2" s="1"/>
  <c r="E483" i="2" s="1"/>
  <c r="E243" i="1"/>
  <c r="G242" i="1"/>
  <c r="H242" i="1"/>
  <c r="I242" i="1" s="1"/>
  <c r="H482" i="2" l="1"/>
  <c r="F483" i="2" s="1"/>
  <c r="G483" i="2"/>
  <c r="C484" i="2" s="1"/>
  <c r="D484" i="2" s="1"/>
  <c r="E484" i="2" s="1"/>
  <c r="F243" i="1"/>
  <c r="H483" i="2" l="1"/>
  <c r="F484" i="2" s="1"/>
  <c r="G484" i="2"/>
  <c r="C485" i="2" s="1"/>
  <c r="D485" i="2" s="1"/>
  <c r="E485" i="2" s="1"/>
  <c r="E244" i="1"/>
  <c r="G243" i="1"/>
  <c r="H243" i="1"/>
  <c r="I243" i="1" s="1"/>
  <c r="H484" i="2" l="1"/>
  <c r="F485" i="2" s="1"/>
  <c r="G485" i="2"/>
  <c r="C486" i="2" s="1"/>
  <c r="D486" i="2" s="1"/>
  <c r="E486" i="2" s="1"/>
  <c r="F244" i="1"/>
  <c r="H485" i="2" l="1"/>
  <c r="F486" i="2" s="1"/>
  <c r="G486" i="2" s="1"/>
  <c r="C487" i="2" s="1"/>
  <c r="D487" i="2" s="1"/>
  <c r="E487" i="2" s="1"/>
  <c r="E245" i="1"/>
  <c r="G244" i="1"/>
  <c r="H244" i="1"/>
  <c r="I244" i="1" s="1"/>
  <c r="H486" i="2" l="1"/>
  <c r="F487" i="2" s="1"/>
  <c r="G487" i="2"/>
  <c r="C488" i="2" s="1"/>
  <c r="D488" i="2" s="1"/>
  <c r="E488" i="2" s="1"/>
  <c r="F245" i="1"/>
  <c r="H487" i="2" l="1"/>
  <c r="F488" i="2" s="1"/>
  <c r="G488" i="2" s="1"/>
  <c r="C489" i="2" s="1"/>
  <c r="D489" i="2" s="1"/>
  <c r="E489" i="2" s="1"/>
  <c r="E246" i="1"/>
  <c r="G245" i="1"/>
  <c r="H245" i="1"/>
  <c r="I245" i="1" s="1"/>
  <c r="H488" i="2" l="1"/>
  <c r="F489" i="2" s="1"/>
  <c r="G489" i="2" s="1"/>
  <c r="C490" i="2" s="1"/>
  <c r="D490" i="2" s="1"/>
  <c r="E490" i="2" s="1"/>
  <c r="F246" i="1"/>
  <c r="H489" i="2" l="1"/>
  <c r="F490" i="2" s="1"/>
  <c r="G490" i="2" s="1"/>
  <c r="C491" i="2" s="1"/>
  <c r="D491" i="2" s="1"/>
  <c r="E491" i="2" s="1"/>
  <c r="G246" i="1"/>
  <c r="E247" i="1"/>
  <c r="H246" i="1"/>
  <c r="I246" i="1" s="1"/>
  <c r="H490" i="2" l="1"/>
  <c r="F491" i="2" s="1"/>
  <c r="G491" i="2"/>
  <c r="C492" i="2" s="1"/>
  <c r="D492" i="2" s="1"/>
  <c r="E492" i="2" s="1"/>
  <c r="F247" i="1"/>
  <c r="H491" i="2" l="1"/>
  <c r="F492" i="2" s="1"/>
  <c r="G492" i="2"/>
  <c r="C493" i="2" s="1"/>
  <c r="D493" i="2" s="1"/>
  <c r="E493" i="2" s="1"/>
  <c r="E248" i="1"/>
  <c r="G247" i="1"/>
  <c r="H247" i="1"/>
  <c r="I247" i="1" s="1"/>
  <c r="H492" i="2" l="1"/>
  <c r="F493" i="2" s="1"/>
  <c r="G493" i="2" s="1"/>
  <c r="C494" i="2" s="1"/>
  <c r="D494" i="2" s="1"/>
  <c r="E494" i="2" s="1"/>
  <c r="F248" i="1"/>
  <c r="H493" i="2" l="1"/>
  <c r="F494" i="2" s="1"/>
  <c r="G494" i="2" s="1"/>
  <c r="H494" i="2" s="1"/>
  <c r="F495" i="2" s="1"/>
  <c r="E249" i="1"/>
  <c r="G248" i="1"/>
  <c r="H248" i="1"/>
  <c r="I248" i="1" s="1"/>
  <c r="C495" i="2" l="1"/>
  <c r="D495" i="2" s="1"/>
  <c r="E495" i="2" s="1"/>
  <c r="G495" i="2"/>
  <c r="H495" i="2" s="1"/>
  <c r="F496" i="2" s="1"/>
  <c r="F249" i="1"/>
  <c r="C496" i="2" l="1"/>
  <c r="D496" i="2" s="1"/>
  <c r="E496" i="2" s="1"/>
  <c r="G496" i="2"/>
  <c r="E250" i="1"/>
  <c r="G249" i="1"/>
  <c r="H249" i="1"/>
  <c r="I249" i="1" s="1"/>
  <c r="C497" i="2" l="1"/>
  <c r="D497" i="2" s="1"/>
  <c r="E497" i="2" s="1"/>
  <c r="H496" i="2"/>
  <c r="F497" i="2" s="1"/>
  <c r="G497" i="2" s="1"/>
  <c r="H497" i="2" s="1"/>
  <c r="F498" i="2" s="1"/>
  <c r="F250" i="1"/>
  <c r="C498" i="2" l="1"/>
  <c r="D498" i="2" s="1"/>
  <c r="E498" i="2" s="1"/>
  <c r="G498" i="2"/>
  <c r="E251" i="1"/>
  <c r="G250" i="1"/>
  <c r="H250" i="1"/>
  <c r="I250" i="1" s="1"/>
  <c r="C499" i="2" l="1"/>
  <c r="D499" i="2" s="1"/>
  <c r="E499" i="2" s="1"/>
  <c r="H498" i="2"/>
  <c r="F499" i="2" s="1"/>
  <c r="G499" i="2"/>
  <c r="H499" i="2" s="1"/>
  <c r="F500" i="2" s="1"/>
  <c r="F251" i="1"/>
  <c r="C500" i="2" l="1"/>
  <c r="D500" i="2" s="1"/>
  <c r="E500" i="2" s="1"/>
  <c r="G500" i="2"/>
  <c r="H500" i="2" s="1"/>
  <c r="F501" i="2" s="1"/>
  <c r="E252" i="1"/>
  <c r="G251" i="1"/>
  <c r="H251" i="1"/>
  <c r="I251" i="1" s="1"/>
  <c r="C501" i="2" l="1"/>
  <c r="D501" i="2" s="1"/>
  <c r="E501" i="2" s="1"/>
  <c r="G501" i="2"/>
  <c r="F252" i="1"/>
  <c r="C502" i="2" l="1"/>
  <c r="D502" i="2" s="1"/>
  <c r="E502" i="2" s="1"/>
  <c r="C503" i="2" s="1"/>
  <c r="D503" i="2" s="1"/>
  <c r="E503" i="2" s="1"/>
  <c r="H501" i="2"/>
  <c r="F502" i="2" s="1"/>
  <c r="G502" i="2"/>
  <c r="H502" i="2" s="1"/>
  <c r="F503" i="2" s="1"/>
  <c r="E253" i="1"/>
  <c r="G252" i="1"/>
  <c r="H252" i="1"/>
  <c r="I252" i="1" s="1"/>
  <c r="G503" i="2" l="1"/>
  <c r="H503" i="2" s="1"/>
  <c r="F504" i="2" s="1"/>
  <c r="F253" i="1"/>
  <c r="C504" i="2" l="1"/>
  <c r="D504" i="2" s="1"/>
  <c r="E504" i="2" s="1"/>
  <c r="G504" i="2"/>
  <c r="E254" i="1"/>
  <c r="G253" i="1"/>
  <c r="H253" i="1"/>
  <c r="I253" i="1" s="1"/>
  <c r="C505" i="2" l="1"/>
  <c r="D505" i="2" s="1"/>
  <c r="E505" i="2" s="1"/>
  <c r="H504" i="2"/>
  <c r="F505" i="2" s="1"/>
  <c r="G505" i="2" s="1"/>
  <c r="F254" i="1"/>
  <c r="H505" i="2" l="1"/>
  <c r="F506" i="2" s="1"/>
  <c r="G506" i="2" s="1"/>
  <c r="C507" i="2" s="1"/>
  <c r="D507" i="2" s="1"/>
  <c r="E507" i="2" s="1"/>
  <c r="C506" i="2"/>
  <c r="D506" i="2" s="1"/>
  <c r="E506" i="2" s="1"/>
  <c r="E255" i="1"/>
  <c r="G254" i="1"/>
  <c r="H254" i="1"/>
  <c r="I254" i="1" s="1"/>
  <c r="H506" i="2" l="1"/>
  <c r="F507" i="2" s="1"/>
  <c r="G507" i="2"/>
  <c r="C508" i="2" s="1"/>
  <c r="D508" i="2" s="1"/>
  <c r="E508" i="2" s="1"/>
  <c r="F255" i="1"/>
  <c r="H507" i="2" l="1"/>
  <c r="F508" i="2" s="1"/>
  <c r="G508" i="2" s="1"/>
  <c r="C509" i="2" s="1"/>
  <c r="D509" i="2" s="1"/>
  <c r="E509" i="2" s="1"/>
  <c r="E256" i="1"/>
  <c r="G255" i="1"/>
  <c r="H255" i="1"/>
  <c r="I255" i="1" s="1"/>
  <c r="H508" i="2" l="1"/>
  <c r="F509" i="2" s="1"/>
  <c r="G509" i="2" s="1"/>
  <c r="C510" i="2" s="1"/>
  <c r="D510" i="2" s="1"/>
  <c r="E510" i="2" s="1"/>
  <c r="F256" i="1"/>
  <c r="H509" i="2" l="1"/>
  <c r="F510" i="2" s="1"/>
  <c r="G510" i="2"/>
  <c r="C511" i="2" s="1"/>
  <c r="D511" i="2" s="1"/>
  <c r="E511" i="2" s="1"/>
  <c r="E257" i="1"/>
  <c r="G256" i="1"/>
  <c r="H256" i="1"/>
  <c r="I256" i="1" s="1"/>
  <c r="H510" i="2" l="1"/>
  <c r="F511" i="2" s="1"/>
  <c r="G511" i="2" s="1"/>
  <c r="C512" i="2" s="1"/>
  <c r="D512" i="2" s="1"/>
  <c r="E512" i="2" s="1"/>
  <c r="F257" i="1"/>
  <c r="H511" i="2" l="1"/>
  <c r="F512" i="2" s="1"/>
  <c r="G512" i="2" s="1"/>
  <c r="C513" i="2" s="1"/>
  <c r="D513" i="2" s="1"/>
  <c r="E513" i="2" s="1"/>
  <c r="G257" i="1"/>
  <c r="E258" i="1"/>
  <c r="H257" i="1"/>
  <c r="I257" i="1" s="1"/>
  <c r="H512" i="2" l="1"/>
  <c r="F513" i="2" s="1"/>
  <c r="G513" i="2"/>
  <c r="C514" i="2" s="1"/>
  <c r="D514" i="2" s="1"/>
  <c r="E514" i="2" s="1"/>
  <c r="F258" i="1"/>
  <c r="H513" i="2" l="1"/>
  <c r="F514" i="2" s="1"/>
  <c r="G514" i="2" s="1"/>
  <c r="C515" i="2" s="1"/>
  <c r="D515" i="2" s="1"/>
  <c r="E515" i="2" s="1"/>
  <c r="E259" i="1"/>
  <c r="G258" i="1"/>
  <c r="H258" i="1"/>
  <c r="I258" i="1" s="1"/>
  <c r="H514" i="2" l="1"/>
  <c r="F515" i="2" s="1"/>
  <c r="G515" i="2"/>
  <c r="H515" i="2" s="1"/>
  <c r="F516" i="2" s="1"/>
  <c r="F259" i="1"/>
  <c r="C516" i="2" l="1"/>
  <c r="D516" i="2" s="1"/>
  <c r="E516" i="2" s="1"/>
  <c r="G516" i="2"/>
  <c r="G259" i="1"/>
  <c r="E260" i="1"/>
  <c r="H259" i="1"/>
  <c r="I259" i="1" s="1"/>
  <c r="C517" i="2" l="1"/>
  <c r="D517" i="2" s="1"/>
  <c r="E517" i="2" s="1"/>
  <c r="H516" i="2"/>
  <c r="F517" i="2" s="1"/>
  <c r="G517" i="2" s="1"/>
  <c r="F260" i="1"/>
  <c r="H517" i="2" l="1"/>
  <c r="F518" i="2" s="1"/>
  <c r="G518" i="2" s="1"/>
  <c r="C519" i="2" s="1"/>
  <c r="D519" i="2" s="1"/>
  <c r="E519" i="2" s="1"/>
  <c r="C518" i="2"/>
  <c r="D518" i="2" s="1"/>
  <c r="E518" i="2" s="1"/>
  <c r="E261" i="1"/>
  <c r="G260" i="1"/>
  <c r="H260" i="1"/>
  <c r="I260" i="1" s="1"/>
  <c r="H518" i="2" l="1"/>
  <c r="F519" i="2" s="1"/>
  <c r="G519" i="2"/>
  <c r="C520" i="2" s="1"/>
  <c r="D520" i="2" s="1"/>
  <c r="E520" i="2" s="1"/>
  <c r="F261" i="1"/>
  <c r="H519" i="2" l="1"/>
  <c r="F520" i="2" s="1"/>
  <c r="G520" i="2" s="1"/>
  <c r="E262" i="1"/>
  <c r="G261" i="1"/>
  <c r="H261" i="1"/>
  <c r="I261" i="1" s="1"/>
  <c r="H520" i="2" l="1"/>
  <c r="F521" i="2" s="1"/>
  <c r="G521" i="2" s="1"/>
  <c r="C522" i="2" s="1"/>
  <c r="D522" i="2" s="1"/>
  <c r="E522" i="2" s="1"/>
  <c r="C521" i="2"/>
  <c r="D521" i="2" s="1"/>
  <c r="E521" i="2" s="1"/>
  <c r="F262" i="1"/>
  <c r="H521" i="2" l="1"/>
  <c r="F522" i="2" s="1"/>
  <c r="G522" i="2" s="1"/>
  <c r="H522" i="2" s="1"/>
  <c r="E263" i="1"/>
  <c r="G262" i="1"/>
  <c r="H262" i="1"/>
  <c r="I262" i="1" s="1"/>
  <c r="F263" i="1" l="1"/>
  <c r="E264" i="1" l="1"/>
  <c r="G263" i="1"/>
  <c r="H263" i="1"/>
  <c r="I263" i="1" s="1"/>
  <c r="F264" i="1" l="1"/>
  <c r="E265" i="1" l="1"/>
  <c r="G264" i="1"/>
  <c r="H264" i="1"/>
  <c r="I264" i="1" s="1"/>
  <c r="F265" i="1" l="1"/>
  <c r="E266" i="1" l="1"/>
  <c r="G265" i="1"/>
  <c r="H265" i="1"/>
  <c r="I265" i="1" s="1"/>
  <c r="F266" i="1" l="1"/>
  <c r="E267" i="1" l="1"/>
  <c r="G266" i="1"/>
  <c r="H266" i="1"/>
  <c r="I266" i="1" s="1"/>
  <c r="F267" i="1" l="1"/>
  <c r="E268" i="1" l="1"/>
  <c r="G267" i="1"/>
  <c r="H267" i="1"/>
  <c r="I267" i="1" s="1"/>
  <c r="F268" i="1" l="1"/>
  <c r="E269" i="1" l="1"/>
  <c r="G268" i="1"/>
  <c r="H268" i="1"/>
  <c r="I268" i="1" s="1"/>
  <c r="F269" i="1" l="1"/>
  <c r="E270" i="1" l="1"/>
  <c r="G269" i="1"/>
  <c r="H269" i="1"/>
  <c r="I269" i="1" s="1"/>
  <c r="F270" i="1" l="1"/>
  <c r="E271" i="1" l="1"/>
  <c r="G270" i="1"/>
  <c r="H270" i="1"/>
  <c r="I270" i="1" s="1"/>
  <c r="F271" i="1" l="1"/>
  <c r="E272" i="1" l="1"/>
  <c r="G271" i="1"/>
  <c r="H271" i="1"/>
  <c r="I271" i="1" s="1"/>
  <c r="F272" i="1" l="1"/>
  <c r="E273" i="1" l="1"/>
  <c r="G272" i="1"/>
  <c r="H272" i="1"/>
  <c r="I272" i="1" s="1"/>
  <c r="F273" i="1" l="1"/>
  <c r="E274" i="1" l="1"/>
  <c r="G273" i="1"/>
  <c r="H273" i="1"/>
  <c r="I273" i="1" s="1"/>
  <c r="F274" i="1" l="1"/>
  <c r="E275" i="1" l="1"/>
  <c r="G274" i="1"/>
  <c r="H274" i="1"/>
  <c r="I274" i="1" s="1"/>
  <c r="F275" i="1" l="1"/>
  <c r="E276" i="1" l="1"/>
  <c r="G275" i="1"/>
  <c r="H275" i="1"/>
  <c r="I275" i="1" s="1"/>
  <c r="F276" i="1" l="1"/>
  <c r="E277" i="1" l="1"/>
  <c r="G276" i="1"/>
  <c r="H276" i="1"/>
  <c r="I276" i="1" s="1"/>
  <c r="F277" i="1" l="1"/>
  <c r="G277" i="1" l="1"/>
  <c r="E278" i="1"/>
  <c r="H277" i="1"/>
  <c r="I277" i="1" s="1"/>
  <c r="F278" i="1" l="1"/>
  <c r="E279" i="1" l="1"/>
  <c r="G278" i="1"/>
  <c r="H278" i="1"/>
  <c r="I278" i="1" s="1"/>
  <c r="F279" i="1" l="1"/>
  <c r="E280" i="1" l="1"/>
  <c r="G279" i="1"/>
  <c r="H279" i="1"/>
  <c r="I279" i="1" s="1"/>
  <c r="F280" i="1" l="1"/>
  <c r="E281" i="1" l="1"/>
  <c r="G280" i="1"/>
  <c r="H280" i="1"/>
  <c r="I280" i="1" s="1"/>
  <c r="F281" i="1" l="1"/>
  <c r="E282" i="1" l="1"/>
  <c r="G281" i="1"/>
  <c r="H281" i="1"/>
  <c r="I281" i="1" s="1"/>
  <c r="F282" i="1" l="1"/>
  <c r="E283" i="1" l="1"/>
  <c r="G282" i="1"/>
  <c r="H282" i="1"/>
  <c r="I282" i="1" s="1"/>
  <c r="F283" i="1" l="1"/>
  <c r="E284" i="1" l="1"/>
  <c r="G283" i="1"/>
  <c r="H283" i="1"/>
  <c r="I283" i="1" s="1"/>
  <c r="F284" i="1" l="1"/>
  <c r="E285" i="1" l="1"/>
  <c r="G284" i="1"/>
  <c r="H284" i="1"/>
  <c r="I284" i="1" s="1"/>
  <c r="F285" i="1" l="1"/>
  <c r="E286" i="1" l="1"/>
  <c r="G285" i="1"/>
  <c r="H285" i="1"/>
  <c r="I285" i="1" s="1"/>
  <c r="F286" i="1" l="1"/>
  <c r="E287" i="1" l="1"/>
  <c r="G286" i="1"/>
  <c r="H286" i="1"/>
  <c r="I286" i="1" s="1"/>
  <c r="F287" i="1" l="1"/>
  <c r="G287" i="1" l="1"/>
  <c r="E288" i="1"/>
  <c r="H287" i="1"/>
  <c r="I287" i="1" s="1"/>
  <c r="F288" i="1" l="1"/>
  <c r="G288" i="1" l="1"/>
  <c r="E289" i="1"/>
  <c r="H288" i="1"/>
  <c r="I288" i="1" s="1"/>
  <c r="F289" i="1" l="1"/>
  <c r="G289" i="1" l="1"/>
  <c r="E290" i="1"/>
  <c r="H289" i="1"/>
  <c r="I289" i="1" s="1"/>
  <c r="F290" i="1" l="1"/>
  <c r="E291" i="1" l="1"/>
  <c r="G290" i="1"/>
  <c r="H290" i="1"/>
  <c r="I290" i="1" s="1"/>
  <c r="F291" i="1" l="1"/>
  <c r="E292" i="1" l="1"/>
  <c r="G291" i="1"/>
  <c r="H291" i="1"/>
  <c r="I291" i="1" s="1"/>
  <c r="F292" i="1" l="1"/>
  <c r="E293" i="1" l="1"/>
  <c r="G292" i="1"/>
  <c r="H292" i="1"/>
  <c r="I292" i="1" s="1"/>
  <c r="F293" i="1" l="1"/>
  <c r="G293" i="1" l="1"/>
  <c r="E294" i="1"/>
  <c r="H293" i="1"/>
  <c r="I293" i="1" s="1"/>
  <c r="F294" i="1" l="1"/>
  <c r="E295" i="1" l="1"/>
  <c r="G294" i="1"/>
  <c r="H294" i="1"/>
  <c r="I294" i="1" s="1"/>
  <c r="F295" i="1" l="1"/>
  <c r="G295" i="1" l="1"/>
  <c r="E296" i="1"/>
  <c r="H295" i="1"/>
  <c r="I295" i="1" s="1"/>
  <c r="F296" i="1" l="1"/>
  <c r="E297" i="1" l="1"/>
  <c r="G296" i="1"/>
  <c r="H296" i="1"/>
  <c r="I296" i="1" s="1"/>
  <c r="F297" i="1" l="1"/>
  <c r="E298" i="1" l="1"/>
  <c r="G297" i="1"/>
  <c r="H297" i="1"/>
  <c r="I297" i="1" s="1"/>
  <c r="F298" i="1" l="1"/>
  <c r="E299" i="1" l="1"/>
  <c r="G298" i="1"/>
  <c r="H298" i="1"/>
  <c r="I298" i="1" s="1"/>
  <c r="F299" i="1" l="1"/>
  <c r="E300" i="1" l="1"/>
  <c r="G299" i="1"/>
  <c r="H299" i="1"/>
  <c r="I299" i="1" s="1"/>
  <c r="F300" i="1" l="1"/>
  <c r="E301" i="1" l="1"/>
  <c r="G300" i="1"/>
  <c r="H300" i="1"/>
  <c r="I300" i="1" s="1"/>
  <c r="F301" i="1" l="1"/>
  <c r="E302" i="1" l="1"/>
  <c r="G301" i="1"/>
  <c r="H301" i="1"/>
  <c r="I301" i="1" s="1"/>
  <c r="F302" i="1" l="1"/>
  <c r="E303" i="1" l="1"/>
  <c r="G302" i="1"/>
  <c r="H302" i="1"/>
  <c r="I302" i="1" s="1"/>
  <c r="F303" i="1" l="1"/>
  <c r="E304" i="1" l="1"/>
  <c r="G303" i="1"/>
  <c r="H303" i="1"/>
  <c r="I303" i="1" s="1"/>
  <c r="F304" i="1" l="1"/>
  <c r="E305" i="1" l="1"/>
  <c r="G304" i="1"/>
  <c r="H304" i="1"/>
  <c r="I304" i="1" s="1"/>
  <c r="F305" i="1" l="1"/>
  <c r="E306" i="1" l="1"/>
  <c r="G305" i="1"/>
  <c r="H305" i="1"/>
  <c r="I305" i="1" s="1"/>
  <c r="F306" i="1" l="1"/>
  <c r="E307" i="1" l="1"/>
  <c r="G306" i="1"/>
  <c r="H306" i="1"/>
  <c r="I306" i="1" s="1"/>
  <c r="F307" i="1" l="1"/>
  <c r="E308" i="1" l="1"/>
  <c r="G307" i="1"/>
  <c r="H307" i="1"/>
  <c r="I307" i="1" s="1"/>
  <c r="F308" i="1" l="1"/>
  <c r="E309" i="1" l="1"/>
  <c r="G308" i="1"/>
  <c r="H308" i="1"/>
  <c r="I308" i="1" s="1"/>
  <c r="F309" i="1" l="1"/>
  <c r="G309" i="1" l="1"/>
  <c r="E310" i="1"/>
  <c r="H309" i="1"/>
  <c r="I309" i="1" s="1"/>
  <c r="F310" i="1" l="1"/>
  <c r="G310" i="1" l="1"/>
  <c r="E311" i="1"/>
  <c r="H310" i="1"/>
  <c r="I310" i="1" s="1"/>
  <c r="F311" i="1" l="1"/>
  <c r="E312" i="1" l="1"/>
  <c r="G311" i="1"/>
  <c r="H311" i="1"/>
  <c r="I311" i="1" s="1"/>
  <c r="F312" i="1" l="1"/>
  <c r="E313" i="1" l="1"/>
  <c r="G312" i="1"/>
  <c r="H312" i="1"/>
  <c r="I312" i="1" s="1"/>
  <c r="F313" i="1" l="1"/>
  <c r="G313" i="1" l="1"/>
  <c r="E314" i="1"/>
  <c r="H313" i="1"/>
  <c r="I313" i="1" s="1"/>
  <c r="F314" i="1" l="1"/>
  <c r="G314" i="1" l="1"/>
  <c r="E315" i="1"/>
  <c r="H314" i="1"/>
  <c r="I314" i="1" s="1"/>
  <c r="F315" i="1" l="1"/>
  <c r="E316" i="1" l="1"/>
  <c r="G315" i="1"/>
  <c r="H315" i="1"/>
  <c r="I315" i="1" s="1"/>
  <c r="F316" i="1" l="1"/>
  <c r="E317" i="1" l="1"/>
  <c r="G316" i="1"/>
  <c r="H316" i="1"/>
  <c r="I316" i="1" s="1"/>
  <c r="F317" i="1" l="1"/>
  <c r="E318" i="1" l="1"/>
  <c r="G317" i="1"/>
  <c r="H317" i="1"/>
  <c r="I317" i="1" s="1"/>
  <c r="F318" i="1" l="1"/>
  <c r="E319" i="1" l="1"/>
  <c r="G318" i="1"/>
  <c r="H318" i="1"/>
  <c r="I318" i="1" s="1"/>
  <c r="F319" i="1" l="1"/>
  <c r="E320" i="1" l="1"/>
  <c r="G319" i="1"/>
  <c r="H319" i="1"/>
  <c r="I319" i="1" s="1"/>
  <c r="F320" i="1" l="1"/>
  <c r="G320" i="1" l="1"/>
  <c r="E321" i="1"/>
  <c r="H320" i="1"/>
  <c r="I320" i="1" s="1"/>
  <c r="F321" i="1" l="1"/>
  <c r="E322" i="1" l="1"/>
  <c r="G321" i="1"/>
  <c r="H321" i="1"/>
  <c r="I321" i="1" s="1"/>
  <c r="F322" i="1" l="1"/>
  <c r="E323" i="1" l="1"/>
  <c r="G322" i="1"/>
  <c r="H322" i="1"/>
  <c r="I322" i="1" s="1"/>
  <c r="F323" i="1" l="1"/>
  <c r="E324" i="1" l="1"/>
  <c r="G323" i="1"/>
  <c r="H323" i="1"/>
  <c r="I323" i="1" s="1"/>
  <c r="F324" i="1" l="1"/>
  <c r="E325" i="1" l="1"/>
  <c r="G324" i="1"/>
  <c r="H324" i="1"/>
  <c r="I324" i="1" s="1"/>
  <c r="F325" i="1" l="1"/>
  <c r="E326" i="1" l="1"/>
  <c r="G325" i="1"/>
  <c r="H325" i="1"/>
  <c r="I325" i="1" s="1"/>
  <c r="F326" i="1" l="1"/>
  <c r="E327" i="1" l="1"/>
  <c r="G326" i="1"/>
  <c r="H326" i="1"/>
  <c r="I326" i="1" s="1"/>
  <c r="F327" i="1" l="1"/>
  <c r="E328" i="1" l="1"/>
  <c r="G327" i="1"/>
  <c r="H327" i="1"/>
  <c r="I327" i="1" s="1"/>
  <c r="F328" i="1" l="1"/>
  <c r="E329" i="1" l="1"/>
  <c r="G328" i="1"/>
  <c r="H328" i="1"/>
  <c r="I328" i="1" s="1"/>
  <c r="F329" i="1" l="1"/>
  <c r="E330" i="1" l="1"/>
  <c r="G329" i="1"/>
  <c r="H329" i="1"/>
  <c r="I329" i="1" s="1"/>
  <c r="F330" i="1" l="1"/>
  <c r="E331" i="1" l="1"/>
  <c r="G330" i="1"/>
  <c r="H330" i="1"/>
  <c r="I330" i="1" s="1"/>
  <c r="F331" i="1" l="1"/>
  <c r="E332" i="1" l="1"/>
  <c r="G331" i="1"/>
  <c r="H331" i="1"/>
  <c r="I331" i="1" s="1"/>
  <c r="F332" i="1" l="1"/>
  <c r="E333" i="1" l="1"/>
  <c r="G332" i="1"/>
  <c r="H332" i="1"/>
  <c r="I332" i="1" s="1"/>
  <c r="F333" i="1" l="1"/>
  <c r="E334" i="1" l="1"/>
  <c r="G333" i="1"/>
  <c r="H333" i="1"/>
  <c r="I333" i="1" s="1"/>
  <c r="F334" i="1" l="1"/>
  <c r="E335" i="1" l="1"/>
  <c r="G334" i="1"/>
  <c r="H334" i="1"/>
  <c r="I334" i="1" s="1"/>
  <c r="F335" i="1" l="1"/>
  <c r="G335" i="1" l="1"/>
  <c r="E336" i="1"/>
  <c r="H335" i="1"/>
  <c r="I335" i="1" s="1"/>
  <c r="F336" i="1" l="1"/>
  <c r="E337" i="1" l="1"/>
  <c r="G336" i="1"/>
  <c r="H336" i="1"/>
  <c r="I336" i="1" s="1"/>
  <c r="F337" i="1" l="1"/>
  <c r="E338" i="1" l="1"/>
  <c r="G337" i="1"/>
  <c r="H337" i="1"/>
  <c r="I337" i="1" s="1"/>
  <c r="F338" i="1" l="1"/>
  <c r="E339" i="1" l="1"/>
  <c r="G338" i="1"/>
  <c r="H338" i="1"/>
  <c r="I338" i="1" s="1"/>
  <c r="F339" i="1" l="1"/>
  <c r="G339" i="1" l="1"/>
  <c r="E340" i="1"/>
  <c r="H339" i="1"/>
  <c r="I339" i="1" s="1"/>
  <c r="F340" i="1" l="1"/>
  <c r="E341" i="1" l="1"/>
  <c r="G340" i="1"/>
  <c r="H340" i="1"/>
  <c r="I340" i="1" s="1"/>
  <c r="F341" i="1" l="1"/>
  <c r="E342" i="1" l="1"/>
  <c r="G341" i="1"/>
  <c r="H341" i="1"/>
  <c r="I341" i="1" s="1"/>
  <c r="F342" i="1" l="1"/>
  <c r="E343" i="1" l="1"/>
  <c r="G342" i="1"/>
  <c r="H342" i="1"/>
  <c r="I342" i="1" s="1"/>
  <c r="F343" i="1" l="1"/>
  <c r="E344" i="1" l="1"/>
  <c r="G343" i="1"/>
  <c r="H343" i="1"/>
  <c r="I343" i="1" s="1"/>
  <c r="F344" i="1" l="1"/>
  <c r="G344" i="1" l="1"/>
  <c r="E345" i="1"/>
  <c r="H344" i="1"/>
  <c r="I344" i="1" s="1"/>
  <c r="F345" i="1" l="1"/>
  <c r="G345" i="1" l="1"/>
  <c r="E346" i="1"/>
  <c r="H345" i="1"/>
  <c r="I345" i="1" s="1"/>
  <c r="F346" i="1" l="1"/>
  <c r="E347" i="1" l="1"/>
  <c r="G346" i="1"/>
  <c r="H346" i="1"/>
  <c r="I346" i="1" s="1"/>
  <c r="F347" i="1" l="1"/>
  <c r="E348" i="1" l="1"/>
  <c r="G347" i="1"/>
  <c r="H347" i="1"/>
  <c r="I347" i="1" s="1"/>
  <c r="F348" i="1" l="1"/>
  <c r="E349" i="1" l="1"/>
  <c r="G348" i="1"/>
  <c r="H348" i="1"/>
  <c r="I348" i="1" s="1"/>
  <c r="F349" i="1" l="1"/>
  <c r="E350" i="1" l="1"/>
  <c r="G349" i="1"/>
  <c r="H349" i="1"/>
  <c r="I349" i="1" s="1"/>
  <c r="F350" i="1" l="1"/>
  <c r="E351" i="1" l="1"/>
  <c r="G350" i="1"/>
  <c r="H350" i="1"/>
  <c r="I350" i="1" s="1"/>
  <c r="F351" i="1" l="1"/>
  <c r="E352" i="1" l="1"/>
  <c r="G351" i="1"/>
  <c r="H351" i="1"/>
  <c r="I351" i="1" s="1"/>
  <c r="F352" i="1" l="1"/>
  <c r="E353" i="1" l="1"/>
  <c r="G352" i="1"/>
  <c r="H352" i="1"/>
  <c r="I352" i="1" s="1"/>
  <c r="F353" i="1" l="1"/>
  <c r="G353" i="1" l="1"/>
  <c r="E354" i="1"/>
  <c r="H353" i="1"/>
  <c r="I353" i="1" s="1"/>
  <c r="F354" i="1" l="1"/>
  <c r="G354" i="1" l="1"/>
  <c r="E355" i="1"/>
  <c r="H354" i="1"/>
  <c r="I354" i="1" s="1"/>
  <c r="F355" i="1" l="1"/>
  <c r="E356" i="1" l="1"/>
  <c r="G355" i="1"/>
  <c r="H355" i="1"/>
  <c r="I355" i="1" s="1"/>
  <c r="F356" i="1" l="1"/>
  <c r="E357" i="1" l="1"/>
  <c r="G356" i="1"/>
  <c r="H356" i="1"/>
  <c r="I356" i="1" s="1"/>
  <c r="F357" i="1" l="1"/>
  <c r="E358" i="1" l="1"/>
  <c r="G357" i="1"/>
  <c r="H357" i="1"/>
  <c r="I357" i="1" s="1"/>
  <c r="F358" i="1" l="1"/>
  <c r="G358" i="1" l="1"/>
  <c r="E359" i="1"/>
  <c r="H358" i="1"/>
  <c r="I358" i="1" s="1"/>
  <c r="F359" i="1" l="1"/>
  <c r="G359" i="1" l="1"/>
  <c r="E360" i="1"/>
  <c r="H359" i="1"/>
  <c r="I359" i="1" s="1"/>
  <c r="F360" i="1" l="1"/>
  <c r="G360" i="1" l="1"/>
  <c r="E361" i="1"/>
  <c r="H360" i="1"/>
  <c r="I360" i="1" s="1"/>
  <c r="F361" i="1" l="1"/>
  <c r="G361" i="1" l="1"/>
  <c r="E362" i="1"/>
  <c r="H361" i="1"/>
  <c r="I361" i="1" s="1"/>
  <c r="F362" i="1" l="1"/>
  <c r="E363" i="1" l="1"/>
  <c r="G362" i="1"/>
  <c r="H362" i="1"/>
  <c r="I362" i="1" s="1"/>
  <c r="F363" i="1" l="1"/>
  <c r="E364" i="1" l="1"/>
  <c r="G363" i="1"/>
  <c r="H363" i="1"/>
  <c r="I363" i="1" s="1"/>
  <c r="F364" i="1" l="1"/>
  <c r="E365" i="1" l="1"/>
  <c r="G364" i="1"/>
  <c r="H364" i="1"/>
  <c r="I364" i="1" s="1"/>
  <c r="F365" i="1" l="1"/>
  <c r="E366" i="1" l="1"/>
  <c r="G365" i="1"/>
  <c r="H365" i="1"/>
  <c r="I365" i="1" s="1"/>
  <c r="F366" i="1" l="1"/>
  <c r="E367" i="1" l="1"/>
  <c r="G366" i="1"/>
  <c r="H366" i="1"/>
  <c r="I366" i="1" s="1"/>
  <c r="F367" i="1" l="1"/>
  <c r="E368" i="1" l="1"/>
  <c r="G367" i="1"/>
  <c r="H367" i="1"/>
  <c r="I367" i="1" s="1"/>
  <c r="F368" i="1" l="1"/>
  <c r="E369" i="1" l="1"/>
  <c r="G368" i="1"/>
  <c r="H368" i="1"/>
  <c r="I368" i="1" s="1"/>
  <c r="F369" i="1" l="1"/>
  <c r="E370" i="1" l="1"/>
  <c r="G369" i="1"/>
  <c r="H369" i="1"/>
  <c r="I369" i="1" s="1"/>
  <c r="F370" i="1" l="1"/>
  <c r="E371" i="1" l="1"/>
  <c r="G370" i="1"/>
  <c r="H370" i="1"/>
  <c r="I370" i="1" s="1"/>
  <c r="F371" i="1" l="1"/>
  <c r="E372" i="1" l="1"/>
  <c r="G371" i="1"/>
  <c r="H371" i="1"/>
  <c r="I371" i="1" s="1"/>
  <c r="F372" i="1" l="1"/>
  <c r="E373" i="1" l="1"/>
  <c r="G372" i="1"/>
  <c r="H372" i="1"/>
  <c r="I372" i="1" s="1"/>
  <c r="F373" i="1" l="1"/>
  <c r="G373" i="1" l="1"/>
  <c r="E374" i="1"/>
  <c r="H373" i="1"/>
  <c r="I373" i="1" s="1"/>
  <c r="F374" i="1" l="1"/>
  <c r="E375" i="1" l="1"/>
  <c r="G374" i="1"/>
  <c r="H374" i="1"/>
  <c r="I374" i="1" s="1"/>
  <c r="F375" i="1" l="1"/>
  <c r="G375" i="1" l="1"/>
  <c r="E376" i="1"/>
  <c r="H375" i="1"/>
  <c r="I375" i="1" s="1"/>
  <c r="F376" i="1" l="1"/>
  <c r="E377" i="1" l="1"/>
  <c r="G376" i="1"/>
  <c r="H376" i="1"/>
  <c r="I376" i="1" s="1"/>
  <c r="F377" i="1" l="1"/>
  <c r="E378" i="1" l="1"/>
  <c r="G377" i="1"/>
  <c r="H377" i="1"/>
  <c r="I377" i="1" s="1"/>
  <c r="F378" i="1" l="1"/>
  <c r="E379" i="1" l="1"/>
  <c r="G378" i="1"/>
  <c r="H378" i="1"/>
  <c r="I378" i="1" s="1"/>
  <c r="F379" i="1" l="1"/>
  <c r="E380" i="1" l="1"/>
  <c r="G379" i="1"/>
  <c r="H379" i="1"/>
  <c r="I379" i="1" s="1"/>
  <c r="F380" i="1" l="1"/>
  <c r="E381" i="1" l="1"/>
  <c r="G380" i="1"/>
  <c r="H380" i="1"/>
  <c r="I380" i="1" s="1"/>
  <c r="F381" i="1" l="1"/>
  <c r="G381" i="1" l="1"/>
  <c r="E382" i="1"/>
  <c r="H381" i="1"/>
  <c r="I381" i="1" s="1"/>
  <c r="F382" i="1" l="1"/>
  <c r="G382" i="1" l="1"/>
  <c r="E383" i="1"/>
  <c r="H382" i="1"/>
  <c r="I382" i="1" s="1"/>
  <c r="F383" i="1" l="1"/>
  <c r="G383" i="1" l="1"/>
  <c r="E384" i="1"/>
  <c r="H383" i="1"/>
  <c r="I383" i="1" s="1"/>
  <c r="F384" i="1" l="1"/>
  <c r="G384" i="1" l="1"/>
  <c r="E385" i="1"/>
  <c r="H384" i="1"/>
  <c r="I384" i="1" s="1"/>
  <c r="F385" i="1" l="1"/>
  <c r="G385" i="1" l="1"/>
  <c r="E386" i="1"/>
  <c r="H385" i="1"/>
  <c r="I385" i="1" s="1"/>
  <c r="F386" i="1" l="1"/>
  <c r="E387" i="1" l="1"/>
  <c r="G386" i="1"/>
  <c r="H386" i="1"/>
  <c r="I386" i="1" s="1"/>
  <c r="F387" i="1" l="1"/>
  <c r="E388" i="1" l="1"/>
  <c r="G387" i="1"/>
  <c r="H387" i="1"/>
  <c r="I387" i="1" s="1"/>
  <c r="F388" i="1" l="1"/>
  <c r="G388" i="1" l="1"/>
  <c r="E389" i="1"/>
  <c r="H388" i="1"/>
  <c r="I388" i="1" s="1"/>
  <c r="F389" i="1" l="1"/>
  <c r="G389" i="1" l="1"/>
  <c r="E390" i="1"/>
  <c r="H389" i="1"/>
  <c r="I389" i="1" s="1"/>
  <c r="F390" i="1" l="1"/>
  <c r="E391" i="1" l="1"/>
  <c r="G390" i="1"/>
  <c r="H390" i="1"/>
  <c r="I390" i="1" s="1"/>
  <c r="F391" i="1" l="1"/>
  <c r="E392" i="1" l="1"/>
  <c r="G391" i="1"/>
  <c r="H391" i="1"/>
  <c r="I391" i="1" s="1"/>
  <c r="F392" i="1" l="1"/>
  <c r="G392" i="1" l="1"/>
  <c r="E393" i="1"/>
  <c r="H392" i="1"/>
  <c r="I392" i="1" s="1"/>
  <c r="F393" i="1" l="1"/>
  <c r="G393" i="1" l="1"/>
  <c r="E394" i="1"/>
  <c r="H393" i="1"/>
  <c r="I393" i="1" s="1"/>
  <c r="F394" i="1" l="1"/>
  <c r="G394" i="1" l="1"/>
  <c r="E395" i="1"/>
  <c r="H394" i="1"/>
  <c r="I394" i="1" s="1"/>
  <c r="F395" i="1" l="1"/>
  <c r="G395" i="1" l="1"/>
  <c r="E396" i="1"/>
  <c r="H395" i="1"/>
  <c r="I395" i="1" s="1"/>
  <c r="F396" i="1" l="1"/>
  <c r="E397" i="1" l="1"/>
  <c r="G396" i="1"/>
  <c r="H396" i="1"/>
  <c r="I396" i="1" s="1"/>
  <c r="F397" i="1" l="1"/>
  <c r="G397" i="1" l="1"/>
  <c r="E398" i="1"/>
  <c r="H397" i="1"/>
  <c r="I397" i="1" s="1"/>
  <c r="F398" i="1" l="1"/>
  <c r="E399" i="1" l="1"/>
  <c r="G398" i="1"/>
  <c r="H398" i="1"/>
  <c r="I398" i="1" s="1"/>
  <c r="F399" i="1" l="1"/>
  <c r="E400" i="1" l="1"/>
  <c r="G399" i="1"/>
  <c r="H399" i="1"/>
  <c r="I399" i="1" s="1"/>
  <c r="F400" i="1" l="1"/>
  <c r="G400" i="1" l="1"/>
  <c r="E401" i="1"/>
  <c r="H400" i="1"/>
  <c r="I400" i="1" s="1"/>
  <c r="F401" i="1" l="1"/>
  <c r="G401" i="1" l="1"/>
  <c r="E402" i="1"/>
  <c r="H401" i="1"/>
  <c r="I401" i="1" s="1"/>
  <c r="F402" i="1" l="1"/>
  <c r="G402" i="1" l="1"/>
  <c r="E403" i="1"/>
  <c r="H402" i="1"/>
  <c r="I402" i="1" s="1"/>
  <c r="F403" i="1" l="1"/>
  <c r="G403" i="1" l="1"/>
  <c r="E404" i="1"/>
  <c r="H403" i="1"/>
  <c r="I403" i="1" s="1"/>
  <c r="F404" i="1" l="1"/>
  <c r="G404" i="1" l="1"/>
  <c r="E405" i="1"/>
  <c r="H404" i="1"/>
  <c r="I404" i="1" s="1"/>
  <c r="F405" i="1" l="1"/>
  <c r="E406" i="1" l="1"/>
  <c r="G405" i="1"/>
  <c r="H405" i="1"/>
  <c r="I405" i="1" s="1"/>
  <c r="F406" i="1" l="1"/>
  <c r="E407" i="1" l="1"/>
  <c r="G406" i="1"/>
  <c r="H406" i="1"/>
  <c r="I406" i="1" s="1"/>
  <c r="F407" i="1" l="1"/>
  <c r="G407" i="1" l="1"/>
  <c r="E408" i="1"/>
  <c r="H407" i="1"/>
  <c r="I407" i="1" s="1"/>
  <c r="F408" i="1" l="1"/>
  <c r="G408" i="1" l="1"/>
  <c r="E409" i="1"/>
  <c r="H408" i="1"/>
  <c r="I408" i="1" s="1"/>
  <c r="F409" i="1" l="1"/>
  <c r="G409" i="1" l="1"/>
  <c r="E410" i="1"/>
  <c r="H409" i="1"/>
  <c r="I409" i="1" s="1"/>
  <c r="F410" i="1" l="1"/>
  <c r="E411" i="1" l="1"/>
  <c r="G410" i="1"/>
  <c r="H410" i="1"/>
  <c r="I410" i="1" s="1"/>
  <c r="F411" i="1" l="1"/>
  <c r="E412" i="1" l="1"/>
  <c r="G411" i="1"/>
  <c r="H411" i="1"/>
  <c r="I411" i="1" s="1"/>
  <c r="F412" i="1" l="1"/>
  <c r="E413" i="1" l="1"/>
  <c r="G412" i="1"/>
  <c r="H412" i="1"/>
  <c r="I412" i="1" s="1"/>
  <c r="F413" i="1" l="1"/>
  <c r="G413" i="1" l="1"/>
  <c r="E414" i="1"/>
  <c r="H413" i="1"/>
  <c r="I413" i="1" s="1"/>
  <c r="F414" i="1" l="1"/>
  <c r="G414" i="1" l="1"/>
  <c r="E415" i="1"/>
  <c r="H414" i="1"/>
  <c r="I414" i="1" s="1"/>
  <c r="F415" i="1" l="1"/>
  <c r="G415" i="1" l="1"/>
  <c r="E416" i="1"/>
  <c r="H415" i="1"/>
  <c r="I415" i="1" s="1"/>
  <c r="F416" i="1" l="1"/>
  <c r="G416" i="1" l="1"/>
  <c r="E417" i="1"/>
  <c r="H416" i="1"/>
  <c r="I416" i="1" s="1"/>
  <c r="F417" i="1" l="1"/>
  <c r="G417" i="1" l="1"/>
  <c r="E418" i="1"/>
  <c r="H417" i="1"/>
  <c r="I417" i="1" s="1"/>
  <c r="F418" i="1" l="1"/>
  <c r="G418" i="1" l="1"/>
  <c r="E419" i="1"/>
  <c r="H418" i="1"/>
  <c r="I418" i="1" s="1"/>
  <c r="F419" i="1" l="1"/>
  <c r="E420" i="1" l="1"/>
  <c r="G419" i="1"/>
  <c r="H419" i="1"/>
  <c r="I419" i="1" s="1"/>
  <c r="F420" i="1" l="1"/>
  <c r="E421" i="1" l="1"/>
  <c r="G420" i="1"/>
  <c r="H420" i="1"/>
  <c r="I420" i="1" s="1"/>
  <c r="F421" i="1" l="1"/>
  <c r="E422" i="1" l="1"/>
  <c r="G421" i="1"/>
  <c r="H421" i="1"/>
  <c r="I421" i="1" s="1"/>
  <c r="F422" i="1" l="1"/>
  <c r="E423" i="1" l="1"/>
  <c r="G422" i="1"/>
  <c r="H422" i="1"/>
  <c r="I422" i="1" s="1"/>
  <c r="F423" i="1" l="1"/>
  <c r="E424" i="1" l="1"/>
  <c r="G423" i="1"/>
  <c r="H423" i="1"/>
  <c r="I423" i="1" s="1"/>
  <c r="F424" i="1" l="1"/>
  <c r="E425" i="1" l="1"/>
  <c r="G424" i="1"/>
  <c r="H424" i="1"/>
  <c r="I424" i="1" s="1"/>
  <c r="F425" i="1" l="1"/>
  <c r="E426" i="1" l="1"/>
  <c r="G425" i="1"/>
  <c r="H425" i="1"/>
  <c r="I425" i="1" s="1"/>
  <c r="F426" i="1" l="1"/>
  <c r="E427" i="1" l="1"/>
  <c r="G426" i="1"/>
  <c r="H426" i="1"/>
  <c r="I426" i="1" s="1"/>
  <c r="F427" i="1" l="1"/>
  <c r="E428" i="1" l="1"/>
  <c r="G427" i="1"/>
  <c r="H427" i="1"/>
  <c r="I427" i="1" s="1"/>
  <c r="F428" i="1" l="1"/>
  <c r="E429" i="1" l="1"/>
  <c r="G428" i="1"/>
  <c r="H428" i="1"/>
  <c r="I428" i="1" s="1"/>
  <c r="F429" i="1" l="1"/>
  <c r="E430" i="1" l="1"/>
  <c r="G429" i="1"/>
  <c r="H429" i="1"/>
  <c r="I429" i="1" s="1"/>
  <c r="F430" i="1" l="1"/>
  <c r="E431" i="1" l="1"/>
  <c r="G430" i="1"/>
  <c r="H430" i="1"/>
  <c r="I430" i="1" s="1"/>
  <c r="F431" i="1" l="1"/>
  <c r="E432" i="1" l="1"/>
  <c r="G431" i="1"/>
  <c r="H431" i="1"/>
  <c r="I431" i="1" s="1"/>
  <c r="F432" i="1" l="1"/>
  <c r="E433" i="1" l="1"/>
  <c r="G432" i="1"/>
  <c r="H432" i="1"/>
  <c r="I432" i="1" s="1"/>
  <c r="F433" i="1" l="1"/>
  <c r="E434" i="1" l="1"/>
  <c r="G433" i="1"/>
  <c r="H433" i="1"/>
  <c r="I433" i="1" s="1"/>
  <c r="F434" i="1" l="1"/>
  <c r="E435" i="1" l="1"/>
  <c r="G434" i="1"/>
  <c r="H434" i="1"/>
  <c r="I434" i="1" s="1"/>
  <c r="F435" i="1" l="1"/>
  <c r="E436" i="1" l="1"/>
  <c r="G435" i="1"/>
  <c r="H435" i="1"/>
  <c r="I435" i="1" s="1"/>
  <c r="F436" i="1" l="1"/>
  <c r="E437" i="1" l="1"/>
  <c r="G436" i="1"/>
  <c r="H436" i="1"/>
  <c r="I436" i="1" s="1"/>
  <c r="F437" i="1" l="1"/>
  <c r="E438" i="1" l="1"/>
  <c r="G437" i="1"/>
  <c r="H437" i="1"/>
  <c r="I437" i="1" s="1"/>
  <c r="F438" i="1" l="1"/>
  <c r="E439" i="1" l="1"/>
  <c r="G438" i="1"/>
  <c r="H438" i="1"/>
  <c r="I438" i="1" s="1"/>
  <c r="F439" i="1" l="1"/>
  <c r="E440" i="1" l="1"/>
  <c r="G439" i="1"/>
  <c r="H439" i="1"/>
  <c r="I439" i="1" s="1"/>
  <c r="F440" i="1" l="1"/>
  <c r="E441" i="1" l="1"/>
  <c r="G440" i="1"/>
  <c r="H440" i="1"/>
  <c r="I440" i="1" s="1"/>
  <c r="F441" i="1" l="1"/>
  <c r="E442" i="1" l="1"/>
  <c r="G441" i="1"/>
  <c r="H441" i="1"/>
  <c r="I441" i="1" s="1"/>
  <c r="F442" i="1" l="1"/>
  <c r="E443" i="1" l="1"/>
  <c r="G442" i="1"/>
  <c r="H442" i="1"/>
  <c r="I442" i="1" s="1"/>
  <c r="F443" i="1" l="1"/>
  <c r="E444" i="1" l="1"/>
  <c r="G443" i="1"/>
  <c r="H443" i="1"/>
  <c r="I443" i="1" s="1"/>
  <c r="F444" i="1" l="1"/>
  <c r="E445" i="1" l="1"/>
  <c r="G444" i="1"/>
  <c r="H444" i="1"/>
  <c r="I444" i="1" s="1"/>
  <c r="F445" i="1" l="1"/>
  <c r="E446" i="1" l="1"/>
  <c r="G445" i="1"/>
  <c r="H445" i="1"/>
  <c r="I445" i="1" s="1"/>
  <c r="F446" i="1" l="1"/>
  <c r="E447" i="1" l="1"/>
  <c r="G446" i="1"/>
  <c r="H446" i="1"/>
  <c r="I446" i="1" s="1"/>
  <c r="F447" i="1" l="1"/>
  <c r="E448" i="1" l="1"/>
  <c r="G447" i="1"/>
  <c r="H447" i="1"/>
  <c r="I447" i="1" s="1"/>
  <c r="F448" i="1" l="1"/>
  <c r="E449" i="1" l="1"/>
  <c r="G448" i="1"/>
  <c r="H448" i="1"/>
  <c r="I448" i="1" s="1"/>
  <c r="F449" i="1" l="1"/>
  <c r="E450" i="1" l="1"/>
  <c r="G449" i="1"/>
  <c r="H449" i="1"/>
  <c r="I449" i="1" s="1"/>
  <c r="F450" i="1" l="1"/>
  <c r="E451" i="1" l="1"/>
  <c r="G450" i="1"/>
  <c r="H450" i="1"/>
  <c r="I450" i="1" s="1"/>
  <c r="F451" i="1" l="1"/>
  <c r="E452" i="1" l="1"/>
  <c r="G451" i="1"/>
  <c r="H451" i="1"/>
  <c r="I451" i="1" s="1"/>
  <c r="F452" i="1" l="1"/>
  <c r="E453" i="1" l="1"/>
  <c r="G452" i="1"/>
  <c r="H452" i="1"/>
  <c r="I452" i="1" s="1"/>
  <c r="F453" i="1" l="1"/>
  <c r="E454" i="1" l="1"/>
  <c r="G453" i="1"/>
  <c r="H453" i="1"/>
  <c r="I453" i="1" s="1"/>
  <c r="F454" i="1" l="1"/>
  <c r="G454" i="1" l="1"/>
  <c r="E455" i="1"/>
  <c r="H454" i="1"/>
  <c r="I454" i="1" s="1"/>
  <c r="F455" i="1" l="1"/>
  <c r="E456" i="1" l="1"/>
  <c r="G455" i="1"/>
  <c r="H455" i="1"/>
  <c r="I455" i="1" s="1"/>
  <c r="F456" i="1" l="1"/>
  <c r="E457" i="1" l="1"/>
  <c r="G456" i="1"/>
  <c r="H456" i="1"/>
  <c r="I456" i="1" s="1"/>
  <c r="F457" i="1" l="1"/>
  <c r="E458" i="1" l="1"/>
  <c r="G457" i="1"/>
  <c r="H457" i="1"/>
  <c r="I457" i="1" s="1"/>
  <c r="F458" i="1" l="1"/>
  <c r="H458" i="1" s="1"/>
  <c r="I458" i="1" s="1"/>
  <c r="E459" i="1" l="1"/>
  <c r="G458" i="1"/>
  <c r="F459" i="1" l="1"/>
  <c r="E460" i="1" l="1"/>
  <c r="G459" i="1"/>
  <c r="H459" i="1"/>
  <c r="I459" i="1" s="1"/>
  <c r="F460" i="1" l="1"/>
  <c r="E461" i="1" l="1"/>
  <c r="G460" i="1"/>
  <c r="H460" i="1"/>
  <c r="I460" i="1" s="1"/>
  <c r="F461" i="1" l="1"/>
  <c r="E462" i="1" l="1"/>
  <c r="G461" i="1"/>
  <c r="H461" i="1"/>
  <c r="I461" i="1" s="1"/>
  <c r="F462" i="1" l="1"/>
  <c r="E463" i="1" l="1"/>
  <c r="G462" i="1"/>
  <c r="H462" i="1"/>
  <c r="I462" i="1" s="1"/>
  <c r="F463" i="1" l="1"/>
  <c r="E464" i="1" l="1"/>
  <c r="G463" i="1"/>
  <c r="H463" i="1"/>
  <c r="I463" i="1" s="1"/>
  <c r="F464" i="1" l="1"/>
  <c r="E465" i="1" l="1"/>
  <c r="G464" i="1"/>
  <c r="H464" i="1"/>
  <c r="I464" i="1" s="1"/>
  <c r="F465" i="1" l="1"/>
  <c r="E466" i="1" l="1"/>
  <c r="G465" i="1"/>
  <c r="H465" i="1"/>
  <c r="I465" i="1" s="1"/>
  <c r="F466" i="1" l="1"/>
  <c r="E467" i="1" l="1"/>
  <c r="G466" i="1"/>
  <c r="H466" i="1"/>
  <c r="I466" i="1" s="1"/>
  <c r="F467" i="1" l="1"/>
  <c r="E468" i="1" l="1"/>
  <c r="G467" i="1"/>
  <c r="H467" i="1"/>
  <c r="I467" i="1" s="1"/>
  <c r="F468" i="1" l="1"/>
  <c r="E469" i="1" l="1"/>
  <c r="G468" i="1"/>
  <c r="H468" i="1"/>
  <c r="I468" i="1" s="1"/>
  <c r="F469" i="1" l="1"/>
  <c r="E470" i="1" l="1"/>
  <c r="G469" i="1"/>
  <c r="H469" i="1"/>
  <c r="I469" i="1" s="1"/>
  <c r="F470" i="1" l="1"/>
  <c r="E471" i="1" l="1"/>
  <c r="G470" i="1"/>
  <c r="H470" i="1"/>
  <c r="I470" i="1" s="1"/>
  <c r="F471" i="1" l="1"/>
  <c r="E472" i="1" l="1"/>
  <c r="G471" i="1"/>
  <c r="H471" i="1"/>
  <c r="I471" i="1" s="1"/>
  <c r="F472" i="1" l="1"/>
  <c r="E473" i="1" l="1"/>
  <c r="G472" i="1"/>
  <c r="H472" i="1"/>
  <c r="I472" i="1" s="1"/>
  <c r="F473" i="1" l="1"/>
  <c r="E474" i="1" l="1"/>
  <c r="G473" i="1"/>
  <c r="H473" i="1"/>
  <c r="I473" i="1" s="1"/>
  <c r="F474" i="1" l="1"/>
  <c r="E475" i="1" l="1"/>
  <c r="G474" i="1"/>
  <c r="H474" i="1"/>
  <c r="I474" i="1" s="1"/>
  <c r="F475" i="1" l="1"/>
  <c r="E476" i="1" l="1"/>
  <c r="G475" i="1"/>
  <c r="H475" i="1"/>
  <c r="I475" i="1" s="1"/>
  <c r="F476" i="1" l="1"/>
  <c r="E477" i="1" l="1"/>
  <c r="G476" i="1"/>
  <c r="H476" i="1"/>
  <c r="I476" i="1" s="1"/>
  <c r="F477" i="1" l="1"/>
  <c r="E478" i="1" l="1"/>
  <c r="G477" i="1"/>
  <c r="H477" i="1"/>
  <c r="I477" i="1" s="1"/>
  <c r="F478" i="1" l="1"/>
  <c r="E479" i="1" l="1"/>
  <c r="G478" i="1"/>
  <c r="H478" i="1"/>
  <c r="I478" i="1" s="1"/>
  <c r="F479" i="1" l="1"/>
  <c r="E480" i="1" l="1"/>
  <c r="G479" i="1"/>
  <c r="H479" i="1"/>
  <c r="I479" i="1" s="1"/>
  <c r="F480" i="1" l="1"/>
  <c r="E481" i="1" l="1"/>
  <c r="G480" i="1"/>
  <c r="H480" i="1"/>
  <c r="I480" i="1" s="1"/>
  <c r="F481" i="1" l="1"/>
  <c r="E482" i="1" l="1"/>
  <c r="G481" i="1"/>
  <c r="H481" i="1"/>
  <c r="I481" i="1" s="1"/>
  <c r="F482" i="1" l="1"/>
  <c r="E483" i="1" l="1"/>
  <c r="G482" i="1"/>
  <c r="H482" i="1"/>
  <c r="I482" i="1" s="1"/>
  <c r="F483" i="1" l="1"/>
  <c r="E484" i="1" l="1"/>
  <c r="G483" i="1"/>
  <c r="H483" i="1"/>
  <c r="I483" i="1" s="1"/>
  <c r="F484" i="1" l="1"/>
  <c r="E485" i="1" l="1"/>
  <c r="G484" i="1"/>
  <c r="H484" i="1"/>
  <c r="I484" i="1" s="1"/>
  <c r="F485" i="1" l="1"/>
  <c r="E486" i="1" l="1"/>
  <c r="G485" i="1"/>
  <c r="H485" i="1"/>
  <c r="I485" i="1" s="1"/>
  <c r="F486" i="1" l="1"/>
  <c r="E487" i="1" l="1"/>
  <c r="G486" i="1"/>
  <c r="H486" i="1"/>
  <c r="I486" i="1" s="1"/>
  <c r="F487" i="1" l="1"/>
  <c r="E488" i="1" l="1"/>
  <c r="G487" i="1"/>
  <c r="H487" i="1"/>
  <c r="I487" i="1" s="1"/>
  <c r="F488" i="1" l="1"/>
  <c r="E489" i="1" l="1"/>
  <c r="G488" i="1"/>
  <c r="H488" i="1"/>
  <c r="I488" i="1" s="1"/>
  <c r="F489" i="1" l="1"/>
  <c r="E490" i="1" l="1"/>
  <c r="G489" i="1"/>
  <c r="H489" i="1"/>
  <c r="I489" i="1" s="1"/>
  <c r="F490" i="1" l="1"/>
  <c r="E491" i="1" l="1"/>
  <c r="G490" i="1"/>
  <c r="H490" i="1"/>
  <c r="I490" i="1" s="1"/>
  <c r="F491" i="1" l="1"/>
  <c r="E492" i="1" l="1"/>
  <c r="G491" i="1"/>
  <c r="H491" i="1"/>
  <c r="I491" i="1" s="1"/>
  <c r="F492" i="1" l="1"/>
  <c r="E493" i="1" l="1"/>
  <c r="G492" i="1"/>
  <c r="H492" i="1"/>
  <c r="I492" i="1" s="1"/>
  <c r="F493" i="1" l="1"/>
  <c r="E494" i="1" l="1"/>
  <c r="G493" i="1"/>
  <c r="H493" i="1"/>
  <c r="I493" i="1" s="1"/>
  <c r="F494" i="1" l="1"/>
  <c r="E495" i="1" l="1"/>
  <c r="G494" i="1"/>
  <c r="H494" i="1"/>
  <c r="I494" i="1" s="1"/>
  <c r="F495" i="1" l="1"/>
  <c r="E496" i="1" l="1"/>
  <c r="G495" i="1"/>
  <c r="H495" i="1"/>
  <c r="I495" i="1" s="1"/>
  <c r="F496" i="1" l="1"/>
  <c r="H496" i="1" s="1"/>
  <c r="I496" i="1" s="1"/>
  <c r="E497" i="1" l="1"/>
  <c r="G496" i="1"/>
  <c r="F497" i="1" l="1"/>
  <c r="E498" i="1" l="1"/>
  <c r="G497" i="1"/>
  <c r="H497" i="1"/>
  <c r="I497" i="1" s="1"/>
  <c r="F498" i="1" l="1"/>
  <c r="E499" i="1" l="1"/>
  <c r="G498" i="1"/>
  <c r="H498" i="1"/>
  <c r="I498" i="1" s="1"/>
  <c r="F499" i="1" l="1"/>
  <c r="E500" i="1" l="1"/>
  <c r="G499" i="1"/>
  <c r="H499" i="1"/>
  <c r="I499" i="1" s="1"/>
  <c r="F500" i="1" l="1"/>
  <c r="E501" i="1" l="1"/>
  <c r="G500" i="1"/>
  <c r="H500" i="1"/>
  <c r="I500" i="1" s="1"/>
  <c r="F501" i="1" l="1"/>
  <c r="E502" i="1" l="1"/>
  <c r="G501" i="1"/>
  <c r="H501" i="1"/>
  <c r="I501" i="1" s="1"/>
  <c r="F502" i="1" l="1"/>
  <c r="E503" i="1" l="1"/>
  <c r="G502" i="1"/>
  <c r="H502" i="1"/>
  <c r="I502" i="1" s="1"/>
  <c r="F503" i="1" l="1"/>
  <c r="E504" i="1" l="1"/>
  <c r="G503" i="1"/>
  <c r="H503" i="1"/>
  <c r="I503" i="1" s="1"/>
  <c r="F504" i="1" l="1"/>
  <c r="E505" i="1" l="1"/>
  <c r="G504" i="1"/>
  <c r="H504" i="1"/>
  <c r="I504" i="1" s="1"/>
  <c r="F505" i="1" l="1"/>
  <c r="E506" i="1" l="1"/>
  <c r="G505" i="1"/>
  <c r="H505" i="1"/>
  <c r="I505" i="1" s="1"/>
  <c r="F506" i="1" l="1"/>
  <c r="E507" i="1" l="1"/>
  <c r="G506" i="1"/>
  <c r="H506" i="1"/>
  <c r="I506" i="1" s="1"/>
  <c r="F507" i="1" l="1"/>
  <c r="E508" i="1" l="1"/>
  <c r="G507" i="1"/>
  <c r="H507" i="1"/>
  <c r="I507" i="1" s="1"/>
  <c r="F508" i="1" l="1"/>
  <c r="E509" i="1" l="1"/>
  <c r="G508" i="1"/>
  <c r="H508" i="1"/>
  <c r="I508" i="1" s="1"/>
  <c r="F509" i="1" l="1"/>
  <c r="E510" i="1" l="1"/>
  <c r="G509" i="1"/>
  <c r="H509" i="1"/>
  <c r="I509" i="1" s="1"/>
  <c r="F510" i="1" l="1"/>
  <c r="E511" i="1" l="1"/>
  <c r="G510" i="1"/>
  <c r="H510" i="1"/>
  <c r="I510" i="1" s="1"/>
  <c r="F511" i="1" l="1"/>
  <c r="E512" i="1" l="1"/>
  <c r="G511" i="1"/>
  <c r="H511" i="1"/>
  <c r="I511" i="1" s="1"/>
  <c r="F512" i="1" l="1"/>
  <c r="E513" i="1" l="1"/>
  <c r="G512" i="1"/>
  <c r="H512" i="1"/>
  <c r="I512" i="1" s="1"/>
  <c r="F513" i="1" l="1"/>
  <c r="E514" i="1" l="1"/>
  <c r="G513" i="1"/>
  <c r="H513" i="1"/>
  <c r="I513" i="1" s="1"/>
  <c r="F514" i="1" l="1"/>
  <c r="E515" i="1" l="1"/>
  <c r="G514" i="1"/>
  <c r="H514" i="1"/>
  <c r="I514" i="1" s="1"/>
  <c r="F515" i="1" l="1"/>
  <c r="E516" i="1" l="1"/>
  <c r="G515" i="1"/>
  <c r="H515" i="1"/>
  <c r="I515" i="1" s="1"/>
  <c r="F516" i="1" l="1"/>
  <c r="H516" i="1" s="1"/>
  <c r="I516" i="1" s="1"/>
  <c r="E517" i="1" l="1"/>
  <c r="G516" i="1"/>
  <c r="F517" i="1" l="1"/>
  <c r="E518" i="1" l="1"/>
  <c r="G517" i="1"/>
  <c r="H517" i="1"/>
  <c r="I517" i="1" s="1"/>
  <c r="F518" i="1" l="1"/>
  <c r="E519" i="1" l="1"/>
  <c r="G518" i="1"/>
  <c r="H518" i="1"/>
  <c r="I518" i="1" s="1"/>
  <c r="F519" i="1" l="1"/>
  <c r="E520" i="1" l="1"/>
  <c r="G519" i="1"/>
  <c r="H519" i="1"/>
  <c r="I519" i="1" s="1"/>
  <c r="F520" i="1" l="1"/>
  <c r="E521" i="1" l="1"/>
  <c r="G520" i="1"/>
  <c r="H520" i="1"/>
  <c r="I520" i="1" s="1"/>
  <c r="F521" i="1" l="1"/>
  <c r="E522" i="1" l="1"/>
  <c r="G521" i="1"/>
  <c r="H521" i="1"/>
  <c r="I521" i="1" s="1"/>
  <c r="F522" i="1" l="1"/>
  <c r="G522" i="1" s="1"/>
  <c r="O3" i="1" s="1"/>
  <c r="H522" i="1" l="1"/>
  <c r="I522" i="1" s="1"/>
</calcChain>
</file>

<file path=xl/connections.xml><?xml version="1.0" encoding="utf-8"?>
<connections xmlns="http://schemas.openxmlformats.org/spreadsheetml/2006/main">
  <connection id="1" name="zamowienia" type="6" refreshedVersion="4" background="1" saveData="1">
    <textPr codePage="852" sourceFile="C:\Users\CRF\Desktop\excel\zamowienia.txt" decimal="," thousands=" ">
      <textFields count="2">
        <textField type="DMY"/>
        <textField/>
      </textFields>
    </textPr>
  </connection>
  <connection id="2" name="zamowienia1" type="6" refreshedVersion="4" background="1" saveData="1">
    <textPr codePage="852" sourceFile="C:\Users\CRF\Desktop\excel\zamowienia.txt" decimal="," thousands=" ">
      <textFields count="2">
        <textField type="DMY"/>
        <textField/>
      </textFields>
    </textPr>
  </connection>
</connections>
</file>

<file path=xl/sharedStrings.xml><?xml version="1.0" encoding="utf-8"?>
<sst xmlns="http://schemas.openxmlformats.org/spreadsheetml/2006/main" count="26" uniqueCount="23">
  <si>
    <t>data</t>
  </si>
  <si>
    <t>zamowienie</t>
  </si>
  <si>
    <t>Suma końcowa</t>
  </si>
  <si>
    <t>miesiac</t>
  </si>
  <si>
    <t xml:space="preserve">rok </t>
  </si>
  <si>
    <t>rok i miesiąc</t>
  </si>
  <si>
    <t>Liczba kilogramów</t>
  </si>
  <si>
    <t>samochod</t>
  </si>
  <si>
    <t>wyjazd</t>
  </si>
  <si>
    <t>suma</t>
  </si>
  <si>
    <t>w ile dni wyjazd</t>
  </si>
  <si>
    <t>odp2</t>
  </si>
  <si>
    <t>kiedy dwa razy wyjazd</t>
  </si>
  <si>
    <t>odp3</t>
  </si>
  <si>
    <t>stan magazynu</t>
  </si>
  <si>
    <t>linia produkcyjna</t>
  </si>
  <si>
    <t>transport</t>
  </si>
  <si>
    <t>potrzebne na zamowienie</t>
  </si>
  <si>
    <t>po wyjezdzie</t>
  </si>
  <si>
    <t>odp4</t>
  </si>
  <si>
    <t>odp5</t>
  </si>
  <si>
    <t>maks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</si>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</sst>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[informator 10.xlsx]Arkusz5!Tabela przestawna3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l-PL" baseline="0"/>
              <a:t>Zamówienie masła w poszczególnych miesiącach</a:t>
            </a:r>
            <a:endParaRPr lang="pl-PL"/>
          </a:p>
        </c:rich>
      </c:tx>
      <c:layout>
        <c:manualLayout>
          <c:xMode val="edge"/>
          <c:yMode val="edge"/>
          <c:x val="0.24015275679674167"/>
          <c:y val="5.8698732945921699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Arkusz5!$B$3</c:f>
              <c:strCache>
                <c:ptCount val="1"/>
                <c:pt idx="0">
                  <c:v>Suma</c:v>
                </c:pt>
              </c:strCache>
            </c:strRef>
          </c:tx>
          <c:invertIfNegative val="0"/>
          <c:cat>
            <c:multiLvlStrRef>
              <c:f>Arkusz5!$A$4:$A$30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Arkusz5!$B$4:$B$30</c:f>
              <c:numCache>
                <c:formatCode>General</c:formatCode>
                <c:ptCount val="24"/>
                <c:pt idx="0">
                  <c:v>5178</c:v>
                </c:pt>
                <c:pt idx="1">
                  <c:v>4852</c:v>
                </c:pt>
                <c:pt idx="2">
                  <c:v>4497</c:v>
                </c:pt>
                <c:pt idx="3">
                  <c:v>4528</c:v>
                </c:pt>
                <c:pt idx="4">
                  <c:v>4474</c:v>
                </c:pt>
                <c:pt idx="5">
                  <c:v>4873</c:v>
                </c:pt>
                <c:pt idx="6">
                  <c:v>4616</c:v>
                </c:pt>
                <c:pt idx="7">
                  <c:v>5057</c:v>
                </c:pt>
                <c:pt idx="8">
                  <c:v>5085</c:v>
                </c:pt>
                <c:pt idx="9">
                  <c:v>5351</c:v>
                </c:pt>
                <c:pt idx="10">
                  <c:v>4761</c:v>
                </c:pt>
                <c:pt idx="11">
                  <c:v>3671</c:v>
                </c:pt>
                <c:pt idx="12">
                  <c:v>5822</c:v>
                </c:pt>
                <c:pt idx="13">
                  <c:v>4480</c:v>
                </c:pt>
                <c:pt idx="14">
                  <c:v>4995</c:v>
                </c:pt>
                <c:pt idx="15">
                  <c:v>3831</c:v>
                </c:pt>
                <c:pt idx="16">
                  <c:v>5128</c:v>
                </c:pt>
                <c:pt idx="17">
                  <c:v>4054</c:v>
                </c:pt>
                <c:pt idx="18">
                  <c:v>5092</c:v>
                </c:pt>
                <c:pt idx="19">
                  <c:v>4456</c:v>
                </c:pt>
                <c:pt idx="20">
                  <c:v>4382</c:v>
                </c:pt>
                <c:pt idx="21">
                  <c:v>5132</c:v>
                </c:pt>
                <c:pt idx="22">
                  <c:v>4882</c:v>
                </c:pt>
                <c:pt idx="23">
                  <c:v>4448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903424"/>
        <c:axId val="87229184"/>
      </c:barChart>
      <c:catAx>
        <c:axId val="8690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Rok</a:t>
                </a:r>
                <a:r>
                  <a:rPr lang="pl-PL" baseline="0"/>
                  <a:t> </a:t>
                </a:r>
                <a:r>
                  <a:rPr lang="pl-PL"/>
                  <a:t>i miesiąc</a:t>
                </a:r>
              </a:p>
              <a:p>
                <a:pPr>
                  <a:defRPr/>
                </a:pPr>
                <a:endParaRPr lang="pl-PL"/>
              </a:p>
            </c:rich>
          </c:tx>
          <c:layout/>
          <c:overlay val="0"/>
        </c:title>
        <c:majorTickMark val="none"/>
        <c:minorTickMark val="none"/>
        <c:tickLblPos val="nextTo"/>
        <c:crossAx val="87229184"/>
        <c:crosses val="autoZero"/>
        <c:auto val="1"/>
        <c:lblAlgn val="ctr"/>
        <c:lblOffset val="100"/>
        <c:noMultiLvlLbl val="0"/>
      </c:catAx>
      <c:valAx>
        <c:axId val="872291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kilogramów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6903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485774</xdr:colOff>
      <xdr:row>8</xdr:row>
      <xdr:rowOff>28574</xdr:rowOff>
    </xdr:from>
    <xdr:to>
      <xdr:col>10</xdr:col>
      <xdr:colOff>581024</xdr:colOff>
      <xdr:row>23</xdr:row>
      <xdr:rowOff>152399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F" refreshedDate="44288.694552777779" createdVersion="4" refreshedVersion="4" minRefreshableVersion="3" recordCount="521">
  <cacheSource type="worksheet">
    <worksheetSource ref="B1:D522" sheet="Arkusz1"/>
  </cacheSource>
  <cacheFields count="3">
    <cacheField name="zamowienie" numFmtId="0">
      <sharedItems containsSemiMixedTypes="0" containsString="0" containsNumber="1" containsInteger="1" minValue="0" maxValue="447"/>
    </cacheField>
    <cacheField name="miesiac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rok " numFmtId="0">
      <sharedItems containsSemiMixedTypes="0" containsString="0" containsNumber="1" containsInteger="1" minValue="2018" maxValue="2019" count="2">
        <n v="2018"/>
        <n v="20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1">
  <r>
    <n v="299"/>
    <x v="0"/>
    <x v="0"/>
  </r>
  <r>
    <n v="43"/>
    <x v="0"/>
    <x v="0"/>
  </r>
  <r>
    <n v="296"/>
    <x v="0"/>
    <x v="0"/>
  </r>
  <r>
    <n v="287"/>
    <x v="0"/>
    <x v="0"/>
  </r>
  <r>
    <n v="378"/>
    <x v="0"/>
    <x v="0"/>
  </r>
  <r>
    <n v="0"/>
    <x v="0"/>
    <x v="0"/>
  </r>
  <r>
    <n v="361"/>
    <x v="0"/>
    <x v="0"/>
  </r>
  <r>
    <n v="379"/>
    <x v="0"/>
    <x v="0"/>
  </r>
  <r>
    <n v="139"/>
    <x v="0"/>
    <x v="0"/>
  </r>
  <r>
    <n v="162"/>
    <x v="0"/>
    <x v="0"/>
  </r>
  <r>
    <n v="420"/>
    <x v="0"/>
    <x v="0"/>
  </r>
  <r>
    <n v="410"/>
    <x v="0"/>
    <x v="0"/>
  </r>
  <r>
    <n v="165"/>
    <x v="0"/>
    <x v="0"/>
  </r>
  <r>
    <n v="394"/>
    <x v="0"/>
    <x v="0"/>
  </r>
  <r>
    <n v="363"/>
    <x v="0"/>
    <x v="0"/>
  </r>
  <r>
    <n v="158"/>
    <x v="0"/>
    <x v="0"/>
  </r>
  <r>
    <n v="162"/>
    <x v="0"/>
    <x v="0"/>
  </r>
  <r>
    <n v="202"/>
    <x v="0"/>
    <x v="0"/>
  </r>
  <r>
    <n v="244"/>
    <x v="0"/>
    <x v="0"/>
  </r>
  <r>
    <n v="75"/>
    <x v="0"/>
    <x v="0"/>
  </r>
  <r>
    <n v="38"/>
    <x v="0"/>
    <x v="0"/>
  </r>
  <r>
    <n v="203"/>
    <x v="0"/>
    <x v="0"/>
  </r>
  <r>
    <n v="380"/>
    <x v="1"/>
    <x v="0"/>
  </r>
  <r>
    <n v="420"/>
    <x v="1"/>
    <x v="0"/>
  </r>
  <r>
    <n v="112"/>
    <x v="1"/>
    <x v="0"/>
  </r>
  <r>
    <n v="223"/>
    <x v="1"/>
    <x v="0"/>
  </r>
  <r>
    <n v="226"/>
    <x v="1"/>
    <x v="0"/>
  </r>
  <r>
    <n v="102"/>
    <x v="1"/>
    <x v="0"/>
  </r>
  <r>
    <n v="107"/>
    <x v="1"/>
    <x v="0"/>
  </r>
  <r>
    <n v="298"/>
    <x v="1"/>
    <x v="0"/>
  </r>
  <r>
    <n v="308"/>
    <x v="1"/>
    <x v="0"/>
  </r>
  <r>
    <n v="391"/>
    <x v="1"/>
    <x v="0"/>
  </r>
  <r>
    <n v="337"/>
    <x v="1"/>
    <x v="0"/>
  </r>
  <r>
    <n v="146"/>
    <x v="1"/>
    <x v="0"/>
  </r>
  <r>
    <n v="61"/>
    <x v="1"/>
    <x v="0"/>
  </r>
  <r>
    <n v="442"/>
    <x v="1"/>
    <x v="0"/>
  </r>
  <r>
    <n v="19"/>
    <x v="1"/>
    <x v="0"/>
  </r>
  <r>
    <n v="443"/>
    <x v="1"/>
    <x v="0"/>
  </r>
  <r>
    <n v="244"/>
    <x v="1"/>
    <x v="0"/>
  </r>
  <r>
    <n v="110"/>
    <x v="1"/>
    <x v="0"/>
  </r>
  <r>
    <n v="424"/>
    <x v="1"/>
    <x v="0"/>
  </r>
  <r>
    <n v="59"/>
    <x v="1"/>
    <x v="0"/>
  </r>
  <r>
    <n v="325"/>
    <x v="2"/>
    <x v="0"/>
  </r>
  <r>
    <n v="106"/>
    <x v="2"/>
    <x v="0"/>
  </r>
  <r>
    <n v="340"/>
    <x v="2"/>
    <x v="0"/>
  </r>
  <r>
    <n v="394"/>
    <x v="2"/>
    <x v="0"/>
  </r>
  <r>
    <n v="250"/>
    <x v="2"/>
    <x v="0"/>
  </r>
  <r>
    <n v="0"/>
    <x v="2"/>
    <x v="0"/>
  </r>
  <r>
    <n v="258"/>
    <x v="2"/>
    <x v="0"/>
  </r>
  <r>
    <n v="47"/>
    <x v="2"/>
    <x v="0"/>
  </r>
  <r>
    <n v="307"/>
    <x v="2"/>
    <x v="0"/>
  </r>
  <r>
    <n v="326"/>
    <x v="2"/>
    <x v="0"/>
  </r>
  <r>
    <n v="7"/>
    <x v="2"/>
    <x v="0"/>
  </r>
  <r>
    <n v="256"/>
    <x v="2"/>
    <x v="0"/>
  </r>
  <r>
    <n v="280"/>
    <x v="2"/>
    <x v="0"/>
  </r>
  <r>
    <n v="326"/>
    <x v="2"/>
    <x v="0"/>
  </r>
  <r>
    <n v="92"/>
    <x v="2"/>
    <x v="0"/>
  </r>
  <r>
    <n v="4"/>
    <x v="2"/>
    <x v="0"/>
  </r>
  <r>
    <n v="8"/>
    <x v="2"/>
    <x v="0"/>
  </r>
  <r>
    <n v="79"/>
    <x v="2"/>
    <x v="0"/>
  </r>
  <r>
    <n v="380"/>
    <x v="2"/>
    <x v="0"/>
  </r>
  <r>
    <n v="205"/>
    <x v="2"/>
    <x v="0"/>
  </r>
  <r>
    <n v="296"/>
    <x v="2"/>
    <x v="0"/>
  </r>
  <r>
    <n v="211"/>
    <x v="2"/>
    <x v="0"/>
  </r>
  <r>
    <n v="129"/>
    <x v="3"/>
    <x v="0"/>
  </r>
  <r>
    <n v="295"/>
    <x v="3"/>
    <x v="0"/>
  </r>
  <r>
    <n v="395"/>
    <x v="3"/>
    <x v="0"/>
  </r>
  <r>
    <n v="304"/>
    <x v="3"/>
    <x v="0"/>
  </r>
  <r>
    <n v="19"/>
    <x v="3"/>
    <x v="0"/>
  </r>
  <r>
    <n v="67"/>
    <x v="3"/>
    <x v="0"/>
  </r>
  <r>
    <n v="321"/>
    <x v="3"/>
    <x v="0"/>
  </r>
  <r>
    <n v="131"/>
    <x v="3"/>
    <x v="0"/>
  </r>
  <r>
    <n v="169"/>
    <x v="3"/>
    <x v="0"/>
  </r>
  <r>
    <n v="244"/>
    <x v="3"/>
    <x v="0"/>
  </r>
  <r>
    <n v="80"/>
    <x v="3"/>
    <x v="0"/>
  </r>
  <r>
    <n v="277"/>
    <x v="3"/>
    <x v="0"/>
  </r>
  <r>
    <n v="416"/>
    <x v="3"/>
    <x v="0"/>
  </r>
  <r>
    <n v="108"/>
    <x v="3"/>
    <x v="0"/>
  </r>
  <r>
    <n v="187"/>
    <x v="3"/>
    <x v="0"/>
  </r>
  <r>
    <n v="25"/>
    <x v="3"/>
    <x v="0"/>
  </r>
  <r>
    <n v="340"/>
    <x v="3"/>
    <x v="0"/>
  </r>
  <r>
    <n v="399"/>
    <x v="3"/>
    <x v="0"/>
  </r>
  <r>
    <n v="122"/>
    <x v="3"/>
    <x v="0"/>
  </r>
  <r>
    <n v="314"/>
    <x v="3"/>
    <x v="0"/>
  </r>
  <r>
    <n v="186"/>
    <x v="3"/>
    <x v="0"/>
  </r>
  <r>
    <n v="220"/>
    <x v="4"/>
    <x v="0"/>
  </r>
  <r>
    <n v="160"/>
    <x v="4"/>
    <x v="0"/>
  </r>
  <r>
    <n v="47"/>
    <x v="4"/>
    <x v="0"/>
  </r>
  <r>
    <n v="294"/>
    <x v="4"/>
    <x v="0"/>
  </r>
  <r>
    <n v="19"/>
    <x v="4"/>
    <x v="0"/>
  </r>
  <r>
    <n v="85"/>
    <x v="4"/>
    <x v="0"/>
  </r>
  <r>
    <n v="258"/>
    <x v="4"/>
    <x v="0"/>
  </r>
  <r>
    <n v="100"/>
    <x v="4"/>
    <x v="0"/>
  </r>
  <r>
    <n v="437"/>
    <x v="4"/>
    <x v="0"/>
  </r>
  <r>
    <n v="85"/>
    <x v="4"/>
    <x v="0"/>
  </r>
  <r>
    <n v="148"/>
    <x v="4"/>
    <x v="0"/>
  </r>
  <r>
    <n v="260"/>
    <x v="4"/>
    <x v="0"/>
  </r>
  <r>
    <n v="56"/>
    <x v="4"/>
    <x v="0"/>
  </r>
  <r>
    <n v="169"/>
    <x v="4"/>
    <x v="0"/>
  </r>
  <r>
    <n v="231"/>
    <x v="4"/>
    <x v="0"/>
  </r>
  <r>
    <n v="212"/>
    <x v="4"/>
    <x v="0"/>
  </r>
  <r>
    <n v="162"/>
    <x v="4"/>
    <x v="0"/>
  </r>
  <r>
    <n v="89"/>
    <x v="4"/>
    <x v="0"/>
  </r>
  <r>
    <n v="239"/>
    <x v="4"/>
    <x v="0"/>
  </r>
  <r>
    <n v="239"/>
    <x v="4"/>
    <x v="0"/>
  </r>
  <r>
    <n v="400"/>
    <x v="4"/>
    <x v="0"/>
  </r>
  <r>
    <n v="233"/>
    <x v="4"/>
    <x v="0"/>
  </r>
  <r>
    <n v="331"/>
    <x v="4"/>
    <x v="0"/>
  </r>
  <r>
    <n v="137"/>
    <x v="5"/>
    <x v="0"/>
  </r>
  <r>
    <n v="291"/>
    <x v="5"/>
    <x v="0"/>
  </r>
  <r>
    <n v="332"/>
    <x v="5"/>
    <x v="0"/>
  </r>
  <r>
    <n v="133"/>
    <x v="5"/>
    <x v="0"/>
  </r>
  <r>
    <n v="37"/>
    <x v="5"/>
    <x v="0"/>
  </r>
  <r>
    <n v="190"/>
    <x v="5"/>
    <x v="0"/>
  </r>
  <r>
    <n v="439"/>
    <x v="5"/>
    <x v="0"/>
  </r>
  <r>
    <n v="144"/>
    <x v="5"/>
    <x v="0"/>
  </r>
  <r>
    <n v="232"/>
    <x v="5"/>
    <x v="0"/>
  </r>
  <r>
    <n v="253"/>
    <x v="5"/>
    <x v="0"/>
  </r>
  <r>
    <n v="69"/>
    <x v="5"/>
    <x v="0"/>
  </r>
  <r>
    <n v="253"/>
    <x v="5"/>
    <x v="0"/>
  </r>
  <r>
    <n v="398"/>
    <x v="5"/>
    <x v="0"/>
  </r>
  <r>
    <n v="183"/>
    <x v="5"/>
    <x v="0"/>
  </r>
  <r>
    <n v="114"/>
    <x v="5"/>
    <x v="0"/>
  </r>
  <r>
    <n v="126"/>
    <x v="5"/>
    <x v="0"/>
  </r>
  <r>
    <n v="344"/>
    <x v="5"/>
    <x v="0"/>
  </r>
  <r>
    <n v="122"/>
    <x v="5"/>
    <x v="0"/>
  </r>
  <r>
    <n v="302"/>
    <x v="5"/>
    <x v="0"/>
  </r>
  <r>
    <n v="380"/>
    <x v="5"/>
    <x v="0"/>
  </r>
  <r>
    <n v="394"/>
    <x v="5"/>
    <x v="0"/>
  </r>
  <r>
    <n v="424"/>
    <x v="6"/>
    <x v="0"/>
  </r>
  <r>
    <n v="53"/>
    <x v="6"/>
    <x v="0"/>
  </r>
  <r>
    <n v="289"/>
    <x v="6"/>
    <x v="0"/>
  </r>
  <r>
    <n v="439"/>
    <x v="6"/>
    <x v="0"/>
  </r>
  <r>
    <n v="50"/>
    <x v="6"/>
    <x v="0"/>
  </r>
  <r>
    <n v="76"/>
    <x v="6"/>
    <x v="0"/>
  </r>
  <r>
    <n v="412"/>
    <x v="6"/>
    <x v="0"/>
  </r>
  <r>
    <n v="30"/>
    <x v="6"/>
    <x v="0"/>
  </r>
  <r>
    <n v="72"/>
    <x v="6"/>
    <x v="0"/>
  </r>
  <r>
    <n v="152"/>
    <x v="6"/>
    <x v="0"/>
  </r>
  <r>
    <n v="447"/>
    <x v="6"/>
    <x v="0"/>
  </r>
  <r>
    <n v="9"/>
    <x v="6"/>
    <x v="0"/>
  </r>
  <r>
    <n v="195"/>
    <x v="6"/>
    <x v="0"/>
  </r>
  <r>
    <n v="136"/>
    <x v="6"/>
    <x v="0"/>
  </r>
  <r>
    <n v="281"/>
    <x v="6"/>
    <x v="0"/>
  </r>
  <r>
    <n v="193"/>
    <x v="6"/>
    <x v="0"/>
  </r>
  <r>
    <n v="319"/>
    <x v="6"/>
    <x v="0"/>
  </r>
  <r>
    <n v="50"/>
    <x v="6"/>
    <x v="0"/>
  </r>
  <r>
    <n v="349"/>
    <x v="6"/>
    <x v="0"/>
  </r>
  <r>
    <n v="269"/>
    <x v="6"/>
    <x v="0"/>
  </r>
  <r>
    <n v="117"/>
    <x v="6"/>
    <x v="0"/>
  </r>
  <r>
    <n v="254"/>
    <x v="6"/>
    <x v="0"/>
  </r>
  <r>
    <n v="383"/>
    <x v="7"/>
    <x v="0"/>
  </r>
  <r>
    <n v="387"/>
    <x v="7"/>
    <x v="0"/>
  </r>
  <r>
    <n v="83"/>
    <x v="7"/>
    <x v="0"/>
  </r>
  <r>
    <n v="381"/>
    <x v="7"/>
    <x v="0"/>
  </r>
  <r>
    <n v="282"/>
    <x v="7"/>
    <x v="0"/>
  </r>
  <r>
    <n v="175"/>
    <x v="7"/>
    <x v="0"/>
  </r>
  <r>
    <n v="175"/>
    <x v="7"/>
    <x v="0"/>
  </r>
  <r>
    <n v="257"/>
    <x v="7"/>
    <x v="0"/>
  </r>
  <r>
    <n v="321"/>
    <x v="7"/>
    <x v="0"/>
  </r>
  <r>
    <n v="30"/>
    <x v="7"/>
    <x v="0"/>
  </r>
  <r>
    <n v="245"/>
    <x v="7"/>
    <x v="0"/>
  </r>
  <r>
    <n v="1"/>
    <x v="7"/>
    <x v="0"/>
  </r>
  <r>
    <n v="230"/>
    <x v="7"/>
    <x v="0"/>
  </r>
  <r>
    <n v="132"/>
    <x v="7"/>
    <x v="0"/>
  </r>
  <r>
    <n v="70"/>
    <x v="7"/>
    <x v="0"/>
  </r>
  <r>
    <n v="254"/>
    <x v="7"/>
    <x v="0"/>
  </r>
  <r>
    <n v="215"/>
    <x v="7"/>
    <x v="0"/>
  </r>
  <r>
    <n v="133"/>
    <x v="7"/>
    <x v="0"/>
  </r>
  <r>
    <n v="341"/>
    <x v="7"/>
    <x v="0"/>
  </r>
  <r>
    <n v="126"/>
    <x v="7"/>
    <x v="0"/>
  </r>
  <r>
    <n v="295"/>
    <x v="7"/>
    <x v="0"/>
  </r>
  <r>
    <n v="200"/>
    <x v="7"/>
    <x v="0"/>
  </r>
  <r>
    <n v="341"/>
    <x v="7"/>
    <x v="0"/>
  </r>
  <r>
    <n v="427"/>
    <x v="8"/>
    <x v="0"/>
  </r>
  <r>
    <n v="408"/>
    <x v="8"/>
    <x v="0"/>
  </r>
  <r>
    <n v="206"/>
    <x v="8"/>
    <x v="0"/>
  </r>
  <r>
    <n v="350"/>
    <x v="8"/>
    <x v="0"/>
  </r>
  <r>
    <n v="219"/>
    <x v="8"/>
    <x v="0"/>
  </r>
  <r>
    <n v="201"/>
    <x v="8"/>
    <x v="0"/>
  </r>
  <r>
    <n v="193"/>
    <x v="8"/>
    <x v="0"/>
  </r>
  <r>
    <n v="298"/>
    <x v="8"/>
    <x v="0"/>
  </r>
  <r>
    <n v="205"/>
    <x v="8"/>
    <x v="0"/>
  </r>
  <r>
    <n v="357"/>
    <x v="8"/>
    <x v="0"/>
  </r>
  <r>
    <n v="39"/>
    <x v="8"/>
    <x v="0"/>
  </r>
  <r>
    <n v="436"/>
    <x v="8"/>
    <x v="0"/>
  </r>
  <r>
    <n v="287"/>
    <x v="8"/>
    <x v="0"/>
  </r>
  <r>
    <n v="32"/>
    <x v="8"/>
    <x v="0"/>
  </r>
  <r>
    <n v="395"/>
    <x v="8"/>
    <x v="0"/>
  </r>
  <r>
    <n v="425"/>
    <x v="8"/>
    <x v="0"/>
  </r>
  <r>
    <n v="160"/>
    <x v="8"/>
    <x v="0"/>
  </r>
  <r>
    <n v="12"/>
    <x v="8"/>
    <x v="0"/>
  </r>
  <r>
    <n v="237"/>
    <x v="8"/>
    <x v="0"/>
  </r>
  <r>
    <n v="198"/>
    <x v="8"/>
    <x v="0"/>
  </r>
  <r>
    <n v="54"/>
    <x v="9"/>
    <x v="0"/>
  </r>
  <r>
    <n v="255"/>
    <x v="9"/>
    <x v="0"/>
  </r>
  <r>
    <n v="176"/>
    <x v="9"/>
    <x v="0"/>
  </r>
  <r>
    <n v="98"/>
    <x v="9"/>
    <x v="0"/>
  </r>
  <r>
    <n v="246"/>
    <x v="9"/>
    <x v="0"/>
  </r>
  <r>
    <n v="17"/>
    <x v="9"/>
    <x v="0"/>
  </r>
  <r>
    <n v="176"/>
    <x v="9"/>
    <x v="0"/>
  </r>
  <r>
    <n v="123"/>
    <x v="9"/>
    <x v="0"/>
  </r>
  <r>
    <n v="128"/>
    <x v="9"/>
    <x v="0"/>
  </r>
  <r>
    <n v="197"/>
    <x v="9"/>
    <x v="0"/>
  </r>
  <r>
    <n v="176"/>
    <x v="9"/>
    <x v="0"/>
  </r>
  <r>
    <n v="423"/>
    <x v="9"/>
    <x v="0"/>
  </r>
  <r>
    <n v="4"/>
    <x v="9"/>
    <x v="0"/>
  </r>
  <r>
    <n v="406"/>
    <x v="9"/>
    <x v="0"/>
  </r>
  <r>
    <n v="430"/>
    <x v="9"/>
    <x v="0"/>
  </r>
  <r>
    <n v="442"/>
    <x v="9"/>
    <x v="0"/>
  </r>
  <r>
    <n v="338"/>
    <x v="9"/>
    <x v="0"/>
  </r>
  <r>
    <n v="64"/>
    <x v="9"/>
    <x v="0"/>
  </r>
  <r>
    <n v="366"/>
    <x v="9"/>
    <x v="0"/>
  </r>
  <r>
    <n v="162"/>
    <x v="9"/>
    <x v="0"/>
  </r>
  <r>
    <n v="439"/>
    <x v="9"/>
    <x v="0"/>
  </r>
  <r>
    <n v="195"/>
    <x v="9"/>
    <x v="0"/>
  </r>
  <r>
    <n v="436"/>
    <x v="9"/>
    <x v="0"/>
  </r>
  <r>
    <n v="221"/>
    <x v="10"/>
    <x v="0"/>
  </r>
  <r>
    <n v="73"/>
    <x v="10"/>
    <x v="0"/>
  </r>
  <r>
    <n v="316"/>
    <x v="10"/>
    <x v="0"/>
  </r>
  <r>
    <n v="56"/>
    <x v="10"/>
    <x v="0"/>
  </r>
  <r>
    <n v="379"/>
    <x v="10"/>
    <x v="0"/>
  </r>
  <r>
    <n v="30"/>
    <x v="10"/>
    <x v="0"/>
  </r>
  <r>
    <n v="336"/>
    <x v="10"/>
    <x v="0"/>
  </r>
  <r>
    <n v="180"/>
    <x v="10"/>
    <x v="0"/>
  </r>
  <r>
    <n v="419"/>
    <x v="10"/>
    <x v="0"/>
  </r>
  <r>
    <n v="404"/>
    <x v="10"/>
    <x v="0"/>
  </r>
  <r>
    <n v="200"/>
    <x v="10"/>
    <x v="0"/>
  </r>
  <r>
    <n v="75"/>
    <x v="10"/>
    <x v="0"/>
  </r>
  <r>
    <n v="145"/>
    <x v="10"/>
    <x v="0"/>
  </r>
  <r>
    <n v="286"/>
    <x v="10"/>
    <x v="0"/>
  </r>
  <r>
    <n v="183"/>
    <x v="10"/>
    <x v="0"/>
  </r>
  <r>
    <n v="61"/>
    <x v="10"/>
    <x v="0"/>
  </r>
  <r>
    <n v="104"/>
    <x v="10"/>
    <x v="0"/>
  </r>
  <r>
    <n v="155"/>
    <x v="10"/>
    <x v="0"/>
  </r>
  <r>
    <n v="171"/>
    <x v="10"/>
    <x v="0"/>
  </r>
  <r>
    <n v="228"/>
    <x v="10"/>
    <x v="0"/>
  </r>
  <r>
    <n v="369"/>
    <x v="10"/>
    <x v="0"/>
  </r>
  <r>
    <n v="370"/>
    <x v="10"/>
    <x v="0"/>
  </r>
  <r>
    <n v="338"/>
    <x v="11"/>
    <x v="0"/>
  </r>
  <r>
    <n v="284"/>
    <x v="11"/>
    <x v="0"/>
  </r>
  <r>
    <n v="339"/>
    <x v="11"/>
    <x v="0"/>
  </r>
  <r>
    <n v="324"/>
    <x v="11"/>
    <x v="0"/>
  </r>
  <r>
    <n v="180"/>
    <x v="11"/>
    <x v="0"/>
  </r>
  <r>
    <n v="58"/>
    <x v="11"/>
    <x v="0"/>
  </r>
  <r>
    <n v="198"/>
    <x v="11"/>
    <x v="0"/>
  </r>
  <r>
    <n v="212"/>
    <x v="11"/>
    <x v="0"/>
  </r>
  <r>
    <n v="4"/>
    <x v="11"/>
    <x v="0"/>
  </r>
  <r>
    <n v="49"/>
    <x v="11"/>
    <x v="0"/>
  </r>
  <r>
    <n v="83"/>
    <x v="11"/>
    <x v="0"/>
  </r>
  <r>
    <n v="168"/>
    <x v="11"/>
    <x v="0"/>
  </r>
  <r>
    <n v="198"/>
    <x v="11"/>
    <x v="0"/>
  </r>
  <r>
    <n v="103"/>
    <x v="11"/>
    <x v="0"/>
  </r>
  <r>
    <n v="255"/>
    <x v="11"/>
    <x v="0"/>
  </r>
  <r>
    <n v="69"/>
    <x v="11"/>
    <x v="0"/>
  </r>
  <r>
    <n v="403"/>
    <x v="11"/>
    <x v="0"/>
  </r>
  <r>
    <n v="162"/>
    <x v="11"/>
    <x v="0"/>
  </r>
  <r>
    <n v="46"/>
    <x v="11"/>
    <x v="0"/>
  </r>
  <r>
    <n v="15"/>
    <x v="11"/>
    <x v="0"/>
  </r>
  <r>
    <n v="183"/>
    <x v="11"/>
    <x v="0"/>
  </r>
  <r>
    <n v="367"/>
    <x v="0"/>
    <x v="1"/>
  </r>
  <r>
    <n v="230"/>
    <x v="0"/>
    <x v="1"/>
  </r>
  <r>
    <n v="18"/>
    <x v="0"/>
    <x v="1"/>
  </r>
  <r>
    <n v="332"/>
    <x v="0"/>
    <x v="1"/>
  </r>
  <r>
    <n v="245"/>
    <x v="0"/>
    <x v="1"/>
  </r>
  <r>
    <n v="93"/>
    <x v="0"/>
    <x v="1"/>
  </r>
  <r>
    <n v="0"/>
    <x v="0"/>
    <x v="1"/>
  </r>
  <r>
    <n v="136"/>
    <x v="0"/>
    <x v="1"/>
  </r>
  <r>
    <n v="273"/>
    <x v="0"/>
    <x v="1"/>
  </r>
  <r>
    <n v="407"/>
    <x v="0"/>
    <x v="1"/>
  </r>
  <r>
    <n v="413"/>
    <x v="0"/>
    <x v="1"/>
  </r>
  <r>
    <n v="241"/>
    <x v="0"/>
    <x v="1"/>
  </r>
  <r>
    <n v="433"/>
    <x v="0"/>
    <x v="1"/>
  </r>
  <r>
    <n v="66"/>
    <x v="0"/>
    <x v="1"/>
  </r>
  <r>
    <n v="318"/>
    <x v="0"/>
    <x v="1"/>
  </r>
  <r>
    <n v="330"/>
    <x v="0"/>
    <x v="1"/>
  </r>
  <r>
    <n v="389"/>
    <x v="0"/>
    <x v="1"/>
  </r>
  <r>
    <n v="272"/>
    <x v="0"/>
    <x v="1"/>
  </r>
  <r>
    <n v="194"/>
    <x v="0"/>
    <x v="1"/>
  </r>
  <r>
    <n v="115"/>
    <x v="0"/>
    <x v="1"/>
  </r>
  <r>
    <n v="219"/>
    <x v="0"/>
    <x v="1"/>
  </r>
  <r>
    <n v="376"/>
    <x v="0"/>
    <x v="1"/>
  </r>
  <r>
    <n v="355"/>
    <x v="0"/>
    <x v="1"/>
  </r>
  <r>
    <n v="313"/>
    <x v="1"/>
    <x v="1"/>
  </r>
  <r>
    <n v="176"/>
    <x v="1"/>
    <x v="1"/>
  </r>
  <r>
    <n v="66"/>
    <x v="1"/>
    <x v="1"/>
  </r>
  <r>
    <n v="387"/>
    <x v="1"/>
    <x v="1"/>
  </r>
  <r>
    <n v="305"/>
    <x v="1"/>
    <x v="1"/>
  </r>
  <r>
    <n v="281"/>
    <x v="1"/>
    <x v="1"/>
  </r>
  <r>
    <n v="340"/>
    <x v="1"/>
    <x v="1"/>
  </r>
  <r>
    <n v="110"/>
    <x v="1"/>
    <x v="1"/>
  </r>
  <r>
    <n v="294"/>
    <x v="1"/>
    <x v="1"/>
  </r>
  <r>
    <n v="245"/>
    <x v="1"/>
    <x v="1"/>
  </r>
  <r>
    <n v="397"/>
    <x v="1"/>
    <x v="1"/>
  </r>
  <r>
    <n v="145"/>
    <x v="1"/>
    <x v="1"/>
  </r>
  <r>
    <n v="182"/>
    <x v="1"/>
    <x v="1"/>
  </r>
  <r>
    <n v="99"/>
    <x v="1"/>
    <x v="1"/>
  </r>
  <r>
    <n v="188"/>
    <x v="1"/>
    <x v="1"/>
  </r>
  <r>
    <n v="26"/>
    <x v="1"/>
    <x v="1"/>
  </r>
  <r>
    <n v="234"/>
    <x v="1"/>
    <x v="1"/>
  </r>
  <r>
    <n v="60"/>
    <x v="1"/>
    <x v="1"/>
  </r>
  <r>
    <n v="240"/>
    <x v="1"/>
    <x v="1"/>
  </r>
  <r>
    <n v="392"/>
    <x v="1"/>
    <x v="1"/>
  </r>
  <r>
    <n v="419"/>
    <x v="2"/>
    <x v="1"/>
  </r>
  <r>
    <n v="18"/>
    <x v="2"/>
    <x v="1"/>
  </r>
  <r>
    <n v="367"/>
    <x v="2"/>
    <x v="1"/>
  </r>
  <r>
    <n v="80"/>
    <x v="2"/>
    <x v="1"/>
  </r>
  <r>
    <n v="332"/>
    <x v="2"/>
    <x v="1"/>
  </r>
  <r>
    <n v="35"/>
    <x v="2"/>
    <x v="1"/>
  </r>
  <r>
    <n v="423"/>
    <x v="2"/>
    <x v="1"/>
  </r>
  <r>
    <n v="206"/>
    <x v="2"/>
    <x v="1"/>
  </r>
  <r>
    <n v="241"/>
    <x v="2"/>
    <x v="1"/>
  </r>
  <r>
    <n v="38"/>
    <x v="2"/>
    <x v="1"/>
  </r>
  <r>
    <n v="287"/>
    <x v="2"/>
    <x v="1"/>
  </r>
  <r>
    <n v="360"/>
    <x v="2"/>
    <x v="1"/>
  </r>
  <r>
    <n v="410"/>
    <x v="2"/>
    <x v="1"/>
  </r>
  <r>
    <n v="11"/>
    <x v="2"/>
    <x v="1"/>
  </r>
  <r>
    <n v="245"/>
    <x v="2"/>
    <x v="1"/>
  </r>
  <r>
    <n v="38"/>
    <x v="2"/>
    <x v="1"/>
  </r>
  <r>
    <n v="418"/>
    <x v="2"/>
    <x v="1"/>
  </r>
  <r>
    <n v="430"/>
    <x v="2"/>
    <x v="1"/>
  </r>
  <r>
    <n v="138"/>
    <x v="2"/>
    <x v="1"/>
  </r>
  <r>
    <n v="240"/>
    <x v="2"/>
    <x v="1"/>
  </r>
  <r>
    <n v="259"/>
    <x v="2"/>
    <x v="1"/>
  </r>
  <r>
    <n v="234"/>
    <x v="3"/>
    <x v="1"/>
  </r>
  <r>
    <n v="266"/>
    <x v="3"/>
    <x v="1"/>
  </r>
  <r>
    <n v="432"/>
    <x v="3"/>
    <x v="1"/>
  </r>
  <r>
    <n v="73"/>
    <x v="3"/>
    <x v="1"/>
  </r>
  <r>
    <n v="178"/>
    <x v="3"/>
    <x v="1"/>
  </r>
  <r>
    <n v="76"/>
    <x v="3"/>
    <x v="1"/>
  </r>
  <r>
    <n v="141"/>
    <x v="3"/>
    <x v="1"/>
  </r>
  <r>
    <n v="201"/>
    <x v="3"/>
    <x v="1"/>
  </r>
  <r>
    <n v="4"/>
    <x v="3"/>
    <x v="1"/>
  </r>
  <r>
    <n v="220"/>
    <x v="3"/>
    <x v="1"/>
  </r>
  <r>
    <n v="95"/>
    <x v="3"/>
    <x v="1"/>
  </r>
  <r>
    <n v="361"/>
    <x v="3"/>
    <x v="1"/>
  </r>
  <r>
    <n v="19"/>
    <x v="3"/>
    <x v="1"/>
  </r>
  <r>
    <n v="336"/>
    <x v="3"/>
    <x v="1"/>
  </r>
  <r>
    <n v="10"/>
    <x v="3"/>
    <x v="1"/>
  </r>
  <r>
    <n v="131"/>
    <x v="3"/>
    <x v="1"/>
  </r>
  <r>
    <n v="61"/>
    <x v="3"/>
    <x v="1"/>
  </r>
  <r>
    <n v="447"/>
    <x v="3"/>
    <x v="1"/>
  </r>
  <r>
    <n v="50"/>
    <x v="3"/>
    <x v="1"/>
  </r>
  <r>
    <n v="160"/>
    <x v="3"/>
    <x v="1"/>
  </r>
  <r>
    <n v="2"/>
    <x v="3"/>
    <x v="1"/>
  </r>
  <r>
    <n v="334"/>
    <x v="3"/>
    <x v="1"/>
  </r>
  <r>
    <n v="437"/>
    <x v="4"/>
    <x v="1"/>
  </r>
  <r>
    <n v="387"/>
    <x v="4"/>
    <x v="1"/>
  </r>
  <r>
    <n v="134"/>
    <x v="4"/>
    <x v="1"/>
  </r>
  <r>
    <n v="277"/>
    <x v="4"/>
    <x v="1"/>
  </r>
  <r>
    <n v="278"/>
    <x v="4"/>
    <x v="1"/>
  </r>
  <r>
    <n v="149"/>
    <x v="4"/>
    <x v="1"/>
  </r>
  <r>
    <n v="311"/>
    <x v="4"/>
    <x v="1"/>
  </r>
  <r>
    <n v="247"/>
    <x v="4"/>
    <x v="1"/>
  </r>
  <r>
    <n v="239"/>
    <x v="4"/>
    <x v="1"/>
  </r>
  <r>
    <n v="433"/>
    <x v="4"/>
    <x v="1"/>
  </r>
  <r>
    <n v="39"/>
    <x v="4"/>
    <x v="1"/>
  </r>
  <r>
    <n v="35"/>
    <x v="4"/>
    <x v="1"/>
  </r>
  <r>
    <n v="60"/>
    <x v="4"/>
    <x v="1"/>
  </r>
  <r>
    <n v="368"/>
    <x v="4"/>
    <x v="1"/>
  </r>
  <r>
    <n v="372"/>
    <x v="4"/>
    <x v="1"/>
  </r>
  <r>
    <n v="96"/>
    <x v="4"/>
    <x v="1"/>
  </r>
  <r>
    <n v="416"/>
    <x v="4"/>
    <x v="1"/>
  </r>
  <r>
    <n v="164"/>
    <x v="4"/>
    <x v="1"/>
  </r>
  <r>
    <n v="0"/>
    <x v="4"/>
    <x v="1"/>
  </r>
  <r>
    <n v="79"/>
    <x v="4"/>
    <x v="1"/>
  </r>
  <r>
    <n v="156"/>
    <x v="4"/>
    <x v="1"/>
  </r>
  <r>
    <n v="137"/>
    <x v="4"/>
    <x v="1"/>
  </r>
  <r>
    <n v="314"/>
    <x v="4"/>
    <x v="1"/>
  </r>
  <r>
    <n v="98"/>
    <x v="5"/>
    <x v="1"/>
  </r>
  <r>
    <n v="243"/>
    <x v="5"/>
    <x v="1"/>
  </r>
  <r>
    <n v="74"/>
    <x v="5"/>
    <x v="1"/>
  </r>
  <r>
    <n v="218"/>
    <x v="5"/>
    <x v="1"/>
  </r>
  <r>
    <n v="100"/>
    <x v="5"/>
    <x v="1"/>
  </r>
  <r>
    <n v="331"/>
    <x v="5"/>
    <x v="1"/>
  </r>
  <r>
    <n v="438"/>
    <x v="5"/>
    <x v="1"/>
  </r>
  <r>
    <n v="219"/>
    <x v="5"/>
    <x v="1"/>
  </r>
  <r>
    <n v="50"/>
    <x v="5"/>
    <x v="1"/>
  </r>
  <r>
    <n v="259"/>
    <x v="5"/>
    <x v="1"/>
  </r>
  <r>
    <n v="27"/>
    <x v="5"/>
    <x v="1"/>
  </r>
  <r>
    <n v="316"/>
    <x v="5"/>
    <x v="1"/>
  </r>
  <r>
    <n v="388"/>
    <x v="5"/>
    <x v="1"/>
  </r>
  <r>
    <n v="209"/>
    <x v="5"/>
    <x v="1"/>
  </r>
  <r>
    <n v="149"/>
    <x v="5"/>
    <x v="1"/>
  </r>
  <r>
    <n v="356"/>
    <x v="5"/>
    <x v="1"/>
  </r>
  <r>
    <n v="236"/>
    <x v="5"/>
    <x v="1"/>
  </r>
  <r>
    <n v="10"/>
    <x v="5"/>
    <x v="1"/>
  </r>
  <r>
    <n v="32"/>
    <x v="5"/>
    <x v="1"/>
  </r>
  <r>
    <n v="301"/>
    <x v="5"/>
    <x v="1"/>
  </r>
  <r>
    <n v="300"/>
    <x v="6"/>
    <x v="1"/>
  </r>
  <r>
    <n v="187"/>
    <x v="6"/>
    <x v="1"/>
  </r>
  <r>
    <n v="420"/>
    <x v="6"/>
    <x v="1"/>
  </r>
  <r>
    <n v="244"/>
    <x v="6"/>
    <x v="1"/>
  </r>
  <r>
    <n v="411"/>
    <x v="6"/>
    <x v="1"/>
  </r>
  <r>
    <n v="96"/>
    <x v="6"/>
    <x v="1"/>
  </r>
  <r>
    <n v="194"/>
    <x v="6"/>
    <x v="1"/>
  </r>
  <r>
    <n v="188"/>
    <x v="6"/>
    <x v="1"/>
  </r>
  <r>
    <n v="241"/>
    <x v="6"/>
    <x v="1"/>
  </r>
  <r>
    <n v="373"/>
    <x v="6"/>
    <x v="1"/>
  </r>
  <r>
    <n v="27"/>
    <x v="6"/>
    <x v="1"/>
  </r>
  <r>
    <n v="390"/>
    <x v="6"/>
    <x v="1"/>
  </r>
  <r>
    <n v="115"/>
    <x v="6"/>
    <x v="1"/>
  </r>
  <r>
    <n v="444"/>
    <x v="6"/>
    <x v="1"/>
  </r>
  <r>
    <n v="6"/>
    <x v="6"/>
    <x v="1"/>
  </r>
  <r>
    <n v="43"/>
    <x v="6"/>
    <x v="1"/>
  </r>
  <r>
    <n v="181"/>
    <x v="6"/>
    <x v="1"/>
  </r>
  <r>
    <n v="272"/>
    <x v="6"/>
    <x v="1"/>
  </r>
  <r>
    <n v="148"/>
    <x v="6"/>
    <x v="1"/>
  </r>
  <r>
    <n v="49"/>
    <x v="6"/>
    <x v="1"/>
  </r>
  <r>
    <n v="316"/>
    <x v="6"/>
    <x v="1"/>
  </r>
  <r>
    <n v="317"/>
    <x v="6"/>
    <x v="1"/>
  </r>
  <r>
    <n v="130"/>
    <x v="6"/>
    <x v="1"/>
  </r>
  <r>
    <n v="432"/>
    <x v="7"/>
    <x v="1"/>
  </r>
  <r>
    <n v="394"/>
    <x v="7"/>
    <x v="1"/>
  </r>
  <r>
    <n v="1"/>
    <x v="7"/>
    <x v="1"/>
  </r>
  <r>
    <n v="97"/>
    <x v="7"/>
    <x v="1"/>
  </r>
  <r>
    <n v="67"/>
    <x v="7"/>
    <x v="1"/>
  </r>
  <r>
    <n v="364"/>
    <x v="7"/>
    <x v="1"/>
  </r>
  <r>
    <n v="97"/>
    <x v="7"/>
    <x v="1"/>
  </r>
  <r>
    <n v="207"/>
    <x v="7"/>
    <x v="1"/>
  </r>
  <r>
    <n v="83"/>
    <x v="7"/>
    <x v="1"/>
  </r>
  <r>
    <n v="252"/>
    <x v="7"/>
    <x v="1"/>
  </r>
  <r>
    <n v="133"/>
    <x v="7"/>
    <x v="1"/>
  </r>
  <r>
    <n v="217"/>
    <x v="7"/>
    <x v="1"/>
  </r>
  <r>
    <n v="249"/>
    <x v="7"/>
    <x v="1"/>
  </r>
  <r>
    <n v="376"/>
    <x v="7"/>
    <x v="1"/>
  </r>
  <r>
    <n v="116"/>
    <x v="7"/>
    <x v="1"/>
  </r>
  <r>
    <n v="64"/>
    <x v="7"/>
    <x v="1"/>
  </r>
  <r>
    <n v="85"/>
    <x v="7"/>
    <x v="1"/>
  </r>
  <r>
    <n v="295"/>
    <x v="7"/>
    <x v="1"/>
  </r>
  <r>
    <n v="82"/>
    <x v="7"/>
    <x v="1"/>
  </r>
  <r>
    <n v="149"/>
    <x v="7"/>
    <x v="1"/>
  </r>
  <r>
    <n v="369"/>
    <x v="7"/>
    <x v="1"/>
  </r>
  <r>
    <n v="327"/>
    <x v="7"/>
    <x v="1"/>
  </r>
  <r>
    <n v="154"/>
    <x v="8"/>
    <x v="1"/>
  </r>
  <r>
    <n v="316"/>
    <x v="8"/>
    <x v="1"/>
  </r>
  <r>
    <n v="327"/>
    <x v="8"/>
    <x v="1"/>
  </r>
  <r>
    <n v="270"/>
    <x v="8"/>
    <x v="1"/>
  </r>
  <r>
    <n v="130"/>
    <x v="8"/>
    <x v="1"/>
  </r>
  <r>
    <n v="371"/>
    <x v="8"/>
    <x v="1"/>
  </r>
  <r>
    <n v="295"/>
    <x v="8"/>
    <x v="1"/>
  </r>
  <r>
    <n v="36"/>
    <x v="8"/>
    <x v="1"/>
  </r>
  <r>
    <n v="287"/>
    <x v="8"/>
    <x v="1"/>
  </r>
  <r>
    <n v="286"/>
    <x v="8"/>
    <x v="1"/>
  </r>
  <r>
    <n v="265"/>
    <x v="8"/>
    <x v="1"/>
  </r>
  <r>
    <n v="2"/>
    <x v="8"/>
    <x v="1"/>
  </r>
  <r>
    <n v="78"/>
    <x v="8"/>
    <x v="1"/>
  </r>
  <r>
    <n v="41"/>
    <x v="8"/>
    <x v="1"/>
  </r>
  <r>
    <n v="117"/>
    <x v="8"/>
    <x v="1"/>
  </r>
  <r>
    <n v="152"/>
    <x v="8"/>
    <x v="1"/>
  </r>
  <r>
    <n v="95"/>
    <x v="8"/>
    <x v="1"/>
  </r>
  <r>
    <n v="330"/>
    <x v="8"/>
    <x v="1"/>
  </r>
  <r>
    <n v="399"/>
    <x v="8"/>
    <x v="1"/>
  </r>
  <r>
    <n v="276"/>
    <x v="8"/>
    <x v="1"/>
  </r>
  <r>
    <n v="155"/>
    <x v="8"/>
    <x v="1"/>
  </r>
  <r>
    <n v="290"/>
    <x v="9"/>
    <x v="1"/>
  </r>
  <r>
    <n v="181"/>
    <x v="9"/>
    <x v="1"/>
  </r>
  <r>
    <n v="335"/>
    <x v="9"/>
    <x v="1"/>
  </r>
  <r>
    <n v="337"/>
    <x v="9"/>
    <x v="1"/>
  </r>
  <r>
    <n v="102"/>
    <x v="9"/>
    <x v="1"/>
  </r>
  <r>
    <n v="283"/>
    <x v="9"/>
    <x v="1"/>
  </r>
  <r>
    <n v="143"/>
    <x v="9"/>
    <x v="1"/>
  </r>
  <r>
    <n v="234"/>
    <x v="9"/>
    <x v="1"/>
  </r>
  <r>
    <n v="112"/>
    <x v="9"/>
    <x v="1"/>
  </r>
  <r>
    <n v="220"/>
    <x v="9"/>
    <x v="1"/>
  </r>
  <r>
    <n v="91"/>
    <x v="9"/>
    <x v="1"/>
  </r>
  <r>
    <n v="226"/>
    <x v="9"/>
    <x v="1"/>
  </r>
  <r>
    <n v="227"/>
    <x v="9"/>
    <x v="1"/>
  </r>
  <r>
    <n v="209"/>
    <x v="9"/>
    <x v="1"/>
  </r>
  <r>
    <n v="166"/>
    <x v="9"/>
    <x v="1"/>
  </r>
  <r>
    <n v="18"/>
    <x v="9"/>
    <x v="1"/>
  </r>
  <r>
    <n v="399"/>
    <x v="9"/>
    <x v="1"/>
  </r>
  <r>
    <n v="206"/>
    <x v="9"/>
    <x v="1"/>
  </r>
  <r>
    <n v="416"/>
    <x v="9"/>
    <x v="1"/>
  </r>
  <r>
    <n v="247"/>
    <x v="9"/>
    <x v="1"/>
  </r>
  <r>
    <n v="141"/>
    <x v="9"/>
    <x v="1"/>
  </r>
  <r>
    <n v="301"/>
    <x v="9"/>
    <x v="1"/>
  </r>
  <r>
    <n v="248"/>
    <x v="9"/>
    <x v="1"/>
  </r>
  <r>
    <n v="116"/>
    <x v="10"/>
    <x v="1"/>
  </r>
  <r>
    <n v="314"/>
    <x v="10"/>
    <x v="1"/>
  </r>
  <r>
    <n v="246"/>
    <x v="10"/>
    <x v="1"/>
  </r>
  <r>
    <n v="244"/>
    <x v="10"/>
    <x v="1"/>
  </r>
  <r>
    <n v="77"/>
    <x v="10"/>
    <x v="1"/>
  </r>
  <r>
    <n v="78"/>
    <x v="10"/>
    <x v="1"/>
  </r>
  <r>
    <n v="234"/>
    <x v="10"/>
    <x v="1"/>
  </r>
  <r>
    <n v="197"/>
    <x v="10"/>
    <x v="1"/>
  </r>
  <r>
    <n v="172"/>
    <x v="10"/>
    <x v="1"/>
  </r>
  <r>
    <n v="238"/>
    <x v="10"/>
    <x v="1"/>
  </r>
  <r>
    <n v="105"/>
    <x v="10"/>
    <x v="1"/>
  </r>
  <r>
    <n v="392"/>
    <x v="10"/>
    <x v="1"/>
  </r>
  <r>
    <n v="84"/>
    <x v="10"/>
    <x v="1"/>
  </r>
  <r>
    <n v="362"/>
    <x v="10"/>
    <x v="1"/>
  </r>
  <r>
    <n v="112"/>
    <x v="10"/>
    <x v="1"/>
  </r>
  <r>
    <n v="250"/>
    <x v="10"/>
    <x v="1"/>
  </r>
  <r>
    <n v="229"/>
    <x v="10"/>
    <x v="1"/>
  </r>
  <r>
    <n v="234"/>
    <x v="10"/>
    <x v="1"/>
  </r>
  <r>
    <n v="447"/>
    <x v="10"/>
    <x v="1"/>
  </r>
  <r>
    <n v="440"/>
    <x v="10"/>
    <x v="1"/>
  </r>
  <r>
    <n v="311"/>
    <x v="10"/>
    <x v="1"/>
  </r>
  <r>
    <n v="48"/>
    <x v="11"/>
    <x v="1"/>
  </r>
  <r>
    <n v="120"/>
    <x v="11"/>
    <x v="1"/>
  </r>
  <r>
    <n v="439"/>
    <x v="11"/>
    <x v="1"/>
  </r>
  <r>
    <n v="130"/>
    <x v="11"/>
    <x v="1"/>
  </r>
  <r>
    <n v="331"/>
    <x v="11"/>
    <x v="1"/>
  </r>
  <r>
    <n v="267"/>
    <x v="11"/>
    <x v="1"/>
  </r>
  <r>
    <n v="336"/>
    <x v="11"/>
    <x v="1"/>
  </r>
  <r>
    <n v="269"/>
    <x v="11"/>
    <x v="1"/>
  </r>
  <r>
    <n v="164"/>
    <x v="11"/>
    <x v="1"/>
  </r>
  <r>
    <n v="260"/>
    <x v="11"/>
    <x v="1"/>
  </r>
  <r>
    <n v="300"/>
    <x v="11"/>
    <x v="1"/>
  </r>
  <r>
    <n v="322"/>
    <x v="11"/>
    <x v="1"/>
  </r>
  <r>
    <n v="137"/>
    <x v="11"/>
    <x v="1"/>
  </r>
  <r>
    <n v="55"/>
    <x v="11"/>
    <x v="1"/>
  </r>
  <r>
    <n v="103"/>
    <x v="11"/>
    <x v="1"/>
  </r>
  <r>
    <n v="59"/>
    <x v="11"/>
    <x v="1"/>
  </r>
  <r>
    <n v="117"/>
    <x v="11"/>
    <x v="1"/>
  </r>
  <r>
    <n v="159"/>
    <x v="11"/>
    <x v="1"/>
  </r>
  <r>
    <n v="158"/>
    <x v="11"/>
    <x v="1"/>
  </r>
  <r>
    <n v="168"/>
    <x v="11"/>
    <x v="1"/>
  </r>
  <r>
    <n v="295"/>
    <x v="11"/>
    <x v="1"/>
  </r>
  <r>
    <n v="211"/>
    <x v="1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3" cacheId="9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1" rowHeaderCaption="rok i miesiąc">
  <location ref="A3:B30" firstHeaderRow="1" firstDataRow="1" firstDataCol="1"/>
  <pivotFields count="3"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2"/>
    <field x="1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Liczba kilogramów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zamowienia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zamowienia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0"/>
  <sheetViews>
    <sheetView topLeftCell="A4" workbookViewId="0">
      <selection activeCell="F29" sqref="F29"/>
    </sheetView>
  </sheetViews>
  <sheetFormatPr defaultRowHeight="15" x14ac:dyDescent="0.25"/>
  <cols>
    <col min="1" max="1" width="14.28515625" customWidth="1"/>
    <col min="2" max="2" width="17.42578125" customWidth="1"/>
    <col min="3" max="3" width="18.7109375" bestFit="1" customWidth="1"/>
  </cols>
  <sheetData>
    <row r="3" spans="1:2" x14ac:dyDescent="0.25">
      <c r="A3" s="2" t="s">
        <v>5</v>
      </c>
      <c r="B3" t="s">
        <v>6</v>
      </c>
    </row>
    <row r="4" spans="1:2" x14ac:dyDescent="0.25">
      <c r="A4" s="4">
        <v>2018</v>
      </c>
      <c r="B4" s="3">
        <v>56943</v>
      </c>
    </row>
    <row r="5" spans="1:2" x14ac:dyDescent="0.25">
      <c r="A5" s="5">
        <v>1</v>
      </c>
      <c r="B5" s="3">
        <v>5178</v>
      </c>
    </row>
    <row r="6" spans="1:2" x14ac:dyDescent="0.25">
      <c r="A6" s="5">
        <v>2</v>
      </c>
      <c r="B6" s="3">
        <v>4852</v>
      </c>
    </row>
    <row r="7" spans="1:2" x14ac:dyDescent="0.25">
      <c r="A7" s="5">
        <v>3</v>
      </c>
      <c r="B7" s="3">
        <v>4497</v>
      </c>
    </row>
    <row r="8" spans="1:2" x14ac:dyDescent="0.25">
      <c r="A8" s="5">
        <v>4</v>
      </c>
      <c r="B8" s="3">
        <v>4528</v>
      </c>
    </row>
    <row r="9" spans="1:2" x14ac:dyDescent="0.25">
      <c r="A9" s="5">
        <v>5</v>
      </c>
      <c r="B9" s="3">
        <v>4474</v>
      </c>
    </row>
    <row r="10" spans="1:2" x14ac:dyDescent="0.25">
      <c r="A10" s="5">
        <v>6</v>
      </c>
      <c r="B10" s="3">
        <v>4873</v>
      </c>
    </row>
    <row r="11" spans="1:2" x14ac:dyDescent="0.25">
      <c r="A11" s="5">
        <v>7</v>
      </c>
      <c r="B11" s="3">
        <v>4616</v>
      </c>
    </row>
    <row r="12" spans="1:2" x14ac:dyDescent="0.25">
      <c r="A12" s="5">
        <v>8</v>
      </c>
      <c r="B12" s="3">
        <v>5057</v>
      </c>
    </row>
    <row r="13" spans="1:2" x14ac:dyDescent="0.25">
      <c r="A13" s="5">
        <v>9</v>
      </c>
      <c r="B13" s="3">
        <v>5085</v>
      </c>
    </row>
    <row r="14" spans="1:2" x14ac:dyDescent="0.25">
      <c r="A14" s="5">
        <v>10</v>
      </c>
      <c r="B14" s="3">
        <v>5351</v>
      </c>
    </row>
    <row r="15" spans="1:2" x14ac:dyDescent="0.25">
      <c r="A15" s="5">
        <v>11</v>
      </c>
      <c r="B15" s="3">
        <v>4761</v>
      </c>
    </row>
    <row r="16" spans="1:2" x14ac:dyDescent="0.25">
      <c r="A16" s="5">
        <v>12</v>
      </c>
      <c r="B16" s="3">
        <v>3671</v>
      </c>
    </row>
    <row r="17" spans="1:2" x14ac:dyDescent="0.25">
      <c r="A17" s="4">
        <v>2019</v>
      </c>
      <c r="B17" s="3">
        <v>56702</v>
      </c>
    </row>
    <row r="18" spans="1:2" x14ac:dyDescent="0.25">
      <c r="A18" s="5">
        <v>1</v>
      </c>
      <c r="B18" s="3">
        <v>5822</v>
      </c>
    </row>
    <row r="19" spans="1:2" x14ac:dyDescent="0.25">
      <c r="A19" s="5">
        <v>2</v>
      </c>
      <c r="B19" s="3">
        <v>4480</v>
      </c>
    </row>
    <row r="20" spans="1:2" x14ac:dyDescent="0.25">
      <c r="A20" s="5">
        <v>3</v>
      </c>
      <c r="B20" s="3">
        <v>4995</v>
      </c>
    </row>
    <row r="21" spans="1:2" x14ac:dyDescent="0.25">
      <c r="A21" s="5">
        <v>4</v>
      </c>
      <c r="B21" s="3">
        <v>3831</v>
      </c>
    </row>
    <row r="22" spans="1:2" x14ac:dyDescent="0.25">
      <c r="A22" s="5">
        <v>5</v>
      </c>
      <c r="B22" s="3">
        <v>5128</v>
      </c>
    </row>
    <row r="23" spans="1:2" x14ac:dyDescent="0.25">
      <c r="A23" s="5">
        <v>6</v>
      </c>
      <c r="B23" s="3">
        <v>4054</v>
      </c>
    </row>
    <row r="24" spans="1:2" x14ac:dyDescent="0.25">
      <c r="A24" s="5">
        <v>7</v>
      </c>
      <c r="B24" s="3">
        <v>5092</v>
      </c>
    </row>
    <row r="25" spans="1:2" x14ac:dyDescent="0.25">
      <c r="A25" s="5">
        <v>8</v>
      </c>
      <c r="B25" s="3">
        <v>4456</v>
      </c>
    </row>
    <row r="26" spans="1:2" x14ac:dyDescent="0.25">
      <c r="A26" s="5">
        <v>9</v>
      </c>
      <c r="B26" s="3">
        <v>4382</v>
      </c>
    </row>
    <row r="27" spans="1:2" x14ac:dyDescent="0.25">
      <c r="A27" s="5">
        <v>10</v>
      </c>
      <c r="B27" s="3">
        <v>5132</v>
      </c>
    </row>
    <row r="28" spans="1:2" x14ac:dyDescent="0.25">
      <c r="A28" s="5">
        <v>11</v>
      </c>
      <c r="B28" s="3">
        <v>4882</v>
      </c>
    </row>
    <row r="29" spans="1:2" x14ac:dyDescent="0.25">
      <c r="A29" s="5">
        <v>12</v>
      </c>
      <c r="B29" s="3">
        <v>4448</v>
      </c>
    </row>
    <row r="30" spans="1:2" x14ac:dyDescent="0.25">
      <c r="A30" s="4" t="s">
        <v>2</v>
      </c>
      <c r="B30" s="3">
        <v>113645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2"/>
  <sheetViews>
    <sheetView workbookViewId="0">
      <selection activeCell="C26" sqref="C26"/>
    </sheetView>
  </sheetViews>
  <sheetFormatPr defaultRowHeight="15" x14ac:dyDescent="0.25"/>
  <cols>
    <col min="1" max="1" width="13.140625" customWidth="1"/>
    <col min="2" max="2" width="11.85546875" bestFit="1" customWidth="1"/>
    <col min="7" max="7" width="16.28515625" customWidth="1"/>
    <col min="8" max="8" width="21.140625" customWidth="1"/>
    <col min="9" max="9" width="25.7109375" bestFit="1" customWidth="1"/>
    <col min="14" max="14" width="10.5703125" customWidth="1"/>
    <col min="15" max="15" width="13.5703125" customWidth="1"/>
  </cols>
  <sheetData>
    <row r="1" spans="1:15" x14ac:dyDescent="0.25">
      <c r="A1" t="s">
        <v>0</v>
      </c>
      <c r="B1" t="s">
        <v>1</v>
      </c>
      <c r="C1" t="s">
        <v>3</v>
      </c>
      <c r="D1" t="s">
        <v>4</v>
      </c>
      <c r="E1" t="s">
        <v>9</v>
      </c>
      <c r="F1" t="s">
        <v>8</v>
      </c>
      <c r="G1" t="s">
        <v>10</v>
      </c>
      <c r="H1" t="s">
        <v>12</v>
      </c>
      <c r="I1" s="1"/>
    </row>
    <row r="2" spans="1:15" x14ac:dyDescent="0.25">
      <c r="A2" s="1">
        <v>43102</v>
      </c>
      <c r="B2">
        <v>299</v>
      </c>
      <c r="C2">
        <f>MONTH(A2)</f>
        <v>1</v>
      </c>
      <c r="D2">
        <f>YEAR(A2)</f>
        <v>2018</v>
      </c>
      <c r="E2">
        <v>299</v>
      </c>
      <c r="F2">
        <f>IF(E2&gt;=800,E2-800,IF(E2&gt;=400,E2-400,E2))</f>
        <v>299</v>
      </c>
      <c r="G2">
        <f>IF(F2&lt;E2,1,0)</f>
        <v>0</v>
      </c>
      <c r="H2">
        <f>IF(E2=F2+800,1,0)</f>
        <v>0</v>
      </c>
      <c r="I2" s="1" t="str">
        <f>IF(H2=1,A2,"")</f>
        <v/>
      </c>
      <c r="N2" t="s">
        <v>7</v>
      </c>
      <c r="O2">
        <v>400</v>
      </c>
    </row>
    <row r="3" spans="1:15" x14ac:dyDescent="0.25">
      <c r="A3" s="1">
        <v>43103</v>
      </c>
      <c r="B3">
        <v>43</v>
      </c>
      <c r="C3">
        <f>MONTH(A3)</f>
        <v>1</v>
      </c>
      <c r="D3">
        <f>YEAR(A3)</f>
        <v>2018</v>
      </c>
      <c r="E3">
        <f>B3+F2</f>
        <v>342</v>
      </c>
      <c r="F3">
        <f>IF(E3&gt;=800,E3-800,IF(E3&gt;=400,E3-400,E3))</f>
        <v>342</v>
      </c>
      <c r="G3">
        <f>IF(F3&lt;E3,1,0)</f>
        <v>0</v>
      </c>
      <c r="H3">
        <f>IF(E3=F3+800,1,0)</f>
        <v>0</v>
      </c>
      <c r="I3" s="1" t="str">
        <f>IF(H3=1,A3,"")</f>
        <v/>
      </c>
      <c r="N3" t="s">
        <v>11</v>
      </c>
      <c r="O3">
        <f>SUM(G2:G522)</f>
        <v>280</v>
      </c>
    </row>
    <row r="4" spans="1:15" x14ac:dyDescent="0.25">
      <c r="A4" s="1">
        <v>43104</v>
      </c>
      <c r="B4">
        <v>296</v>
      </c>
      <c r="C4">
        <f>MONTH(A4)</f>
        <v>1</v>
      </c>
      <c r="D4">
        <f>YEAR(A4)</f>
        <v>2018</v>
      </c>
      <c r="E4">
        <f>B4+F3</f>
        <v>638</v>
      </c>
      <c r="F4">
        <f>IF(E4&gt;=800,E4-800,IF(E4&gt;=400,E4-400,E4))</f>
        <v>238</v>
      </c>
      <c r="G4">
        <f>IF(F4&lt;E4,1,0)</f>
        <v>1</v>
      </c>
      <c r="H4">
        <f>IF(E4=F4+800,1,0)</f>
        <v>0</v>
      </c>
      <c r="I4" s="1" t="str">
        <f>IF(H4=1,A4,"")</f>
        <v/>
      </c>
      <c r="N4" t="s">
        <v>13</v>
      </c>
      <c r="O4" s="1">
        <v>43286</v>
      </c>
    </row>
    <row r="5" spans="1:15" x14ac:dyDescent="0.25">
      <c r="A5" s="1">
        <v>43105</v>
      </c>
      <c r="B5">
        <v>287</v>
      </c>
      <c r="C5">
        <f>MONTH(A5)</f>
        <v>1</v>
      </c>
      <c r="D5">
        <f>YEAR(A5)</f>
        <v>2018</v>
      </c>
      <c r="E5">
        <f>B5+F4</f>
        <v>525</v>
      </c>
      <c r="F5">
        <f>IF(E5&gt;=800,E5-800,IF(E5&gt;=400,E5-400,E5))</f>
        <v>125</v>
      </c>
      <c r="G5">
        <f>IF(F5&lt;E5,1,0)</f>
        <v>1</v>
      </c>
      <c r="H5">
        <f>IF(E5=F5+800,1,0)</f>
        <v>0</v>
      </c>
      <c r="I5" s="1" t="str">
        <f>IF(H5=1,A5,"")</f>
        <v/>
      </c>
      <c r="O5" s="1">
        <v>43297</v>
      </c>
    </row>
    <row r="6" spans="1:15" x14ac:dyDescent="0.25">
      <c r="A6" s="1">
        <v>43108</v>
      </c>
      <c r="B6">
        <v>378</v>
      </c>
      <c r="C6">
        <f>MONTH(A6)</f>
        <v>1</v>
      </c>
      <c r="D6">
        <f>YEAR(A6)</f>
        <v>2018</v>
      </c>
      <c r="E6">
        <f>B6+F5</f>
        <v>503</v>
      </c>
      <c r="F6">
        <f>IF(E6&gt;=800,E6-800,IF(E6&gt;=400,E6-400,E6))</f>
        <v>103</v>
      </c>
      <c r="G6">
        <f>IF(F6&lt;E6,1,0)</f>
        <v>1</v>
      </c>
      <c r="H6">
        <f>IF(E6=F6+800,1,0)</f>
        <v>0</v>
      </c>
      <c r="I6" s="1" t="str">
        <f>IF(H6=1,A6,"")</f>
        <v/>
      </c>
      <c r="O6" s="1">
        <v>43550</v>
      </c>
    </row>
    <row r="7" spans="1:15" x14ac:dyDescent="0.25">
      <c r="A7" s="1">
        <v>43109</v>
      </c>
      <c r="B7">
        <v>0</v>
      </c>
      <c r="C7">
        <f>MONTH(A7)</f>
        <v>1</v>
      </c>
      <c r="D7">
        <f>YEAR(A7)</f>
        <v>2018</v>
      </c>
      <c r="E7">
        <f>B7+F6</f>
        <v>103</v>
      </c>
      <c r="F7">
        <f>IF(E7&gt;=800,E7-800,IF(E7&gt;=400,E7-400,E7))</f>
        <v>103</v>
      </c>
      <c r="G7">
        <f>IF(F7&lt;E7,1,0)</f>
        <v>0</v>
      </c>
      <c r="H7">
        <f>IF(E7=F7+800,1,0)</f>
        <v>0</v>
      </c>
      <c r="I7" s="1" t="str">
        <f>IF(H7=1,A7,"")</f>
        <v/>
      </c>
      <c r="O7" s="1">
        <v>43796</v>
      </c>
    </row>
    <row r="8" spans="1:15" x14ac:dyDescent="0.25">
      <c r="A8" s="1">
        <v>43110</v>
      </c>
      <c r="B8">
        <v>361</v>
      </c>
      <c r="C8">
        <f>MONTH(A8)</f>
        <v>1</v>
      </c>
      <c r="D8">
        <f>YEAR(A8)</f>
        <v>2018</v>
      </c>
      <c r="E8">
        <f>B8+F7</f>
        <v>464</v>
      </c>
      <c r="F8">
        <f>IF(E8&gt;=800,E8-800,IF(E8&gt;=400,E8-400,E8))</f>
        <v>64</v>
      </c>
      <c r="G8">
        <f>IF(F8&lt;E8,1,0)</f>
        <v>1</v>
      </c>
      <c r="H8">
        <f>IF(E8=F8+800,1,0)</f>
        <v>0</v>
      </c>
      <c r="I8" s="1" t="str">
        <f>IF(H8=1,A8,"")</f>
        <v/>
      </c>
      <c r="K8" s="1"/>
    </row>
    <row r="9" spans="1:15" x14ac:dyDescent="0.25">
      <c r="A9" s="1">
        <v>43111</v>
      </c>
      <c r="B9">
        <v>379</v>
      </c>
      <c r="C9">
        <f>MONTH(A9)</f>
        <v>1</v>
      </c>
      <c r="D9">
        <f>YEAR(A9)</f>
        <v>2018</v>
      </c>
      <c r="E9">
        <f>B9+F8</f>
        <v>443</v>
      </c>
      <c r="F9">
        <f>IF(E9&gt;=800,E9-800,IF(E9&gt;=400,E9-400,E9))</f>
        <v>43</v>
      </c>
      <c r="G9">
        <f>IF(F9&lt;E9,1,0)</f>
        <v>1</v>
      </c>
      <c r="H9">
        <f>IF(E9=F9+800,1,0)</f>
        <v>0</v>
      </c>
      <c r="I9" s="1" t="str">
        <f>IF(H9=1,A9,"")</f>
        <v/>
      </c>
    </row>
    <row r="10" spans="1:15" x14ac:dyDescent="0.25">
      <c r="A10" s="1">
        <v>43112</v>
      </c>
      <c r="B10">
        <v>139</v>
      </c>
      <c r="C10">
        <f>MONTH(A10)</f>
        <v>1</v>
      </c>
      <c r="D10">
        <f>YEAR(A10)</f>
        <v>2018</v>
      </c>
      <c r="E10">
        <f>B10+F9</f>
        <v>182</v>
      </c>
      <c r="F10">
        <f>IF(E10&gt;=800,E10-800,IF(E10&gt;=400,E10-400,E10))</f>
        <v>182</v>
      </c>
      <c r="G10">
        <f>IF(F10&lt;E10,1,0)</f>
        <v>0</v>
      </c>
      <c r="H10">
        <f>IF(E10=F10+800,1,0)</f>
        <v>0</v>
      </c>
      <c r="I10" s="1" t="str">
        <f>IF(H10=1,A10,"")</f>
        <v/>
      </c>
    </row>
    <row r="11" spans="1:15" x14ac:dyDescent="0.25">
      <c r="A11" s="1">
        <v>43115</v>
      </c>
      <c r="B11">
        <v>162</v>
      </c>
      <c r="C11">
        <f>MONTH(A11)</f>
        <v>1</v>
      </c>
      <c r="D11">
        <f>YEAR(A11)</f>
        <v>2018</v>
      </c>
      <c r="E11">
        <f>B11+F10</f>
        <v>344</v>
      </c>
      <c r="F11">
        <f>IF(E11&gt;=800,E11-800,IF(E11&gt;=400,E11-400,E11))</f>
        <v>344</v>
      </c>
      <c r="G11">
        <f>IF(F11&lt;E11,1,0)</f>
        <v>0</v>
      </c>
      <c r="H11">
        <f>IF(E11=F11+800,1,0)</f>
        <v>0</v>
      </c>
      <c r="I11" s="1" t="str">
        <f>IF(H11=1,A11,"")</f>
        <v/>
      </c>
    </row>
    <row r="12" spans="1:15" x14ac:dyDescent="0.25">
      <c r="A12" s="1">
        <v>43116</v>
      </c>
      <c r="B12">
        <v>420</v>
      </c>
      <c r="C12">
        <f>MONTH(A12)</f>
        <v>1</v>
      </c>
      <c r="D12">
        <f>YEAR(A12)</f>
        <v>2018</v>
      </c>
      <c r="E12">
        <f>B12+F11</f>
        <v>764</v>
      </c>
      <c r="F12">
        <f>IF(E12&gt;=800,E12-800,IF(E12&gt;=400,E12-400,E12))</f>
        <v>364</v>
      </c>
      <c r="G12">
        <f>IF(F12&lt;E12,1,0)</f>
        <v>1</v>
      </c>
      <c r="H12">
        <f>IF(E12=F12+800,1,0)</f>
        <v>0</v>
      </c>
      <c r="I12" s="1" t="str">
        <f>IF(H12=1,A12,"")</f>
        <v/>
      </c>
    </row>
    <row r="13" spans="1:15" x14ac:dyDescent="0.25">
      <c r="A13" s="1">
        <v>43117</v>
      </c>
      <c r="B13">
        <v>410</v>
      </c>
      <c r="C13">
        <f>MONTH(A13)</f>
        <v>1</v>
      </c>
      <c r="D13">
        <f>YEAR(A13)</f>
        <v>2018</v>
      </c>
      <c r="E13">
        <f>B13+F12</f>
        <v>774</v>
      </c>
      <c r="F13">
        <f>IF(E13&gt;=800,E13-800,IF(E13&gt;=400,E13-400,E13))</f>
        <v>374</v>
      </c>
      <c r="G13">
        <f>IF(F13&lt;E13,1,0)</f>
        <v>1</v>
      </c>
      <c r="H13">
        <f>IF(E13=F13+800,1,0)</f>
        <v>0</v>
      </c>
      <c r="I13" s="1" t="str">
        <f>IF(H13=1,A13,"")</f>
        <v/>
      </c>
    </row>
    <row r="14" spans="1:15" x14ac:dyDescent="0.25">
      <c r="A14" s="1">
        <v>43118</v>
      </c>
      <c r="B14">
        <v>165</v>
      </c>
      <c r="C14">
        <f>MONTH(A14)</f>
        <v>1</v>
      </c>
      <c r="D14">
        <f>YEAR(A14)</f>
        <v>2018</v>
      </c>
      <c r="E14">
        <f>B14+F13</f>
        <v>539</v>
      </c>
      <c r="F14">
        <f>IF(E14&gt;=800,E14-800,IF(E14&gt;=400,E14-400,E14))</f>
        <v>139</v>
      </c>
      <c r="G14">
        <f>IF(F14&lt;E14,1,0)</f>
        <v>1</v>
      </c>
      <c r="H14">
        <f>IF(E14=F14+800,1,0)</f>
        <v>0</v>
      </c>
      <c r="I14" s="1" t="str">
        <f>IF(H14=1,A14,"")</f>
        <v/>
      </c>
    </row>
    <row r="15" spans="1:15" x14ac:dyDescent="0.25">
      <c r="A15" s="1">
        <v>43119</v>
      </c>
      <c r="B15">
        <v>394</v>
      </c>
      <c r="C15">
        <f>MONTH(A15)</f>
        <v>1</v>
      </c>
      <c r="D15">
        <f>YEAR(A15)</f>
        <v>2018</v>
      </c>
      <c r="E15">
        <f>B15+F14</f>
        <v>533</v>
      </c>
      <c r="F15">
        <f>IF(E15&gt;=800,E15-800,IF(E15&gt;=400,E15-400,E15))</f>
        <v>133</v>
      </c>
      <c r="G15">
        <f>IF(F15&lt;E15,1,0)</f>
        <v>1</v>
      </c>
      <c r="H15">
        <f>IF(E15=F15+800,1,0)</f>
        <v>0</v>
      </c>
      <c r="I15" s="1" t="str">
        <f>IF(H15=1,A15,"")</f>
        <v/>
      </c>
    </row>
    <row r="16" spans="1:15" x14ac:dyDescent="0.25">
      <c r="A16" s="1">
        <v>43122</v>
      </c>
      <c r="B16">
        <v>363</v>
      </c>
      <c r="C16">
        <f>MONTH(A16)</f>
        <v>1</v>
      </c>
      <c r="D16">
        <f>YEAR(A16)</f>
        <v>2018</v>
      </c>
      <c r="E16">
        <f>B16+F15</f>
        <v>496</v>
      </c>
      <c r="F16">
        <f>IF(E16&gt;=800,E16-800,IF(E16&gt;=400,E16-400,E16))</f>
        <v>96</v>
      </c>
      <c r="G16">
        <f>IF(F16&lt;E16,1,0)</f>
        <v>1</v>
      </c>
      <c r="H16">
        <f>IF(E16=F16+800,1,0)</f>
        <v>0</v>
      </c>
      <c r="I16" s="1" t="str">
        <f>IF(H16=1,A16,"")</f>
        <v/>
      </c>
    </row>
    <row r="17" spans="1:9" x14ac:dyDescent="0.25">
      <c r="A17" s="1">
        <v>43123</v>
      </c>
      <c r="B17">
        <v>158</v>
      </c>
      <c r="C17">
        <f>MONTH(A17)</f>
        <v>1</v>
      </c>
      <c r="D17">
        <f>YEAR(A17)</f>
        <v>2018</v>
      </c>
      <c r="E17">
        <f>B17+F16</f>
        <v>254</v>
      </c>
      <c r="F17">
        <f>IF(E17&gt;=800,E17-800,IF(E17&gt;=400,E17-400,E17))</f>
        <v>254</v>
      </c>
      <c r="G17">
        <f>IF(F17&lt;E17,1,0)</f>
        <v>0</v>
      </c>
      <c r="H17">
        <f>IF(E17=F17+800,1,0)</f>
        <v>0</v>
      </c>
      <c r="I17" s="1" t="str">
        <f>IF(H17=1,A17,"")</f>
        <v/>
      </c>
    </row>
    <row r="18" spans="1:9" x14ac:dyDescent="0.25">
      <c r="A18" s="1">
        <v>43124</v>
      </c>
      <c r="B18">
        <v>162</v>
      </c>
      <c r="C18">
        <f>MONTH(A18)</f>
        <v>1</v>
      </c>
      <c r="D18">
        <f>YEAR(A18)</f>
        <v>2018</v>
      </c>
      <c r="E18">
        <f>B18+F17</f>
        <v>416</v>
      </c>
      <c r="F18">
        <f>IF(E18&gt;=800,E18-800,IF(E18&gt;=400,E18-400,E18))</f>
        <v>16</v>
      </c>
      <c r="G18">
        <f>IF(F18&lt;E18,1,0)</f>
        <v>1</v>
      </c>
      <c r="H18">
        <f>IF(E18=F18+800,1,0)</f>
        <v>0</v>
      </c>
      <c r="I18" s="1" t="str">
        <f>IF(H18=1,A18,"")</f>
        <v/>
      </c>
    </row>
    <row r="19" spans="1:9" x14ac:dyDescent="0.25">
      <c r="A19" s="1">
        <v>43125</v>
      </c>
      <c r="B19">
        <v>202</v>
      </c>
      <c r="C19">
        <f>MONTH(A19)</f>
        <v>1</v>
      </c>
      <c r="D19">
        <f>YEAR(A19)</f>
        <v>2018</v>
      </c>
      <c r="E19">
        <f>B19+F18</f>
        <v>218</v>
      </c>
      <c r="F19">
        <f>IF(E19&gt;=800,E19-800,IF(E19&gt;=400,E19-400,E19))</f>
        <v>218</v>
      </c>
      <c r="G19">
        <f>IF(F19&lt;E19,1,0)</f>
        <v>0</v>
      </c>
      <c r="H19">
        <f>IF(E19=F19+800,1,0)</f>
        <v>0</v>
      </c>
      <c r="I19" s="1" t="str">
        <f>IF(H19=1,A19,"")</f>
        <v/>
      </c>
    </row>
    <row r="20" spans="1:9" x14ac:dyDescent="0.25">
      <c r="A20" s="1">
        <v>43126</v>
      </c>
      <c r="B20">
        <v>244</v>
      </c>
      <c r="C20">
        <f>MONTH(A20)</f>
        <v>1</v>
      </c>
      <c r="D20">
        <f>YEAR(A20)</f>
        <v>2018</v>
      </c>
      <c r="E20">
        <f>B20+F19</f>
        <v>462</v>
      </c>
      <c r="F20">
        <f>IF(E20&gt;=800,E20-800,IF(E20&gt;=400,E20-400,E20))</f>
        <v>62</v>
      </c>
      <c r="G20">
        <f>IF(F20&lt;E20,1,0)</f>
        <v>1</v>
      </c>
      <c r="H20">
        <f>IF(E20=F20+800,1,0)</f>
        <v>0</v>
      </c>
      <c r="I20" s="1" t="str">
        <f>IF(H20=1,A20,"")</f>
        <v/>
      </c>
    </row>
    <row r="21" spans="1:9" x14ac:dyDescent="0.25">
      <c r="A21" s="1">
        <v>43129</v>
      </c>
      <c r="B21">
        <v>75</v>
      </c>
      <c r="C21">
        <f>MONTH(A21)</f>
        <v>1</v>
      </c>
      <c r="D21">
        <f>YEAR(A21)</f>
        <v>2018</v>
      </c>
      <c r="E21">
        <f>B21+F20</f>
        <v>137</v>
      </c>
      <c r="F21">
        <f>IF(E21&gt;=800,E21-800,IF(E21&gt;=400,E21-400,E21))</f>
        <v>137</v>
      </c>
      <c r="G21">
        <f>IF(F21&lt;E21,1,0)</f>
        <v>0</v>
      </c>
      <c r="H21">
        <f>IF(E21=F21+800,1,0)</f>
        <v>0</v>
      </c>
      <c r="I21" s="1" t="str">
        <f>IF(H21=1,A21,"")</f>
        <v/>
      </c>
    </row>
    <row r="22" spans="1:9" x14ac:dyDescent="0.25">
      <c r="A22" s="1">
        <v>43130</v>
      </c>
      <c r="B22">
        <v>38</v>
      </c>
      <c r="C22">
        <f>MONTH(A22)</f>
        <v>1</v>
      </c>
      <c r="D22">
        <f>YEAR(A22)</f>
        <v>2018</v>
      </c>
      <c r="E22">
        <f>B22+F21</f>
        <v>175</v>
      </c>
      <c r="F22">
        <f>IF(E22&gt;=800,E22-800,IF(E22&gt;=400,E22-400,E22))</f>
        <v>175</v>
      </c>
      <c r="G22">
        <f>IF(F22&lt;E22,1,0)</f>
        <v>0</v>
      </c>
      <c r="H22">
        <f>IF(E22=F22+800,1,0)</f>
        <v>0</v>
      </c>
      <c r="I22" s="1" t="str">
        <f>IF(H22=1,A22,"")</f>
        <v/>
      </c>
    </row>
    <row r="23" spans="1:9" x14ac:dyDescent="0.25">
      <c r="A23" s="1">
        <v>43131</v>
      </c>
      <c r="B23">
        <v>203</v>
      </c>
      <c r="C23">
        <f>MONTH(A23)</f>
        <v>1</v>
      </c>
      <c r="D23">
        <f>YEAR(A23)</f>
        <v>2018</v>
      </c>
      <c r="E23">
        <f>B23+F22</f>
        <v>378</v>
      </c>
      <c r="F23">
        <f>IF(E23&gt;=800,E23-800,IF(E23&gt;=400,E23-400,E23))</f>
        <v>378</v>
      </c>
      <c r="G23">
        <f>IF(F23&lt;E23,1,0)</f>
        <v>0</v>
      </c>
      <c r="H23">
        <f>IF(E23=F23+800,1,0)</f>
        <v>0</v>
      </c>
      <c r="I23" s="1" t="str">
        <f>IF(H23=1,A23,"")</f>
        <v/>
      </c>
    </row>
    <row r="24" spans="1:9" x14ac:dyDescent="0.25">
      <c r="A24" s="1">
        <v>43132</v>
      </c>
      <c r="B24">
        <v>380</v>
      </c>
      <c r="C24">
        <f>MONTH(A24)</f>
        <v>2</v>
      </c>
      <c r="D24">
        <f>YEAR(A24)</f>
        <v>2018</v>
      </c>
      <c r="E24">
        <f>B24+F23</f>
        <v>758</v>
      </c>
      <c r="F24">
        <f>IF(E24&gt;=800,E24-800,IF(E24&gt;=400,E24-400,E24))</f>
        <v>358</v>
      </c>
      <c r="G24">
        <f>IF(F24&lt;E24,1,0)</f>
        <v>1</v>
      </c>
      <c r="H24">
        <f>IF(E24=F24+800,1,0)</f>
        <v>0</v>
      </c>
      <c r="I24" s="1" t="str">
        <f>IF(H24=1,A24,"")</f>
        <v/>
      </c>
    </row>
    <row r="25" spans="1:9" x14ac:dyDescent="0.25">
      <c r="A25" s="1">
        <v>43133</v>
      </c>
      <c r="B25">
        <v>420</v>
      </c>
      <c r="C25">
        <f>MONTH(A25)</f>
        <v>2</v>
      </c>
      <c r="D25">
        <f>YEAR(A25)</f>
        <v>2018</v>
      </c>
      <c r="E25">
        <f>B25+F24</f>
        <v>778</v>
      </c>
      <c r="F25">
        <f>IF(E25&gt;=800,E25-800,IF(E25&gt;=400,E25-400,E25))</f>
        <v>378</v>
      </c>
      <c r="G25">
        <f>IF(F25&lt;E25,1,0)</f>
        <v>1</v>
      </c>
      <c r="H25">
        <f>IF(E25=F25+800,1,0)</f>
        <v>0</v>
      </c>
      <c r="I25" s="1" t="str">
        <f>IF(H25=1,A25,"")</f>
        <v/>
      </c>
    </row>
    <row r="26" spans="1:9" x14ac:dyDescent="0.25">
      <c r="A26" s="1">
        <v>43136</v>
      </c>
      <c r="B26">
        <v>112</v>
      </c>
      <c r="C26">
        <f>MONTH(A26)</f>
        <v>2</v>
      </c>
      <c r="D26">
        <f>YEAR(A26)</f>
        <v>2018</v>
      </c>
      <c r="E26">
        <f>B26+F25</f>
        <v>490</v>
      </c>
      <c r="F26">
        <f>IF(E26&gt;=800,E26-800,IF(E26&gt;=400,E26-400,E26))</f>
        <v>90</v>
      </c>
      <c r="G26">
        <f>IF(F26&lt;E26,1,0)</f>
        <v>1</v>
      </c>
      <c r="H26">
        <f>IF(E26=F26+800,1,0)</f>
        <v>0</v>
      </c>
      <c r="I26" s="1" t="str">
        <f>IF(H26=1,A26,"")</f>
        <v/>
      </c>
    </row>
    <row r="27" spans="1:9" x14ac:dyDescent="0.25">
      <c r="A27" s="1">
        <v>43137</v>
      </c>
      <c r="B27">
        <v>223</v>
      </c>
      <c r="C27">
        <f>MONTH(A27)</f>
        <v>2</v>
      </c>
      <c r="D27">
        <f>YEAR(A27)</f>
        <v>2018</v>
      </c>
      <c r="E27">
        <f>B27+F26</f>
        <v>313</v>
      </c>
      <c r="F27">
        <f>IF(E27&gt;=800,E27-800,IF(E27&gt;=400,E27-400,E27))</f>
        <v>313</v>
      </c>
      <c r="G27">
        <f>IF(F27&lt;E27,1,0)</f>
        <v>0</v>
      </c>
      <c r="H27">
        <f>IF(E27=F27+800,1,0)</f>
        <v>0</v>
      </c>
      <c r="I27" s="1" t="str">
        <f>IF(H27=1,A27,"")</f>
        <v/>
      </c>
    </row>
    <row r="28" spans="1:9" x14ac:dyDescent="0.25">
      <c r="A28" s="1">
        <v>43138</v>
      </c>
      <c r="B28">
        <v>226</v>
      </c>
      <c r="C28">
        <f>MONTH(A28)</f>
        <v>2</v>
      </c>
      <c r="D28">
        <f>YEAR(A28)</f>
        <v>2018</v>
      </c>
      <c r="E28">
        <f>B28+F27</f>
        <v>539</v>
      </c>
      <c r="F28">
        <f>IF(E28&gt;=800,E28-800,IF(E28&gt;=400,E28-400,E28))</f>
        <v>139</v>
      </c>
      <c r="G28">
        <f>IF(F28&lt;E28,1,0)</f>
        <v>1</v>
      </c>
      <c r="H28">
        <f>IF(E28=F28+800,1,0)</f>
        <v>0</v>
      </c>
      <c r="I28" s="1" t="str">
        <f>IF(H28=1,A28,"")</f>
        <v/>
      </c>
    </row>
    <row r="29" spans="1:9" x14ac:dyDescent="0.25">
      <c r="A29" s="1">
        <v>43139</v>
      </c>
      <c r="B29">
        <v>102</v>
      </c>
      <c r="C29">
        <f>MONTH(A29)</f>
        <v>2</v>
      </c>
      <c r="D29">
        <f>YEAR(A29)</f>
        <v>2018</v>
      </c>
      <c r="E29">
        <f>B29+F28</f>
        <v>241</v>
      </c>
      <c r="F29">
        <f>IF(E29&gt;=800,E29-800,IF(E29&gt;=400,E29-400,E29))</f>
        <v>241</v>
      </c>
      <c r="G29">
        <f>IF(F29&lt;E29,1,0)</f>
        <v>0</v>
      </c>
      <c r="H29">
        <f>IF(E29=F29+800,1,0)</f>
        <v>0</v>
      </c>
      <c r="I29" s="1" t="str">
        <f>IF(H29=1,A29,"")</f>
        <v/>
      </c>
    </row>
    <row r="30" spans="1:9" x14ac:dyDescent="0.25">
      <c r="A30" s="1">
        <v>43140</v>
      </c>
      <c r="B30">
        <v>107</v>
      </c>
      <c r="C30">
        <f>MONTH(A30)</f>
        <v>2</v>
      </c>
      <c r="D30">
        <f>YEAR(A30)</f>
        <v>2018</v>
      </c>
      <c r="E30">
        <f>B30+F29</f>
        <v>348</v>
      </c>
      <c r="F30">
        <f>IF(E30&gt;=800,E30-800,IF(E30&gt;=400,E30-400,E30))</f>
        <v>348</v>
      </c>
      <c r="G30">
        <f>IF(F30&lt;E30,1,0)</f>
        <v>0</v>
      </c>
      <c r="H30">
        <f>IF(E30=F30+800,1,0)</f>
        <v>0</v>
      </c>
      <c r="I30" s="1" t="str">
        <f>IF(H30=1,A30,"")</f>
        <v/>
      </c>
    </row>
    <row r="31" spans="1:9" x14ac:dyDescent="0.25">
      <c r="A31" s="1">
        <v>43143</v>
      </c>
      <c r="B31">
        <v>298</v>
      </c>
      <c r="C31">
        <f>MONTH(A31)</f>
        <v>2</v>
      </c>
      <c r="D31">
        <f>YEAR(A31)</f>
        <v>2018</v>
      </c>
      <c r="E31">
        <f>B31+F30</f>
        <v>646</v>
      </c>
      <c r="F31">
        <f>IF(E31&gt;=800,E31-800,IF(E31&gt;=400,E31-400,E31))</f>
        <v>246</v>
      </c>
      <c r="G31">
        <f>IF(F31&lt;E31,1,0)</f>
        <v>1</v>
      </c>
      <c r="H31">
        <f>IF(E31=F31+800,1,0)</f>
        <v>0</v>
      </c>
      <c r="I31" s="1" t="str">
        <f>IF(H31=1,A31,"")</f>
        <v/>
      </c>
    </row>
    <row r="32" spans="1:9" x14ac:dyDescent="0.25">
      <c r="A32" s="1">
        <v>43144</v>
      </c>
      <c r="B32">
        <v>308</v>
      </c>
      <c r="C32">
        <f>MONTH(A32)</f>
        <v>2</v>
      </c>
      <c r="D32">
        <f>YEAR(A32)</f>
        <v>2018</v>
      </c>
      <c r="E32">
        <f>B32+F31</f>
        <v>554</v>
      </c>
      <c r="F32">
        <f>IF(E32&gt;=800,E32-800,IF(E32&gt;=400,E32-400,E32))</f>
        <v>154</v>
      </c>
      <c r="G32">
        <f>IF(F32&lt;E32,1,0)</f>
        <v>1</v>
      </c>
      <c r="H32">
        <f>IF(E32=F32+800,1,0)</f>
        <v>0</v>
      </c>
      <c r="I32" s="1" t="str">
        <f>IF(H32=1,A32,"")</f>
        <v/>
      </c>
    </row>
    <row r="33" spans="1:9" x14ac:dyDescent="0.25">
      <c r="A33" s="1">
        <v>43145</v>
      </c>
      <c r="B33">
        <v>391</v>
      </c>
      <c r="C33">
        <f>MONTH(A33)</f>
        <v>2</v>
      </c>
      <c r="D33">
        <f>YEAR(A33)</f>
        <v>2018</v>
      </c>
      <c r="E33">
        <f>B33+F32</f>
        <v>545</v>
      </c>
      <c r="F33">
        <f>IF(E33&gt;=800,E33-800,IF(E33&gt;=400,E33-400,E33))</f>
        <v>145</v>
      </c>
      <c r="G33">
        <f>IF(F33&lt;E33,1,0)</f>
        <v>1</v>
      </c>
      <c r="H33">
        <f>IF(E33=F33+800,1,0)</f>
        <v>0</v>
      </c>
      <c r="I33" s="1" t="str">
        <f>IF(H33=1,A33,"")</f>
        <v/>
      </c>
    </row>
    <row r="34" spans="1:9" x14ac:dyDescent="0.25">
      <c r="A34" s="1">
        <v>43146</v>
      </c>
      <c r="B34">
        <v>337</v>
      </c>
      <c r="C34">
        <f>MONTH(A34)</f>
        <v>2</v>
      </c>
      <c r="D34">
        <f>YEAR(A34)</f>
        <v>2018</v>
      </c>
      <c r="E34">
        <f>B34+F33</f>
        <v>482</v>
      </c>
      <c r="F34">
        <f>IF(E34&gt;=800,E34-800,IF(E34&gt;=400,E34-400,E34))</f>
        <v>82</v>
      </c>
      <c r="G34">
        <f>IF(F34&lt;E34,1,0)</f>
        <v>1</v>
      </c>
      <c r="H34">
        <f>IF(E34=F34+800,1,0)</f>
        <v>0</v>
      </c>
      <c r="I34" s="1" t="str">
        <f>IF(H34=1,A34,"")</f>
        <v/>
      </c>
    </row>
    <row r="35" spans="1:9" x14ac:dyDescent="0.25">
      <c r="A35" s="1">
        <v>43147</v>
      </c>
      <c r="B35">
        <v>146</v>
      </c>
      <c r="C35">
        <f>MONTH(A35)</f>
        <v>2</v>
      </c>
      <c r="D35">
        <f>YEAR(A35)</f>
        <v>2018</v>
      </c>
      <c r="E35">
        <f>B35+F34</f>
        <v>228</v>
      </c>
      <c r="F35">
        <f>IF(E35&gt;=800,E35-800,IF(E35&gt;=400,E35-400,E35))</f>
        <v>228</v>
      </c>
      <c r="G35">
        <f>IF(F35&lt;E35,1,0)</f>
        <v>0</v>
      </c>
      <c r="H35">
        <f>IF(E35=F35+800,1,0)</f>
        <v>0</v>
      </c>
      <c r="I35" s="1" t="str">
        <f>IF(H35=1,A35,"")</f>
        <v/>
      </c>
    </row>
    <row r="36" spans="1:9" x14ac:dyDescent="0.25">
      <c r="A36" s="1">
        <v>43150</v>
      </c>
      <c r="B36">
        <v>61</v>
      </c>
      <c r="C36">
        <f>MONTH(A36)</f>
        <v>2</v>
      </c>
      <c r="D36">
        <f>YEAR(A36)</f>
        <v>2018</v>
      </c>
      <c r="E36">
        <f>B36+F35</f>
        <v>289</v>
      </c>
      <c r="F36">
        <f>IF(E36&gt;=800,E36-800,IF(E36&gt;=400,E36-400,E36))</f>
        <v>289</v>
      </c>
      <c r="G36">
        <f>IF(F36&lt;E36,1,0)</f>
        <v>0</v>
      </c>
      <c r="H36">
        <f>IF(E36=F36+800,1,0)</f>
        <v>0</v>
      </c>
      <c r="I36" s="1" t="str">
        <f>IF(H36=1,A36,"")</f>
        <v/>
      </c>
    </row>
    <row r="37" spans="1:9" x14ac:dyDescent="0.25">
      <c r="A37" s="1">
        <v>43151</v>
      </c>
      <c r="B37">
        <v>442</v>
      </c>
      <c r="C37">
        <f>MONTH(A37)</f>
        <v>2</v>
      </c>
      <c r="D37">
        <f>YEAR(A37)</f>
        <v>2018</v>
      </c>
      <c r="E37">
        <f>B37+F36</f>
        <v>731</v>
      </c>
      <c r="F37">
        <f>IF(E37&gt;=800,E37-800,IF(E37&gt;=400,E37-400,E37))</f>
        <v>331</v>
      </c>
      <c r="G37">
        <f>IF(F37&lt;E37,1,0)</f>
        <v>1</v>
      </c>
      <c r="H37">
        <f>IF(E37=F37+800,1,0)</f>
        <v>0</v>
      </c>
      <c r="I37" s="1" t="str">
        <f>IF(H37=1,A37,"")</f>
        <v/>
      </c>
    </row>
    <row r="38" spans="1:9" x14ac:dyDescent="0.25">
      <c r="A38" s="1">
        <v>43152</v>
      </c>
      <c r="B38">
        <v>19</v>
      </c>
      <c r="C38">
        <f>MONTH(A38)</f>
        <v>2</v>
      </c>
      <c r="D38">
        <f>YEAR(A38)</f>
        <v>2018</v>
      </c>
      <c r="E38">
        <f>B38+F37</f>
        <v>350</v>
      </c>
      <c r="F38">
        <f>IF(E38&gt;=800,E38-800,IF(E38&gt;=400,E38-400,E38))</f>
        <v>350</v>
      </c>
      <c r="G38">
        <f>IF(F38&lt;E38,1,0)</f>
        <v>0</v>
      </c>
      <c r="H38">
        <f>IF(E38=F38+800,1,0)</f>
        <v>0</v>
      </c>
      <c r="I38" s="1" t="str">
        <f>IF(H38=1,A38,"")</f>
        <v/>
      </c>
    </row>
    <row r="39" spans="1:9" x14ac:dyDescent="0.25">
      <c r="A39" s="1">
        <v>43153</v>
      </c>
      <c r="B39">
        <v>443</v>
      </c>
      <c r="C39">
        <f>MONTH(A39)</f>
        <v>2</v>
      </c>
      <c r="D39">
        <f>YEAR(A39)</f>
        <v>2018</v>
      </c>
      <c r="E39">
        <f>B39+F38</f>
        <v>793</v>
      </c>
      <c r="F39">
        <f>IF(E39&gt;=800,E39-800,IF(E39&gt;=400,E39-400,E39))</f>
        <v>393</v>
      </c>
      <c r="G39">
        <f>IF(F39&lt;E39,1,0)</f>
        <v>1</v>
      </c>
      <c r="H39">
        <f>IF(E39=F39+800,1,0)</f>
        <v>0</v>
      </c>
      <c r="I39" s="1" t="str">
        <f>IF(H39=1,A39,"")</f>
        <v/>
      </c>
    </row>
    <row r="40" spans="1:9" x14ac:dyDescent="0.25">
      <c r="A40" s="1">
        <v>43154</v>
      </c>
      <c r="B40">
        <v>244</v>
      </c>
      <c r="C40">
        <f>MONTH(A40)</f>
        <v>2</v>
      </c>
      <c r="D40">
        <f>YEAR(A40)</f>
        <v>2018</v>
      </c>
      <c r="E40">
        <f>B40+F39</f>
        <v>637</v>
      </c>
      <c r="F40">
        <f>IF(E40&gt;=800,E40-800,IF(E40&gt;=400,E40-400,E40))</f>
        <v>237</v>
      </c>
      <c r="G40">
        <f>IF(F40&lt;E40,1,0)</f>
        <v>1</v>
      </c>
      <c r="H40">
        <f>IF(E40=F40+800,1,0)</f>
        <v>0</v>
      </c>
      <c r="I40" s="1" t="str">
        <f>IF(H40=1,A40,"")</f>
        <v/>
      </c>
    </row>
    <row r="41" spans="1:9" x14ac:dyDescent="0.25">
      <c r="A41" s="1">
        <v>43157</v>
      </c>
      <c r="B41">
        <v>110</v>
      </c>
      <c r="C41">
        <f>MONTH(A41)</f>
        <v>2</v>
      </c>
      <c r="D41">
        <f>YEAR(A41)</f>
        <v>2018</v>
      </c>
      <c r="E41">
        <f>B41+F40</f>
        <v>347</v>
      </c>
      <c r="F41">
        <f>IF(E41&gt;=800,E41-800,IF(E41&gt;=400,E41-400,E41))</f>
        <v>347</v>
      </c>
      <c r="G41">
        <f>IF(F41&lt;E41,1,0)</f>
        <v>0</v>
      </c>
      <c r="H41">
        <f>IF(E41=F41+800,1,0)</f>
        <v>0</v>
      </c>
      <c r="I41" s="1" t="str">
        <f>IF(H41=1,A41,"")</f>
        <v/>
      </c>
    </row>
    <row r="42" spans="1:9" x14ac:dyDescent="0.25">
      <c r="A42" s="1">
        <v>43158</v>
      </c>
      <c r="B42">
        <v>424</v>
      </c>
      <c r="C42">
        <f>MONTH(A42)</f>
        <v>2</v>
      </c>
      <c r="D42">
        <f>YEAR(A42)</f>
        <v>2018</v>
      </c>
      <c r="E42">
        <f>B42+F41</f>
        <v>771</v>
      </c>
      <c r="F42">
        <f>IF(E42&gt;=800,E42-800,IF(E42&gt;=400,E42-400,E42))</f>
        <v>371</v>
      </c>
      <c r="G42">
        <f>IF(F42&lt;E42,1,0)</f>
        <v>1</v>
      </c>
      <c r="H42">
        <f>IF(E42=F42+800,1,0)</f>
        <v>0</v>
      </c>
      <c r="I42" s="1" t="str">
        <f>IF(H42=1,A42,"")</f>
        <v/>
      </c>
    </row>
    <row r="43" spans="1:9" x14ac:dyDescent="0.25">
      <c r="A43" s="1">
        <v>43159</v>
      </c>
      <c r="B43">
        <v>59</v>
      </c>
      <c r="C43">
        <f>MONTH(A43)</f>
        <v>2</v>
      </c>
      <c r="D43">
        <f>YEAR(A43)</f>
        <v>2018</v>
      </c>
      <c r="E43">
        <f>B43+F42</f>
        <v>430</v>
      </c>
      <c r="F43">
        <f>IF(E43&gt;=800,E43-800,IF(E43&gt;=400,E43-400,E43))</f>
        <v>30</v>
      </c>
      <c r="G43">
        <f>IF(F43&lt;E43,1,0)</f>
        <v>1</v>
      </c>
      <c r="H43">
        <f>IF(E43=F43+800,1,0)</f>
        <v>0</v>
      </c>
      <c r="I43" s="1" t="str">
        <f>IF(H43=1,A43,"")</f>
        <v/>
      </c>
    </row>
    <row r="44" spans="1:9" x14ac:dyDescent="0.25">
      <c r="A44" s="1">
        <v>43160</v>
      </c>
      <c r="B44">
        <v>325</v>
      </c>
      <c r="C44">
        <f>MONTH(A44)</f>
        <v>3</v>
      </c>
      <c r="D44">
        <f>YEAR(A44)</f>
        <v>2018</v>
      </c>
      <c r="E44">
        <f>B44+F43</f>
        <v>355</v>
      </c>
      <c r="F44">
        <f>IF(E44&gt;=800,E44-800,IF(E44&gt;=400,E44-400,E44))</f>
        <v>355</v>
      </c>
      <c r="G44">
        <f>IF(F44&lt;E44,1,0)</f>
        <v>0</v>
      </c>
      <c r="H44">
        <f>IF(E44=F44+800,1,0)</f>
        <v>0</v>
      </c>
      <c r="I44" s="1" t="str">
        <f>IF(H44=1,A44,"")</f>
        <v/>
      </c>
    </row>
    <row r="45" spans="1:9" x14ac:dyDescent="0.25">
      <c r="A45" s="1">
        <v>43161</v>
      </c>
      <c r="B45">
        <v>106</v>
      </c>
      <c r="C45">
        <f>MONTH(A45)</f>
        <v>3</v>
      </c>
      <c r="D45">
        <f>YEAR(A45)</f>
        <v>2018</v>
      </c>
      <c r="E45">
        <f>B45+F44</f>
        <v>461</v>
      </c>
      <c r="F45">
        <f>IF(E45&gt;=800,E45-800,IF(E45&gt;=400,E45-400,E45))</f>
        <v>61</v>
      </c>
      <c r="G45">
        <f>IF(F45&lt;E45,1,0)</f>
        <v>1</v>
      </c>
      <c r="H45">
        <f>IF(E45=F45+800,1,0)</f>
        <v>0</v>
      </c>
      <c r="I45" s="1" t="str">
        <f>IF(H45=1,A45,"")</f>
        <v/>
      </c>
    </row>
    <row r="46" spans="1:9" x14ac:dyDescent="0.25">
      <c r="A46" s="1">
        <v>43164</v>
      </c>
      <c r="B46">
        <v>340</v>
      </c>
      <c r="C46">
        <f>MONTH(A46)</f>
        <v>3</v>
      </c>
      <c r="D46">
        <f>YEAR(A46)</f>
        <v>2018</v>
      </c>
      <c r="E46">
        <f>B46+F45</f>
        <v>401</v>
      </c>
      <c r="F46">
        <f>IF(E46&gt;=800,E46-800,IF(E46&gt;=400,E46-400,E46))</f>
        <v>1</v>
      </c>
      <c r="G46">
        <f>IF(F46&lt;E46,1,0)</f>
        <v>1</v>
      </c>
      <c r="H46">
        <f>IF(E46=F46+800,1,0)</f>
        <v>0</v>
      </c>
      <c r="I46" s="1" t="str">
        <f>IF(H46=1,A46,"")</f>
        <v/>
      </c>
    </row>
    <row r="47" spans="1:9" x14ac:dyDescent="0.25">
      <c r="A47" s="1">
        <v>43165</v>
      </c>
      <c r="B47">
        <v>394</v>
      </c>
      <c r="C47">
        <f>MONTH(A47)</f>
        <v>3</v>
      </c>
      <c r="D47">
        <f>YEAR(A47)</f>
        <v>2018</v>
      </c>
      <c r="E47">
        <f>B47+F46</f>
        <v>395</v>
      </c>
      <c r="F47">
        <f>IF(E47&gt;=800,E47-800,IF(E47&gt;=400,E47-400,E47))</f>
        <v>395</v>
      </c>
      <c r="G47">
        <f>IF(F47&lt;E47,1,0)</f>
        <v>0</v>
      </c>
      <c r="H47">
        <f>IF(E47=F47+800,1,0)</f>
        <v>0</v>
      </c>
      <c r="I47" s="1" t="str">
        <f>IF(H47=1,A47,"")</f>
        <v/>
      </c>
    </row>
    <row r="48" spans="1:9" x14ac:dyDescent="0.25">
      <c r="A48" s="1">
        <v>43166</v>
      </c>
      <c r="B48">
        <v>250</v>
      </c>
      <c r="C48">
        <f>MONTH(A48)</f>
        <v>3</v>
      </c>
      <c r="D48">
        <f>YEAR(A48)</f>
        <v>2018</v>
      </c>
      <c r="E48">
        <f>B48+F47</f>
        <v>645</v>
      </c>
      <c r="F48">
        <f>IF(E48&gt;=800,E48-800,IF(E48&gt;=400,E48-400,E48))</f>
        <v>245</v>
      </c>
      <c r="G48">
        <f>IF(F48&lt;E48,1,0)</f>
        <v>1</v>
      </c>
      <c r="H48">
        <f>IF(E48=F48+800,1,0)</f>
        <v>0</v>
      </c>
      <c r="I48" s="1" t="str">
        <f>IF(H48=1,A48,"")</f>
        <v/>
      </c>
    </row>
    <row r="49" spans="1:9" x14ac:dyDescent="0.25">
      <c r="A49" s="1">
        <v>43167</v>
      </c>
      <c r="B49">
        <v>0</v>
      </c>
      <c r="C49">
        <f>MONTH(A49)</f>
        <v>3</v>
      </c>
      <c r="D49">
        <f>YEAR(A49)</f>
        <v>2018</v>
      </c>
      <c r="E49">
        <f>B49+F48</f>
        <v>245</v>
      </c>
      <c r="F49">
        <f>IF(E49&gt;=800,E49-800,IF(E49&gt;=400,E49-400,E49))</f>
        <v>245</v>
      </c>
      <c r="G49">
        <f>IF(F49&lt;E49,1,0)</f>
        <v>0</v>
      </c>
      <c r="H49">
        <f>IF(E49=F49+800,1,0)</f>
        <v>0</v>
      </c>
      <c r="I49" s="1" t="str">
        <f>IF(H49=1,A49,"")</f>
        <v/>
      </c>
    </row>
    <row r="50" spans="1:9" x14ac:dyDescent="0.25">
      <c r="A50" s="1">
        <v>43168</v>
      </c>
      <c r="B50">
        <v>258</v>
      </c>
      <c r="C50">
        <f>MONTH(A50)</f>
        <v>3</v>
      </c>
      <c r="D50">
        <f>YEAR(A50)</f>
        <v>2018</v>
      </c>
      <c r="E50">
        <f>B50+F49</f>
        <v>503</v>
      </c>
      <c r="F50">
        <f>IF(E50&gt;=800,E50-800,IF(E50&gt;=400,E50-400,E50))</f>
        <v>103</v>
      </c>
      <c r="G50">
        <f>IF(F50&lt;E50,1,0)</f>
        <v>1</v>
      </c>
      <c r="H50">
        <f>IF(E50=F50+800,1,0)</f>
        <v>0</v>
      </c>
      <c r="I50" s="1" t="str">
        <f>IF(H50=1,A50,"")</f>
        <v/>
      </c>
    </row>
    <row r="51" spans="1:9" x14ac:dyDescent="0.25">
      <c r="A51" s="1">
        <v>43171</v>
      </c>
      <c r="B51">
        <v>47</v>
      </c>
      <c r="C51">
        <f>MONTH(A51)</f>
        <v>3</v>
      </c>
      <c r="D51">
        <f>YEAR(A51)</f>
        <v>2018</v>
      </c>
      <c r="E51">
        <f>B51+F50</f>
        <v>150</v>
      </c>
      <c r="F51">
        <f>IF(E51&gt;=800,E51-800,IF(E51&gt;=400,E51-400,E51))</f>
        <v>150</v>
      </c>
      <c r="G51">
        <f>IF(F51&lt;E51,1,0)</f>
        <v>0</v>
      </c>
      <c r="H51">
        <f>IF(E51=F51+800,1,0)</f>
        <v>0</v>
      </c>
      <c r="I51" s="1" t="str">
        <f>IF(H51=1,A51,"")</f>
        <v/>
      </c>
    </row>
    <row r="52" spans="1:9" x14ac:dyDescent="0.25">
      <c r="A52" s="1">
        <v>43172</v>
      </c>
      <c r="B52">
        <v>307</v>
      </c>
      <c r="C52">
        <f>MONTH(A52)</f>
        <v>3</v>
      </c>
      <c r="D52">
        <f>YEAR(A52)</f>
        <v>2018</v>
      </c>
      <c r="E52">
        <f>B52+F51</f>
        <v>457</v>
      </c>
      <c r="F52">
        <f>IF(E52&gt;=800,E52-800,IF(E52&gt;=400,E52-400,E52))</f>
        <v>57</v>
      </c>
      <c r="G52">
        <f>IF(F52&lt;E52,1,0)</f>
        <v>1</v>
      </c>
      <c r="H52">
        <f>IF(E52=F52+800,1,0)</f>
        <v>0</v>
      </c>
      <c r="I52" s="1" t="str">
        <f>IF(H52=1,A52,"")</f>
        <v/>
      </c>
    </row>
    <row r="53" spans="1:9" x14ac:dyDescent="0.25">
      <c r="A53" s="1">
        <v>43173</v>
      </c>
      <c r="B53">
        <v>326</v>
      </c>
      <c r="C53">
        <f>MONTH(A53)</f>
        <v>3</v>
      </c>
      <c r="D53">
        <f>YEAR(A53)</f>
        <v>2018</v>
      </c>
      <c r="E53">
        <f>B53+F52</f>
        <v>383</v>
      </c>
      <c r="F53">
        <f>IF(E53&gt;=800,E53-800,IF(E53&gt;=400,E53-400,E53))</f>
        <v>383</v>
      </c>
      <c r="G53">
        <f>IF(F53&lt;E53,1,0)</f>
        <v>0</v>
      </c>
      <c r="H53">
        <f>IF(E53=F53+800,1,0)</f>
        <v>0</v>
      </c>
      <c r="I53" s="1" t="str">
        <f>IF(H53=1,A53,"")</f>
        <v/>
      </c>
    </row>
    <row r="54" spans="1:9" x14ac:dyDescent="0.25">
      <c r="A54" s="1">
        <v>43174</v>
      </c>
      <c r="B54">
        <v>7</v>
      </c>
      <c r="C54">
        <f>MONTH(A54)</f>
        <v>3</v>
      </c>
      <c r="D54">
        <f>YEAR(A54)</f>
        <v>2018</v>
      </c>
      <c r="E54">
        <f>B54+F53</f>
        <v>390</v>
      </c>
      <c r="F54">
        <f>IF(E54&gt;=800,E54-800,IF(E54&gt;=400,E54-400,E54))</f>
        <v>390</v>
      </c>
      <c r="G54">
        <f>IF(F54&lt;E54,1,0)</f>
        <v>0</v>
      </c>
      <c r="H54">
        <f>IF(E54=F54+800,1,0)</f>
        <v>0</v>
      </c>
      <c r="I54" s="1" t="str">
        <f>IF(H54=1,A54,"")</f>
        <v/>
      </c>
    </row>
    <row r="55" spans="1:9" x14ac:dyDescent="0.25">
      <c r="A55" s="1">
        <v>43175</v>
      </c>
      <c r="B55">
        <v>256</v>
      </c>
      <c r="C55">
        <f>MONTH(A55)</f>
        <v>3</v>
      </c>
      <c r="D55">
        <f>YEAR(A55)</f>
        <v>2018</v>
      </c>
      <c r="E55">
        <f>B55+F54</f>
        <v>646</v>
      </c>
      <c r="F55">
        <f>IF(E55&gt;=800,E55-800,IF(E55&gt;=400,E55-400,E55))</f>
        <v>246</v>
      </c>
      <c r="G55">
        <f>IF(F55&lt;E55,1,0)</f>
        <v>1</v>
      </c>
      <c r="H55">
        <f>IF(E55=F55+800,1,0)</f>
        <v>0</v>
      </c>
      <c r="I55" s="1" t="str">
        <f>IF(H55=1,A55,"")</f>
        <v/>
      </c>
    </row>
    <row r="56" spans="1:9" x14ac:dyDescent="0.25">
      <c r="A56" s="1">
        <v>43178</v>
      </c>
      <c r="B56">
        <v>280</v>
      </c>
      <c r="C56">
        <f>MONTH(A56)</f>
        <v>3</v>
      </c>
      <c r="D56">
        <f>YEAR(A56)</f>
        <v>2018</v>
      </c>
      <c r="E56">
        <f>B56+F55</f>
        <v>526</v>
      </c>
      <c r="F56">
        <f>IF(E56&gt;=800,E56-800,IF(E56&gt;=400,E56-400,E56))</f>
        <v>126</v>
      </c>
      <c r="G56">
        <f>IF(F56&lt;E56,1,0)</f>
        <v>1</v>
      </c>
      <c r="H56">
        <f>IF(E56=F56+800,1,0)</f>
        <v>0</v>
      </c>
      <c r="I56" s="1" t="str">
        <f>IF(H56=1,A56,"")</f>
        <v/>
      </c>
    </row>
    <row r="57" spans="1:9" x14ac:dyDescent="0.25">
      <c r="A57" s="1">
        <v>43179</v>
      </c>
      <c r="B57">
        <v>326</v>
      </c>
      <c r="C57">
        <f>MONTH(A57)</f>
        <v>3</v>
      </c>
      <c r="D57">
        <f>YEAR(A57)</f>
        <v>2018</v>
      </c>
      <c r="E57">
        <f>B57+F56</f>
        <v>452</v>
      </c>
      <c r="F57">
        <f>IF(E57&gt;=800,E57-800,IF(E57&gt;=400,E57-400,E57))</f>
        <v>52</v>
      </c>
      <c r="G57">
        <f>IF(F57&lt;E57,1,0)</f>
        <v>1</v>
      </c>
      <c r="H57">
        <f>IF(E57=F57+800,1,0)</f>
        <v>0</v>
      </c>
      <c r="I57" s="1" t="str">
        <f>IF(H57=1,A57,"")</f>
        <v/>
      </c>
    </row>
    <row r="58" spans="1:9" x14ac:dyDescent="0.25">
      <c r="A58" s="1">
        <v>43180</v>
      </c>
      <c r="B58">
        <v>92</v>
      </c>
      <c r="C58">
        <f>MONTH(A58)</f>
        <v>3</v>
      </c>
      <c r="D58">
        <f>YEAR(A58)</f>
        <v>2018</v>
      </c>
      <c r="E58">
        <f>B58+F57</f>
        <v>144</v>
      </c>
      <c r="F58">
        <f>IF(E58&gt;=800,E58-800,IF(E58&gt;=400,E58-400,E58))</f>
        <v>144</v>
      </c>
      <c r="G58">
        <f>IF(F58&lt;E58,1,0)</f>
        <v>0</v>
      </c>
      <c r="H58">
        <f>IF(E58=F58+800,1,0)</f>
        <v>0</v>
      </c>
      <c r="I58" s="1" t="str">
        <f>IF(H58=1,A58,"")</f>
        <v/>
      </c>
    </row>
    <row r="59" spans="1:9" x14ac:dyDescent="0.25">
      <c r="A59" s="1">
        <v>43181</v>
      </c>
      <c r="B59">
        <v>4</v>
      </c>
      <c r="C59">
        <f>MONTH(A59)</f>
        <v>3</v>
      </c>
      <c r="D59">
        <f>YEAR(A59)</f>
        <v>2018</v>
      </c>
      <c r="E59">
        <f>B59+F58</f>
        <v>148</v>
      </c>
      <c r="F59">
        <f>IF(E59&gt;=800,E59-800,IF(E59&gt;=400,E59-400,E59))</f>
        <v>148</v>
      </c>
      <c r="G59">
        <f>IF(F59&lt;E59,1,0)</f>
        <v>0</v>
      </c>
      <c r="H59">
        <f>IF(E59=F59+800,1,0)</f>
        <v>0</v>
      </c>
      <c r="I59" s="1" t="str">
        <f>IF(H59=1,A59,"")</f>
        <v/>
      </c>
    </row>
    <row r="60" spans="1:9" x14ac:dyDescent="0.25">
      <c r="A60" s="1">
        <v>43182</v>
      </c>
      <c r="B60">
        <v>8</v>
      </c>
      <c r="C60">
        <f>MONTH(A60)</f>
        <v>3</v>
      </c>
      <c r="D60">
        <f>YEAR(A60)</f>
        <v>2018</v>
      </c>
      <c r="E60">
        <f>B60+F59</f>
        <v>156</v>
      </c>
      <c r="F60">
        <f>IF(E60&gt;=800,E60-800,IF(E60&gt;=400,E60-400,E60))</f>
        <v>156</v>
      </c>
      <c r="G60">
        <f>IF(F60&lt;E60,1,0)</f>
        <v>0</v>
      </c>
      <c r="H60">
        <f>IF(E60=F60+800,1,0)</f>
        <v>0</v>
      </c>
      <c r="I60" s="1" t="str">
        <f>IF(H60=1,A60,"")</f>
        <v/>
      </c>
    </row>
    <row r="61" spans="1:9" x14ac:dyDescent="0.25">
      <c r="A61" s="1">
        <v>43185</v>
      </c>
      <c r="B61">
        <v>79</v>
      </c>
      <c r="C61">
        <f>MONTH(A61)</f>
        <v>3</v>
      </c>
      <c r="D61">
        <f>YEAR(A61)</f>
        <v>2018</v>
      </c>
      <c r="E61">
        <f>B61+F60</f>
        <v>235</v>
      </c>
      <c r="F61">
        <f>IF(E61&gt;=800,E61-800,IF(E61&gt;=400,E61-400,E61))</f>
        <v>235</v>
      </c>
      <c r="G61">
        <f>IF(F61&lt;E61,1,0)</f>
        <v>0</v>
      </c>
      <c r="H61">
        <f>IF(E61=F61+800,1,0)</f>
        <v>0</v>
      </c>
      <c r="I61" s="1" t="str">
        <f>IF(H61=1,A61,"")</f>
        <v/>
      </c>
    </row>
    <row r="62" spans="1:9" x14ac:dyDescent="0.25">
      <c r="A62" s="1">
        <v>43186</v>
      </c>
      <c r="B62">
        <v>380</v>
      </c>
      <c r="C62">
        <f>MONTH(A62)</f>
        <v>3</v>
      </c>
      <c r="D62">
        <f>YEAR(A62)</f>
        <v>2018</v>
      </c>
      <c r="E62">
        <f>B62+F61</f>
        <v>615</v>
      </c>
      <c r="F62">
        <f>IF(E62&gt;=800,E62-800,IF(E62&gt;=400,E62-400,E62))</f>
        <v>215</v>
      </c>
      <c r="G62">
        <f>IF(F62&lt;E62,1,0)</f>
        <v>1</v>
      </c>
      <c r="H62">
        <f>IF(E62=F62+800,1,0)</f>
        <v>0</v>
      </c>
      <c r="I62" s="1" t="str">
        <f>IF(H62=1,A62,"")</f>
        <v/>
      </c>
    </row>
    <row r="63" spans="1:9" x14ac:dyDescent="0.25">
      <c r="A63" s="1">
        <v>43187</v>
      </c>
      <c r="B63">
        <v>205</v>
      </c>
      <c r="C63">
        <f>MONTH(A63)</f>
        <v>3</v>
      </c>
      <c r="D63">
        <f>YEAR(A63)</f>
        <v>2018</v>
      </c>
      <c r="E63">
        <f>B63+F62</f>
        <v>420</v>
      </c>
      <c r="F63">
        <f>IF(E63&gt;=800,E63-800,IF(E63&gt;=400,E63-400,E63))</f>
        <v>20</v>
      </c>
      <c r="G63">
        <f>IF(F63&lt;E63,1,0)</f>
        <v>1</v>
      </c>
      <c r="H63">
        <f>IF(E63=F63+800,1,0)</f>
        <v>0</v>
      </c>
      <c r="I63" s="1" t="str">
        <f>IF(H63=1,A63,"")</f>
        <v/>
      </c>
    </row>
    <row r="64" spans="1:9" x14ac:dyDescent="0.25">
      <c r="A64" s="1">
        <v>43188</v>
      </c>
      <c r="B64">
        <v>296</v>
      </c>
      <c r="C64">
        <f>MONTH(A64)</f>
        <v>3</v>
      </c>
      <c r="D64">
        <f>YEAR(A64)</f>
        <v>2018</v>
      </c>
      <c r="E64">
        <f>B64+F63</f>
        <v>316</v>
      </c>
      <c r="F64">
        <f>IF(E64&gt;=800,E64-800,IF(E64&gt;=400,E64-400,E64))</f>
        <v>316</v>
      </c>
      <c r="G64">
        <f>IF(F64&lt;E64,1,0)</f>
        <v>0</v>
      </c>
      <c r="H64">
        <f>IF(E64=F64+800,1,0)</f>
        <v>0</v>
      </c>
      <c r="I64" s="1" t="str">
        <f>IF(H64=1,A64,"")</f>
        <v/>
      </c>
    </row>
    <row r="65" spans="1:9" x14ac:dyDescent="0.25">
      <c r="A65" s="1">
        <v>43189</v>
      </c>
      <c r="B65">
        <v>211</v>
      </c>
      <c r="C65">
        <f>MONTH(A65)</f>
        <v>3</v>
      </c>
      <c r="D65">
        <f>YEAR(A65)</f>
        <v>2018</v>
      </c>
      <c r="E65">
        <f>B65+F64</f>
        <v>527</v>
      </c>
      <c r="F65">
        <f>IF(E65&gt;=800,E65-800,IF(E65&gt;=400,E65-400,E65))</f>
        <v>127</v>
      </c>
      <c r="G65">
        <f>IF(F65&lt;E65,1,0)</f>
        <v>1</v>
      </c>
      <c r="H65">
        <f>IF(E65=F65+800,1,0)</f>
        <v>0</v>
      </c>
      <c r="I65" s="1" t="str">
        <f>IF(H65=1,A65,"")</f>
        <v/>
      </c>
    </row>
    <row r="66" spans="1:9" x14ac:dyDescent="0.25">
      <c r="A66" s="1">
        <v>43192</v>
      </c>
      <c r="B66">
        <v>129</v>
      </c>
      <c r="C66">
        <f>MONTH(A66)</f>
        <v>4</v>
      </c>
      <c r="D66">
        <f>YEAR(A66)</f>
        <v>2018</v>
      </c>
      <c r="E66">
        <f>B66+F65</f>
        <v>256</v>
      </c>
      <c r="F66">
        <f>IF(E66&gt;=800,E66-800,IF(E66&gt;=400,E66-400,E66))</f>
        <v>256</v>
      </c>
      <c r="G66">
        <f>IF(F66&lt;E66,1,0)</f>
        <v>0</v>
      </c>
      <c r="H66">
        <f>IF(E66=F66+800,1,0)</f>
        <v>0</v>
      </c>
      <c r="I66" s="1" t="str">
        <f>IF(H66=1,A66,"")</f>
        <v/>
      </c>
    </row>
    <row r="67" spans="1:9" x14ac:dyDescent="0.25">
      <c r="A67" s="1">
        <v>43193</v>
      </c>
      <c r="B67">
        <v>295</v>
      </c>
      <c r="C67">
        <f>MONTH(A67)</f>
        <v>4</v>
      </c>
      <c r="D67">
        <f>YEAR(A67)</f>
        <v>2018</v>
      </c>
      <c r="E67">
        <f>B67+F66</f>
        <v>551</v>
      </c>
      <c r="F67">
        <f>IF(E67&gt;=800,E67-800,IF(E67&gt;=400,E67-400,E67))</f>
        <v>151</v>
      </c>
      <c r="G67">
        <f>IF(F67&lt;E67,1,0)</f>
        <v>1</v>
      </c>
      <c r="H67">
        <f>IF(E67=F67+800,1,0)</f>
        <v>0</v>
      </c>
      <c r="I67" s="1" t="str">
        <f>IF(H67=1,A67,"")</f>
        <v/>
      </c>
    </row>
    <row r="68" spans="1:9" x14ac:dyDescent="0.25">
      <c r="A68" s="1">
        <v>43194</v>
      </c>
      <c r="B68">
        <v>395</v>
      </c>
      <c r="C68">
        <f>MONTH(A68)</f>
        <v>4</v>
      </c>
      <c r="D68">
        <f>YEAR(A68)</f>
        <v>2018</v>
      </c>
      <c r="E68">
        <f>B68+F67</f>
        <v>546</v>
      </c>
      <c r="F68">
        <f>IF(E68&gt;=800,E68-800,IF(E68&gt;=400,E68-400,E68))</f>
        <v>146</v>
      </c>
      <c r="G68">
        <f>IF(F68&lt;E68,1,0)</f>
        <v>1</v>
      </c>
      <c r="H68">
        <f>IF(E68=F68+800,1,0)</f>
        <v>0</v>
      </c>
      <c r="I68" s="1" t="str">
        <f>IF(H68=1,A68,"")</f>
        <v/>
      </c>
    </row>
    <row r="69" spans="1:9" x14ac:dyDescent="0.25">
      <c r="A69" s="1">
        <v>43195</v>
      </c>
      <c r="B69">
        <v>304</v>
      </c>
      <c r="C69">
        <f>MONTH(A69)</f>
        <v>4</v>
      </c>
      <c r="D69">
        <f>YEAR(A69)</f>
        <v>2018</v>
      </c>
      <c r="E69">
        <f>B69+F68</f>
        <v>450</v>
      </c>
      <c r="F69">
        <f>IF(E69&gt;=800,E69-800,IF(E69&gt;=400,E69-400,E69))</f>
        <v>50</v>
      </c>
      <c r="G69">
        <f>IF(F69&lt;E69,1,0)</f>
        <v>1</v>
      </c>
      <c r="H69">
        <f>IF(E69=F69+800,1,0)</f>
        <v>0</v>
      </c>
      <c r="I69" s="1" t="str">
        <f>IF(H69=1,A69,"")</f>
        <v/>
      </c>
    </row>
    <row r="70" spans="1:9" x14ac:dyDescent="0.25">
      <c r="A70" s="1">
        <v>43196</v>
      </c>
      <c r="B70">
        <v>19</v>
      </c>
      <c r="C70">
        <f>MONTH(A70)</f>
        <v>4</v>
      </c>
      <c r="D70">
        <f>YEAR(A70)</f>
        <v>2018</v>
      </c>
      <c r="E70">
        <f>B70+F69</f>
        <v>69</v>
      </c>
      <c r="F70">
        <f>IF(E70&gt;=800,E70-800,IF(E70&gt;=400,E70-400,E70))</f>
        <v>69</v>
      </c>
      <c r="G70">
        <f>IF(F70&lt;E70,1,0)</f>
        <v>0</v>
      </c>
      <c r="H70">
        <f>IF(E70=F70+800,1,0)</f>
        <v>0</v>
      </c>
      <c r="I70" s="1" t="str">
        <f>IF(H70=1,A70,"")</f>
        <v/>
      </c>
    </row>
    <row r="71" spans="1:9" x14ac:dyDescent="0.25">
      <c r="A71" s="1">
        <v>43199</v>
      </c>
      <c r="B71">
        <v>67</v>
      </c>
      <c r="C71">
        <f>MONTH(A71)</f>
        <v>4</v>
      </c>
      <c r="D71">
        <f>YEAR(A71)</f>
        <v>2018</v>
      </c>
      <c r="E71">
        <f>B71+F70</f>
        <v>136</v>
      </c>
      <c r="F71">
        <f>IF(E71&gt;=800,E71-800,IF(E71&gt;=400,E71-400,E71))</f>
        <v>136</v>
      </c>
      <c r="G71">
        <f>IF(F71&lt;E71,1,0)</f>
        <v>0</v>
      </c>
      <c r="H71">
        <f>IF(E71=F71+800,1,0)</f>
        <v>0</v>
      </c>
      <c r="I71" s="1" t="str">
        <f>IF(H71=1,A71,"")</f>
        <v/>
      </c>
    </row>
    <row r="72" spans="1:9" x14ac:dyDescent="0.25">
      <c r="A72" s="1">
        <v>43200</v>
      </c>
      <c r="B72">
        <v>321</v>
      </c>
      <c r="C72">
        <f>MONTH(A72)</f>
        <v>4</v>
      </c>
      <c r="D72">
        <f>YEAR(A72)</f>
        <v>2018</v>
      </c>
      <c r="E72">
        <f>B72+F71</f>
        <v>457</v>
      </c>
      <c r="F72">
        <f>IF(E72&gt;=800,E72-800,IF(E72&gt;=400,E72-400,E72))</f>
        <v>57</v>
      </c>
      <c r="G72">
        <f>IF(F72&lt;E72,1,0)</f>
        <v>1</v>
      </c>
      <c r="H72">
        <f>IF(E72=F72+800,1,0)</f>
        <v>0</v>
      </c>
      <c r="I72" s="1" t="str">
        <f>IF(H72=1,A72,"")</f>
        <v/>
      </c>
    </row>
    <row r="73" spans="1:9" x14ac:dyDescent="0.25">
      <c r="A73" s="1">
        <v>43201</v>
      </c>
      <c r="B73">
        <v>131</v>
      </c>
      <c r="C73">
        <f>MONTH(A73)</f>
        <v>4</v>
      </c>
      <c r="D73">
        <f>YEAR(A73)</f>
        <v>2018</v>
      </c>
      <c r="E73">
        <f>B73+F72</f>
        <v>188</v>
      </c>
      <c r="F73">
        <f>IF(E73&gt;=800,E73-800,IF(E73&gt;=400,E73-400,E73))</f>
        <v>188</v>
      </c>
      <c r="G73">
        <f>IF(F73&lt;E73,1,0)</f>
        <v>0</v>
      </c>
      <c r="H73">
        <f>IF(E73=F73+800,1,0)</f>
        <v>0</v>
      </c>
      <c r="I73" s="1" t="str">
        <f>IF(H73=1,A73,"")</f>
        <v/>
      </c>
    </row>
    <row r="74" spans="1:9" x14ac:dyDescent="0.25">
      <c r="A74" s="1">
        <v>43202</v>
      </c>
      <c r="B74">
        <v>169</v>
      </c>
      <c r="C74">
        <f>MONTH(A74)</f>
        <v>4</v>
      </c>
      <c r="D74">
        <f>YEAR(A74)</f>
        <v>2018</v>
      </c>
      <c r="E74">
        <f>B74+F73</f>
        <v>357</v>
      </c>
      <c r="F74">
        <f>IF(E74&gt;=800,E74-800,IF(E74&gt;=400,E74-400,E74))</f>
        <v>357</v>
      </c>
      <c r="G74">
        <f>IF(F74&lt;E74,1,0)</f>
        <v>0</v>
      </c>
      <c r="H74">
        <f>IF(E74=F74+800,1,0)</f>
        <v>0</v>
      </c>
      <c r="I74" s="1" t="str">
        <f>IF(H74=1,A74,"")</f>
        <v/>
      </c>
    </row>
    <row r="75" spans="1:9" x14ac:dyDescent="0.25">
      <c r="A75" s="1">
        <v>43203</v>
      </c>
      <c r="B75">
        <v>244</v>
      </c>
      <c r="C75">
        <f>MONTH(A75)</f>
        <v>4</v>
      </c>
      <c r="D75">
        <f>YEAR(A75)</f>
        <v>2018</v>
      </c>
      <c r="E75">
        <f>B75+F74</f>
        <v>601</v>
      </c>
      <c r="F75">
        <f>IF(E75&gt;=800,E75-800,IF(E75&gt;=400,E75-400,E75))</f>
        <v>201</v>
      </c>
      <c r="G75">
        <f>IF(F75&lt;E75,1,0)</f>
        <v>1</v>
      </c>
      <c r="H75">
        <f>IF(E75=F75+800,1,0)</f>
        <v>0</v>
      </c>
      <c r="I75" s="1" t="str">
        <f>IF(H75=1,A75,"")</f>
        <v/>
      </c>
    </row>
    <row r="76" spans="1:9" x14ac:dyDescent="0.25">
      <c r="A76" s="1">
        <v>43206</v>
      </c>
      <c r="B76">
        <v>80</v>
      </c>
      <c r="C76">
        <f>MONTH(A76)</f>
        <v>4</v>
      </c>
      <c r="D76">
        <f>YEAR(A76)</f>
        <v>2018</v>
      </c>
      <c r="E76">
        <f>B76+F75</f>
        <v>281</v>
      </c>
      <c r="F76">
        <f>IF(E76&gt;=800,E76-800,IF(E76&gt;=400,E76-400,E76))</f>
        <v>281</v>
      </c>
      <c r="G76">
        <f>IF(F76&lt;E76,1,0)</f>
        <v>0</v>
      </c>
      <c r="H76">
        <f>IF(E76=F76+800,1,0)</f>
        <v>0</v>
      </c>
      <c r="I76" s="1" t="str">
        <f>IF(H76=1,A76,"")</f>
        <v/>
      </c>
    </row>
    <row r="77" spans="1:9" x14ac:dyDescent="0.25">
      <c r="A77" s="1">
        <v>43207</v>
      </c>
      <c r="B77">
        <v>277</v>
      </c>
      <c r="C77">
        <f>MONTH(A77)</f>
        <v>4</v>
      </c>
      <c r="D77">
        <f>YEAR(A77)</f>
        <v>2018</v>
      </c>
      <c r="E77">
        <f>B77+F76</f>
        <v>558</v>
      </c>
      <c r="F77">
        <f>IF(E77&gt;=800,E77-800,IF(E77&gt;=400,E77-400,E77))</f>
        <v>158</v>
      </c>
      <c r="G77">
        <f>IF(F77&lt;E77,1,0)</f>
        <v>1</v>
      </c>
      <c r="H77">
        <f>IF(E77=F77+800,1,0)</f>
        <v>0</v>
      </c>
      <c r="I77" s="1" t="str">
        <f>IF(H77=1,A77,"")</f>
        <v/>
      </c>
    </row>
    <row r="78" spans="1:9" x14ac:dyDescent="0.25">
      <c r="A78" s="1">
        <v>43208</v>
      </c>
      <c r="B78">
        <v>416</v>
      </c>
      <c r="C78">
        <f>MONTH(A78)</f>
        <v>4</v>
      </c>
      <c r="D78">
        <f>YEAR(A78)</f>
        <v>2018</v>
      </c>
      <c r="E78">
        <f>B78+F77</f>
        <v>574</v>
      </c>
      <c r="F78">
        <f>IF(E78&gt;=800,E78-800,IF(E78&gt;=400,E78-400,E78))</f>
        <v>174</v>
      </c>
      <c r="G78">
        <f>IF(F78&lt;E78,1,0)</f>
        <v>1</v>
      </c>
      <c r="H78">
        <f>IF(E78=F78+800,1,0)</f>
        <v>0</v>
      </c>
      <c r="I78" s="1" t="str">
        <f>IF(H78=1,A78,"")</f>
        <v/>
      </c>
    </row>
    <row r="79" spans="1:9" x14ac:dyDescent="0.25">
      <c r="A79" s="1">
        <v>43209</v>
      </c>
      <c r="B79">
        <v>108</v>
      </c>
      <c r="C79">
        <f>MONTH(A79)</f>
        <v>4</v>
      </c>
      <c r="D79">
        <f>YEAR(A79)</f>
        <v>2018</v>
      </c>
      <c r="E79">
        <f>B79+F78</f>
        <v>282</v>
      </c>
      <c r="F79">
        <f>IF(E79&gt;=800,E79-800,IF(E79&gt;=400,E79-400,E79))</f>
        <v>282</v>
      </c>
      <c r="G79">
        <f>IF(F79&lt;E79,1,0)</f>
        <v>0</v>
      </c>
      <c r="H79">
        <f>IF(E79=F79+800,1,0)</f>
        <v>0</v>
      </c>
      <c r="I79" s="1" t="str">
        <f>IF(H79=1,A79,"")</f>
        <v/>
      </c>
    </row>
    <row r="80" spans="1:9" x14ac:dyDescent="0.25">
      <c r="A80" s="1">
        <v>43210</v>
      </c>
      <c r="B80">
        <v>187</v>
      </c>
      <c r="C80">
        <f>MONTH(A80)</f>
        <v>4</v>
      </c>
      <c r="D80">
        <f>YEAR(A80)</f>
        <v>2018</v>
      </c>
      <c r="E80">
        <f>B80+F79</f>
        <v>469</v>
      </c>
      <c r="F80">
        <f>IF(E80&gt;=800,E80-800,IF(E80&gt;=400,E80-400,E80))</f>
        <v>69</v>
      </c>
      <c r="G80">
        <f>IF(F80&lt;E80,1,0)</f>
        <v>1</v>
      </c>
      <c r="H80">
        <f>IF(E80=F80+800,1,0)</f>
        <v>0</v>
      </c>
      <c r="I80" s="1" t="str">
        <f>IF(H80=1,A80,"")</f>
        <v/>
      </c>
    </row>
    <row r="81" spans="1:9" x14ac:dyDescent="0.25">
      <c r="A81" s="1">
        <v>43213</v>
      </c>
      <c r="B81">
        <v>25</v>
      </c>
      <c r="C81">
        <f>MONTH(A81)</f>
        <v>4</v>
      </c>
      <c r="D81">
        <f>YEAR(A81)</f>
        <v>2018</v>
      </c>
      <c r="E81">
        <f>B81+F80</f>
        <v>94</v>
      </c>
      <c r="F81">
        <f>IF(E81&gt;=800,E81-800,IF(E81&gt;=400,E81-400,E81))</f>
        <v>94</v>
      </c>
      <c r="G81">
        <f>IF(F81&lt;E81,1,0)</f>
        <v>0</v>
      </c>
      <c r="H81">
        <f>IF(E81=F81+800,1,0)</f>
        <v>0</v>
      </c>
      <c r="I81" s="1" t="str">
        <f>IF(H81=1,A81,"")</f>
        <v/>
      </c>
    </row>
    <row r="82" spans="1:9" x14ac:dyDescent="0.25">
      <c r="A82" s="1">
        <v>43214</v>
      </c>
      <c r="B82">
        <v>340</v>
      </c>
      <c r="C82">
        <f>MONTH(A82)</f>
        <v>4</v>
      </c>
      <c r="D82">
        <f>YEAR(A82)</f>
        <v>2018</v>
      </c>
      <c r="E82">
        <f>B82+F81</f>
        <v>434</v>
      </c>
      <c r="F82">
        <f>IF(E82&gt;=800,E82-800,IF(E82&gt;=400,E82-400,E82))</f>
        <v>34</v>
      </c>
      <c r="G82">
        <f>IF(F82&lt;E82,1,0)</f>
        <v>1</v>
      </c>
      <c r="H82">
        <f>IF(E82=F82+800,1,0)</f>
        <v>0</v>
      </c>
      <c r="I82" s="1" t="str">
        <f>IF(H82=1,A82,"")</f>
        <v/>
      </c>
    </row>
    <row r="83" spans="1:9" x14ac:dyDescent="0.25">
      <c r="A83" s="1">
        <v>43215</v>
      </c>
      <c r="B83">
        <v>399</v>
      </c>
      <c r="C83">
        <f>MONTH(A83)</f>
        <v>4</v>
      </c>
      <c r="D83">
        <f>YEAR(A83)</f>
        <v>2018</v>
      </c>
      <c r="E83">
        <f>B83+F82</f>
        <v>433</v>
      </c>
      <c r="F83">
        <f>IF(E83&gt;=800,E83-800,IF(E83&gt;=400,E83-400,E83))</f>
        <v>33</v>
      </c>
      <c r="G83">
        <f>IF(F83&lt;E83,1,0)</f>
        <v>1</v>
      </c>
      <c r="H83">
        <f>IF(E83=F83+800,1,0)</f>
        <v>0</v>
      </c>
      <c r="I83" s="1" t="str">
        <f>IF(H83=1,A83,"")</f>
        <v/>
      </c>
    </row>
    <row r="84" spans="1:9" x14ac:dyDescent="0.25">
      <c r="A84" s="1">
        <v>43216</v>
      </c>
      <c r="B84">
        <v>122</v>
      </c>
      <c r="C84">
        <f>MONTH(A84)</f>
        <v>4</v>
      </c>
      <c r="D84">
        <f>YEAR(A84)</f>
        <v>2018</v>
      </c>
      <c r="E84">
        <f>B84+F83</f>
        <v>155</v>
      </c>
      <c r="F84">
        <f>IF(E84&gt;=800,E84-800,IF(E84&gt;=400,E84-400,E84))</f>
        <v>155</v>
      </c>
      <c r="G84">
        <f>IF(F84&lt;E84,1,0)</f>
        <v>0</v>
      </c>
      <c r="H84">
        <f>IF(E84=F84+800,1,0)</f>
        <v>0</v>
      </c>
      <c r="I84" s="1" t="str">
        <f>IF(H84=1,A84,"")</f>
        <v/>
      </c>
    </row>
    <row r="85" spans="1:9" x14ac:dyDescent="0.25">
      <c r="A85" s="1">
        <v>43217</v>
      </c>
      <c r="B85">
        <v>314</v>
      </c>
      <c r="C85">
        <f>MONTH(A85)</f>
        <v>4</v>
      </c>
      <c r="D85">
        <f>YEAR(A85)</f>
        <v>2018</v>
      </c>
      <c r="E85">
        <f>B85+F84</f>
        <v>469</v>
      </c>
      <c r="F85">
        <f>IF(E85&gt;=800,E85-800,IF(E85&gt;=400,E85-400,E85))</f>
        <v>69</v>
      </c>
      <c r="G85">
        <f>IF(F85&lt;E85,1,0)</f>
        <v>1</v>
      </c>
      <c r="H85">
        <f>IF(E85=F85+800,1,0)</f>
        <v>0</v>
      </c>
      <c r="I85" s="1" t="str">
        <f>IF(H85=1,A85,"")</f>
        <v/>
      </c>
    </row>
    <row r="86" spans="1:9" x14ac:dyDescent="0.25">
      <c r="A86" s="1">
        <v>43220</v>
      </c>
      <c r="B86">
        <v>186</v>
      </c>
      <c r="C86">
        <f>MONTH(A86)</f>
        <v>4</v>
      </c>
      <c r="D86">
        <f>YEAR(A86)</f>
        <v>2018</v>
      </c>
      <c r="E86">
        <f>B86+F85</f>
        <v>255</v>
      </c>
      <c r="F86">
        <f>IF(E86&gt;=800,E86-800,IF(E86&gt;=400,E86-400,E86))</f>
        <v>255</v>
      </c>
      <c r="G86">
        <f>IF(F86&lt;E86,1,0)</f>
        <v>0</v>
      </c>
      <c r="H86">
        <f>IF(E86=F86+800,1,0)</f>
        <v>0</v>
      </c>
      <c r="I86" s="1" t="str">
        <f>IF(H86=1,A86,"")</f>
        <v/>
      </c>
    </row>
    <row r="87" spans="1:9" x14ac:dyDescent="0.25">
      <c r="A87" s="1">
        <v>43221</v>
      </c>
      <c r="B87">
        <v>220</v>
      </c>
      <c r="C87">
        <f>MONTH(A87)</f>
        <v>5</v>
      </c>
      <c r="D87">
        <f>YEAR(A87)</f>
        <v>2018</v>
      </c>
      <c r="E87">
        <f>B87+F86</f>
        <v>475</v>
      </c>
      <c r="F87">
        <f>IF(E87&gt;=800,E87-800,IF(E87&gt;=400,E87-400,E87))</f>
        <v>75</v>
      </c>
      <c r="G87">
        <f>IF(F87&lt;E87,1,0)</f>
        <v>1</v>
      </c>
      <c r="H87">
        <f>IF(E87=F87+800,1,0)</f>
        <v>0</v>
      </c>
      <c r="I87" s="1" t="str">
        <f>IF(H87=1,A87,"")</f>
        <v/>
      </c>
    </row>
    <row r="88" spans="1:9" x14ac:dyDescent="0.25">
      <c r="A88" s="1">
        <v>43222</v>
      </c>
      <c r="B88">
        <v>160</v>
      </c>
      <c r="C88">
        <f>MONTH(A88)</f>
        <v>5</v>
      </c>
      <c r="D88">
        <f>YEAR(A88)</f>
        <v>2018</v>
      </c>
      <c r="E88">
        <f>B88+F87</f>
        <v>235</v>
      </c>
      <c r="F88">
        <f>IF(E88&gt;=800,E88-800,IF(E88&gt;=400,E88-400,E88))</f>
        <v>235</v>
      </c>
      <c r="G88">
        <f>IF(F88&lt;E88,1,0)</f>
        <v>0</v>
      </c>
      <c r="H88">
        <f>IF(E88=F88+800,1,0)</f>
        <v>0</v>
      </c>
      <c r="I88" s="1" t="str">
        <f>IF(H88=1,A88,"")</f>
        <v/>
      </c>
    </row>
    <row r="89" spans="1:9" x14ac:dyDescent="0.25">
      <c r="A89" s="1">
        <v>43223</v>
      </c>
      <c r="B89">
        <v>47</v>
      </c>
      <c r="C89">
        <f>MONTH(A89)</f>
        <v>5</v>
      </c>
      <c r="D89">
        <f>YEAR(A89)</f>
        <v>2018</v>
      </c>
      <c r="E89">
        <f>B89+F88</f>
        <v>282</v>
      </c>
      <c r="F89">
        <f>IF(E89&gt;=800,E89-800,IF(E89&gt;=400,E89-400,E89))</f>
        <v>282</v>
      </c>
      <c r="G89">
        <f>IF(F89&lt;E89,1,0)</f>
        <v>0</v>
      </c>
      <c r="H89">
        <f>IF(E89=F89+800,1,0)</f>
        <v>0</v>
      </c>
      <c r="I89" s="1" t="str">
        <f>IF(H89=1,A89,"")</f>
        <v/>
      </c>
    </row>
    <row r="90" spans="1:9" x14ac:dyDescent="0.25">
      <c r="A90" s="1">
        <v>43224</v>
      </c>
      <c r="B90">
        <v>294</v>
      </c>
      <c r="C90">
        <f>MONTH(A90)</f>
        <v>5</v>
      </c>
      <c r="D90">
        <f>YEAR(A90)</f>
        <v>2018</v>
      </c>
      <c r="E90">
        <f>B90+F89</f>
        <v>576</v>
      </c>
      <c r="F90">
        <f>IF(E90&gt;=800,E90-800,IF(E90&gt;=400,E90-400,E90))</f>
        <v>176</v>
      </c>
      <c r="G90">
        <f>IF(F90&lt;E90,1,0)</f>
        <v>1</v>
      </c>
      <c r="H90">
        <f>IF(E90=F90+800,1,0)</f>
        <v>0</v>
      </c>
      <c r="I90" s="1" t="str">
        <f>IF(H90=1,A90,"")</f>
        <v/>
      </c>
    </row>
    <row r="91" spans="1:9" x14ac:dyDescent="0.25">
      <c r="A91" s="1">
        <v>43227</v>
      </c>
      <c r="B91">
        <v>19</v>
      </c>
      <c r="C91">
        <f>MONTH(A91)</f>
        <v>5</v>
      </c>
      <c r="D91">
        <f>YEAR(A91)</f>
        <v>2018</v>
      </c>
      <c r="E91">
        <f>B91+F90</f>
        <v>195</v>
      </c>
      <c r="F91">
        <f>IF(E91&gt;=800,E91-800,IF(E91&gt;=400,E91-400,E91))</f>
        <v>195</v>
      </c>
      <c r="G91">
        <f>IF(F91&lt;E91,1,0)</f>
        <v>0</v>
      </c>
      <c r="H91">
        <f>IF(E91=F91+800,1,0)</f>
        <v>0</v>
      </c>
      <c r="I91" s="1" t="str">
        <f>IF(H91=1,A91,"")</f>
        <v/>
      </c>
    </row>
    <row r="92" spans="1:9" x14ac:dyDescent="0.25">
      <c r="A92" s="1">
        <v>43228</v>
      </c>
      <c r="B92">
        <v>85</v>
      </c>
      <c r="C92">
        <f>MONTH(A92)</f>
        <v>5</v>
      </c>
      <c r="D92">
        <f>YEAR(A92)</f>
        <v>2018</v>
      </c>
      <c r="E92">
        <f>B92+F91</f>
        <v>280</v>
      </c>
      <c r="F92">
        <f>IF(E92&gt;=800,E92-800,IF(E92&gt;=400,E92-400,E92))</f>
        <v>280</v>
      </c>
      <c r="G92">
        <f>IF(F92&lt;E92,1,0)</f>
        <v>0</v>
      </c>
      <c r="H92">
        <f>IF(E92=F92+800,1,0)</f>
        <v>0</v>
      </c>
      <c r="I92" s="1" t="str">
        <f>IF(H92=1,A92,"")</f>
        <v/>
      </c>
    </row>
    <row r="93" spans="1:9" x14ac:dyDescent="0.25">
      <c r="A93" s="1">
        <v>43229</v>
      </c>
      <c r="B93">
        <v>258</v>
      </c>
      <c r="C93">
        <f>MONTH(A93)</f>
        <v>5</v>
      </c>
      <c r="D93">
        <f>YEAR(A93)</f>
        <v>2018</v>
      </c>
      <c r="E93">
        <f>B93+F92</f>
        <v>538</v>
      </c>
      <c r="F93">
        <f>IF(E93&gt;=800,E93-800,IF(E93&gt;=400,E93-400,E93))</f>
        <v>138</v>
      </c>
      <c r="G93">
        <f>IF(F93&lt;E93,1,0)</f>
        <v>1</v>
      </c>
      <c r="H93">
        <f>IF(E93=F93+800,1,0)</f>
        <v>0</v>
      </c>
      <c r="I93" s="1" t="str">
        <f>IF(H93=1,A93,"")</f>
        <v/>
      </c>
    </row>
    <row r="94" spans="1:9" x14ac:dyDescent="0.25">
      <c r="A94" s="1">
        <v>43230</v>
      </c>
      <c r="B94">
        <v>100</v>
      </c>
      <c r="C94">
        <f>MONTH(A94)</f>
        <v>5</v>
      </c>
      <c r="D94">
        <f>YEAR(A94)</f>
        <v>2018</v>
      </c>
      <c r="E94">
        <f>B94+F93</f>
        <v>238</v>
      </c>
      <c r="F94">
        <f>IF(E94&gt;=800,E94-800,IF(E94&gt;=400,E94-400,E94))</f>
        <v>238</v>
      </c>
      <c r="G94">
        <f>IF(F94&lt;E94,1,0)</f>
        <v>0</v>
      </c>
      <c r="H94">
        <f>IF(E94=F94+800,1,0)</f>
        <v>0</v>
      </c>
      <c r="I94" s="1" t="str">
        <f>IF(H94=1,A94,"")</f>
        <v/>
      </c>
    </row>
    <row r="95" spans="1:9" x14ac:dyDescent="0.25">
      <c r="A95" s="1">
        <v>43231</v>
      </c>
      <c r="B95">
        <v>437</v>
      </c>
      <c r="C95">
        <f>MONTH(A95)</f>
        <v>5</v>
      </c>
      <c r="D95">
        <f>YEAR(A95)</f>
        <v>2018</v>
      </c>
      <c r="E95">
        <f>B95+F94</f>
        <v>675</v>
      </c>
      <c r="F95">
        <f>IF(E95&gt;=800,E95-800,IF(E95&gt;=400,E95-400,E95))</f>
        <v>275</v>
      </c>
      <c r="G95">
        <f>IF(F95&lt;E95,1,0)</f>
        <v>1</v>
      </c>
      <c r="H95">
        <f>IF(E95=F95+800,1,0)</f>
        <v>0</v>
      </c>
      <c r="I95" s="1" t="str">
        <f>IF(H95=1,A95,"")</f>
        <v/>
      </c>
    </row>
    <row r="96" spans="1:9" x14ac:dyDescent="0.25">
      <c r="A96" s="1">
        <v>43234</v>
      </c>
      <c r="B96">
        <v>85</v>
      </c>
      <c r="C96">
        <f>MONTH(A96)</f>
        <v>5</v>
      </c>
      <c r="D96">
        <f>YEAR(A96)</f>
        <v>2018</v>
      </c>
      <c r="E96">
        <f>B96+F95</f>
        <v>360</v>
      </c>
      <c r="F96">
        <f>IF(E96&gt;=800,E96-800,IF(E96&gt;=400,E96-400,E96))</f>
        <v>360</v>
      </c>
      <c r="G96">
        <f>IF(F96&lt;E96,1,0)</f>
        <v>0</v>
      </c>
      <c r="H96">
        <f>IF(E96=F96+800,1,0)</f>
        <v>0</v>
      </c>
      <c r="I96" s="1" t="str">
        <f>IF(H96=1,A96,"")</f>
        <v/>
      </c>
    </row>
    <row r="97" spans="1:9" x14ac:dyDescent="0.25">
      <c r="A97" s="1">
        <v>43235</v>
      </c>
      <c r="B97">
        <v>148</v>
      </c>
      <c r="C97">
        <f>MONTH(A97)</f>
        <v>5</v>
      </c>
      <c r="D97">
        <f>YEAR(A97)</f>
        <v>2018</v>
      </c>
      <c r="E97">
        <f>B97+F96</f>
        <v>508</v>
      </c>
      <c r="F97">
        <f>IF(E97&gt;=800,E97-800,IF(E97&gt;=400,E97-400,E97))</f>
        <v>108</v>
      </c>
      <c r="G97">
        <f>IF(F97&lt;E97,1,0)</f>
        <v>1</v>
      </c>
      <c r="H97">
        <f>IF(E97=F97+800,1,0)</f>
        <v>0</v>
      </c>
      <c r="I97" s="1" t="str">
        <f>IF(H97=1,A97,"")</f>
        <v/>
      </c>
    </row>
    <row r="98" spans="1:9" x14ac:dyDescent="0.25">
      <c r="A98" s="1">
        <v>43236</v>
      </c>
      <c r="B98">
        <v>260</v>
      </c>
      <c r="C98">
        <f>MONTH(A98)</f>
        <v>5</v>
      </c>
      <c r="D98">
        <f>YEAR(A98)</f>
        <v>2018</v>
      </c>
      <c r="E98">
        <f>B98+F97</f>
        <v>368</v>
      </c>
      <c r="F98">
        <f>IF(E98&gt;=800,E98-800,IF(E98&gt;=400,E98-400,E98))</f>
        <v>368</v>
      </c>
      <c r="G98">
        <f>IF(F98&lt;E98,1,0)</f>
        <v>0</v>
      </c>
      <c r="H98">
        <f>IF(E98=F98+800,1,0)</f>
        <v>0</v>
      </c>
      <c r="I98" s="1" t="str">
        <f>IF(H98=1,A98,"")</f>
        <v/>
      </c>
    </row>
    <row r="99" spans="1:9" x14ac:dyDescent="0.25">
      <c r="A99" s="1">
        <v>43237</v>
      </c>
      <c r="B99">
        <v>56</v>
      </c>
      <c r="C99">
        <f>MONTH(A99)</f>
        <v>5</v>
      </c>
      <c r="D99">
        <f>YEAR(A99)</f>
        <v>2018</v>
      </c>
      <c r="E99">
        <f>B99+F98</f>
        <v>424</v>
      </c>
      <c r="F99">
        <f>IF(E99&gt;=800,E99-800,IF(E99&gt;=400,E99-400,E99))</f>
        <v>24</v>
      </c>
      <c r="G99">
        <f>IF(F99&lt;E99,1,0)</f>
        <v>1</v>
      </c>
      <c r="H99">
        <f>IF(E99=F99+800,1,0)</f>
        <v>0</v>
      </c>
      <c r="I99" s="1" t="str">
        <f>IF(H99=1,A99,"")</f>
        <v/>
      </c>
    </row>
    <row r="100" spans="1:9" x14ac:dyDescent="0.25">
      <c r="A100" s="1">
        <v>43238</v>
      </c>
      <c r="B100">
        <v>169</v>
      </c>
      <c r="C100">
        <f>MONTH(A100)</f>
        <v>5</v>
      </c>
      <c r="D100">
        <f>YEAR(A100)</f>
        <v>2018</v>
      </c>
      <c r="E100">
        <f>B100+F99</f>
        <v>193</v>
      </c>
      <c r="F100">
        <f>IF(E100&gt;=800,E100-800,IF(E100&gt;=400,E100-400,E100))</f>
        <v>193</v>
      </c>
      <c r="G100">
        <f>IF(F100&lt;E100,1,0)</f>
        <v>0</v>
      </c>
      <c r="H100">
        <f>IF(E100=F100+800,1,0)</f>
        <v>0</v>
      </c>
      <c r="I100" s="1" t="str">
        <f>IF(H100=1,A100,"")</f>
        <v/>
      </c>
    </row>
    <row r="101" spans="1:9" x14ac:dyDescent="0.25">
      <c r="A101" s="1">
        <v>43241</v>
      </c>
      <c r="B101">
        <v>231</v>
      </c>
      <c r="C101">
        <f>MONTH(A101)</f>
        <v>5</v>
      </c>
      <c r="D101">
        <f>YEAR(A101)</f>
        <v>2018</v>
      </c>
      <c r="E101">
        <f>B101+F100</f>
        <v>424</v>
      </c>
      <c r="F101">
        <f>IF(E101&gt;=800,E101-800,IF(E101&gt;=400,E101-400,E101))</f>
        <v>24</v>
      </c>
      <c r="G101">
        <f>IF(F101&lt;E101,1,0)</f>
        <v>1</v>
      </c>
      <c r="H101">
        <f>IF(E101=F101+800,1,0)</f>
        <v>0</v>
      </c>
      <c r="I101" s="1" t="str">
        <f>IF(H101=1,A101,"")</f>
        <v/>
      </c>
    </row>
    <row r="102" spans="1:9" x14ac:dyDescent="0.25">
      <c r="A102" s="1">
        <v>43242</v>
      </c>
      <c r="B102">
        <v>212</v>
      </c>
      <c r="C102">
        <f>MONTH(A102)</f>
        <v>5</v>
      </c>
      <c r="D102">
        <f>YEAR(A102)</f>
        <v>2018</v>
      </c>
      <c r="E102">
        <f>B102+F101</f>
        <v>236</v>
      </c>
      <c r="F102">
        <f>IF(E102&gt;=800,E102-800,IF(E102&gt;=400,E102-400,E102))</f>
        <v>236</v>
      </c>
      <c r="G102">
        <f>IF(F102&lt;E102,1,0)</f>
        <v>0</v>
      </c>
      <c r="H102">
        <f>IF(E102=F102+800,1,0)</f>
        <v>0</v>
      </c>
      <c r="I102" s="1" t="str">
        <f>IF(H102=1,A102,"")</f>
        <v/>
      </c>
    </row>
    <row r="103" spans="1:9" x14ac:dyDescent="0.25">
      <c r="A103" s="1">
        <v>43243</v>
      </c>
      <c r="B103">
        <v>162</v>
      </c>
      <c r="C103">
        <f>MONTH(A103)</f>
        <v>5</v>
      </c>
      <c r="D103">
        <f>YEAR(A103)</f>
        <v>2018</v>
      </c>
      <c r="E103">
        <f>B103+F102</f>
        <v>398</v>
      </c>
      <c r="F103">
        <f>IF(E103&gt;=800,E103-800,IF(E103&gt;=400,E103-400,E103))</f>
        <v>398</v>
      </c>
      <c r="G103">
        <f>IF(F103&lt;E103,1,0)</f>
        <v>0</v>
      </c>
      <c r="H103">
        <f>IF(E103=F103+800,1,0)</f>
        <v>0</v>
      </c>
      <c r="I103" s="1" t="str">
        <f>IF(H103=1,A103,"")</f>
        <v/>
      </c>
    </row>
    <row r="104" spans="1:9" x14ac:dyDescent="0.25">
      <c r="A104" s="1">
        <v>43244</v>
      </c>
      <c r="B104">
        <v>89</v>
      </c>
      <c r="C104">
        <f>MONTH(A104)</f>
        <v>5</v>
      </c>
      <c r="D104">
        <f>YEAR(A104)</f>
        <v>2018</v>
      </c>
      <c r="E104">
        <f>B104+F103</f>
        <v>487</v>
      </c>
      <c r="F104">
        <f>IF(E104&gt;=800,E104-800,IF(E104&gt;=400,E104-400,E104))</f>
        <v>87</v>
      </c>
      <c r="G104">
        <f>IF(F104&lt;E104,1,0)</f>
        <v>1</v>
      </c>
      <c r="H104">
        <f>IF(E104=F104+800,1,0)</f>
        <v>0</v>
      </c>
      <c r="I104" s="1" t="str">
        <f>IF(H104=1,A104,"")</f>
        <v/>
      </c>
    </row>
    <row r="105" spans="1:9" x14ac:dyDescent="0.25">
      <c r="A105" s="1">
        <v>43245</v>
      </c>
      <c r="B105">
        <v>239</v>
      </c>
      <c r="C105">
        <f>MONTH(A105)</f>
        <v>5</v>
      </c>
      <c r="D105">
        <f>YEAR(A105)</f>
        <v>2018</v>
      </c>
      <c r="E105">
        <f>B105+F104</f>
        <v>326</v>
      </c>
      <c r="F105">
        <f>IF(E105&gt;=800,E105-800,IF(E105&gt;=400,E105-400,E105))</f>
        <v>326</v>
      </c>
      <c r="G105">
        <f>IF(F105&lt;E105,1,0)</f>
        <v>0</v>
      </c>
      <c r="H105">
        <f>IF(E105=F105+800,1,0)</f>
        <v>0</v>
      </c>
      <c r="I105" s="1" t="str">
        <f>IF(H105=1,A105,"")</f>
        <v/>
      </c>
    </row>
    <row r="106" spans="1:9" x14ac:dyDescent="0.25">
      <c r="A106" s="1">
        <v>43248</v>
      </c>
      <c r="B106">
        <v>239</v>
      </c>
      <c r="C106">
        <f>MONTH(A106)</f>
        <v>5</v>
      </c>
      <c r="D106">
        <f>YEAR(A106)</f>
        <v>2018</v>
      </c>
      <c r="E106">
        <f>B106+F105</f>
        <v>565</v>
      </c>
      <c r="F106">
        <f>IF(E106&gt;=800,E106-800,IF(E106&gt;=400,E106-400,E106))</f>
        <v>165</v>
      </c>
      <c r="G106">
        <f>IF(F106&lt;E106,1,0)</f>
        <v>1</v>
      </c>
      <c r="H106">
        <f>IF(E106=F106+800,1,0)</f>
        <v>0</v>
      </c>
      <c r="I106" s="1" t="str">
        <f>IF(H106=1,A106,"")</f>
        <v/>
      </c>
    </row>
    <row r="107" spans="1:9" x14ac:dyDescent="0.25">
      <c r="A107" s="1">
        <v>43249</v>
      </c>
      <c r="B107">
        <v>400</v>
      </c>
      <c r="C107">
        <f>MONTH(A107)</f>
        <v>5</v>
      </c>
      <c r="D107">
        <f>YEAR(A107)</f>
        <v>2018</v>
      </c>
      <c r="E107">
        <f>B107+F106</f>
        <v>565</v>
      </c>
      <c r="F107">
        <f>IF(E107&gt;=800,E107-800,IF(E107&gt;=400,E107-400,E107))</f>
        <v>165</v>
      </c>
      <c r="G107">
        <f>IF(F107&lt;E107,1,0)</f>
        <v>1</v>
      </c>
      <c r="H107">
        <f>IF(E107=F107+800,1,0)</f>
        <v>0</v>
      </c>
      <c r="I107" s="1" t="str">
        <f>IF(H107=1,A107,"")</f>
        <v/>
      </c>
    </row>
    <row r="108" spans="1:9" x14ac:dyDescent="0.25">
      <c r="A108" s="1">
        <v>43250</v>
      </c>
      <c r="B108">
        <v>233</v>
      </c>
      <c r="C108">
        <f>MONTH(A108)</f>
        <v>5</v>
      </c>
      <c r="D108">
        <f>YEAR(A108)</f>
        <v>2018</v>
      </c>
      <c r="E108">
        <f>B108+F107</f>
        <v>398</v>
      </c>
      <c r="F108">
        <f>IF(E108&gt;=800,E108-800,IF(E108&gt;=400,E108-400,E108))</f>
        <v>398</v>
      </c>
      <c r="G108">
        <f>IF(F108&lt;E108,1,0)</f>
        <v>0</v>
      </c>
      <c r="H108">
        <f>IF(E108=F108+800,1,0)</f>
        <v>0</v>
      </c>
      <c r="I108" s="1" t="str">
        <f>IF(H108=1,A108,"")</f>
        <v/>
      </c>
    </row>
    <row r="109" spans="1:9" x14ac:dyDescent="0.25">
      <c r="A109" s="1">
        <v>43251</v>
      </c>
      <c r="B109">
        <v>331</v>
      </c>
      <c r="C109">
        <f>MONTH(A109)</f>
        <v>5</v>
      </c>
      <c r="D109">
        <f>YEAR(A109)</f>
        <v>2018</v>
      </c>
      <c r="E109">
        <f>B109+F108</f>
        <v>729</v>
      </c>
      <c r="F109">
        <f>IF(E109&gt;=800,E109-800,IF(E109&gt;=400,E109-400,E109))</f>
        <v>329</v>
      </c>
      <c r="G109">
        <f>IF(F109&lt;E109,1,0)</f>
        <v>1</v>
      </c>
      <c r="H109">
        <f>IF(E109=F109+800,1,0)</f>
        <v>0</v>
      </c>
      <c r="I109" s="1" t="str">
        <f>IF(H109=1,A109,"")</f>
        <v/>
      </c>
    </row>
    <row r="110" spans="1:9" x14ac:dyDescent="0.25">
      <c r="A110" s="1">
        <v>43252</v>
      </c>
      <c r="B110">
        <v>137</v>
      </c>
      <c r="C110">
        <f>MONTH(A110)</f>
        <v>6</v>
      </c>
      <c r="D110">
        <f>YEAR(A110)</f>
        <v>2018</v>
      </c>
      <c r="E110">
        <f>B110+F109</f>
        <v>466</v>
      </c>
      <c r="F110">
        <f>IF(E110&gt;=800,E110-800,IF(E110&gt;=400,E110-400,E110))</f>
        <v>66</v>
      </c>
      <c r="G110">
        <f>IF(F110&lt;E110,1,0)</f>
        <v>1</v>
      </c>
      <c r="H110">
        <f>IF(E110=F110+800,1,0)</f>
        <v>0</v>
      </c>
      <c r="I110" s="1" t="str">
        <f>IF(H110=1,A110,"")</f>
        <v/>
      </c>
    </row>
    <row r="111" spans="1:9" x14ac:dyDescent="0.25">
      <c r="A111" s="1">
        <v>43255</v>
      </c>
      <c r="B111">
        <v>291</v>
      </c>
      <c r="C111">
        <f>MONTH(A111)</f>
        <v>6</v>
      </c>
      <c r="D111">
        <f>YEAR(A111)</f>
        <v>2018</v>
      </c>
      <c r="E111">
        <f>B111+F110</f>
        <v>357</v>
      </c>
      <c r="F111">
        <f>IF(E111&gt;=800,E111-800,IF(E111&gt;=400,E111-400,E111))</f>
        <v>357</v>
      </c>
      <c r="G111">
        <f>IF(F111&lt;E111,1,0)</f>
        <v>0</v>
      </c>
      <c r="H111">
        <f>IF(E111=F111+800,1,0)</f>
        <v>0</v>
      </c>
      <c r="I111" s="1" t="str">
        <f>IF(H111=1,A111,"")</f>
        <v/>
      </c>
    </row>
    <row r="112" spans="1:9" x14ac:dyDescent="0.25">
      <c r="A112" s="1">
        <v>43256</v>
      </c>
      <c r="B112">
        <v>332</v>
      </c>
      <c r="C112">
        <f>MONTH(A112)</f>
        <v>6</v>
      </c>
      <c r="D112">
        <f>YEAR(A112)</f>
        <v>2018</v>
      </c>
      <c r="E112">
        <f>B112+F111</f>
        <v>689</v>
      </c>
      <c r="F112">
        <f>IF(E112&gt;=800,E112-800,IF(E112&gt;=400,E112-400,E112))</f>
        <v>289</v>
      </c>
      <c r="G112">
        <f>IF(F112&lt;E112,1,0)</f>
        <v>1</v>
      </c>
      <c r="H112">
        <f>IF(E112=F112+800,1,0)</f>
        <v>0</v>
      </c>
      <c r="I112" s="1" t="str">
        <f>IF(H112=1,A112,"")</f>
        <v/>
      </c>
    </row>
    <row r="113" spans="1:9" x14ac:dyDescent="0.25">
      <c r="A113" s="1">
        <v>43257</v>
      </c>
      <c r="B113">
        <v>133</v>
      </c>
      <c r="C113">
        <f>MONTH(A113)</f>
        <v>6</v>
      </c>
      <c r="D113">
        <f>YEAR(A113)</f>
        <v>2018</v>
      </c>
      <c r="E113">
        <f>B113+F112</f>
        <v>422</v>
      </c>
      <c r="F113">
        <f>IF(E113&gt;=800,E113-800,IF(E113&gt;=400,E113-400,E113))</f>
        <v>22</v>
      </c>
      <c r="G113">
        <f>IF(F113&lt;E113,1,0)</f>
        <v>1</v>
      </c>
      <c r="H113">
        <f>IF(E113=F113+800,1,0)</f>
        <v>0</v>
      </c>
      <c r="I113" s="1" t="str">
        <f>IF(H113=1,A113,"")</f>
        <v/>
      </c>
    </row>
    <row r="114" spans="1:9" x14ac:dyDescent="0.25">
      <c r="A114" s="1">
        <v>43258</v>
      </c>
      <c r="B114">
        <v>37</v>
      </c>
      <c r="C114">
        <f>MONTH(A114)</f>
        <v>6</v>
      </c>
      <c r="D114">
        <f>YEAR(A114)</f>
        <v>2018</v>
      </c>
      <c r="E114">
        <f>B114+F113</f>
        <v>59</v>
      </c>
      <c r="F114">
        <f>IF(E114&gt;=800,E114-800,IF(E114&gt;=400,E114-400,E114))</f>
        <v>59</v>
      </c>
      <c r="G114">
        <f>IF(F114&lt;E114,1,0)</f>
        <v>0</v>
      </c>
      <c r="H114">
        <f>IF(E114=F114+800,1,0)</f>
        <v>0</v>
      </c>
      <c r="I114" s="1" t="str">
        <f>IF(H114=1,A114,"")</f>
        <v/>
      </c>
    </row>
    <row r="115" spans="1:9" x14ac:dyDescent="0.25">
      <c r="A115" s="1">
        <v>43259</v>
      </c>
      <c r="B115">
        <v>190</v>
      </c>
      <c r="C115">
        <f>MONTH(A115)</f>
        <v>6</v>
      </c>
      <c r="D115">
        <f>YEAR(A115)</f>
        <v>2018</v>
      </c>
      <c r="E115">
        <f>B115+F114</f>
        <v>249</v>
      </c>
      <c r="F115">
        <f>IF(E115&gt;=800,E115-800,IF(E115&gt;=400,E115-400,E115))</f>
        <v>249</v>
      </c>
      <c r="G115">
        <f>IF(F115&lt;E115,1,0)</f>
        <v>0</v>
      </c>
      <c r="H115">
        <f>IF(E115=F115+800,1,0)</f>
        <v>0</v>
      </c>
      <c r="I115" s="1" t="str">
        <f>IF(H115=1,A115,"")</f>
        <v/>
      </c>
    </row>
    <row r="116" spans="1:9" x14ac:dyDescent="0.25">
      <c r="A116" s="1">
        <v>43262</v>
      </c>
      <c r="B116">
        <v>439</v>
      </c>
      <c r="C116">
        <f>MONTH(A116)</f>
        <v>6</v>
      </c>
      <c r="D116">
        <f>YEAR(A116)</f>
        <v>2018</v>
      </c>
      <c r="E116">
        <f>B116+F115</f>
        <v>688</v>
      </c>
      <c r="F116">
        <f>IF(E116&gt;=800,E116-800,IF(E116&gt;=400,E116-400,E116))</f>
        <v>288</v>
      </c>
      <c r="G116">
        <f>IF(F116&lt;E116,1,0)</f>
        <v>1</v>
      </c>
      <c r="H116">
        <f>IF(E116=F116+800,1,0)</f>
        <v>0</v>
      </c>
      <c r="I116" s="1" t="str">
        <f>IF(H116=1,A116,"")</f>
        <v/>
      </c>
    </row>
    <row r="117" spans="1:9" x14ac:dyDescent="0.25">
      <c r="A117" s="1">
        <v>43263</v>
      </c>
      <c r="B117">
        <v>144</v>
      </c>
      <c r="C117">
        <f>MONTH(A117)</f>
        <v>6</v>
      </c>
      <c r="D117">
        <f>YEAR(A117)</f>
        <v>2018</v>
      </c>
      <c r="E117">
        <f>B117+F116</f>
        <v>432</v>
      </c>
      <c r="F117">
        <f>IF(E117&gt;=800,E117-800,IF(E117&gt;=400,E117-400,E117))</f>
        <v>32</v>
      </c>
      <c r="G117">
        <f>IF(F117&lt;E117,1,0)</f>
        <v>1</v>
      </c>
      <c r="H117">
        <f>IF(E117=F117+800,1,0)</f>
        <v>0</v>
      </c>
      <c r="I117" s="1" t="str">
        <f>IF(H117=1,A117,"")</f>
        <v/>
      </c>
    </row>
    <row r="118" spans="1:9" x14ac:dyDescent="0.25">
      <c r="A118" s="1">
        <v>43264</v>
      </c>
      <c r="B118">
        <v>232</v>
      </c>
      <c r="C118">
        <f>MONTH(A118)</f>
        <v>6</v>
      </c>
      <c r="D118">
        <f>YEAR(A118)</f>
        <v>2018</v>
      </c>
      <c r="E118">
        <f>B118+F117</f>
        <v>264</v>
      </c>
      <c r="F118">
        <f>IF(E118&gt;=800,E118-800,IF(E118&gt;=400,E118-400,E118))</f>
        <v>264</v>
      </c>
      <c r="G118">
        <f>IF(F118&lt;E118,1,0)</f>
        <v>0</v>
      </c>
      <c r="H118">
        <f>IF(E118=F118+800,1,0)</f>
        <v>0</v>
      </c>
      <c r="I118" s="1" t="str">
        <f>IF(H118=1,A118,"")</f>
        <v/>
      </c>
    </row>
    <row r="119" spans="1:9" x14ac:dyDescent="0.25">
      <c r="A119" s="1">
        <v>43265</v>
      </c>
      <c r="B119">
        <v>253</v>
      </c>
      <c r="C119">
        <f>MONTH(A119)</f>
        <v>6</v>
      </c>
      <c r="D119">
        <f>YEAR(A119)</f>
        <v>2018</v>
      </c>
      <c r="E119">
        <f>B119+F118</f>
        <v>517</v>
      </c>
      <c r="F119">
        <f>IF(E119&gt;=800,E119-800,IF(E119&gt;=400,E119-400,E119))</f>
        <v>117</v>
      </c>
      <c r="G119">
        <f>IF(F119&lt;E119,1,0)</f>
        <v>1</v>
      </c>
      <c r="H119">
        <f>IF(E119=F119+800,1,0)</f>
        <v>0</v>
      </c>
      <c r="I119" s="1" t="str">
        <f>IF(H119=1,A119,"")</f>
        <v/>
      </c>
    </row>
    <row r="120" spans="1:9" x14ac:dyDescent="0.25">
      <c r="A120" s="1">
        <v>43266</v>
      </c>
      <c r="B120">
        <v>69</v>
      </c>
      <c r="C120">
        <f>MONTH(A120)</f>
        <v>6</v>
      </c>
      <c r="D120">
        <f>YEAR(A120)</f>
        <v>2018</v>
      </c>
      <c r="E120">
        <f>B120+F119</f>
        <v>186</v>
      </c>
      <c r="F120">
        <f>IF(E120&gt;=800,E120-800,IF(E120&gt;=400,E120-400,E120))</f>
        <v>186</v>
      </c>
      <c r="G120">
        <f>IF(F120&lt;E120,1,0)</f>
        <v>0</v>
      </c>
      <c r="H120">
        <f>IF(E120=F120+800,1,0)</f>
        <v>0</v>
      </c>
      <c r="I120" s="1" t="str">
        <f>IF(H120=1,A120,"")</f>
        <v/>
      </c>
    </row>
    <row r="121" spans="1:9" x14ac:dyDescent="0.25">
      <c r="A121" s="1">
        <v>43269</v>
      </c>
      <c r="B121">
        <v>253</v>
      </c>
      <c r="C121">
        <f>MONTH(A121)</f>
        <v>6</v>
      </c>
      <c r="D121">
        <f>YEAR(A121)</f>
        <v>2018</v>
      </c>
      <c r="E121">
        <f>B121+F120</f>
        <v>439</v>
      </c>
      <c r="F121">
        <f>IF(E121&gt;=800,E121-800,IF(E121&gt;=400,E121-400,E121))</f>
        <v>39</v>
      </c>
      <c r="G121">
        <f>IF(F121&lt;E121,1,0)</f>
        <v>1</v>
      </c>
      <c r="H121">
        <f>IF(E121=F121+800,1,0)</f>
        <v>0</v>
      </c>
      <c r="I121" s="1" t="str">
        <f>IF(H121=1,A121,"")</f>
        <v/>
      </c>
    </row>
    <row r="122" spans="1:9" x14ac:dyDescent="0.25">
      <c r="A122" s="1">
        <v>43270</v>
      </c>
      <c r="B122">
        <v>398</v>
      </c>
      <c r="C122">
        <f>MONTH(A122)</f>
        <v>6</v>
      </c>
      <c r="D122">
        <f>YEAR(A122)</f>
        <v>2018</v>
      </c>
      <c r="E122">
        <f>B122+F121</f>
        <v>437</v>
      </c>
      <c r="F122">
        <f>IF(E122&gt;=800,E122-800,IF(E122&gt;=400,E122-400,E122))</f>
        <v>37</v>
      </c>
      <c r="G122">
        <f>IF(F122&lt;E122,1,0)</f>
        <v>1</v>
      </c>
      <c r="H122">
        <f>IF(E122=F122+800,1,0)</f>
        <v>0</v>
      </c>
      <c r="I122" s="1" t="str">
        <f>IF(H122=1,A122,"")</f>
        <v/>
      </c>
    </row>
    <row r="123" spans="1:9" x14ac:dyDescent="0.25">
      <c r="A123" s="1">
        <v>43271</v>
      </c>
      <c r="B123">
        <v>183</v>
      </c>
      <c r="C123">
        <f>MONTH(A123)</f>
        <v>6</v>
      </c>
      <c r="D123">
        <f>YEAR(A123)</f>
        <v>2018</v>
      </c>
      <c r="E123">
        <f>B123+F122</f>
        <v>220</v>
      </c>
      <c r="F123">
        <f>IF(E123&gt;=800,E123-800,IF(E123&gt;=400,E123-400,E123))</f>
        <v>220</v>
      </c>
      <c r="G123">
        <f>IF(F123&lt;E123,1,0)</f>
        <v>0</v>
      </c>
      <c r="H123">
        <f>IF(E123=F123+800,1,0)</f>
        <v>0</v>
      </c>
      <c r="I123" s="1" t="str">
        <f>IF(H123=1,A123,"")</f>
        <v/>
      </c>
    </row>
    <row r="124" spans="1:9" x14ac:dyDescent="0.25">
      <c r="A124" s="1">
        <v>43272</v>
      </c>
      <c r="B124">
        <v>114</v>
      </c>
      <c r="C124">
        <f>MONTH(A124)</f>
        <v>6</v>
      </c>
      <c r="D124">
        <f>YEAR(A124)</f>
        <v>2018</v>
      </c>
      <c r="E124">
        <f>B124+F123</f>
        <v>334</v>
      </c>
      <c r="F124">
        <f>IF(E124&gt;=800,E124-800,IF(E124&gt;=400,E124-400,E124))</f>
        <v>334</v>
      </c>
      <c r="G124">
        <f>IF(F124&lt;E124,1,0)</f>
        <v>0</v>
      </c>
      <c r="H124">
        <f>IF(E124=F124+800,1,0)</f>
        <v>0</v>
      </c>
      <c r="I124" s="1" t="str">
        <f>IF(H124=1,A124,"")</f>
        <v/>
      </c>
    </row>
    <row r="125" spans="1:9" x14ac:dyDescent="0.25">
      <c r="A125" s="1">
        <v>43273</v>
      </c>
      <c r="B125">
        <v>126</v>
      </c>
      <c r="C125">
        <f>MONTH(A125)</f>
        <v>6</v>
      </c>
      <c r="D125">
        <f>YEAR(A125)</f>
        <v>2018</v>
      </c>
      <c r="E125">
        <f>B125+F124</f>
        <v>460</v>
      </c>
      <c r="F125">
        <f>IF(E125&gt;=800,E125-800,IF(E125&gt;=400,E125-400,E125))</f>
        <v>60</v>
      </c>
      <c r="G125">
        <f>IF(F125&lt;E125,1,0)</f>
        <v>1</v>
      </c>
      <c r="H125">
        <f>IF(E125=F125+800,1,0)</f>
        <v>0</v>
      </c>
      <c r="I125" s="1" t="str">
        <f>IF(H125=1,A125,"")</f>
        <v/>
      </c>
    </row>
    <row r="126" spans="1:9" x14ac:dyDescent="0.25">
      <c r="A126" s="1">
        <v>43276</v>
      </c>
      <c r="B126">
        <v>344</v>
      </c>
      <c r="C126">
        <f>MONTH(A126)</f>
        <v>6</v>
      </c>
      <c r="D126">
        <f>YEAR(A126)</f>
        <v>2018</v>
      </c>
      <c r="E126">
        <f>B126+F125</f>
        <v>404</v>
      </c>
      <c r="F126">
        <f>IF(E126&gt;=800,E126-800,IF(E126&gt;=400,E126-400,E126))</f>
        <v>4</v>
      </c>
      <c r="G126">
        <f>IF(F126&lt;E126,1,0)</f>
        <v>1</v>
      </c>
      <c r="H126">
        <f>IF(E126=F126+800,1,0)</f>
        <v>0</v>
      </c>
      <c r="I126" s="1" t="str">
        <f>IF(H126=1,A126,"")</f>
        <v/>
      </c>
    </row>
    <row r="127" spans="1:9" x14ac:dyDescent="0.25">
      <c r="A127" s="1">
        <v>43277</v>
      </c>
      <c r="B127">
        <v>122</v>
      </c>
      <c r="C127">
        <f>MONTH(A127)</f>
        <v>6</v>
      </c>
      <c r="D127">
        <f>YEAR(A127)</f>
        <v>2018</v>
      </c>
      <c r="E127">
        <f>B127+F126</f>
        <v>126</v>
      </c>
      <c r="F127">
        <f>IF(E127&gt;=800,E127-800,IF(E127&gt;=400,E127-400,E127))</f>
        <v>126</v>
      </c>
      <c r="G127">
        <f>IF(F127&lt;E127,1,0)</f>
        <v>0</v>
      </c>
      <c r="H127">
        <f>IF(E127=F127+800,1,0)</f>
        <v>0</v>
      </c>
      <c r="I127" s="1" t="str">
        <f>IF(H127=1,A127,"")</f>
        <v/>
      </c>
    </row>
    <row r="128" spans="1:9" x14ac:dyDescent="0.25">
      <c r="A128" s="1">
        <v>43278</v>
      </c>
      <c r="B128">
        <v>302</v>
      </c>
      <c r="C128">
        <f>MONTH(A128)</f>
        <v>6</v>
      </c>
      <c r="D128">
        <f>YEAR(A128)</f>
        <v>2018</v>
      </c>
      <c r="E128">
        <f>B128+F127</f>
        <v>428</v>
      </c>
      <c r="F128">
        <f>IF(E128&gt;=800,E128-800,IF(E128&gt;=400,E128-400,E128))</f>
        <v>28</v>
      </c>
      <c r="G128">
        <f>IF(F128&lt;E128,1,0)</f>
        <v>1</v>
      </c>
      <c r="H128">
        <f>IF(E128=F128+800,1,0)</f>
        <v>0</v>
      </c>
      <c r="I128" s="1" t="str">
        <f>IF(H128=1,A128,"")</f>
        <v/>
      </c>
    </row>
    <row r="129" spans="1:9" x14ac:dyDescent="0.25">
      <c r="A129" s="1">
        <v>43279</v>
      </c>
      <c r="B129">
        <v>380</v>
      </c>
      <c r="C129">
        <f>MONTH(A129)</f>
        <v>6</v>
      </c>
      <c r="D129">
        <f>YEAR(A129)</f>
        <v>2018</v>
      </c>
      <c r="E129">
        <f>B129+F128</f>
        <v>408</v>
      </c>
      <c r="F129">
        <f>IF(E129&gt;=800,E129-800,IF(E129&gt;=400,E129-400,E129))</f>
        <v>8</v>
      </c>
      <c r="G129">
        <f>IF(F129&lt;E129,1,0)</f>
        <v>1</v>
      </c>
      <c r="H129">
        <f>IF(E129=F129+800,1,0)</f>
        <v>0</v>
      </c>
      <c r="I129" s="1" t="str">
        <f>IF(H129=1,A129,"")</f>
        <v/>
      </c>
    </row>
    <row r="130" spans="1:9" x14ac:dyDescent="0.25">
      <c r="A130" s="1">
        <v>43280</v>
      </c>
      <c r="B130">
        <v>394</v>
      </c>
      <c r="C130">
        <f>MONTH(A130)</f>
        <v>6</v>
      </c>
      <c r="D130">
        <f>YEAR(A130)</f>
        <v>2018</v>
      </c>
      <c r="E130">
        <f>B130+F129</f>
        <v>402</v>
      </c>
      <c r="F130">
        <f>IF(E130&gt;=800,E130-800,IF(E130&gt;=400,E130-400,E130))</f>
        <v>2</v>
      </c>
      <c r="G130">
        <f>IF(F130&lt;E130,1,0)</f>
        <v>1</v>
      </c>
      <c r="H130">
        <f>IF(E130=F130+800,1,0)</f>
        <v>0</v>
      </c>
      <c r="I130" s="1" t="str">
        <f>IF(H130=1,A130,"")</f>
        <v/>
      </c>
    </row>
    <row r="131" spans="1:9" x14ac:dyDescent="0.25">
      <c r="A131" s="1">
        <v>43283</v>
      </c>
      <c r="B131">
        <v>424</v>
      </c>
      <c r="C131">
        <f>MONTH(A131)</f>
        <v>7</v>
      </c>
      <c r="D131">
        <f>YEAR(A131)</f>
        <v>2018</v>
      </c>
      <c r="E131">
        <f>B131+F130</f>
        <v>426</v>
      </c>
      <c r="F131">
        <f>IF(E131&gt;=800,E131-800,IF(E131&gt;=400,E131-400,E131))</f>
        <v>26</v>
      </c>
      <c r="G131">
        <f>IF(F131&lt;E131,1,0)</f>
        <v>1</v>
      </c>
      <c r="H131">
        <f>IF(E131=F131+800,1,0)</f>
        <v>0</v>
      </c>
      <c r="I131" s="1" t="str">
        <f>IF(H131=1,A131,"")</f>
        <v/>
      </c>
    </row>
    <row r="132" spans="1:9" x14ac:dyDescent="0.25">
      <c r="A132" s="1">
        <v>43284</v>
      </c>
      <c r="B132">
        <v>53</v>
      </c>
      <c r="C132">
        <f>MONTH(A132)</f>
        <v>7</v>
      </c>
      <c r="D132">
        <f>YEAR(A132)</f>
        <v>2018</v>
      </c>
      <c r="E132">
        <f>B132+F131</f>
        <v>79</v>
      </c>
      <c r="F132">
        <f>IF(E132&gt;=800,E132-800,IF(E132&gt;=400,E132-400,E132))</f>
        <v>79</v>
      </c>
      <c r="G132">
        <f>IF(F132&lt;E132,1,0)</f>
        <v>0</v>
      </c>
      <c r="H132">
        <f>IF(E132=F132+800,1,0)</f>
        <v>0</v>
      </c>
      <c r="I132" s="1" t="str">
        <f>IF(H132=1,A132,"")</f>
        <v/>
      </c>
    </row>
    <row r="133" spans="1:9" x14ac:dyDescent="0.25">
      <c r="A133" s="1">
        <v>43285</v>
      </c>
      <c r="B133">
        <v>289</v>
      </c>
      <c r="C133">
        <f>MONTH(A133)</f>
        <v>7</v>
      </c>
      <c r="D133">
        <f>YEAR(A133)</f>
        <v>2018</v>
      </c>
      <c r="E133">
        <f>B133+F132</f>
        <v>368</v>
      </c>
      <c r="F133">
        <f>IF(E133&gt;=800,E133-800,IF(E133&gt;=400,E133-400,E133))</f>
        <v>368</v>
      </c>
      <c r="G133">
        <f>IF(F133&lt;E133,1,0)</f>
        <v>0</v>
      </c>
      <c r="H133">
        <f>IF(E133=F133+800,1,0)</f>
        <v>0</v>
      </c>
      <c r="I133" s="1" t="str">
        <f>IF(H133=1,A133,"")</f>
        <v/>
      </c>
    </row>
    <row r="134" spans="1:9" x14ac:dyDescent="0.25">
      <c r="A134" s="1">
        <v>43286</v>
      </c>
      <c r="B134">
        <v>439</v>
      </c>
      <c r="C134">
        <f>MONTH(A134)</f>
        <v>7</v>
      </c>
      <c r="D134">
        <f>YEAR(A134)</f>
        <v>2018</v>
      </c>
      <c r="E134">
        <f>B134+F133</f>
        <v>807</v>
      </c>
      <c r="F134">
        <f>IF(E134&gt;=800,E134-800,IF(E134&gt;=400,E134-400,E134))</f>
        <v>7</v>
      </c>
      <c r="G134">
        <f>IF(F134&lt;E134,1,0)</f>
        <v>1</v>
      </c>
      <c r="H134">
        <f>IF(E134=F134+800,1,0)</f>
        <v>1</v>
      </c>
      <c r="I134" s="1">
        <f>IF(H134=1,A134,"")</f>
        <v>43286</v>
      </c>
    </row>
    <row r="135" spans="1:9" x14ac:dyDescent="0.25">
      <c r="A135" s="1">
        <v>43287</v>
      </c>
      <c r="B135">
        <v>50</v>
      </c>
      <c r="C135">
        <f>MONTH(A135)</f>
        <v>7</v>
      </c>
      <c r="D135">
        <f>YEAR(A135)</f>
        <v>2018</v>
      </c>
      <c r="E135">
        <f>B135+F134</f>
        <v>57</v>
      </c>
      <c r="F135">
        <f>IF(E135&gt;=800,E135-800,IF(E135&gt;=400,E135-400,E135))</f>
        <v>57</v>
      </c>
      <c r="G135">
        <f>IF(F135&lt;E135,1,0)</f>
        <v>0</v>
      </c>
      <c r="H135">
        <f>IF(E135=F135+800,1,0)</f>
        <v>0</v>
      </c>
      <c r="I135" s="1" t="str">
        <f>IF(H135=1,A135,"")</f>
        <v/>
      </c>
    </row>
    <row r="136" spans="1:9" x14ac:dyDescent="0.25">
      <c r="A136" s="1">
        <v>43290</v>
      </c>
      <c r="B136">
        <v>76</v>
      </c>
      <c r="C136">
        <f>MONTH(A136)</f>
        <v>7</v>
      </c>
      <c r="D136">
        <f>YEAR(A136)</f>
        <v>2018</v>
      </c>
      <c r="E136">
        <f>B136+F135</f>
        <v>133</v>
      </c>
      <c r="F136">
        <f>IF(E136&gt;=800,E136-800,IF(E136&gt;=400,E136-400,E136))</f>
        <v>133</v>
      </c>
      <c r="G136">
        <f>IF(F136&lt;E136,1,0)</f>
        <v>0</v>
      </c>
      <c r="H136">
        <f>IF(E136=F136+800,1,0)</f>
        <v>0</v>
      </c>
      <c r="I136" s="1" t="str">
        <f>IF(H136=1,A136,"")</f>
        <v/>
      </c>
    </row>
    <row r="137" spans="1:9" x14ac:dyDescent="0.25">
      <c r="A137" s="1">
        <v>43291</v>
      </c>
      <c r="B137">
        <v>412</v>
      </c>
      <c r="C137">
        <f>MONTH(A137)</f>
        <v>7</v>
      </c>
      <c r="D137">
        <f>YEAR(A137)</f>
        <v>2018</v>
      </c>
      <c r="E137">
        <f>B137+F136</f>
        <v>545</v>
      </c>
      <c r="F137">
        <f>IF(E137&gt;=800,E137-800,IF(E137&gt;=400,E137-400,E137))</f>
        <v>145</v>
      </c>
      <c r="G137">
        <f>IF(F137&lt;E137,1,0)</f>
        <v>1</v>
      </c>
      <c r="H137">
        <f>IF(E137=F137+800,1,0)</f>
        <v>0</v>
      </c>
      <c r="I137" s="1" t="str">
        <f>IF(H137=1,A137,"")</f>
        <v/>
      </c>
    </row>
    <row r="138" spans="1:9" x14ac:dyDescent="0.25">
      <c r="A138" s="1">
        <v>43292</v>
      </c>
      <c r="B138">
        <v>30</v>
      </c>
      <c r="C138">
        <f>MONTH(A138)</f>
        <v>7</v>
      </c>
      <c r="D138">
        <f>YEAR(A138)</f>
        <v>2018</v>
      </c>
      <c r="E138">
        <f>B138+F137</f>
        <v>175</v>
      </c>
      <c r="F138">
        <f>IF(E138&gt;=800,E138-800,IF(E138&gt;=400,E138-400,E138))</f>
        <v>175</v>
      </c>
      <c r="G138">
        <f>IF(F138&lt;E138,1,0)</f>
        <v>0</v>
      </c>
      <c r="H138">
        <f>IF(E138=F138+800,1,0)</f>
        <v>0</v>
      </c>
      <c r="I138" s="1" t="str">
        <f>IF(H138=1,A138,"")</f>
        <v/>
      </c>
    </row>
    <row r="139" spans="1:9" x14ac:dyDescent="0.25">
      <c r="A139" s="1">
        <v>43293</v>
      </c>
      <c r="B139">
        <v>72</v>
      </c>
      <c r="C139">
        <f>MONTH(A139)</f>
        <v>7</v>
      </c>
      <c r="D139">
        <f>YEAR(A139)</f>
        <v>2018</v>
      </c>
      <c r="E139">
        <f>B139+F138</f>
        <v>247</v>
      </c>
      <c r="F139">
        <f>IF(E139&gt;=800,E139-800,IF(E139&gt;=400,E139-400,E139))</f>
        <v>247</v>
      </c>
      <c r="G139">
        <f>IF(F139&lt;E139,1,0)</f>
        <v>0</v>
      </c>
      <c r="H139">
        <f>IF(E139=F139+800,1,0)</f>
        <v>0</v>
      </c>
      <c r="I139" s="1" t="str">
        <f>IF(H139=1,A139,"")</f>
        <v/>
      </c>
    </row>
    <row r="140" spans="1:9" x14ac:dyDescent="0.25">
      <c r="A140" s="1">
        <v>43294</v>
      </c>
      <c r="B140">
        <v>152</v>
      </c>
      <c r="C140">
        <f>MONTH(A140)</f>
        <v>7</v>
      </c>
      <c r="D140">
        <f>YEAR(A140)</f>
        <v>2018</v>
      </c>
      <c r="E140">
        <f>B140+F139</f>
        <v>399</v>
      </c>
      <c r="F140">
        <f>IF(E140&gt;=800,E140-800,IF(E140&gt;=400,E140-400,E140))</f>
        <v>399</v>
      </c>
      <c r="G140">
        <f>IF(F140&lt;E140,1,0)</f>
        <v>0</v>
      </c>
      <c r="H140">
        <f>IF(E140=F140+800,1,0)</f>
        <v>0</v>
      </c>
      <c r="I140" s="1" t="str">
        <f>IF(H140=1,A140,"")</f>
        <v/>
      </c>
    </row>
    <row r="141" spans="1:9" x14ac:dyDescent="0.25">
      <c r="A141" s="1">
        <v>43297</v>
      </c>
      <c r="B141">
        <v>447</v>
      </c>
      <c r="C141">
        <f>MONTH(A141)</f>
        <v>7</v>
      </c>
      <c r="D141">
        <f>YEAR(A141)</f>
        <v>2018</v>
      </c>
      <c r="E141">
        <f>B141+F140</f>
        <v>846</v>
      </c>
      <c r="F141">
        <f>IF(E141&gt;=800,E141-800,IF(E141&gt;=400,E141-400,E141))</f>
        <v>46</v>
      </c>
      <c r="G141">
        <f>IF(F141&lt;E141,1,0)</f>
        <v>1</v>
      </c>
      <c r="H141">
        <f>IF(E141=F141+800,1,0)</f>
        <v>1</v>
      </c>
      <c r="I141" s="1">
        <f>IF(H141=1,A141,"")</f>
        <v>43297</v>
      </c>
    </row>
    <row r="142" spans="1:9" x14ac:dyDescent="0.25">
      <c r="A142" s="1">
        <v>43298</v>
      </c>
      <c r="B142">
        <v>9</v>
      </c>
      <c r="C142">
        <f>MONTH(A142)</f>
        <v>7</v>
      </c>
      <c r="D142">
        <f>YEAR(A142)</f>
        <v>2018</v>
      </c>
      <c r="E142">
        <f>B142+F141</f>
        <v>55</v>
      </c>
      <c r="F142">
        <f>IF(E142&gt;=800,E142-800,IF(E142&gt;=400,E142-400,E142))</f>
        <v>55</v>
      </c>
      <c r="G142">
        <f>IF(F142&lt;E142,1,0)</f>
        <v>0</v>
      </c>
      <c r="H142">
        <f>IF(E142=F142+800,1,0)</f>
        <v>0</v>
      </c>
      <c r="I142" s="1" t="str">
        <f>IF(H142=1,A142,"")</f>
        <v/>
      </c>
    </row>
    <row r="143" spans="1:9" x14ac:dyDescent="0.25">
      <c r="A143" s="1">
        <v>43299</v>
      </c>
      <c r="B143">
        <v>195</v>
      </c>
      <c r="C143">
        <f>MONTH(A143)</f>
        <v>7</v>
      </c>
      <c r="D143">
        <f>YEAR(A143)</f>
        <v>2018</v>
      </c>
      <c r="E143">
        <f>B143+F142</f>
        <v>250</v>
      </c>
      <c r="F143">
        <f>IF(E143&gt;=800,E143-800,IF(E143&gt;=400,E143-400,E143))</f>
        <v>250</v>
      </c>
      <c r="G143">
        <f>IF(F143&lt;E143,1,0)</f>
        <v>0</v>
      </c>
      <c r="H143">
        <f>IF(E143=F143+800,1,0)</f>
        <v>0</v>
      </c>
      <c r="I143" s="1" t="str">
        <f>IF(H143=1,A143,"")</f>
        <v/>
      </c>
    </row>
    <row r="144" spans="1:9" x14ac:dyDescent="0.25">
      <c r="A144" s="1">
        <v>43300</v>
      </c>
      <c r="B144">
        <v>136</v>
      </c>
      <c r="C144">
        <f>MONTH(A144)</f>
        <v>7</v>
      </c>
      <c r="D144">
        <f>YEAR(A144)</f>
        <v>2018</v>
      </c>
      <c r="E144">
        <f>B144+F143</f>
        <v>386</v>
      </c>
      <c r="F144">
        <f>IF(E144&gt;=800,E144-800,IF(E144&gt;=400,E144-400,E144))</f>
        <v>386</v>
      </c>
      <c r="G144">
        <f>IF(F144&lt;E144,1,0)</f>
        <v>0</v>
      </c>
      <c r="H144">
        <f>IF(E144=F144+800,1,0)</f>
        <v>0</v>
      </c>
      <c r="I144" s="1" t="str">
        <f>IF(H144=1,A144,"")</f>
        <v/>
      </c>
    </row>
    <row r="145" spans="1:9" x14ac:dyDescent="0.25">
      <c r="A145" s="1">
        <v>43301</v>
      </c>
      <c r="B145">
        <v>281</v>
      </c>
      <c r="C145">
        <f>MONTH(A145)</f>
        <v>7</v>
      </c>
      <c r="D145">
        <f>YEAR(A145)</f>
        <v>2018</v>
      </c>
      <c r="E145">
        <f>B145+F144</f>
        <v>667</v>
      </c>
      <c r="F145">
        <f>IF(E145&gt;=800,E145-800,IF(E145&gt;=400,E145-400,E145))</f>
        <v>267</v>
      </c>
      <c r="G145">
        <f>IF(F145&lt;E145,1,0)</f>
        <v>1</v>
      </c>
      <c r="H145">
        <f>IF(E145=F145+800,1,0)</f>
        <v>0</v>
      </c>
      <c r="I145" s="1" t="str">
        <f>IF(H145=1,A145,"")</f>
        <v/>
      </c>
    </row>
    <row r="146" spans="1:9" x14ac:dyDescent="0.25">
      <c r="A146" s="1">
        <v>43304</v>
      </c>
      <c r="B146">
        <v>193</v>
      </c>
      <c r="C146">
        <f>MONTH(A146)</f>
        <v>7</v>
      </c>
      <c r="D146">
        <f>YEAR(A146)</f>
        <v>2018</v>
      </c>
      <c r="E146">
        <f>B146+F145</f>
        <v>460</v>
      </c>
      <c r="F146">
        <f>IF(E146&gt;=800,E146-800,IF(E146&gt;=400,E146-400,E146))</f>
        <v>60</v>
      </c>
      <c r="G146">
        <f>IF(F146&lt;E146,1,0)</f>
        <v>1</v>
      </c>
      <c r="H146">
        <f>IF(E146=F146+800,1,0)</f>
        <v>0</v>
      </c>
      <c r="I146" s="1" t="str">
        <f>IF(H146=1,A146,"")</f>
        <v/>
      </c>
    </row>
    <row r="147" spans="1:9" x14ac:dyDescent="0.25">
      <c r="A147" s="1">
        <v>43305</v>
      </c>
      <c r="B147">
        <v>319</v>
      </c>
      <c r="C147">
        <f>MONTH(A147)</f>
        <v>7</v>
      </c>
      <c r="D147">
        <f>YEAR(A147)</f>
        <v>2018</v>
      </c>
      <c r="E147">
        <f>B147+F146</f>
        <v>379</v>
      </c>
      <c r="F147">
        <f>IF(E147&gt;=800,E147-800,IF(E147&gt;=400,E147-400,E147))</f>
        <v>379</v>
      </c>
      <c r="G147">
        <f>IF(F147&lt;E147,1,0)</f>
        <v>0</v>
      </c>
      <c r="H147">
        <f>IF(E147=F147+800,1,0)</f>
        <v>0</v>
      </c>
      <c r="I147" s="1" t="str">
        <f>IF(H147=1,A147,"")</f>
        <v/>
      </c>
    </row>
    <row r="148" spans="1:9" x14ac:dyDescent="0.25">
      <c r="A148" s="1">
        <v>43306</v>
      </c>
      <c r="B148">
        <v>50</v>
      </c>
      <c r="C148">
        <f>MONTH(A148)</f>
        <v>7</v>
      </c>
      <c r="D148">
        <f>YEAR(A148)</f>
        <v>2018</v>
      </c>
      <c r="E148">
        <f>B148+F147</f>
        <v>429</v>
      </c>
      <c r="F148">
        <f>IF(E148&gt;=800,E148-800,IF(E148&gt;=400,E148-400,E148))</f>
        <v>29</v>
      </c>
      <c r="G148">
        <f>IF(F148&lt;E148,1,0)</f>
        <v>1</v>
      </c>
      <c r="H148">
        <f>IF(E148=F148+800,1,0)</f>
        <v>0</v>
      </c>
      <c r="I148" s="1" t="str">
        <f>IF(H148=1,A148,"")</f>
        <v/>
      </c>
    </row>
    <row r="149" spans="1:9" x14ac:dyDescent="0.25">
      <c r="A149" s="1">
        <v>43307</v>
      </c>
      <c r="B149">
        <v>349</v>
      </c>
      <c r="C149">
        <f>MONTH(A149)</f>
        <v>7</v>
      </c>
      <c r="D149">
        <f>YEAR(A149)</f>
        <v>2018</v>
      </c>
      <c r="E149">
        <f>B149+F148</f>
        <v>378</v>
      </c>
      <c r="F149">
        <f>IF(E149&gt;=800,E149-800,IF(E149&gt;=400,E149-400,E149))</f>
        <v>378</v>
      </c>
      <c r="G149">
        <f>IF(F149&lt;E149,1,0)</f>
        <v>0</v>
      </c>
      <c r="H149">
        <f>IF(E149=F149+800,1,0)</f>
        <v>0</v>
      </c>
      <c r="I149" s="1" t="str">
        <f>IF(H149=1,A149,"")</f>
        <v/>
      </c>
    </row>
    <row r="150" spans="1:9" x14ac:dyDescent="0.25">
      <c r="A150" s="1">
        <v>43308</v>
      </c>
      <c r="B150">
        <v>269</v>
      </c>
      <c r="C150">
        <f>MONTH(A150)</f>
        <v>7</v>
      </c>
      <c r="D150">
        <f>YEAR(A150)</f>
        <v>2018</v>
      </c>
      <c r="E150">
        <f>B150+F149</f>
        <v>647</v>
      </c>
      <c r="F150">
        <f>IF(E150&gt;=800,E150-800,IF(E150&gt;=400,E150-400,E150))</f>
        <v>247</v>
      </c>
      <c r="G150">
        <f>IF(F150&lt;E150,1,0)</f>
        <v>1</v>
      </c>
      <c r="H150">
        <f>IF(E150=F150+800,1,0)</f>
        <v>0</v>
      </c>
      <c r="I150" s="1" t="str">
        <f>IF(H150=1,A150,"")</f>
        <v/>
      </c>
    </row>
    <row r="151" spans="1:9" x14ac:dyDescent="0.25">
      <c r="A151" s="1">
        <v>43311</v>
      </c>
      <c r="B151">
        <v>117</v>
      </c>
      <c r="C151">
        <f>MONTH(A151)</f>
        <v>7</v>
      </c>
      <c r="D151">
        <f>YEAR(A151)</f>
        <v>2018</v>
      </c>
      <c r="E151">
        <f>B151+F150</f>
        <v>364</v>
      </c>
      <c r="F151">
        <f>IF(E151&gt;=800,E151-800,IF(E151&gt;=400,E151-400,E151))</f>
        <v>364</v>
      </c>
      <c r="G151">
        <f>IF(F151&lt;E151,1,0)</f>
        <v>0</v>
      </c>
      <c r="H151">
        <f>IF(E151=F151+800,1,0)</f>
        <v>0</v>
      </c>
      <c r="I151" s="1" t="str">
        <f>IF(H151=1,A151,"")</f>
        <v/>
      </c>
    </row>
    <row r="152" spans="1:9" x14ac:dyDescent="0.25">
      <c r="A152" s="1">
        <v>43312</v>
      </c>
      <c r="B152">
        <v>254</v>
      </c>
      <c r="C152">
        <f>MONTH(A152)</f>
        <v>7</v>
      </c>
      <c r="D152">
        <f>YEAR(A152)</f>
        <v>2018</v>
      </c>
      <c r="E152">
        <f>B152+F151</f>
        <v>618</v>
      </c>
      <c r="F152">
        <f>IF(E152&gt;=800,E152-800,IF(E152&gt;=400,E152-400,E152))</f>
        <v>218</v>
      </c>
      <c r="G152">
        <f>IF(F152&lt;E152,1,0)</f>
        <v>1</v>
      </c>
      <c r="H152">
        <f>IF(E152=F152+800,1,0)</f>
        <v>0</v>
      </c>
      <c r="I152" s="1" t="str">
        <f>IF(H152=1,A152,"")</f>
        <v/>
      </c>
    </row>
    <row r="153" spans="1:9" x14ac:dyDescent="0.25">
      <c r="A153" s="1">
        <v>43313</v>
      </c>
      <c r="B153">
        <v>383</v>
      </c>
      <c r="C153">
        <f>MONTH(A153)</f>
        <v>8</v>
      </c>
      <c r="D153">
        <f>YEAR(A153)</f>
        <v>2018</v>
      </c>
      <c r="E153">
        <f>B153+F152</f>
        <v>601</v>
      </c>
      <c r="F153">
        <f>IF(E153&gt;=800,E153-800,IF(E153&gt;=400,E153-400,E153))</f>
        <v>201</v>
      </c>
      <c r="G153">
        <f>IF(F153&lt;E153,1,0)</f>
        <v>1</v>
      </c>
      <c r="H153">
        <f>IF(E153=F153+800,1,0)</f>
        <v>0</v>
      </c>
      <c r="I153" s="1" t="str">
        <f>IF(H153=1,A153,"")</f>
        <v/>
      </c>
    </row>
    <row r="154" spans="1:9" x14ac:dyDescent="0.25">
      <c r="A154" s="1">
        <v>43314</v>
      </c>
      <c r="B154">
        <v>387</v>
      </c>
      <c r="C154">
        <f>MONTH(A154)</f>
        <v>8</v>
      </c>
      <c r="D154">
        <f>YEAR(A154)</f>
        <v>2018</v>
      </c>
      <c r="E154">
        <f>B154+F153</f>
        <v>588</v>
      </c>
      <c r="F154">
        <f>IF(E154&gt;=800,E154-800,IF(E154&gt;=400,E154-400,E154))</f>
        <v>188</v>
      </c>
      <c r="G154">
        <f>IF(F154&lt;E154,1,0)</f>
        <v>1</v>
      </c>
      <c r="H154">
        <f>IF(E154=F154+800,1,0)</f>
        <v>0</v>
      </c>
      <c r="I154" s="1" t="str">
        <f>IF(H154=1,A154,"")</f>
        <v/>
      </c>
    </row>
    <row r="155" spans="1:9" x14ac:dyDescent="0.25">
      <c r="A155" s="1">
        <v>43315</v>
      </c>
      <c r="B155">
        <v>83</v>
      </c>
      <c r="C155">
        <f>MONTH(A155)</f>
        <v>8</v>
      </c>
      <c r="D155">
        <f>YEAR(A155)</f>
        <v>2018</v>
      </c>
      <c r="E155">
        <f>B155+F154</f>
        <v>271</v>
      </c>
      <c r="F155">
        <f>IF(E155&gt;=800,E155-800,IF(E155&gt;=400,E155-400,E155))</f>
        <v>271</v>
      </c>
      <c r="G155">
        <f>IF(F155&lt;E155,1,0)</f>
        <v>0</v>
      </c>
      <c r="H155">
        <f>IF(E155=F155+800,1,0)</f>
        <v>0</v>
      </c>
      <c r="I155" s="1" t="str">
        <f>IF(H155=1,A155,"")</f>
        <v/>
      </c>
    </row>
    <row r="156" spans="1:9" x14ac:dyDescent="0.25">
      <c r="A156" s="1">
        <v>43318</v>
      </c>
      <c r="B156">
        <v>381</v>
      </c>
      <c r="C156">
        <f>MONTH(A156)</f>
        <v>8</v>
      </c>
      <c r="D156">
        <f>YEAR(A156)</f>
        <v>2018</v>
      </c>
      <c r="E156">
        <f>B156+F155</f>
        <v>652</v>
      </c>
      <c r="F156">
        <f>IF(E156&gt;=800,E156-800,IF(E156&gt;=400,E156-400,E156))</f>
        <v>252</v>
      </c>
      <c r="G156">
        <f>IF(F156&lt;E156,1,0)</f>
        <v>1</v>
      </c>
      <c r="H156">
        <f>IF(E156=F156+800,1,0)</f>
        <v>0</v>
      </c>
      <c r="I156" s="1" t="str">
        <f>IF(H156=1,A156,"")</f>
        <v/>
      </c>
    </row>
    <row r="157" spans="1:9" x14ac:dyDescent="0.25">
      <c r="A157" s="1">
        <v>43319</v>
      </c>
      <c r="B157">
        <v>282</v>
      </c>
      <c r="C157">
        <f>MONTH(A157)</f>
        <v>8</v>
      </c>
      <c r="D157">
        <f>YEAR(A157)</f>
        <v>2018</v>
      </c>
      <c r="E157">
        <f>B157+F156</f>
        <v>534</v>
      </c>
      <c r="F157">
        <f>IF(E157&gt;=800,E157-800,IF(E157&gt;=400,E157-400,E157))</f>
        <v>134</v>
      </c>
      <c r="G157">
        <f>IF(F157&lt;E157,1,0)</f>
        <v>1</v>
      </c>
      <c r="H157">
        <f>IF(E157=F157+800,1,0)</f>
        <v>0</v>
      </c>
      <c r="I157" s="1" t="str">
        <f>IF(H157=1,A157,"")</f>
        <v/>
      </c>
    </row>
    <row r="158" spans="1:9" x14ac:dyDescent="0.25">
      <c r="A158" s="1">
        <v>43320</v>
      </c>
      <c r="B158">
        <v>175</v>
      </c>
      <c r="C158">
        <f>MONTH(A158)</f>
        <v>8</v>
      </c>
      <c r="D158">
        <f>YEAR(A158)</f>
        <v>2018</v>
      </c>
      <c r="E158">
        <f>B158+F157</f>
        <v>309</v>
      </c>
      <c r="F158">
        <f>IF(E158&gt;=800,E158-800,IF(E158&gt;=400,E158-400,E158))</f>
        <v>309</v>
      </c>
      <c r="G158">
        <f>IF(F158&lt;E158,1,0)</f>
        <v>0</v>
      </c>
      <c r="H158">
        <f>IF(E158=F158+800,1,0)</f>
        <v>0</v>
      </c>
      <c r="I158" s="1" t="str">
        <f>IF(H158=1,A158,"")</f>
        <v/>
      </c>
    </row>
    <row r="159" spans="1:9" x14ac:dyDescent="0.25">
      <c r="A159" s="1">
        <v>43321</v>
      </c>
      <c r="B159">
        <v>175</v>
      </c>
      <c r="C159">
        <f>MONTH(A159)</f>
        <v>8</v>
      </c>
      <c r="D159">
        <f>YEAR(A159)</f>
        <v>2018</v>
      </c>
      <c r="E159">
        <f>B159+F158</f>
        <v>484</v>
      </c>
      <c r="F159">
        <f>IF(E159&gt;=800,E159-800,IF(E159&gt;=400,E159-400,E159))</f>
        <v>84</v>
      </c>
      <c r="G159">
        <f>IF(F159&lt;E159,1,0)</f>
        <v>1</v>
      </c>
      <c r="H159">
        <f>IF(E159=F159+800,1,0)</f>
        <v>0</v>
      </c>
      <c r="I159" s="1" t="str">
        <f>IF(H159=1,A159,"")</f>
        <v/>
      </c>
    </row>
    <row r="160" spans="1:9" x14ac:dyDescent="0.25">
      <c r="A160" s="1">
        <v>43322</v>
      </c>
      <c r="B160">
        <v>257</v>
      </c>
      <c r="C160">
        <f>MONTH(A160)</f>
        <v>8</v>
      </c>
      <c r="D160">
        <f>YEAR(A160)</f>
        <v>2018</v>
      </c>
      <c r="E160">
        <f>B160+F159</f>
        <v>341</v>
      </c>
      <c r="F160">
        <f>IF(E160&gt;=800,E160-800,IF(E160&gt;=400,E160-400,E160))</f>
        <v>341</v>
      </c>
      <c r="G160">
        <f>IF(F160&lt;E160,1,0)</f>
        <v>0</v>
      </c>
      <c r="H160">
        <f>IF(E160=F160+800,1,0)</f>
        <v>0</v>
      </c>
      <c r="I160" s="1" t="str">
        <f>IF(H160=1,A160,"")</f>
        <v/>
      </c>
    </row>
    <row r="161" spans="1:9" x14ac:dyDescent="0.25">
      <c r="A161" s="1">
        <v>43325</v>
      </c>
      <c r="B161">
        <v>321</v>
      </c>
      <c r="C161">
        <f>MONTH(A161)</f>
        <v>8</v>
      </c>
      <c r="D161">
        <f>YEAR(A161)</f>
        <v>2018</v>
      </c>
      <c r="E161">
        <f>B161+F160</f>
        <v>662</v>
      </c>
      <c r="F161">
        <f>IF(E161&gt;=800,E161-800,IF(E161&gt;=400,E161-400,E161))</f>
        <v>262</v>
      </c>
      <c r="G161">
        <f>IF(F161&lt;E161,1,0)</f>
        <v>1</v>
      </c>
      <c r="H161">
        <f>IF(E161=F161+800,1,0)</f>
        <v>0</v>
      </c>
      <c r="I161" s="1" t="str">
        <f>IF(H161=1,A161,"")</f>
        <v/>
      </c>
    </row>
    <row r="162" spans="1:9" x14ac:dyDescent="0.25">
      <c r="A162" s="1">
        <v>43326</v>
      </c>
      <c r="B162">
        <v>30</v>
      </c>
      <c r="C162">
        <f>MONTH(A162)</f>
        <v>8</v>
      </c>
      <c r="D162">
        <f>YEAR(A162)</f>
        <v>2018</v>
      </c>
      <c r="E162">
        <f>B162+F161</f>
        <v>292</v>
      </c>
      <c r="F162">
        <f>IF(E162&gt;=800,E162-800,IF(E162&gt;=400,E162-400,E162))</f>
        <v>292</v>
      </c>
      <c r="G162">
        <f>IF(F162&lt;E162,1,0)</f>
        <v>0</v>
      </c>
      <c r="H162">
        <f>IF(E162=F162+800,1,0)</f>
        <v>0</v>
      </c>
      <c r="I162" s="1" t="str">
        <f>IF(H162=1,A162,"")</f>
        <v/>
      </c>
    </row>
    <row r="163" spans="1:9" x14ac:dyDescent="0.25">
      <c r="A163" s="1">
        <v>43327</v>
      </c>
      <c r="B163">
        <v>245</v>
      </c>
      <c r="C163">
        <f>MONTH(A163)</f>
        <v>8</v>
      </c>
      <c r="D163">
        <f>YEAR(A163)</f>
        <v>2018</v>
      </c>
      <c r="E163">
        <f>B163+F162</f>
        <v>537</v>
      </c>
      <c r="F163">
        <f>IF(E163&gt;=800,E163-800,IF(E163&gt;=400,E163-400,E163))</f>
        <v>137</v>
      </c>
      <c r="G163">
        <f>IF(F163&lt;E163,1,0)</f>
        <v>1</v>
      </c>
      <c r="H163">
        <f>IF(E163=F163+800,1,0)</f>
        <v>0</v>
      </c>
      <c r="I163" s="1" t="str">
        <f>IF(H163=1,A163,"")</f>
        <v/>
      </c>
    </row>
    <row r="164" spans="1:9" x14ac:dyDescent="0.25">
      <c r="A164" s="1">
        <v>43328</v>
      </c>
      <c r="B164">
        <v>1</v>
      </c>
      <c r="C164">
        <f>MONTH(A164)</f>
        <v>8</v>
      </c>
      <c r="D164">
        <f>YEAR(A164)</f>
        <v>2018</v>
      </c>
      <c r="E164">
        <f>B164+F163</f>
        <v>138</v>
      </c>
      <c r="F164">
        <f>IF(E164&gt;=800,E164-800,IF(E164&gt;=400,E164-400,E164))</f>
        <v>138</v>
      </c>
      <c r="G164">
        <f>IF(F164&lt;E164,1,0)</f>
        <v>0</v>
      </c>
      <c r="H164">
        <f>IF(E164=F164+800,1,0)</f>
        <v>0</v>
      </c>
      <c r="I164" s="1" t="str">
        <f>IF(H164=1,A164,"")</f>
        <v/>
      </c>
    </row>
    <row r="165" spans="1:9" x14ac:dyDescent="0.25">
      <c r="A165" s="1">
        <v>43329</v>
      </c>
      <c r="B165">
        <v>230</v>
      </c>
      <c r="C165">
        <f>MONTH(A165)</f>
        <v>8</v>
      </c>
      <c r="D165">
        <f>YEAR(A165)</f>
        <v>2018</v>
      </c>
      <c r="E165">
        <f>B165+F164</f>
        <v>368</v>
      </c>
      <c r="F165">
        <f>IF(E165&gt;=800,E165-800,IF(E165&gt;=400,E165-400,E165))</f>
        <v>368</v>
      </c>
      <c r="G165">
        <f>IF(F165&lt;E165,1,0)</f>
        <v>0</v>
      </c>
      <c r="H165">
        <f>IF(E165=F165+800,1,0)</f>
        <v>0</v>
      </c>
      <c r="I165" s="1" t="str">
        <f>IF(H165=1,A165,"")</f>
        <v/>
      </c>
    </row>
    <row r="166" spans="1:9" x14ac:dyDescent="0.25">
      <c r="A166" s="1">
        <v>43332</v>
      </c>
      <c r="B166">
        <v>132</v>
      </c>
      <c r="C166">
        <f>MONTH(A166)</f>
        <v>8</v>
      </c>
      <c r="D166">
        <f>YEAR(A166)</f>
        <v>2018</v>
      </c>
      <c r="E166">
        <f>B166+F165</f>
        <v>500</v>
      </c>
      <c r="F166">
        <f>IF(E166&gt;=800,E166-800,IF(E166&gt;=400,E166-400,E166))</f>
        <v>100</v>
      </c>
      <c r="G166">
        <f>IF(F166&lt;E166,1,0)</f>
        <v>1</v>
      </c>
      <c r="H166">
        <f>IF(E166=F166+800,1,0)</f>
        <v>0</v>
      </c>
      <c r="I166" s="1" t="str">
        <f>IF(H166=1,A166,"")</f>
        <v/>
      </c>
    </row>
    <row r="167" spans="1:9" x14ac:dyDescent="0.25">
      <c r="A167" s="1">
        <v>43333</v>
      </c>
      <c r="B167">
        <v>70</v>
      </c>
      <c r="C167">
        <f>MONTH(A167)</f>
        <v>8</v>
      </c>
      <c r="D167">
        <f>YEAR(A167)</f>
        <v>2018</v>
      </c>
      <c r="E167">
        <f>B167+F166</f>
        <v>170</v>
      </c>
      <c r="F167">
        <f>IF(E167&gt;=800,E167-800,IF(E167&gt;=400,E167-400,E167))</f>
        <v>170</v>
      </c>
      <c r="G167">
        <f>IF(F167&lt;E167,1,0)</f>
        <v>0</v>
      </c>
      <c r="H167">
        <f>IF(E167=F167+800,1,0)</f>
        <v>0</v>
      </c>
      <c r="I167" s="1" t="str">
        <f>IF(H167=1,A167,"")</f>
        <v/>
      </c>
    </row>
    <row r="168" spans="1:9" x14ac:dyDescent="0.25">
      <c r="A168" s="1">
        <v>43334</v>
      </c>
      <c r="B168">
        <v>254</v>
      </c>
      <c r="C168">
        <f>MONTH(A168)</f>
        <v>8</v>
      </c>
      <c r="D168">
        <f>YEAR(A168)</f>
        <v>2018</v>
      </c>
      <c r="E168">
        <f>B168+F167</f>
        <v>424</v>
      </c>
      <c r="F168">
        <f>IF(E168&gt;=800,E168-800,IF(E168&gt;=400,E168-400,E168))</f>
        <v>24</v>
      </c>
      <c r="G168">
        <f>IF(F168&lt;E168,1,0)</f>
        <v>1</v>
      </c>
      <c r="H168">
        <f>IF(E168=F168+800,1,0)</f>
        <v>0</v>
      </c>
      <c r="I168" s="1" t="str">
        <f>IF(H168=1,A168,"")</f>
        <v/>
      </c>
    </row>
    <row r="169" spans="1:9" x14ac:dyDescent="0.25">
      <c r="A169" s="1">
        <v>43335</v>
      </c>
      <c r="B169">
        <v>215</v>
      </c>
      <c r="C169">
        <f>MONTH(A169)</f>
        <v>8</v>
      </c>
      <c r="D169">
        <f>YEAR(A169)</f>
        <v>2018</v>
      </c>
      <c r="E169">
        <f>B169+F168</f>
        <v>239</v>
      </c>
      <c r="F169">
        <f>IF(E169&gt;=800,E169-800,IF(E169&gt;=400,E169-400,E169))</f>
        <v>239</v>
      </c>
      <c r="G169">
        <f>IF(F169&lt;E169,1,0)</f>
        <v>0</v>
      </c>
      <c r="H169">
        <f>IF(E169=F169+800,1,0)</f>
        <v>0</v>
      </c>
      <c r="I169" s="1" t="str">
        <f>IF(H169=1,A169,"")</f>
        <v/>
      </c>
    </row>
    <row r="170" spans="1:9" x14ac:dyDescent="0.25">
      <c r="A170" s="1">
        <v>43336</v>
      </c>
      <c r="B170">
        <v>133</v>
      </c>
      <c r="C170">
        <f>MONTH(A170)</f>
        <v>8</v>
      </c>
      <c r="D170">
        <f>YEAR(A170)</f>
        <v>2018</v>
      </c>
      <c r="E170">
        <f>B170+F169</f>
        <v>372</v>
      </c>
      <c r="F170">
        <f>IF(E170&gt;=800,E170-800,IF(E170&gt;=400,E170-400,E170))</f>
        <v>372</v>
      </c>
      <c r="G170">
        <f>IF(F170&lt;E170,1,0)</f>
        <v>0</v>
      </c>
      <c r="H170">
        <f>IF(E170=F170+800,1,0)</f>
        <v>0</v>
      </c>
      <c r="I170" s="1" t="str">
        <f>IF(H170=1,A170,"")</f>
        <v/>
      </c>
    </row>
    <row r="171" spans="1:9" x14ac:dyDescent="0.25">
      <c r="A171" s="1">
        <v>43339</v>
      </c>
      <c r="B171">
        <v>341</v>
      </c>
      <c r="C171">
        <f>MONTH(A171)</f>
        <v>8</v>
      </c>
      <c r="D171">
        <f>YEAR(A171)</f>
        <v>2018</v>
      </c>
      <c r="E171">
        <f>B171+F170</f>
        <v>713</v>
      </c>
      <c r="F171">
        <f>IF(E171&gt;=800,E171-800,IF(E171&gt;=400,E171-400,E171))</f>
        <v>313</v>
      </c>
      <c r="G171">
        <f>IF(F171&lt;E171,1,0)</f>
        <v>1</v>
      </c>
      <c r="H171">
        <f>IF(E171=F171+800,1,0)</f>
        <v>0</v>
      </c>
      <c r="I171" s="1" t="str">
        <f>IF(H171=1,A171,"")</f>
        <v/>
      </c>
    </row>
    <row r="172" spans="1:9" x14ac:dyDescent="0.25">
      <c r="A172" s="1">
        <v>43340</v>
      </c>
      <c r="B172">
        <v>126</v>
      </c>
      <c r="C172">
        <f>MONTH(A172)</f>
        <v>8</v>
      </c>
      <c r="D172">
        <f>YEAR(A172)</f>
        <v>2018</v>
      </c>
      <c r="E172">
        <f>B172+F171</f>
        <v>439</v>
      </c>
      <c r="F172">
        <f>IF(E172&gt;=800,E172-800,IF(E172&gt;=400,E172-400,E172))</f>
        <v>39</v>
      </c>
      <c r="G172">
        <f>IF(F172&lt;E172,1,0)</f>
        <v>1</v>
      </c>
      <c r="H172">
        <f>IF(E172=F172+800,1,0)</f>
        <v>0</v>
      </c>
      <c r="I172" s="1" t="str">
        <f>IF(H172=1,A172,"")</f>
        <v/>
      </c>
    </row>
    <row r="173" spans="1:9" x14ac:dyDescent="0.25">
      <c r="A173" s="1">
        <v>43341</v>
      </c>
      <c r="B173">
        <v>295</v>
      </c>
      <c r="C173">
        <f>MONTH(A173)</f>
        <v>8</v>
      </c>
      <c r="D173">
        <f>YEAR(A173)</f>
        <v>2018</v>
      </c>
      <c r="E173">
        <f>B173+F172</f>
        <v>334</v>
      </c>
      <c r="F173">
        <f>IF(E173&gt;=800,E173-800,IF(E173&gt;=400,E173-400,E173))</f>
        <v>334</v>
      </c>
      <c r="G173">
        <f>IF(F173&lt;E173,1,0)</f>
        <v>0</v>
      </c>
      <c r="H173">
        <f>IF(E173=F173+800,1,0)</f>
        <v>0</v>
      </c>
      <c r="I173" s="1" t="str">
        <f>IF(H173=1,A173,"")</f>
        <v/>
      </c>
    </row>
    <row r="174" spans="1:9" x14ac:dyDescent="0.25">
      <c r="A174" s="1">
        <v>43342</v>
      </c>
      <c r="B174">
        <v>200</v>
      </c>
      <c r="C174">
        <f>MONTH(A174)</f>
        <v>8</v>
      </c>
      <c r="D174">
        <f>YEAR(A174)</f>
        <v>2018</v>
      </c>
      <c r="E174">
        <f>B174+F173</f>
        <v>534</v>
      </c>
      <c r="F174">
        <f>IF(E174&gt;=800,E174-800,IF(E174&gt;=400,E174-400,E174))</f>
        <v>134</v>
      </c>
      <c r="G174">
        <f>IF(F174&lt;E174,1,0)</f>
        <v>1</v>
      </c>
      <c r="H174">
        <f>IF(E174=F174+800,1,0)</f>
        <v>0</v>
      </c>
      <c r="I174" s="1" t="str">
        <f>IF(H174=1,A174,"")</f>
        <v/>
      </c>
    </row>
    <row r="175" spans="1:9" x14ac:dyDescent="0.25">
      <c r="A175" s="1">
        <v>43343</v>
      </c>
      <c r="B175">
        <v>341</v>
      </c>
      <c r="C175">
        <f>MONTH(A175)</f>
        <v>8</v>
      </c>
      <c r="D175">
        <f>YEAR(A175)</f>
        <v>2018</v>
      </c>
      <c r="E175">
        <f>B175+F174</f>
        <v>475</v>
      </c>
      <c r="F175">
        <f>IF(E175&gt;=800,E175-800,IF(E175&gt;=400,E175-400,E175))</f>
        <v>75</v>
      </c>
      <c r="G175">
        <f>IF(F175&lt;E175,1,0)</f>
        <v>1</v>
      </c>
      <c r="H175">
        <f>IF(E175=F175+800,1,0)</f>
        <v>0</v>
      </c>
      <c r="I175" s="1" t="str">
        <f>IF(H175=1,A175,"")</f>
        <v/>
      </c>
    </row>
    <row r="176" spans="1:9" x14ac:dyDescent="0.25">
      <c r="A176" s="1">
        <v>43346</v>
      </c>
      <c r="B176">
        <v>427</v>
      </c>
      <c r="C176">
        <f>MONTH(A176)</f>
        <v>9</v>
      </c>
      <c r="D176">
        <f>YEAR(A176)</f>
        <v>2018</v>
      </c>
      <c r="E176">
        <f>B176+F175</f>
        <v>502</v>
      </c>
      <c r="F176">
        <f>IF(E176&gt;=800,E176-800,IF(E176&gt;=400,E176-400,E176))</f>
        <v>102</v>
      </c>
      <c r="G176">
        <f>IF(F176&lt;E176,1,0)</f>
        <v>1</v>
      </c>
      <c r="H176">
        <f>IF(E176=F176+800,1,0)</f>
        <v>0</v>
      </c>
      <c r="I176" s="1" t="str">
        <f>IF(H176=1,A176,"")</f>
        <v/>
      </c>
    </row>
    <row r="177" spans="1:9" x14ac:dyDescent="0.25">
      <c r="A177" s="1">
        <v>43347</v>
      </c>
      <c r="B177">
        <v>408</v>
      </c>
      <c r="C177">
        <f>MONTH(A177)</f>
        <v>9</v>
      </c>
      <c r="D177">
        <f>YEAR(A177)</f>
        <v>2018</v>
      </c>
      <c r="E177">
        <f>B177+F176</f>
        <v>510</v>
      </c>
      <c r="F177">
        <f>IF(E177&gt;=800,E177-800,IF(E177&gt;=400,E177-400,E177))</f>
        <v>110</v>
      </c>
      <c r="G177">
        <f>IF(F177&lt;E177,1,0)</f>
        <v>1</v>
      </c>
      <c r="H177">
        <f>IF(E177=F177+800,1,0)</f>
        <v>0</v>
      </c>
      <c r="I177" s="1" t="str">
        <f>IF(H177=1,A177,"")</f>
        <v/>
      </c>
    </row>
    <row r="178" spans="1:9" x14ac:dyDescent="0.25">
      <c r="A178" s="1">
        <v>43348</v>
      </c>
      <c r="B178">
        <v>206</v>
      </c>
      <c r="C178">
        <f>MONTH(A178)</f>
        <v>9</v>
      </c>
      <c r="D178">
        <f>YEAR(A178)</f>
        <v>2018</v>
      </c>
      <c r="E178">
        <f>B178+F177</f>
        <v>316</v>
      </c>
      <c r="F178">
        <f>IF(E178&gt;=800,E178-800,IF(E178&gt;=400,E178-400,E178))</f>
        <v>316</v>
      </c>
      <c r="G178">
        <f>IF(F178&lt;E178,1,0)</f>
        <v>0</v>
      </c>
      <c r="H178">
        <f>IF(E178=F178+800,1,0)</f>
        <v>0</v>
      </c>
      <c r="I178" s="1" t="str">
        <f>IF(H178=1,A178,"")</f>
        <v/>
      </c>
    </row>
    <row r="179" spans="1:9" x14ac:dyDescent="0.25">
      <c r="A179" s="1">
        <v>43349</v>
      </c>
      <c r="B179">
        <v>350</v>
      </c>
      <c r="C179">
        <f>MONTH(A179)</f>
        <v>9</v>
      </c>
      <c r="D179">
        <f>YEAR(A179)</f>
        <v>2018</v>
      </c>
      <c r="E179">
        <f>B179+F178</f>
        <v>666</v>
      </c>
      <c r="F179">
        <f>IF(E179&gt;=800,E179-800,IF(E179&gt;=400,E179-400,E179))</f>
        <v>266</v>
      </c>
      <c r="G179">
        <f>IF(F179&lt;E179,1,0)</f>
        <v>1</v>
      </c>
      <c r="H179">
        <f>IF(E179=F179+800,1,0)</f>
        <v>0</v>
      </c>
      <c r="I179" s="1" t="str">
        <f>IF(H179=1,A179,"")</f>
        <v/>
      </c>
    </row>
    <row r="180" spans="1:9" x14ac:dyDescent="0.25">
      <c r="A180" s="1">
        <v>43350</v>
      </c>
      <c r="B180">
        <v>219</v>
      </c>
      <c r="C180">
        <f>MONTH(A180)</f>
        <v>9</v>
      </c>
      <c r="D180">
        <f>YEAR(A180)</f>
        <v>2018</v>
      </c>
      <c r="E180">
        <f>B180+F179</f>
        <v>485</v>
      </c>
      <c r="F180">
        <f>IF(E180&gt;=800,E180-800,IF(E180&gt;=400,E180-400,E180))</f>
        <v>85</v>
      </c>
      <c r="G180">
        <f>IF(F180&lt;E180,1,0)</f>
        <v>1</v>
      </c>
      <c r="H180">
        <f>IF(E180=F180+800,1,0)</f>
        <v>0</v>
      </c>
      <c r="I180" s="1" t="str">
        <f>IF(H180=1,A180,"")</f>
        <v/>
      </c>
    </row>
    <row r="181" spans="1:9" x14ac:dyDescent="0.25">
      <c r="A181" s="1">
        <v>43353</v>
      </c>
      <c r="B181">
        <v>201</v>
      </c>
      <c r="C181">
        <f>MONTH(A181)</f>
        <v>9</v>
      </c>
      <c r="D181">
        <f>YEAR(A181)</f>
        <v>2018</v>
      </c>
      <c r="E181">
        <f>B181+F180</f>
        <v>286</v>
      </c>
      <c r="F181">
        <f>IF(E181&gt;=800,E181-800,IF(E181&gt;=400,E181-400,E181))</f>
        <v>286</v>
      </c>
      <c r="G181">
        <f>IF(F181&lt;E181,1,0)</f>
        <v>0</v>
      </c>
      <c r="H181">
        <f>IF(E181=F181+800,1,0)</f>
        <v>0</v>
      </c>
      <c r="I181" s="1" t="str">
        <f>IF(H181=1,A181,"")</f>
        <v/>
      </c>
    </row>
    <row r="182" spans="1:9" x14ac:dyDescent="0.25">
      <c r="A182" s="1">
        <v>43354</v>
      </c>
      <c r="B182">
        <v>193</v>
      </c>
      <c r="C182">
        <f>MONTH(A182)</f>
        <v>9</v>
      </c>
      <c r="D182">
        <f>YEAR(A182)</f>
        <v>2018</v>
      </c>
      <c r="E182">
        <f>B182+F181</f>
        <v>479</v>
      </c>
      <c r="F182">
        <f>IF(E182&gt;=800,E182-800,IF(E182&gt;=400,E182-400,E182))</f>
        <v>79</v>
      </c>
      <c r="G182">
        <f>IF(F182&lt;E182,1,0)</f>
        <v>1</v>
      </c>
      <c r="H182">
        <f>IF(E182=F182+800,1,0)</f>
        <v>0</v>
      </c>
      <c r="I182" s="1" t="str">
        <f>IF(H182=1,A182,"")</f>
        <v/>
      </c>
    </row>
    <row r="183" spans="1:9" x14ac:dyDescent="0.25">
      <c r="A183" s="1">
        <v>43355</v>
      </c>
      <c r="B183">
        <v>298</v>
      </c>
      <c r="C183">
        <f>MONTH(A183)</f>
        <v>9</v>
      </c>
      <c r="D183">
        <f>YEAR(A183)</f>
        <v>2018</v>
      </c>
      <c r="E183">
        <f>B183+F182</f>
        <v>377</v>
      </c>
      <c r="F183">
        <f>IF(E183&gt;=800,E183-800,IF(E183&gt;=400,E183-400,E183))</f>
        <v>377</v>
      </c>
      <c r="G183">
        <f>IF(F183&lt;E183,1,0)</f>
        <v>0</v>
      </c>
      <c r="H183">
        <f>IF(E183=F183+800,1,0)</f>
        <v>0</v>
      </c>
      <c r="I183" s="1" t="str">
        <f>IF(H183=1,A183,"")</f>
        <v/>
      </c>
    </row>
    <row r="184" spans="1:9" x14ac:dyDescent="0.25">
      <c r="A184" s="1">
        <v>43356</v>
      </c>
      <c r="B184">
        <v>205</v>
      </c>
      <c r="C184">
        <f>MONTH(A184)</f>
        <v>9</v>
      </c>
      <c r="D184">
        <f>YEAR(A184)</f>
        <v>2018</v>
      </c>
      <c r="E184">
        <f>B184+F183</f>
        <v>582</v>
      </c>
      <c r="F184">
        <f>IF(E184&gt;=800,E184-800,IF(E184&gt;=400,E184-400,E184))</f>
        <v>182</v>
      </c>
      <c r="G184">
        <f>IF(F184&lt;E184,1,0)</f>
        <v>1</v>
      </c>
      <c r="H184">
        <f>IF(E184=F184+800,1,0)</f>
        <v>0</v>
      </c>
      <c r="I184" s="1" t="str">
        <f>IF(H184=1,A184,"")</f>
        <v/>
      </c>
    </row>
    <row r="185" spans="1:9" x14ac:dyDescent="0.25">
      <c r="A185" s="1">
        <v>43357</v>
      </c>
      <c r="B185">
        <v>357</v>
      </c>
      <c r="C185">
        <f>MONTH(A185)</f>
        <v>9</v>
      </c>
      <c r="D185">
        <f>YEAR(A185)</f>
        <v>2018</v>
      </c>
      <c r="E185">
        <f>B185+F184</f>
        <v>539</v>
      </c>
      <c r="F185">
        <f>IF(E185&gt;=800,E185-800,IF(E185&gt;=400,E185-400,E185))</f>
        <v>139</v>
      </c>
      <c r="G185">
        <f>IF(F185&lt;E185,1,0)</f>
        <v>1</v>
      </c>
      <c r="H185">
        <f>IF(E185=F185+800,1,0)</f>
        <v>0</v>
      </c>
      <c r="I185" s="1" t="str">
        <f>IF(H185=1,A185,"")</f>
        <v/>
      </c>
    </row>
    <row r="186" spans="1:9" x14ac:dyDescent="0.25">
      <c r="A186" s="1">
        <v>43360</v>
      </c>
      <c r="B186">
        <v>39</v>
      </c>
      <c r="C186">
        <f>MONTH(A186)</f>
        <v>9</v>
      </c>
      <c r="D186">
        <f>YEAR(A186)</f>
        <v>2018</v>
      </c>
      <c r="E186">
        <f>B186+F185</f>
        <v>178</v>
      </c>
      <c r="F186">
        <f>IF(E186&gt;=800,E186-800,IF(E186&gt;=400,E186-400,E186))</f>
        <v>178</v>
      </c>
      <c r="G186">
        <f>IF(F186&lt;E186,1,0)</f>
        <v>0</v>
      </c>
      <c r="H186">
        <f>IF(E186=F186+800,1,0)</f>
        <v>0</v>
      </c>
      <c r="I186" s="1" t="str">
        <f>IF(H186=1,A186,"")</f>
        <v/>
      </c>
    </row>
    <row r="187" spans="1:9" x14ac:dyDescent="0.25">
      <c r="A187" s="1">
        <v>43361</v>
      </c>
      <c r="B187">
        <v>436</v>
      </c>
      <c r="C187">
        <f>MONTH(A187)</f>
        <v>9</v>
      </c>
      <c r="D187">
        <f>YEAR(A187)</f>
        <v>2018</v>
      </c>
      <c r="E187">
        <f>B187+F186</f>
        <v>614</v>
      </c>
      <c r="F187">
        <f>IF(E187&gt;=800,E187-800,IF(E187&gt;=400,E187-400,E187))</f>
        <v>214</v>
      </c>
      <c r="G187">
        <f>IF(F187&lt;E187,1,0)</f>
        <v>1</v>
      </c>
      <c r="H187">
        <f>IF(E187=F187+800,1,0)</f>
        <v>0</v>
      </c>
      <c r="I187" s="1" t="str">
        <f>IF(H187=1,A187,"")</f>
        <v/>
      </c>
    </row>
    <row r="188" spans="1:9" x14ac:dyDescent="0.25">
      <c r="A188" s="1">
        <v>43362</v>
      </c>
      <c r="B188">
        <v>287</v>
      </c>
      <c r="C188">
        <f>MONTH(A188)</f>
        <v>9</v>
      </c>
      <c r="D188">
        <f>YEAR(A188)</f>
        <v>2018</v>
      </c>
      <c r="E188">
        <f>B188+F187</f>
        <v>501</v>
      </c>
      <c r="F188">
        <f>IF(E188&gt;=800,E188-800,IF(E188&gt;=400,E188-400,E188))</f>
        <v>101</v>
      </c>
      <c r="G188">
        <f>IF(F188&lt;E188,1,0)</f>
        <v>1</v>
      </c>
      <c r="H188">
        <f>IF(E188=F188+800,1,0)</f>
        <v>0</v>
      </c>
      <c r="I188" s="1" t="str">
        <f>IF(H188=1,A188,"")</f>
        <v/>
      </c>
    </row>
    <row r="189" spans="1:9" x14ac:dyDescent="0.25">
      <c r="A189" s="1">
        <v>43363</v>
      </c>
      <c r="B189">
        <v>32</v>
      </c>
      <c r="C189">
        <f>MONTH(A189)</f>
        <v>9</v>
      </c>
      <c r="D189">
        <f>YEAR(A189)</f>
        <v>2018</v>
      </c>
      <c r="E189">
        <f>B189+F188</f>
        <v>133</v>
      </c>
      <c r="F189">
        <f>IF(E189&gt;=800,E189-800,IF(E189&gt;=400,E189-400,E189))</f>
        <v>133</v>
      </c>
      <c r="G189">
        <f>IF(F189&lt;E189,1,0)</f>
        <v>0</v>
      </c>
      <c r="H189">
        <f>IF(E189=F189+800,1,0)</f>
        <v>0</v>
      </c>
      <c r="I189" s="1" t="str">
        <f>IF(H189=1,A189,"")</f>
        <v/>
      </c>
    </row>
    <row r="190" spans="1:9" x14ac:dyDescent="0.25">
      <c r="A190" s="1">
        <v>43364</v>
      </c>
      <c r="B190">
        <v>395</v>
      </c>
      <c r="C190">
        <f>MONTH(A190)</f>
        <v>9</v>
      </c>
      <c r="D190">
        <f>YEAR(A190)</f>
        <v>2018</v>
      </c>
      <c r="E190">
        <f>B190+F189</f>
        <v>528</v>
      </c>
      <c r="F190">
        <f>IF(E190&gt;=800,E190-800,IF(E190&gt;=400,E190-400,E190))</f>
        <v>128</v>
      </c>
      <c r="G190">
        <f>IF(F190&lt;E190,1,0)</f>
        <v>1</v>
      </c>
      <c r="H190">
        <f>IF(E190=F190+800,1,0)</f>
        <v>0</v>
      </c>
      <c r="I190" s="1" t="str">
        <f>IF(H190=1,A190,"")</f>
        <v/>
      </c>
    </row>
    <row r="191" spans="1:9" x14ac:dyDescent="0.25">
      <c r="A191" s="1">
        <v>43367</v>
      </c>
      <c r="B191">
        <v>425</v>
      </c>
      <c r="C191">
        <f>MONTH(A191)</f>
        <v>9</v>
      </c>
      <c r="D191">
        <f>YEAR(A191)</f>
        <v>2018</v>
      </c>
      <c r="E191">
        <f>B191+F190</f>
        <v>553</v>
      </c>
      <c r="F191">
        <f>IF(E191&gt;=800,E191-800,IF(E191&gt;=400,E191-400,E191))</f>
        <v>153</v>
      </c>
      <c r="G191">
        <f>IF(F191&lt;E191,1,0)</f>
        <v>1</v>
      </c>
      <c r="H191">
        <f>IF(E191=F191+800,1,0)</f>
        <v>0</v>
      </c>
      <c r="I191" s="1" t="str">
        <f>IF(H191=1,A191,"")</f>
        <v/>
      </c>
    </row>
    <row r="192" spans="1:9" x14ac:dyDescent="0.25">
      <c r="A192" s="1">
        <v>43368</v>
      </c>
      <c r="B192">
        <v>160</v>
      </c>
      <c r="C192">
        <f>MONTH(A192)</f>
        <v>9</v>
      </c>
      <c r="D192">
        <f>YEAR(A192)</f>
        <v>2018</v>
      </c>
      <c r="E192">
        <f>B192+F191</f>
        <v>313</v>
      </c>
      <c r="F192">
        <f>IF(E192&gt;=800,E192-800,IF(E192&gt;=400,E192-400,E192))</f>
        <v>313</v>
      </c>
      <c r="G192">
        <f>IF(F192&lt;E192,1,0)</f>
        <v>0</v>
      </c>
      <c r="H192">
        <f>IF(E192=F192+800,1,0)</f>
        <v>0</v>
      </c>
      <c r="I192" s="1" t="str">
        <f>IF(H192=1,A192,"")</f>
        <v/>
      </c>
    </row>
    <row r="193" spans="1:9" x14ac:dyDescent="0.25">
      <c r="A193" s="1">
        <v>43369</v>
      </c>
      <c r="B193">
        <v>12</v>
      </c>
      <c r="C193">
        <f>MONTH(A193)</f>
        <v>9</v>
      </c>
      <c r="D193">
        <f>YEAR(A193)</f>
        <v>2018</v>
      </c>
      <c r="E193">
        <f>B193+F192</f>
        <v>325</v>
      </c>
      <c r="F193">
        <f>IF(E193&gt;=800,E193-800,IF(E193&gt;=400,E193-400,E193))</f>
        <v>325</v>
      </c>
      <c r="G193">
        <f>IF(F193&lt;E193,1,0)</f>
        <v>0</v>
      </c>
      <c r="H193">
        <f>IF(E193=F193+800,1,0)</f>
        <v>0</v>
      </c>
      <c r="I193" s="1" t="str">
        <f>IF(H193=1,A193,"")</f>
        <v/>
      </c>
    </row>
    <row r="194" spans="1:9" x14ac:dyDescent="0.25">
      <c r="A194" s="1">
        <v>43370</v>
      </c>
      <c r="B194">
        <v>237</v>
      </c>
      <c r="C194">
        <f>MONTH(A194)</f>
        <v>9</v>
      </c>
      <c r="D194">
        <f>YEAR(A194)</f>
        <v>2018</v>
      </c>
      <c r="E194">
        <f>B194+F193</f>
        <v>562</v>
      </c>
      <c r="F194">
        <f>IF(E194&gt;=800,E194-800,IF(E194&gt;=400,E194-400,E194))</f>
        <v>162</v>
      </c>
      <c r="G194">
        <f>IF(F194&lt;E194,1,0)</f>
        <v>1</v>
      </c>
      <c r="H194">
        <f>IF(E194=F194+800,1,0)</f>
        <v>0</v>
      </c>
      <c r="I194" s="1" t="str">
        <f>IF(H194=1,A194,"")</f>
        <v/>
      </c>
    </row>
    <row r="195" spans="1:9" x14ac:dyDescent="0.25">
      <c r="A195" s="1">
        <v>43371</v>
      </c>
      <c r="B195">
        <v>198</v>
      </c>
      <c r="C195">
        <f>MONTH(A195)</f>
        <v>9</v>
      </c>
      <c r="D195">
        <f>YEAR(A195)</f>
        <v>2018</v>
      </c>
      <c r="E195">
        <f>B195+F194</f>
        <v>360</v>
      </c>
      <c r="F195">
        <f>IF(E195&gt;=800,E195-800,IF(E195&gt;=400,E195-400,E195))</f>
        <v>360</v>
      </c>
      <c r="G195">
        <f>IF(F195&lt;E195,1,0)</f>
        <v>0</v>
      </c>
      <c r="H195">
        <f>IF(E195=F195+800,1,0)</f>
        <v>0</v>
      </c>
      <c r="I195" s="1" t="str">
        <f>IF(H195=1,A195,"")</f>
        <v/>
      </c>
    </row>
    <row r="196" spans="1:9" x14ac:dyDescent="0.25">
      <c r="A196" s="1">
        <v>43374</v>
      </c>
      <c r="B196">
        <v>54</v>
      </c>
      <c r="C196">
        <f>MONTH(A196)</f>
        <v>10</v>
      </c>
      <c r="D196">
        <f>YEAR(A196)</f>
        <v>2018</v>
      </c>
      <c r="E196">
        <f>B196+F195</f>
        <v>414</v>
      </c>
      <c r="F196">
        <f>IF(E196&gt;=800,E196-800,IF(E196&gt;=400,E196-400,E196))</f>
        <v>14</v>
      </c>
      <c r="G196">
        <f>IF(F196&lt;E196,1,0)</f>
        <v>1</v>
      </c>
      <c r="H196">
        <f>IF(E196=F196+800,1,0)</f>
        <v>0</v>
      </c>
      <c r="I196" s="1" t="str">
        <f>IF(H196=1,A196,"")</f>
        <v/>
      </c>
    </row>
    <row r="197" spans="1:9" x14ac:dyDescent="0.25">
      <c r="A197" s="1">
        <v>43375</v>
      </c>
      <c r="B197">
        <v>255</v>
      </c>
      <c r="C197">
        <f>MONTH(A197)</f>
        <v>10</v>
      </c>
      <c r="D197">
        <f>YEAR(A197)</f>
        <v>2018</v>
      </c>
      <c r="E197">
        <f>B197+F196</f>
        <v>269</v>
      </c>
      <c r="F197">
        <f>IF(E197&gt;=800,E197-800,IF(E197&gt;=400,E197-400,E197))</f>
        <v>269</v>
      </c>
      <c r="G197">
        <f>IF(F197&lt;E197,1,0)</f>
        <v>0</v>
      </c>
      <c r="H197">
        <f>IF(E197=F197+800,1,0)</f>
        <v>0</v>
      </c>
      <c r="I197" s="1" t="str">
        <f>IF(H197=1,A197,"")</f>
        <v/>
      </c>
    </row>
    <row r="198" spans="1:9" x14ac:dyDescent="0.25">
      <c r="A198" s="1">
        <v>43376</v>
      </c>
      <c r="B198">
        <v>176</v>
      </c>
      <c r="C198">
        <f>MONTH(A198)</f>
        <v>10</v>
      </c>
      <c r="D198">
        <f>YEAR(A198)</f>
        <v>2018</v>
      </c>
      <c r="E198">
        <f>B198+F197</f>
        <v>445</v>
      </c>
      <c r="F198">
        <f>IF(E198&gt;=800,E198-800,IF(E198&gt;=400,E198-400,E198))</f>
        <v>45</v>
      </c>
      <c r="G198">
        <f>IF(F198&lt;E198,1,0)</f>
        <v>1</v>
      </c>
      <c r="H198">
        <f>IF(E198=F198+800,1,0)</f>
        <v>0</v>
      </c>
      <c r="I198" s="1" t="str">
        <f>IF(H198=1,A198,"")</f>
        <v/>
      </c>
    </row>
    <row r="199" spans="1:9" x14ac:dyDescent="0.25">
      <c r="A199" s="1">
        <v>43377</v>
      </c>
      <c r="B199">
        <v>98</v>
      </c>
      <c r="C199">
        <f>MONTH(A199)</f>
        <v>10</v>
      </c>
      <c r="D199">
        <f>YEAR(A199)</f>
        <v>2018</v>
      </c>
      <c r="E199">
        <f>B199+F198</f>
        <v>143</v>
      </c>
      <c r="F199">
        <f>IF(E199&gt;=800,E199-800,IF(E199&gt;=400,E199-400,E199))</f>
        <v>143</v>
      </c>
      <c r="G199">
        <f>IF(F199&lt;E199,1,0)</f>
        <v>0</v>
      </c>
      <c r="H199">
        <f>IF(E199=F199+800,1,0)</f>
        <v>0</v>
      </c>
      <c r="I199" s="1" t="str">
        <f>IF(H199=1,A199,"")</f>
        <v/>
      </c>
    </row>
    <row r="200" spans="1:9" x14ac:dyDescent="0.25">
      <c r="A200" s="1">
        <v>43378</v>
      </c>
      <c r="B200">
        <v>246</v>
      </c>
      <c r="C200">
        <f>MONTH(A200)</f>
        <v>10</v>
      </c>
      <c r="D200">
        <f>YEAR(A200)</f>
        <v>2018</v>
      </c>
      <c r="E200">
        <f>B200+F199</f>
        <v>389</v>
      </c>
      <c r="F200">
        <f>IF(E200&gt;=800,E200-800,IF(E200&gt;=400,E200-400,E200))</f>
        <v>389</v>
      </c>
      <c r="G200">
        <f>IF(F200&lt;E200,1,0)</f>
        <v>0</v>
      </c>
      <c r="H200">
        <f>IF(E200=F200+800,1,0)</f>
        <v>0</v>
      </c>
      <c r="I200" s="1" t="str">
        <f>IF(H200=1,A200,"")</f>
        <v/>
      </c>
    </row>
    <row r="201" spans="1:9" x14ac:dyDescent="0.25">
      <c r="A201" s="1">
        <v>43381</v>
      </c>
      <c r="B201">
        <v>17</v>
      </c>
      <c r="C201">
        <f>MONTH(A201)</f>
        <v>10</v>
      </c>
      <c r="D201">
        <f>YEAR(A201)</f>
        <v>2018</v>
      </c>
      <c r="E201">
        <f>B201+F200</f>
        <v>406</v>
      </c>
      <c r="F201">
        <f>IF(E201&gt;=800,E201-800,IF(E201&gt;=400,E201-400,E201))</f>
        <v>6</v>
      </c>
      <c r="G201">
        <f>IF(F201&lt;E201,1,0)</f>
        <v>1</v>
      </c>
      <c r="H201">
        <f>IF(E201=F201+800,1,0)</f>
        <v>0</v>
      </c>
      <c r="I201" s="1" t="str">
        <f>IF(H201=1,A201,"")</f>
        <v/>
      </c>
    </row>
    <row r="202" spans="1:9" x14ac:dyDescent="0.25">
      <c r="A202" s="1">
        <v>43382</v>
      </c>
      <c r="B202">
        <v>176</v>
      </c>
      <c r="C202">
        <f>MONTH(A202)</f>
        <v>10</v>
      </c>
      <c r="D202">
        <f>YEAR(A202)</f>
        <v>2018</v>
      </c>
      <c r="E202">
        <f>B202+F201</f>
        <v>182</v>
      </c>
      <c r="F202">
        <f>IF(E202&gt;=800,E202-800,IF(E202&gt;=400,E202-400,E202))</f>
        <v>182</v>
      </c>
      <c r="G202">
        <f>IF(F202&lt;E202,1,0)</f>
        <v>0</v>
      </c>
      <c r="H202">
        <f>IF(E202=F202+800,1,0)</f>
        <v>0</v>
      </c>
      <c r="I202" s="1" t="str">
        <f>IF(H202=1,A202,"")</f>
        <v/>
      </c>
    </row>
    <row r="203" spans="1:9" x14ac:dyDescent="0.25">
      <c r="A203" s="1">
        <v>43383</v>
      </c>
      <c r="B203">
        <v>123</v>
      </c>
      <c r="C203">
        <f>MONTH(A203)</f>
        <v>10</v>
      </c>
      <c r="D203">
        <f>YEAR(A203)</f>
        <v>2018</v>
      </c>
      <c r="E203">
        <f>B203+F202</f>
        <v>305</v>
      </c>
      <c r="F203">
        <f>IF(E203&gt;=800,E203-800,IF(E203&gt;=400,E203-400,E203))</f>
        <v>305</v>
      </c>
      <c r="G203">
        <f>IF(F203&lt;E203,1,0)</f>
        <v>0</v>
      </c>
      <c r="H203">
        <f>IF(E203=F203+800,1,0)</f>
        <v>0</v>
      </c>
      <c r="I203" s="1" t="str">
        <f>IF(H203=1,A203,"")</f>
        <v/>
      </c>
    </row>
    <row r="204" spans="1:9" x14ac:dyDescent="0.25">
      <c r="A204" s="1">
        <v>43384</v>
      </c>
      <c r="B204">
        <v>128</v>
      </c>
      <c r="C204">
        <f>MONTH(A204)</f>
        <v>10</v>
      </c>
      <c r="D204">
        <f>YEAR(A204)</f>
        <v>2018</v>
      </c>
      <c r="E204">
        <f>B204+F203</f>
        <v>433</v>
      </c>
      <c r="F204">
        <f>IF(E204&gt;=800,E204-800,IF(E204&gt;=400,E204-400,E204))</f>
        <v>33</v>
      </c>
      <c r="G204">
        <f>IF(F204&lt;E204,1,0)</f>
        <v>1</v>
      </c>
      <c r="H204">
        <f>IF(E204=F204+800,1,0)</f>
        <v>0</v>
      </c>
      <c r="I204" s="1" t="str">
        <f>IF(H204=1,A204,"")</f>
        <v/>
      </c>
    </row>
    <row r="205" spans="1:9" x14ac:dyDescent="0.25">
      <c r="A205" s="1">
        <v>43385</v>
      </c>
      <c r="B205">
        <v>197</v>
      </c>
      <c r="C205">
        <f>MONTH(A205)</f>
        <v>10</v>
      </c>
      <c r="D205">
        <f>YEAR(A205)</f>
        <v>2018</v>
      </c>
      <c r="E205">
        <f>B205+F204</f>
        <v>230</v>
      </c>
      <c r="F205">
        <f>IF(E205&gt;=800,E205-800,IF(E205&gt;=400,E205-400,E205))</f>
        <v>230</v>
      </c>
      <c r="G205">
        <f>IF(F205&lt;E205,1,0)</f>
        <v>0</v>
      </c>
      <c r="H205">
        <f>IF(E205=F205+800,1,0)</f>
        <v>0</v>
      </c>
      <c r="I205" s="1" t="str">
        <f>IF(H205=1,A205,"")</f>
        <v/>
      </c>
    </row>
    <row r="206" spans="1:9" x14ac:dyDescent="0.25">
      <c r="A206" s="1">
        <v>43388</v>
      </c>
      <c r="B206">
        <v>176</v>
      </c>
      <c r="C206">
        <f>MONTH(A206)</f>
        <v>10</v>
      </c>
      <c r="D206">
        <f>YEAR(A206)</f>
        <v>2018</v>
      </c>
      <c r="E206">
        <f>B206+F205</f>
        <v>406</v>
      </c>
      <c r="F206">
        <f>IF(E206&gt;=800,E206-800,IF(E206&gt;=400,E206-400,E206))</f>
        <v>6</v>
      </c>
      <c r="G206">
        <f>IF(F206&lt;E206,1,0)</f>
        <v>1</v>
      </c>
      <c r="H206">
        <f>IF(E206=F206+800,1,0)</f>
        <v>0</v>
      </c>
      <c r="I206" s="1" t="str">
        <f>IF(H206=1,A206,"")</f>
        <v/>
      </c>
    </row>
    <row r="207" spans="1:9" x14ac:dyDescent="0.25">
      <c r="A207" s="1">
        <v>43389</v>
      </c>
      <c r="B207">
        <v>423</v>
      </c>
      <c r="C207">
        <f>MONTH(A207)</f>
        <v>10</v>
      </c>
      <c r="D207">
        <f>YEAR(A207)</f>
        <v>2018</v>
      </c>
      <c r="E207">
        <f>B207+F206</f>
        <v>429</v>
      </c>
      <c r="F207">
        <f>IF(E207&gt;=800,E207-800,IF(E207&gt;=400,E207-400,E207))</f>
        <v>29</v>
      </c>
      <c r="G207">
        <f>IF(F207&lt;E207,1,0)</f>
        <v>1</v>
      </c>
      <c r="H207">
        <f>IF(E207=F207+800,1,0)</f>
        <v>0</v>
      </c>
      <c r="I207" s="1" t="str">
        <f>IF(H207=1,A207,"")</f>
        <v/>
      </c>
    </row>
    <row r="208" spans="1:9" x14ac:dyDescent="0.25">
      <c r="A208" s="1">
        <v>43390</v>
      </c>
      <c r="B208">
        <v>4</v>
      </c>
      <c r="C208">
        <f>MONTH(A208)</f>
        <v>10</v>
      </c>
      <c r="D208">
        <f>YEAR(A208)</f>
        <v>2018</v>
      </c>
      <c r="E208">
        <f>B208+F207</f>
        <v>33</v>
      </c>
      <c r="F208">
        <f>IF(E208&gt;=800,E208-800,IF(E208&gt;=400,E208-400,E208))</f>
        <v>33</v>
      </c>
      <c r="G208">
        <f>IF(F208&lt;E208,1,0)</f>
        <v>0</v>
      </c>
      <c r="H208">
        <f>IF(E208=F208+800,1,0)</f>
        <v>0</v>
      </c>
      <c r="I208" s="1" t="str">
        <f>IF(H208=1,A208,"")</f>
        <v/>
      </c>
    </row>
    <row r="209" spans="1:9" x14ac:dyDescent="0.25">
      <c r="A209" s="1">
        <v>43391</v>
      </c>
      <c r="B209">
        <v>406</v>
      </c>
      <c r="C209">
        <f>MONTH(A209)</f>
        <v>10</v>
      </c>
      <c r="D209">
        <f>YEAR(A209)</f>
        <v>2018</v>
      </c>
      <c r="E209">
        <f>B209+F208</f>
        <v>439</v>
      </c>
      <c r="F209">
        <f>IF(E209&gt;=800,E209-800,IF(E209&gt;=400,E209-400,E209))</f>
        <v>39</v>
      </c>
      <c r="G209">
        <f>IF(F209&lt;E209,1,0)</f>
        <v>1</v>
      </c>
      <c r="H209">
        <f>IF(E209=F209+800,1,0)</f>
        <v>0</v>
      </c>
      <c r="I209" s="1" t="str">
        <f>IF(H209=1,A209,"")</f>
        <v/>
      </c>
    </row>
    <row r="210" spans="1:9" x14ac:dyDescent="0.25">
      <c r="A210" s="1">
        <v>43392</v>
      </c>
      <c r="B210">
        <v>430</v>
      </c>
      <c r="C210">
        <f>MONTH(A210)</f>
        <v>10</v>
      </c>
      <c r="D210">
        <f>YEAR(A210)</f>
        <v>2018</v>
      </c>
      <c r="E210">
        <f>B210+F209</f>
        <v>469</v>
      </c>
      <c r="F210">
        <f>IF(E210&gt;=800,E210-800,IF(E210&gt;=400,E210-400,E210))</f>
        <v>69</v>
      </c>
      <c r="G210">
        <f>IF(F210&lt;E210,1,0)</f>
        <v>1</v>
      </c>
      <c r="H210">
        <f>IF(E210=F210+800,1,0)</f>
        <v>0</v>
      </c>
      <c r="I210" s="1" t="str">
        <f>IF(H210=1,A210,"")</f>
        <v/>
      </c>
    </row>
    <row r="211" spans="1:9" x14ac:dyDescent="0.25">
      <c r="A211" s="1">
        <v>43395</v>
      </c>
      <c r="B211">
        <v>442</v>
      </c>
      <c r="C211">
        <f>MONTH(A211)</f>
        <v>10</v>
      </c>
      <c r="D211">
        <f>YEAR(A211)</f>
        <v>2018</v>
      </c>
      <c r="E211">
        <f>B211+F210</f>
        <v>511</v>
      </c>
      <c r="F211">
        <f>IF(E211&gt;=800,E211-800,IF(E211&gt;=400,E211-400,E211))</f>
        <v>111</v>
      </c>
      <c r="G211">
        <f>IF(F211&lt;E211,1,0)</f>
        <v>1</v>
      </c>
      <c r="H211">
        <f>IF(E211=F211+800,1,0)</f>
        <v>0</v>
      </c>
      <c r="I211" s="1" t="str">
        <f>IF(H211=1,A211,"")</f>
        <v/>
      </c>
    </row>
    <row r="212" spans="1:9" x14ac:dyDescent="0.25">
      <c r="A212" s="1">
        <v>43396</v>
      </c>
      <c r="B212">
        <v>338</v>
      </c>
      <c r="C212">
        <f>MONTH(A212)</f>
        <v>10</v>
      </c>
      <c r="D212">
        <f>YEAR(A212)</f>
        <v>2018</v>
      </c>
      <c r="E212">
        <f>B212+F211</f>
        <v>449</v>
      </c>
      <c r="F212">
        <f>IF(E212&gt;=800,E212-800,IF(E212&gt;=400,E212-400,E212))</f>
        <v>49</v>
      </c>
      <c r="G212">
        <f>IF(F212&lt;E212,1,0)</f>
        <v>1</v>
      </c>
      <c r="H212">
        <f>IF(E212=F212+800,1,0)</f>
        <v>0</v>
      </c>
      <c r="I212" s="1" t="str">
        <f>IF(H212=1,A212,"")</f>
        <v/>
      </c>
    </row>
    <row r="213" spans="1:9" x14ac:dyDescent="0.25">
      <c r="A213" s="1">
        <v>43397</v>
      </c>
      <c r="B213">
        <v>64</v>
      </c>
      <c r="C213">
        <f>MONTH(A213)</f>
        <v>10</v>
      </c>
      <c r="D213">
        <f>YEAR(A213)</f>
        <v>2018</v>
      </c>
      <c r="E213">
        <f>B213+F212</f>
        <v>113</v>
      </c>
      <c r="F213">
        <f>IF(E213&gt;=800,E213-800,IF(E213&gt;=400,E213-400,E213))</f>
        <v>113</v>
      </c>
      <c r="G213">
        <f>IF(F213&lt;E213,1,0)</f>
        <v>0</v>
      </c>
      <c r="H213">
        <f>IF(E213=F213+800,1,0)</f>
        <v>0</v>
      </c>
      <c r="I213" s="1" t="str">
        <f>IF(H213=1,A213,"")</f>
        <v/>
      </c>
    </row>
    <row r="214" spans="1:9" x14ac:dyDescent="0.25">
      <c r="A214" s="1">
        <v>43398</v>
      </c>
      <c r="B214">
        <v>366</v>
      </c>
      <c r="C214">
        <f>MONTH(A214)</f>
        <v>10</v>
      </c>
      <c r="D214">
        <f>YEAR(A214)</f>
        <v>2018</v>
      </c>
      <c r="E214">
        <f>B214+F213</f>
        <v>479</v>
      </c>
      <c r="F214">
        <f>IF(E214&gt;=800,E214-800,IF(E214&gt;=400,E214-400,E214))</f>
        <v>79</v>
      </c>
      <c r="G214">
        <f>IF(F214&lt;E214,1,0)</f>
        <v>1</v>
      </c>
      <c r="H214">
        <f>IF(E214=F214+800,1,0)</f>
        <v>0</v>
      </c>
      <c r="I214" s="1" t="str">
        <f>IF(H214=1,A214,"")</f>
        <v/>
      </c>
    </row>
    <row r="215" spans="1:9" x14ac:dyDescent="0.25">
      <c r="A215" s="1">
        <v>43399</v>
      </c>
      <c r="B215">
        <v>162</v>
      </c>
      <c r="C215">
        <f>MONTH(A215)</f>
        <v>10</v>
      </c>
      <c r="D215">
        <f>YEAR(A215)</f>
        <v>2018</v>
      </c>
      <c r="E215">
        <f>B215+F214</f>
        <v>241</v>
      </c>
      <c r="F215">
        <f>IF(E215&gt;=800,E215-800,IF(E215&gt;=400,E215-400,E215))</f>
        <v>241</v>
      </c>
      <c r="G215">
        <f>IF(F215&lt;E215,1,0)</f>
        <v>0</v>
      </c>
      <c r="H215">
        <f>IF(E215=F215+800,1,0)</f>
        <v>0</v>
      </c>
      <c r="I215" s="1" t="str">
        <f>IF(H215=1,A215,"")</f>
        <v/>
      </c>
    </row>
    <row r="216" spans="1:9" x14ac:dyDescent="0.25">
      <c r="A216" s="1">
        <v>43402</v>
      </c>
      <c r="B216">
        <v>439</v>
      </c>
      <c r="C216">
        <f>MONTH(A216)</f>
        <v>10</v>
      </c>
      <c r="D216">
        <f>YEAR(A216)</f>
        <v>2018</v>
      </c>
      <c r="E216">
        <f>B216+F215</f>
        <v>680</v>
      </c>
      <c r="F216">
        <f>IF(E216&gt;=800,E216-800,IF(E216&gt;=400,E216-400,E216))</f>
        <v>280</v>
      </c>
      <c r="G216">
        <f>IF(F216&lt;E216,1,0)</f>
        <v>1</v>
      </c>
      <c r="H216">
        <f>IF(E216=F216+800,1,0)</f>
        <v>0</v>
      </c>
      <c r="I216" s="1" t="str">
        <f>IF(H216=1,A216,"")</f>
        <v/>
      </c>
    </row>
    <row r="217" spans="1:9" x14ac:dyDescent="0.25">
      <c r="A217" s="1">
        <v>43403</v>
      </c>
      <c r="B217">
        <v>195</v>
      </c>
      <c r="C217">
        <f>MONTH(A217)</f>
        <v>10</v>
      </c>
      <c r="D217">
        <f>YEAR(A217)</f>
        <v>2018</v>
      </c>
      <c r="E217">
        <f>B217+F216</f>
        <v>475</v>
      </c>
      <c r="F217">
        <f>IF(E217&gt;=800,E217-800,IF(E217&gt;=400,E217-400,E217))</f>
        <v>75</v>
      </c>
      <c r="G217">
        <f>IF(F217&lt;E217,1,0)</f>
        <v>1</v>
      </c>
      <c r="H217">
        <f>IF(E217=F217+800,1,0)</f>
        <v>0</v>
      </c>
      <c r="I217" s="1" t="str">
        <f>IF(H217=1,A217,"")</f>
        <v/>
      </c>
    </row>
    <row r="218" spans="1:9" x14ac:dyDescent="0.25">
      <c r="A218" s="1">
        <v>43404</v>
      </c>
      <c r="B218">
        <v>436</v>
      </c>
      <c r="C218">
        <f>MONTH(A218)</f>
        <v>10</v>
      </c>
      <c r="D218">
        <f>YEAR(A218)</f>
        <v>2018</v>
      </c>
      <c r="E218">
        <f>B218+F217</f>
        <v>511</v>
      </c>
      <c r="F218">
        <f>IF(E218&gt;=800,E218-800,IF(E218&gt;=400,E218-400,E218))</f>
        <v>111</v>
      </c>
      <c r="G218">
        <f>IF(F218&lt;E218,1,0)</f>
        <v>1</v>
      </c>
      <c r="H218">
        <f>IF(E218=F218+800,1,0)</f>
        <v>0</v>
      </c>
      <c r="I218" s="1" t="str">
        <f>IF(H218=1,A218,"")</f>
        <v/>
      </c>
    </row>
    <row r="219" spans="1:9" x14ac:dyDescent="0.25">
      <c r="A219" s="1">
        <v>43405</v>
      </c>
      <c r="B219">
        <v>221</v>
      </c>
      <c r="C219">
        <f>MONTH(A219)</f>
        <v>11</v>
      </c>
      <c r="D219">
        <f>YEAR(A219)</f>
        <v>2018</v>
      </c>
      <c r="E219">
        <f>B219+F218</f>
        <v>332</v>
      </c>
      <c r="F219">
        <f>IF(E219&gt;=800,E219-800,IF(E219&gt;=400,E219-400,E219))</f>
        <v>332</v>
      </c>
      <c r="G219">
        <f>IF(F219&lt;E219,1,0)</f>
        <v>0</v>
      </c>
      <c r="H219">
        <f>IF(E219=F219+800,1,0)</f>
        <v>0</v>
      </c>
      <c r="I219" s="1" t="str">
        <f>IF(H219=1,A219,"")</f>
        <v/>
      </c>
    </row>
    <row r="220" spans="1:9" x14ac:dyDescent="0.25">
      <c r="A220" s="1">
        <v>43406</v>
      </c>
      <c r="B220">
        <v>73</v>
      </c>
      <c r="C220">
        <f>MONTH(A220)</f>
        <v>11</v>
      </c>
      <c r="D220">
        <f>YEAR(A220)</f>
        <v>2018</v>
      </c>
      <c r="E220">
        <f>B220+F219</f>
        <v>405</v>
      </c>
      <c r="F220">
        <f>IF(E220&gt;=800,E220-800,IF(E220&gt;=400,E220-400,E220))</f>
        <v>5</v>
      </c>
      <c r="G220">
        <f>IF(F220&lt;E220,1,0)</f>
        <v>1</v>
      </c>
      <c r="H220">
        <f>IF(E220=F220+800,1,0)</f>
        <v>0</v>
      </c>
      <c r="I220" s="1" t="str">
        <f>IF(H220=1,A220,"")</f>
        <v/>
      </c>
    </row>
    <row r="221" spans="1:9" x14ac:dyDescent="0.25">
      <c r="A221" s="1">
        <v>43409</v>
      </c>
      <c r="B221">
        <v>316</v>
      </c>
      <c r="C221">
        <f>MONTH(A221)</f>
        <v>11</v>
      </c>
      <c r="D221">
        <f>YEAR(A221)</f>
        <v>2018</v>
      </c>
      <c r="E221">
        <f>B221+F220</f>
        <v>321</v>
      </c>
      <c r="F221">
        <f>IF(E221&gt;=800,E221-800,IF(E221&gt;=400,E221-400,E221))</f>
        <v>321</v>
      </c>
      <c r="G221">
        <f>IF(F221&lt;E221,1,0)</f>
        <v>0</v>
      </c>
      <c r="H221">
        <f>IF(E221=F221+800,1,0)</f>
        <v>0</v>
      </c>
      <c r="I221" s="1" t="str">
        <f>IF(H221=1,A221,"")</f>
        <v/>
      </c>
    </row>
    <row r="222" spans="1:9" x14ac:dyDescent="0.25">
      <c r="A222" s="1">
        <v>43410</v>
      </c>
      <c r="B222">
        <v>56</v>
      </c>
      <c r="C222">
        <f>MONTH(A222)</f>
        <v>11</v>
      </c>
      <c r="D222">
        <f>YEAR(A222)</f>
        <v>2018</v>
      </c>
      <c r="E222">
        <f>B222+F221</f>
        <v>377</v>
      </c>
      <c r="F222">
        <f>IF(E222&gt;=800,E222-800,IF(E222&gt;=400,E222-400,E222))</f>
        <v>377</v>
      </c>
      <c r="G222">
        <f>IF(F222&lt;E222,1,0)</f>
        <v>0</v>
      </c>
      <c r="H222">
        <f>IF(E222=F222+800,1,0)</f>
        <v>0</v>
      </c>
      <c r="I222" s="1" t="str">
        <f>IF(H222=1,A222,"")</f>
        <v/>
      </c>
    </row>
    <row r="223" spans="1:9" x14ac:dyDescent="0.25">
      <c r="A223" s="1">
        <v>43411</v>
      </c>
      <c r="B223">
        <v>379</v>
      </c>
      <c r="C223">
        <f>MONTH(A223)</f>
        <v>11</v>
      </c>
      <c r="D223">
        <f>YEAR(A223)</f>
        <v>2018</v>
      </c>
      <c r="E223">
        <f>B223+F222</f>
        <v>756</v>
      </c>
      <c r="F223">
        <f>IF(E223&gt;=800,E223-800,IF(E223&gt;=400,E223-400,E223))</f>
        <v>356</v>
      </c>
      <c r="G223">
        <f>IF(F223&lt;E223,1,0)</f>
        <v>1</v>
      </c>
      <c r="H223">
        <f>IF(E223=F223+800,1,0)</f>
        <v>0</v>
      </c>
      <c r="I223" s="1" t="str">
        <f>IF(H223=1,A223,"")</f>
        <v/>
      </c>
    </row>
    <row r="224" spans="1:9" x14ac:dyDescent="0.25">
      <c r="A224" s="1">
        <v>43412</v>
      </c>
      <c r="B224">
        <v>30</v>
      </c>
      <c r="C224">
        <f>MONTH(A224)</f>
        <v>11</v>
      </c>
      <c r="D224">
        <f>YEAR(A224)</f>
        <v>2018</v>
      </c>
      <c r="E224">
        <f>B224+F223</f>
        <v>386</v>
      </c>
      <c r="F224">
        <f>IF(E224&gt;=800,E224-800,IF(E224&gt;=400,E224-400,E224))</f>
        <v>386</v>
      </c>
      <c r="G224">
        <f>IF(F224&lt;E224,1,0)</f>
        <v>0</v>
      </c>
      <c r="H224">
        <f>IF(E224=F224+800,1,0)</f>
        <v>0</v>
      </c>
      <c r="I224" s="1" t="str">
        <f>IF(H224=1,A224,"")</f>
        <v/>
      </c>
    </row>
    <row r="225" spans="1:9" x14ac:dyDescent="0.25">
      <c r="A225" s="1">
        <v>43413</v>
      </c>
      <c r="B225">
        <v>336</v>
      </c>
      <c r="C225">
        <f>MONTH(A225)</f>
        <v>11</v>
      </c>
      <c r="D225">
        <f>YEAR(A225)</f>
        <v>2018</v>
      </c>
      <c r="E225">
        <f>B225+F224</f>
        <v>722</v>
      </c>
      <c r="F225">
        <f>IF(E225&gt;=800,E225-800,IF(E225&gt;=400,E225-400,E225))</f>
        <v>322</v>
      </c>
      <c r="G225">
        <f>IF(F225&lt;E225,1,0)</f>
        <v>1</v>
      </c>
      <c r="H225">
        <f>IF(E225=F225+800,1,0)</f>
        <v>0</v>
      </c>
      <c r="I225" s="1" t="str">
        <f>IF(H225=1,A225,"")</f>
        <v/>
      </c>
    </row>
    <row r="226" spans="1:9" x14ac:dyDescent="0.25">
      <c r="A226" s="1">
        <v>43416</v>
      </c>
      <c r="B226">
        <v>180</v>
      </c>
      <c r="C226">
        <f>MONTH(A226)</f>
        <v>11</v>
      </c>
      <c r="D226">
        <f>YEAR(A226)</f>
        <v>2018</v>
      </c>
      <c r="E226">
        <f>B226+F225</f>
        <v>502</v>
      </c>
      <c r="F226">
        <f>IF(E226&gt;=800,E226-800,IF(E226&gt;=400,E226-400,E226))</f>
        <v>102</v>
      </c>
      <c r="G226">
        <f>IF(F226&lt;E226,1,0)</f>
        <v>1</v>
      </c>
      <c r="H226">
        <f>IF(E226=F226+800,1,0)</f>
        <v>0</v>
      </c>
      <c r="I226" s="1" t="str">
        <f>IF(H226=1,A226,"")</f>
        <v/>
      </c>
    </row>
    <row r="227" spans="1:9" x14ac:dyDescent="0.25">
      <c r="A227" s="1">
        <v>43417</v>
      </c>
      <c r="B227">
        <v>419</v>
      </c>
      <c r="C227">
        <f>MONTH(A227)</f>
        <v>11</v>
      </c>
      <c r="D227">
        <f>YEAR(A227)</f>
        <v>2018</v>
      </c>
      <c r="E227">
        <f>B227+F226</f>
        <v>521</v>
      </c>
      <c r="F227">
        <f>IF(E227&gt;=800,E227-800,IF(E227&gt;=400,E227-400,E227))</f>
        <v>121</v>
      </c>
      <c r="G227">
        <f>IF(F227&lt;E227,1,0)</f>
        <v>1</v>
      </c>
      <c r="H227">
        <f>IF(E227=F227+800,1,0)</f>
        <v>0</v>
      </c>
      <c r="I227" s="1" t="str">
        <f>IF(H227=1,A227,"")</f>
        <v/>
      </c>
    </row>
    <row r="228" spans="1:9" x14ac:dyDescent="0.25">
      <c r="A228" s="1">
        <v>43418</v>
      </c>
      <c r="B228">
        <v>404</v>
      </c>
      <c r="C228">
        <f>MONTH(A228)</f>
        <v>11</v>
      </c>
      <c r="D228">
        <f>YEAR(A228)</f>
        <v>2018</v>
      </c>
      <c r="E228">
        <f>B228+F227</f>
        <v>525</v>
      </c>
      <c r="F228">
        <f>IF(E228&gt;=800,E228-800,IF(E228&gt;=400,E228-400,E228))</f>
        <v>125</v>
      </c>
      <c r="G228">
        <f>IF(F228&lt;E228,1,0)</f>
        <v>1</v>
      </c>
      <c r="H228">
        <f>IF(E228=F228+800,1,0)</f>
        <v>0</v>
      </c>
      <c r="I228" s="1" t="str">
        <f>IF(H228=1,A228,"")</f>
        <v/>
      </c>
    </row>
    <row r="229" spans="1:9" x14ac:dyDescent="0.25">
      <c r="A229" s="1">
        <v>43419</v>
      </c>
      <c r="B229">
        <v>200</v>
      </c>
      <c r="C229">
        <f>MONTH(A229)</f>
        <v>11</v>
      </c>
      <c r="D229">
        <f>YEAR(A229)</f>
        <v>2018</v>
      </c>
      <c r="E229">
        <f>B229+F228</f>
        <v>325</v>
      </c>
      <c r="F229">
        <f>IF(E229&gt;=800,E229-800,IF(E229&gt;=400,E229-400,E229))</f>
        <v>325</v>
      </c>
      <c r="G229">
        <f>IF(F229&lt;E229,1,0)</f>
        <v>0</v>
      </c>
      <c r="H229">
        <f>IF(E229=F229+800,1,0)</f>
        <v>0</v>
      </c>
      <c r="I229" s="1" t="str">
        <f>IF(H229=1,A229,"")</f>
        <v/>
      </c>
    </row>
    <row r="230" spans="1:9" x14ac:dyDescent="0.25">
      <c r="A230" s="1">
        <v>43420</v>
      </c>
      <c r="B230">
        <v>75</v>
      </c>
      <c r="C230">
        <f>MONTH(A230)</f>
        <v>11</v>
      </c>
      <c r="D230">
        <f>YEAR(A230)</f>
        <v>2018</v>
      </c>
      <c r="E230">
        <f>B230+F229</f>
        <v>400</v>
      </c>
      <c r="F230">
        <f>IF(E230&gt;=800,E230-800,IF(E230&gt;=400,E230-400,E230))</f>
        <v>0</v>
      </c>
      <c r="G230">
        <f>IF(F230&lt;E230,1,0)</f>
        <v>1</v>
      </c>
      <c r="H230">
        <f>IF(E230=F230+800,1,0)</f>
        <v>0</v>
      </c>
      <c r="I230" s="1" t="str">
        <f>IF(H230=1,A230,"")</f>
        <v/>
      </c>
    </row>
    <row r="231" spans="1:9" x14ac:dyDescent="0.25">
      <c r="A231" s="1">
        <v>43423</v>
      </c>
      <c r="B231">
        <v>145</v>
      </c>
      <c r="C231">
        <f>MONTH(A231)</f>
        <v>11</v>
      </c>
      <c r="D231">
        <f>YEAR(A231)</f>
        <v>2018</v>
      </c>
      <c r="E231">
        <f>B231+F230</f>
        <v>145</v>
      </c>
      <c r="F231">
        <f>IF(E231&gt;=800,E231-800,IF(E231&gt;=400,E231-400,E231))</f>
        <v>145</v>
      </c>
      <c r="G231">
        <f>IF(F231&lt;E231,1,0)</f>
        <v>0</v>
      </c>
      <c r="H231">
        <f>IF(E231=F231+800,1,0)</f>
        <v>0</v>
      </c>
      <c r="I231" s="1" t="str">
        <f>IF(H231=1,A231,"")</f>
        <v/>
      </c>
    </row>
    <row r="232" spans="1:9" x14ac:dyDescent="0.25">
      <c r="A232" s="1">
        <v>43424</v>
      </c>
      <c r="B232">
        <v>286</v>
      </c>
      <c r="C232">
        <f>MONTH(A232)</f>
        <v>11</v>
      </c>
      <c r="D232">
        <f>YEAR(A232)</f>
        <v>2018</v>
      </c>
      <c r="E232">
        <f>B232+F231</f>
        <v>431</v>
      </c>
      <c r="F232">
        <f>IF(E232&gt;=800,E232-800,IF(E232&gt;=400,E232-400,E232))</f>
        <v>31</v>
      </c>
      <c r="G232">
        <f>IF(F232&lt;E232,1,0)</f>
        <v>1</v>
      </c>
      <c r="H232">
        <f>IF(E232=F232+800,1,0)</f>
        <v>0</v>
      </c>
      <c r="I232" s="1" t="str">
        <f>IF(H232=1,A232,"")</f>
        <v/>
      </c>
    </row>
    <row r="233" spans="1:9" x14ac:dyDescent="0.25">
      <c r="A233" s="1">
        <v>43425</v>
      </c>
      <c r="B233">
        <v>183</v>
      </c>
      <c r="C233">
        <f>MONTH(A233)</f>
        <v>11</v>
      </c>
      <c r="D233">
        <f>YEAR(A233)</f>
        <v>2018</v>
      </c>
      <c r="E233">
        <f>B233+F232</f>
        <v>214</v>
      </c>
      <c r="F233">
        <f>IF(E233&gt;=800,E233-800,IF(E233&gt;=400,E233-400,E233))</f>
        <v>214</v>
      </c>
      <c r="G233">
        <f>IF(F233&lt;E233,1,0)</f>
        <v>0</v>
      </c>
      <c r="H233">
        <f>IF(E233=F233+800,1,0)</f>
        <v>0</v>
      </c>
      <c r="I233" s="1" t="str">
        <f>IF(H233=1,A233,"")</f>
        <v/>
      </c>
    </row>
    <row r="234" spans="1:9" x14ac:dyDescent="0.25">
      <c r="A234" s="1">
        <v>43426</v>
      </c>
      <c r="B234">
        <v>61</v>
      </c>
      <c r="C234">
        <f>MONTH(A234)</f>
        <v>11</v>
      </c>
      <c r="D234">
        <f>YEAR(A234)</f>
        <v>2018</v>
      </c>
      <c r="E234">
        <f>B234+F233</f>
        <v>275</v>
      </c>
      <c r="F234">
        <f>IF(E234&gt;=800,E234-800,IF(E234&gt;=400,E234-400,E234))</f>
        <v>275</v>
      </c>
      <c r="G234">
        <f>IF(F234&lt;E234,1,0)</f>
        <v>0</v>
      </c>
      <c r="H234">
        <f>IF(E234=F234+800,1,0)</f>
        <v>0</v>
      </c>
      <c r="I234" s="1" t="str">
        <f>IF(H234=1,A234,"")</f>
        <v/>
      </c>
    </row>
    <row r="235" spans="1:9" x14ac:dyDescent="0.25">
      <c r="A235" s="1">
        <v>43427</v>
      </c>
      <c r="B235">
        <v>104</v>
      </c>
      <c r="C235">
        <f>MONTH(A235)</f>
        <v>11</v>
      </c>
      <c r="D235">
        <f>YEAR(A235)</f>
        <v>2018</v>
      </c>
      <c r="E235">
        <f>B235+F234</f>
        <v>379</v>
      </c>
      <c r="F235">
        <f>IF(E235&gt;=800,E235-800,IF(E235&gt;=400,E235-400,E235))</f>
        <v>379</v>
      </c>
      <c r="G235">
        <f>IF(F235&lt;E235,1,0)</f>
        <v>0</v>
      </c>
      <c r="H235">
        <f>IF(E235=F235+800,1,0)</f>
        <v>0</v>
      </c>
      <c r="I235" s="1" t="str">
        <f>IF(H235=1,A235,"")</f>
        <v/>
      </c>
    </row>
    <row r="236" spans="1:9" x14ac:dyDescent="0.25">
      <c r="A236" s="1">
        <v>43430</v>
      </c>
      <c r="B236">
        <v>155</v>
      </c>
      <c r="C236">
        <f>MONTH(A236)</f>
        <v>11</v>
      </c>
      <c r="D236">
        <f>YEAR(A236)</f>
        <v>2018</v>
      </c>
      <c r="E236">
        <f>B236+F235</f>
        <v>534</v>
      </c>
      <c r="F236">
        <f>IF(E236&gt;=800,E236-800,IF(E236&gt;=400,E236-400,E236))</f>
        <v>134</v>
      </c>
      <c r="G236">
        <f>IF(F236&lt;E236,1,0)</f>
        <v>1</v>
      </c>
      <c r="H236">
        <f>IF(E236=F236+800,1,0)</f>
        <v>0</v>
      </c>
      <c r="I236" s="1" t="str">
        <f>IF(H236=1,A236,"")</f>
        <v/>
      </c>
    </row>
    <row r="237" spans="1:9" x14ac:dyDescent="0.25">
      <c r="A237" s="1">
        <v>43431</v>
      </c>
      <c r="B237">
        <v>171</v>
      </c>
      <c r="C237">
        <f>MONTH(A237)</f>
        <v>11</v>
      </c>
      <c r="D237">
        <f>YEAR(A237)</f>
        <v>2018</v>
      </c>
      <c r="E237">
        <f>B237+F236</f>
        <v>305</v>
      </c>
      <c r="F237">
        <f>IF(E237&gt;=800,E237-800,IF(E237&gt;=400,E237-400,E237))</f>
        <v>305</v>
      </c>
      <c r="G237">
        <f>IF(F237&lt;E237,1,0)</f>
        <v>0</v>
      </c>
      <c r="H237">
        <f>IF(E237=F237+800,1,0)</f>
        <v>0</v>
      </c>
      <c r="I237" s="1" t="str">
        <f>IF(H237=1,A237,"")</f>
        <v/>
      </c>
    </row>
    <row r="238" spans="1:9" x14ac:dyDescent="0.25">
      <c r="A238" s="1">
        <v>43432</v>
      </c>
      <c r="B238">
        <v>228</v>
      </c>
      <c r="C238">
        <f>MONTH(A238)</f>
        <v>11</v>
      </c>
      <c r="D238">
        <f>YEAR(A238)</f>
        <v>2018</v>
      </c>
      <c r="E238">
        <f>B238+F237</f>
        <v>533</v>
      </c>
      <c r="F238">
        <f>IF(E238&gt;=800,E238-800,IF(E238&gt;=400,E238-400,E238))</f>
        <v>133</v>
      </c>
      <c r="G238">
        <f>IF(F238&lt;E238,1,0)</f>
        <v>1</v>
      </c>
      <c r="H238">
        <f>IF(E238=F238+800,1,0)</f>
        <v>0</v>
      </c>
      <c r="I238" s="1" t="str">
        <f>IF(H238=1,A238,"")</f>
        <v/>
      </c>
    </row>
    <row r="239" spans="1:9" x14ac:dyDescent="0.25">
      <c r="A239" s="1">
        <v>43433</v>
      </c>
      <c r="B239">
        <v>369</v>
      </c>
      <c r="C239">
        <f>MONTH(A239)</f>
        <v>11</v>
      </c>
      <c r="D239">
        <f>YEAR(A239)</f>
        <v>2018</v>
      </c>
      <c r="E239">
        <f>B239+F238</f>
        <v>502</v>
      </c>
      <c r="F239">
        <f>IF(E239&gt;=800,E239-800,IF(E239&gt;=400,E239-400,E239))</f>
        <v>102</v>
      </c>
      <c r="G239">
        <f>IF(F239&lt;E239,1,0)</f>
        <v>1</v>
      </c>
      <c r="H239">
        <f>IF(E239=F239+800,1,0)</f>
        <v>0</v>
      </c>
      <c r="I239" s="1" t="str">
        <f>IF(H239=1,A239,"")</f>
        <v/>
      </c>
    </row>
    <row r="240" spans="1:9" x14ac:dyDescent="0.25">
      <c r="A240" s="1">
        <v>43434</v>
      </c>
      <c r="B240">
        <v>370</v>
      </c>
      <c r="C240">
        <f>MONTH(A240)</f>
        <v>11</v>
      </c>
      <c r="D240">
        <f>YEAR(A240)</f>
        <v>2018</v>
      </c>
      <c r="E240">
        <f>B240+F239</f>
        <v>472</v>
      </c>
      <c r="F240">
        <f>IF(E240&gt;=800,E240-800,IF(E240&gt;=400,E240-400,E240))</f>
        <v>72</v>
      </c>
      <c r="G240">
        <f>IF(F240&lt;E240,1,0)</f>
        <v>1</v>
      </c>
      <c r="H240">
        <f>IF(E240=F240+800,1,0)</f>
        <v>0</v>
      </c>
      <c r="I240" s="1" t="str">
        <f>IF(H240=1,A240,"")</f>
        <v/>
      </c>
    </row>
    <row r="241" spans="1:9" x14ac:dyDescent="0.25">
      <c r="A241" s="1">
        <v>43437</v>
      </c>
      <c r="B241">
        <v>338</v>
      </c>
      <c r="C241">
        <f>MONTH(A241)</f>
        <v>12</v>
      </c>
      <c r="D241">
        <f>YEAR(A241)</f>
        <v>2018</v>
      </c>
      <c r="E241">
        <f>B241+F240</f>
        <v>410</v>
      </c>
      <c r="F241">
        <f>IF(E241&gt;=800,E241-800,IF(E241&gt;=400,E241-400,E241))</f>
        <v>10</v>
      </c>
      <c r="G241">
        <f>IF(F241&lt;E241,1,0)</f>
        <v>1</v>
      </c>
      <c r="H241">
        <f>IF(E241=F241+800,1,0)</f>
        <v>0</v>
      </c>
      <c r="I241" s="1" t="str">
        <f>IF(H241=1,A241,"")</f>
        <v/>
      </c>
    </row>
    <row r="242" spans="1:9" x14ac:dyDescent="0.25">
      <c r="A242" s="1">
        <v>43438</v>
      </c>
      <c r="B242">
        <v>284</v>
      </c>
      <c r="C242">
        <f>MONTH(A242)</f>
        <v>12</v>
      </c>
      <c r="D242">
        <f>YEAR(A242)</f>
        <v>2018</v>
      </c>
      <c r="E242">
        <f>B242+F241</f>
        <v>294</v>
      </c>
      <c r="F242">
        <f>IF(E242&gt;=800,E242-800,IF(E242&gt;=400,E242-400,E242))</f>
        <v>294</v>
      </c>
      <c r="G242">
        <f>IF(F242&lt;E242,1,0)</f>
        <v>0</v>
      </c>
      <c r="H242">
        <f>IF(E242=F242+800,1,0)</f>
        <v>0</v>
      </c>
      <c r="I242" s="1" t="str">
        <f>IF(H242=1,A242,"")</f>
        <v/>
      </c>
    </row>
    <row r="243" spans="1:9" x14ac:dyDescent="0.25">
      <c r="A243" s="1">
        <v>43439</v>
      </c>
      <c r="B243">
        <v>339</v>
      </c>
      <c r="C243">
        <f>MONTH(A243)</f>
        <v>12</v>
      </c>
      <c r="D243">
        <f>YEAR(A243)</f>
        <v>2018</v>
      </c>
      <c r="E243">
        <f>B243+F242</f>
        <v>633</v>
      </c>
      <c r="F243">
        <f>IF(E243&gt;=800,E243-800,IF(E243&gt;=400,E243-400,E243))</f>
        <v>233</v>
      </c>
      <c r="G243">
        <f>IF(F243&lt;E243,1,0)</f>
        <v>1</v>
      </c>
      <c r="H243">
        <f>IF(E243=F243+800,1,0)</f>
        <v>0</v>
      </c>
      <c r="I243" s="1" t="str">
        <f>IF(H243=1,A243,"")</f>
        <v/>
      </c>
    </row>
    <row r="244" spans="1:9" x14ac:dyDescent="0.25">
      <c r="A244" s="1">
        <v>43440</v>
      </c>
      <c r="B244">
        <v>324</v>
      </c>
      <c r="C244">
        <f>MONTH(A244)</f>
        <v>12</v>
      </c>
      <c r="D244">
        <f>YEAR(A244)</f>
        <v>2018</v>
      </c>
      <c r="E244">
        <f>B244+F243</f>
        <v>557</v>
      </c>
      <c r="F244">
        <f>IF(E244&gt;=800,E244-800,IF(E244&gt;=400,E244-400,E244))</f>
        <v>157</v>
      </c>
      <c r="G244">
        <f>IF(F244&lt;E244,1,0)</f>
        <v>1</v>
      </c>
      <c r="H244">
        <f>IF(E244=F244+800,1,0)</f>
        <v>0</v>
      </c>
      <c r="I244" s="1" t="str">
        <f>IF(H244=1,A244,"")</f>
        <v/>
      </c>
    </row>
    <row r="245" spans="1:9" x14ac:dyDescent="0.25">
      <c r="A245" s="1">
        <v>43441</v>
      </c>
      <c r="B245">
        <v>180</v>
      </c>
      <c r="C245">
        <f>MONTH(A245)</f>
        <v>12</v>
      </c>
      <c r="D245">
        <f>YEAR(A245)</f>
        <v>2018</v>
      </c>
      <c r="E245">
        <f>B245+F244</f>
        <v>337</v>
      </c>
      <c r="F245">
        <f>IF(E245&gt;=800,E245-800,IF(E245&gt;=400,E245-400,E245))</f>
        <v>337</v>
      </c>
      <c r="G245">
        <f>IF(F245&lt;E245,1,0)</f>
        <v>0</v>
      </c>
      <c r="H245">
        <f>IF(E245=F245+800,1,0)</f>
        <v>0</v>
      </c>
      <c r="I245" s="1" t="str">
        <f>IF(H245=1,A245,"")</f>
        <v/>
      </c>
    </row>
    <row r="246" spans="1:9" x14ac:dyDescent="0.25">
      <c r="A246" s="1">
        <v>43444</v>
      </c>
      <c r="B246">
        <v>58</v>
      </c>
      <c r="C246">
        <f>MONTH(A246)</f>
        <v>12</v>
      </c>
      <c r="D246">
        <f>YEAR(A246)</f>
        <v>2018</v>
      </c>
      <c r="E246">
        <f>B246+F245</f>
        <v>395</v>
      </c>
      <c r="F246">
        <f>IF(E246&gt;=800,E246-800,IF(E246&gt;=400,E246-400,E246))</f>
        <v>395</v>
      </c>
      <c r="G246">
        <f>IF(F246&lt;E246,1,0)</f>
        <v>0</v>
      </c>
      <c r="H246">
        <f>IF(E246=F246+800,1,0)</f>
        <v>0</v>
      </c>
      <c r="I246" s="1" t="str">
        <f>IF(H246=1,A246,"")</f>
        <v/>
      </c>
    </row>
    <row r="247" spans="1:9" x14ac:dyDescent="0.25">
      <c r="A247" s="1">
        <v>43445</v>
      </c>
      <c r="B247">
        <v>198</v>
      </c>
      <c r="C247">
        <f>MONTH(A247)</f>
        <v>12</v>
      </c>
      <c r="D247">
        <f>YEAR(A247)</f>
        <v>2018</v>
      </c>
      <c r="E247">
        <f>B247+F246</f>
        <v>593</v>
      </c>
      <c r="F247">
        <f>IF(E247&gt;=800,E247-800,IF(E247&gt;=400,E247-400,E247))</f>
        <v>193</v>
      </c>
      <c r="G247">
        <f>IF(F247&lt;E247,1,0)</f>
        <v>1</v>
      </c>
      <c r="H247">
        <f>IF(E247=F247+800,1,0)</f>
        <v>0</v>
      </c>
      <c r="I247" s="1" t="str">
        <f>IF(H247=1,A247,"")</f>
        <v/>
      </c>
    </row>
    <row r="248" spans="1:9" x14ac:dyDescent="0.25">
      <c r="A248" s="1">
        <v>43446</v>
      </c>
      <c r="B248">
        <v>212</v>
      </c>
      <c r="C248">
        <f>MONTH(A248)</f>
        <v>12</v>
      </c>
      <c r="D248">
        <f>YEAR(A248)</f>
        <v>2018</v>
      </c>
      <c r="E248">
        <f>B248+F247</f>
        <v>405</v>
      </c>
      <c r="F248">
        <f>IF(E248&gt;=800,E248-800,IF(E248&gt;=400,E248-400,E248))</f>
        <v>5</v>
      </c>
      <c r="G248">
        <f>IF(F248&lt;E248,1,0)</f>
        <v>1</v>
      </c>
      <c r="H248">
        <f>IF(E248=F248+800,1,0)</f>
        <v>0</v>
      </c>
      <c r="I248" s="1" t="str">
        <f>IF(H248=1,A248,"")</f>
        <v/>
      </c>
    </row>
    <row r="249" spans="1:9" x14ac:dyDescent="0.25">
      <c r="A249" s="1">
        <v>43447</v>
      </c>
      <c r="B249">
        <v>4</v>
      </c>
      <c r="C249">
        <f>MONTH(A249)</f>
        <v>12</v>
      </c>
      <c r="D249">
        <f>YEAR(A249)</f>
        <v>2018</v>
      </c>
      <c r="E249">
        <f>B249+F248</f>
        <v>9</v>
      </c>
      <c r="F249">
        <f>IF(E249&gt;=800,E249-800,IF(E249&gt;=400,E249-400,E249))</f>
        <v>9</v>
      </c>
      <c r="G249">
        <f>IF(F249&lt;E249,1,0)</f>
        <v>0</v>
      </c>
      <c r="H249">
        <f>IF(E249=F249+800,1,0)</f>
        <v>0</v>
      </c>
      <c r="I249" s="1" t="str">
        <f>IF(H249=1,A249,"")</f>
        <v/>
      </c>
    </row>
    <row r="250" spans="1:9" x14ac:dyDescent="0.25">
      <c r="A250" s="1">
        <v>43448</v>
      </c>
      <c r="B250">
        <v>49</v>
      </c>
      <c r="C250">
        <f>MONTH(A250)</f>
        <v>12</v>
      </c>
      <c r="D250">
        <f>YEAR(A250)</f>
        <v>2018</v>
      </c>
      <c r="E250">
        <f>B250+F249</f>
        <v>58</v>
      </c>
      <c r="F250">
        <f>IF(E250&gt;=800,E250-800,IF(E250&gt;=400,E250-400,E250))</f>
        <v>58</v>
      </c>
      <c r="G250">
        <f>IF(F250&lt;E250,1,0)</f>
        <v>0</v>
      </c>
      <c r="H250">
        <f>IF(E250=F250+800,1,0)</f>
        <v>0</v>
      </c>
      <c r="I250" s="1" t="str">
        <f>IF(H250=1,A250,"")</f>
        <v/>
      </c>
    </row>
    <row r="251" spans="1:9" x14ac:dyDescent="0.25">
      <c r="A251" s="1">
        <v>43451</v>
      </c>
      <c r="B251">
        <v>83</v>
      </c>
      <c r="C251">
        <f>MONTH(A251)</f>
        <v>12</v>
      </c>
      <c r="D251">
        <f>YEAR(A251)</f>
        <v>2018</v>
      </c>
      <c r="E251">
        <f>B251+F250</f>
        <v>141</v>
      </c>
      <c r="F251">
        <f>IF(E251&gt;=800,E251-800,IF(E251&gt;=400,E251-400,E251))</f>
        <v>141</v>
      </c>
      <c r="G251">
        <f>IF(F251&lt;E251,1,0)</f>
        <v>0</v>
      </c>
      <c r="H251">
        <f>IF(E251=F251+800,1,0)</f>
        <v>0</v>
      </c>
      <c r="I251" s="1" t="str">
        <f>IF(H251=1,A251,"")</f>
        <v/>
      </c>
    </row>
    <row r="252" spans="1:9" x14ac:dyDescent="0.25">
      <c r="A252" s="1">
        <v>43452</v>
      </c>
      <c r="B252">
        <v>168</v>
      </c>
      <c r="C252">
        <f>MONTH(A252)</f>
        <v>12</v>
      </c>
      <c r="D252">
        <f>YEAR(A252)</f>
        <v>2018</v>
      </c>
      <c r="E252">
        <f>B252+F251</f>
        <v>309</v>
      </c>
      <c r="F252">
        <f>IF(E252&gt;=800,E252-800,IF(E252&gt;=400,E252-400,E252))</f>
        <v>309</v>
      </c>
      <c r="G252">
        <f>IF(F252&lt;E252,1,0)</f>
        <v>0</v>
      </c>
      <c r="H252">
        <f>IF(E252=F252+800,1,0)</f>
        <v>0</v>
      </c>
      <c r="I252" s="1" t="str">
        <f>IF(H252=1,A252,"")</f>
        <v/>
      </c>
    </row>
    <row r="253" spans="1:9" x14ac:dyDescent="0.25">
      <c r="A253" s="1">
        <v>43453</v>
      </c>
      <c r="B253">
        <v>198</v>
      </c>
      <c r="C253">
        <f>MONTH(A253)</f>
        <v>12</v>
      </c>
      <c r="D253">
        <f>YEAR(A253)</f>
        <v>2018</v>
      </c>
      <c r="E253">
        <f>B253+F252</f>
        <v>507</v>
      </c>
      <c r="F253">
        <f>IF(E253&gt;=800,E253-800,IF(E253&gt;=400,E253-400,E253))</f>
        <v>107</v>
      </c>
      <c r="G253">
        <f>IF(F253&lt;E253,1,0)</f>
        <v>1</v>
      </c>
      <c r="H253">
        <f>IF(E253=F253+800,1,0)</f>
        <v>0</v>
      </c>
      <c r="I253" s="1" t="str">
        <f>IF(H253=1,A253,"")</f>
        <v/>
      </c>
    </row>
    <row r="254" spans="1:9" x14ac:dyDescent="0.25">
      <c r="A254" s="1">
        <v>43454</v>
      </c>
      <c r="B254">
        <v>103</v>
      </c>
      <c r="C254">
        <f>MONTH(A254)</f>
        <v>12</v>
      </c>
      <c r="D254">
        <f>YEAR(A254)</f>
        <v>2018</v>
      </c>
      <c r="E254">
        <f>B254+F253</f>
        <v>210</v>
      </c>
      <c r="F254">
        <f>IF(E254&gt;=800,E254-800,IF(E254&gt;=400,E254-400,E254))</f>
        <v>210</v>
      </c>
      <c r="G254">
        <f>IF(F254&lt;E254,1,0)</f>
        <v>0</v>
      </c>
      <c r="H254">
        <f>IF(E254=F254+800,1,0)</f>
        <v>0</v>
      </c>
      <c r="I254" s="1" t="str">
        <f>IF(H254=1,A254,"")</f>
        <v/>
      </c>
    </row>
    <row r="255" spans="1:9" x14ac:dyDescent="0.25">
      <c r="A255" s="1">
        <v>43455</v>
      </c>
      <c r="B255">
        <v>255</v>
      </c>
      <c r="C255">
        <f>MONTH(A255)</f>
        <v>12</v>
      </c>
      <c r="D255">
        <f>YEAR(A255)</f>
        <v>2018</v>
      </c>
      <c r="E255">
        <f>B255+F254</f>
        <v>465</v>
      </c>
      <c r="F255">
        <f>IF(E255&gt;=800,E255-800,IF(E255&gt;=400,E255-400,E255))</f>
        <v>65</v>
      </c>
      <c r="G255">
        <f>IF(F255&lt;E255,1,0)</f>
        <v>1</v>
      </c>
      <c r="H255">
        <f>IF(E255=F255+800,1,0)</f>
        <v>0</v>
      </c>
      <c r="I255" s="1" t="str">
        <f>IF(H255=1,A255,"")</f>
        <v/>
      </c>
    </row>
    <row r="256" spans="1:9" x14ac:dyDescent="0.25">
      <c r="A256" s="1">
        <v>43458</v>
      </c>
      <c r="B256">
        <v>69</v>
      </c>
      <c r="C256">
        <f>MONTH(A256)</f>
        <v>12</v>
      </c>
      <c r="D256">
        <f>YEAR(A256)</f>
        <v>2018</v>
      </c>
      <c r="E256">
        <f>B256+F255</f>
        <v>134</v>
      </c>
      <c r="F256">
        <f>IF(E256&gt;=800,E256-800,IF(E256&gt;=400,E256-400,E256))</f>
        <v>134</v>
      </c>
      <c r="G256">
        <f>IF(F256&lt;E256,1,0)</f>
        <v>0</v>
      </c>
      <c r="H256">
        <f>IF(E256=F256+800,1,0)</f>
        <v>0</v>
      </c>
      <c r="I256" s="1" t="str">
        <f>IF(H256=1,A256,"")</f>
        <v/>
      </c>
    </row>
    <row r="257" spans="1:9" x14ac:dyDescent="0.25">
      <c r="A257" s="1">
        <v>43459</v>
      </c>
      <c r="B257">
        <v>403</v>
      </c>
      <c r="C257">
        <f>MONTH(A257)</f>
        <v>12</v>
      </c>
      <c r="D257">
        <f>YEAR(A257)</f>
        <v>2018</v>
      </c>
      <c r="E257">
        <f>B257+F256</f>
        <v>537</v>
      </c>
      <c r="F257">
        <f>IF(E257&gt;=800,E257-800,IF(E257&gt;=400,E257-400,E257))</f>
        <v>137</v>
      </c>
      <c r="G257">
        <f>IF(F257&lt;E257,1,0)</f>
        <v>1</v>
      </c>
      <c r="H257">
        <f>IF(E257=F257+800,1,0)</f>
        <v>0</v>
      </c>
      <c r="I257" s="1" t="str">
        <f>IF(H257=1,A257,"")</f>
        <v/>
      </c>
    </row>
    <row r="258" spans="1:9" x14ac:dyDescent="0.25">
      <c r="A258" s="1">
        <v>43460</v>
      </c>
      <c r="B258">
        <v>162</v>
      </c>
      <c r="C258">
        <f>MONTH(A258)</f>
        <v>12</v>
      </c>
      <c r="D258">
        <f>YEAR(A258)</f>
        <v>2018</v>
      </c>
      <c r="E258">
        <f>B258+F257</f>
        <v>299</v>
      </c>
      <c r="F258">
        <f>IF(E258&gt;=800,E258-800,IF(E258&gt;=400,E258-400,E258))</f>
        <v>299</v>
      </c>
      <c r="G258">
        <f>IF(F258&lt;E258,1,0)</f>
        <v>0</v>
      </c>
      <c r="H258">
        <f>IF(E258=F258+800,1,0)</f>
        <v>0</v>
      </c>
      <c r="I258" s="1" t="str">
        <f>IF(H258=1,A258,"")</f>
        <v/>
      </c>
    </row>
    <row r="259" spans="1:9" x14ac:dyDescent="0.25">
      <c r="A259" s="1">
        <v>43461</v>
      </c>
      <c r="B259">
        <v>46</v>
      </c>
      <c r="C259">
        <f>MONTH(A259)</f>
        <v>12</v>
      </c>
      <c r="D259">
        <f>YEAR(A259)</f>
        <v>2018</v>
      </c>
      <c r="E259">
        <f>B259+F258</f>
        <v>345</v>
      </c>
      <c r="F259">
        <f>IF(E259&gt;=800,E259-800,IF(E259&gt;=400,E259-400,E259))</f>
        <v>345</v>
      </c>
      <c r="G259">
        <f>IF(F259&lt;E259,1,0)</f>
        <v>0</v>
      </c>
      <c r="H259">
        <f>IF(E259=F259+800,1,0)</f>
        <v>0</v>
      </c>
      <c r="I259" s="1" t="str">
        <f>IF(H259=1,A259,"")</f>
        <v/>
      </c>
    </row>
    <row r="260" spans="1:9" x14ac:dyDescent="0.25">
      <c r="A260" s="1">
        <v>43462</v>
      </c>
      <c r="B260">
        <v>15</v>
      </c>
      <c r="C260">
        <f>MONTH(A260)</f>
        <v>12</v>
      </c>
      <c r="D260">
        <f>YEAR(A260)</f>
        <v>2018</v>
      </c>
      <c r="E260">
        <f>B260+F259</f>
        <v>360</v>
      </c>
      <c r="F260">
        <f>IF(E260&gt;=800,E260-800,IF(E260&gt;=400,E260-400,E260))</f>
        <v>360</v>
      </c>
      <c r="G260">
        <f>IF(F260&lt;E260,1,0)</f>
        <v>0</v>
      </c>
      <c r="H260">
        <f>IF(E260=F260+800,1,0)</f>
        <v>0</v>
      </c>
      <c r="I260" s="1" t="str">
        <f>IF(H260=1,A260,"")</f>
        <v/>
      </c>
    </row>
    <row r="261" spans="1:9" x14ac:dyDescent="0.25">
      <c r="A261" s="1">
        <v>43465</v>
      </c>
      <c r="B261">
        <v>183</v>
      </c>
      <c r="C261">
        <f>MONTH(A261)</f>
        <v>12</v>
      </c>
      <c r="D261">
        <f>YEAR(A261)</f>
        <v>2018</v>
      </c>
      <c r="E261">
        <f>B261+F260</f>
        <v>543</v>
      </c>
      <c r="F261">
        <f>IF(E261&gt;=800,E261-800,IF(E261&gt;=400,E261-400,E261))</f>
        <v>143</v>
      </c>
      <c r="G261">
        <f>IF(F261&lt;E261,1,0)</f>
        <v>1</v>
      </c>
      <c r="H261">
        <f>IF(E261=F261+800,1,0)</f>
        <v>0</v>
      </c>
      <c r="I261" s="1" t="str">
        <f>IF(H261=1,A261,"")</f>
        <v/>
      </c>
    </row>
    <row r="262" spans="1:9" x14ac:dyDescent="0.25">
      <c r="A262" s="1">
        <v>43466</v>
      </c>
      <c r="B262">
        <v>367</v>
      </c>
      <c r="C262">
        <f>MONTH(A262)</f>
        <v>1</v>
      </c>
      <c r="D262">
        <f>YEAR(A262)</f>
        <v>2019</v>
      </c>
      <c r="E262">
        <f>B262+F261</f>
        <v>510</v>
      </c>
      <c r="F262">
        <f>IF(E262&gt;=800,E262-800,IF(E262&gt;=400,E262-400,E262))</f>
        <v>110</v>
      </c>
      <c r="G262">
        <f>IF(F262&lt;E262,1,0)</f>
        <v>1</v>
      </c>
      <c r="H262">
        <f>IF(E262=F262+800,1,0)</f>
        <v>0</v>
      </c>
      <c r="I262" s="1" t="str">
        <f>IF(H262=1,A262,"")</f>
        <v/>
      </c>
    </row>
    <row r="263" spans="1:9" x14ac:dyDescent="0.25">
      <c r="A263" s="1">
        <v>43467</v>
      </c>
      <c r="B263">
        <v>230</v>
      </c>
      <c r="C263">
        <f>MONTH(A263)</f>
        <v>1</v>
      </c>
      <c r="D263">
        <f>YEAR(A263)</f>
        <v>2019</v>
      </c>
      <c r="E263">
        <f>B263+F262</f>
        <v>340</v>
      </c>
      <c r="F263">
        <f>IF(E263&gt;=800,E263-800,IF(E263&gt;=400,E263-400,E263))</f>
        <v>340</v>
      </c>
      <c r="G263">
        <f>IF(F263&lt;E263,1,0)</f>
        <v>0</v>
      </c>
      <c r="H263">
        <f>IF(E263=F263+800,1,0)</f>
        <v>0</v>
      </c>
      <c r="I263" s="1" t="str">
        <f>IF(H263=1,A263,"")</f>
        <v/>
      </c>
    </row>
    <row r="264" spans="1:9" x14ac:dyDescent="0.25">
      <c r="A264" s="1">
        <v>43468</v>
      </c>
      <c r="B264">
        <v>18</v>
      </c>
      <c r="C264">
        <f>MONTH(A264)</f>
        <v>1</v>
      </c>
      <c r="D264">
        <f>YEAR(A264)</f>
        <v>2019</v>
      </c>
      <c r="E264">
        <f>B264+F263</f>
        <v>358</v>
      </c>
      <c r="F264">
        <f>IF(E264&gt;=800,E264-800,IF(E264&gt;=400,E264-400,E264))</f>
        <v>358</v>
      </c>
      <c r="G264">
        <f>IF(F264&lt;E264,1,0)</f>
        <v>0</v>
      </c>
      <c r="H264">
        <f>IF(E264=F264+800,1,0)</f>
        <v>0</v>
      </c>
      <c r="I264" s="1" t="str">
        <f>IF(H264=1,A264,"")</f>
        <v/>
      </c>
    </row>
    <row r="265" spans="1:9" x14ac:dyDescent="0.25">
      <c r="A265" s="1">
        <v>43469</v>
      </c>
      <c r="B265">
        <v>332</v>
      </c>
      <c r="C265">
        <f>MONTH(A265)</f>
        <v>1</v>
      </c>
      <c r="D265">
        <f>YEAR(A265)</f>
        <v>2019</v>
      </c>
      <c r="E265">
        <f>B265+F264</f>
        <v>690</v>
      </c>
      <c r="F265">
        <f>IF(E265&gt;=800,E265-800,IF(E265&gt;=400,E265-400,E265))</f>
        <v>290</v>
      </c>
      <c r="G265">
        <f>IF(F265&lt;E265,1,0)</f>
        <v>1</v>
      </c>
      <c r="H265">
        <f>IF(E265=F265+800,1,0)</f>
        <v>0</v>
      </c>
      <c r="I265" s="1" t="str">
        <f>IF(H265=1,A265,"")</f>
        <v/>
      </c>
    </row>
    <row r="266" spans="1:9" x14ac:dyDescent="0.25">
      <c r="A266" s="1">
        <v>43472</v>
      </c>
      <c r="B266">
        <v>245</v>
      </c>
      <c r="C266">
        <f>MONTH(A266)</f>
        <v>1</v>
      </c>
      <c r="D266">
        <f>YEAR(A266)</f>
        <v>2019</v>
      </c>
      <c r="E266">
        <f>B266+F265</f>
        <v>535</v>
      </c>
      <c r="F266">
        <f>IF(E266&gt;=800,E266-800,IF(E266&gt;=400,E266-400,E266))</f>
        <v>135</v>
      </c>
      <c r="G266">
        <f>IF(F266&lt;E266,1,0)</f>
        <v>1</v>
      </c>
      <c r="H266">
        <f>IF(E266=F266+800,1,0)</f>
        <v>0</v>
      </c>
      <c r="I266" s="1" t="str">
        <f>IF(H266=1,A266,"")</f>
        <v/>
      </c>
    </row>
    <row r="267" spans="1:9" x14ac:dyDescent="0.25">
      <c r="A267" s="1">
        <v>43473</v>
      </c>
      <c r="B267">
        <v>93</v>
      </c>
      <c r="C267">
        <f>MONTH(A267)</f>
        <v>1</v>
      </c>
      <c r="D267">
        <f>YEAR(A267)</f>
        <v>2019</v>
      </c>
      <c r="E267">
        <f>B267+F266</f>
        <v>228</v>
      </c>
      <c r="F267">
        <f>IF(E267&gt;=800,E267-800,IF(E267&gt;=400,E267-400,E267))</f>
        <v>228</v>
      </c>
      <c r="G267">
        <f>IF(F267&lt;E267,1,0)</f>
        <v>0</v>
      </c>
      <c r="H267">
        <f>IF(E267=F267+800,1,0)</f>
        <v>0</v>
      </c>
      <c r="I267" s="1" t="str">
        <f>IF(H267=1,A267,"")</f>
        <v/>
      </c>
    </row>
    <row r="268" spans="1:9" x14ac:dyDescent="0.25">
      <c r="A268" s="1">
        <v>43474</v>
      </c>
      <c r="B268">
        <v>0</v>
      </c>
      <c r="C268">
        <f>MONTH(A268)</f>
        <v>1</v>
      </c>
      <c r="D268">
        <f>YEAR(A268)</f>
        <v>2019</v>
      </c>
      <c r="E268">
        <f>B268+F267</f>
        <v>228</v>
      </c>
      <c r="F268">
        <f>IF(E268&gt;=800,E268-800,IF(E268&gt;=400,E268-400,E268))</f>
        <v>228</v>
      </c>
      <c r="G268">
        <f>IF(F268&lt;E268,1,0)</f>
        <v>0</v>
      </c>
      <c r="H268">
        <f>IF(E268=F268+800,1,0)</f>
        <v>0</v>
      </c>
      <c r="I268" s="1" t="str">
        <f>IF(H268=1,A268,"")</f>
        <v/>
      </c>
    </row>
    <row r="269" spans="1:9" x14ac:dyDescent="0.25">
      <c r="A269" s="1">
        <v>43475</v>
      </c>
      <c r="B269">
        <v>136</v>
      </c>
      <c r="C269">
        <f>MONTH(A269)</f>
        <v>1</v>
      </c>
      <c r="D269">
        <f>YEAR(A269)</f>
        <v>2019</v>
      </c>
      <c r="E269">
        <f>B269+F268</f>
        <v>364</v>
      </c>
      <c r="F269">
        <f>IF(E269&gt;=800,E269-800,IF(E269&gt;=400,E269-400,E269))</f>
        <v>364</v>
      </c>
      <c r="G269">
        <f>IF(F269&lt;E269,1,0)</f>
        <v>0</v>
      </c>
      <c r="H269">
        <f>IF(E269=F269+800,1,0)</f>
        <v>0</v>
      </c>
      <c r="I269" s="1" t="str">
        <f>IF(H269=1,A269,"")</f>
        <v/>
      </c>
    </row>
    <row r="270" spans="1:9" x14ac:dyDescent="0.25">
      <c r="A270" s="1">
        <v>43476</v>
      </c>
      <c r="B270">
        <v>273</v>
      </c>
      <c r="C270">
        <f>MONTH(A270)</f>
        <v>1</v>
      </c>
      <c r="D270">
        <f>YEAR(A270)</f>
        <v>2019</v>
      </c>
      <c r="E270">
        <f>B270+F269</f>
        <v>637</v>
      </c>
      <c r="F270">
        <f>IF(E270&gt;=800,E270-800,IF(E270&gt;=400,E270-400,E270))</f>
        <v>237</v>
      </c>
      <c r="G270">
        <f>IF(F270&lt;E270,1,0)</f>
        <v>1</v>
      </c>
      <c r="H270">
        <f>IF(E270=F270+800,1,0)</f>
        <v>0</v>
      </c>
      <c r="I270" s="1" t="str">
        <f>IF(H270=1,A270,"")</f>
        <v/>
      </c>
    </row>
    <row r="271" spans="1:9" x14ac:dyDescent="0.25">
      <c r="A271" s="1">
        <v>43479</v>
      </c>
      <c r="B271">
        <v>407</v>
      </c>
      <c r="C271">
        <f>MONTH(A271)</f>
        <v>1</v>
      </c>
      <c r="D271">
        <f>YEAR(A271)</f>
        <v>2019</v>
      </c>
      <c r="E271">
        <f>B271+F270</f>
        <v>644</v>
      </c>
      <c r="F271">
        <f>IF(E271&gt;=800,E271-800,IF(E271&gt;=400,E271-400,E271))</f>
        <v>244</v>
      </c>
      <c r="G271">
        <f>IF(F271&lt;E271,1,0)</f>
        <v>1</v>
      </c>
      <c r="H271">
        <f>IF(E271=F271+800,1,0)</f>
        <v>0</v>
      </c>
      <c r="I271" s="1" t="str">
        <f>IF(H271=1,A271,"")</f>
        <v/>
      </c>
    </row>
    <row r="272" spans="1:9" x14ac:dyDescent="0.25">
      <c r="A272" s="1">
        <v>43480</v>
      </c>
      <c r="B272">
        <v>413</v>
      </c>
      <c r="C272">
        <f>MONTH(A272)</f>
        <v>1</v>
      </c>
      <c r="D272">
        <f>YEAR(A272)</f>
        <v>2019</v>
      </c>
      <c r="E272">
        <f>B272+F271</f>
        <v>657</v>
      </c>
      <c r="F272">
        <f>IF(E272&gt;=800,E272-800,IF(E272&gt;=400,E272-400,E272))</f>
        <v>257</v>
      </c>
      <c r="G272">
        <f>IF(F272&lt;E272,1,0)</f>
        <v>1</v>
      </c>
      <c r="H272">
        <f>IF(E272=F272+800,1,0)</f>
        <v>0</v>
      </c>
      <c r="I272" s="1" t="str">
        <f>IF(H272=1,A272,"")</f>
        <v/>
      </c>
    </row>
    <row r="273" spans="1:9" x14ac:dyDescent="0.25">
      <c r="A273" s="1">
        <v>43481</v>
      </c>
      <c r="B273">
        <v>241</v>
      </c>
      <c r="C273">
        <f>MONTH(A273)</f>
        <v>1</v>
      </c>
      <c r="D273">
        <f>YEAR(A273)</f>
        <v>2019</v>
      </c>
      <c r="E273">
        <f>B273+F272</f>
        <v>498</v>
      </c>
      <c r="F273">
        <f>IF(E273&gt;=800,E273-800,IF(E273&gt;=400,E273-400,E273))</f>
        <v>98</v>
      </c>
      <c r="G273">
        <f>IF(F273&lt;E273,1,0)</f>
        <v>1</v>
      </c>
      <c r="H273">
        <f>IF(E273=F273+800,1,0)</f>
        <v>0</v>
      </c>
      <c r="I273" s="1" t="str">
        <f>IF(H273=1,A273,"")</f>
        <v/>
      </c>
    </row>
    <row r="274" spans="1:9" x14ac:dyDescent="0.25">
      <c r="A274" s="1">
        <v>43482</v>
      </c>
      <c r="B274">
        <v>433</v>
      </c>
      <c r="C274">
        <f>MONTH(A274)</f>
        <v>1</v>
      </c>
      <c r="D274">
        <f>YEAR(A274)</f>
        <v>2019</v>
      </c>
      <c r="E274">
        <f>B274+F273</f>
        <v>531</v>
      </c>
      <c r="F274">
        <f>IF(E274&gt;=800,E274-800,IF(E274&gt;=400,E274-400,E274))</f>
        <v>131</v>
      </c>
      <c r="G274">
        <f>IF(F274&lt;E274,1,0)</f>
        <v>1</v>
      </c>
      <c r="H274">
        <f>IF(E274=F274+800,1,0)</f>
        <v>0</v>
      </c>
      <c r="I274" s="1" t="str">
        <f>IF(H274=1,A274,"")</f>
        <v/>
      </c>
    </row>
    <row r="275" spans="1:9" x14ac:dyDescent="0.25">
      <c r="A275" s="1">
        <v>43483</v>
      </c>
      <c r="B275">
        <v>66</v>
      </c>
      <c r="C275">
        <f>MONTH(A275)</f>
        <v>1</v>
      </c>
      <c r="D275">
        <f>YEAR(A275)</f>
        <v>2019</v>
      </c>
      <c r="E275">
        <f>B275+F274</f>
        <v>197</v>
      </c>
      <c r="F275">
        <f>IF(E275&gt;=800,E275-800,IF(E275&gt;=400,E275-400,E275))</f>
        <v>197</v>
      </c>
      <c r="G275">
        <f>IF(F275&lt;E275,1,0)</f>
        <v>0</v>
      </c>
      <c r="H275">
        <f>IF(E275=F275+800,1,0)</f>
        <v>0</v>
      </c>
      <c r="I275" s="1" t="str">
        <f>IF(H275=1,A275,"")</f>
        <v/>
      </c>
    </row>
    <row r="276" spans="1:9" x14ac:dyDescent="0.25">
      <c r="A276" s="1">
        <v>43486</v>
      </c>
      <c r="B276">
        <v>318</v>
      </c>
      <c r="C276">
        <f>MONTH(A276)</f>
        <v>1</v>
      </c>
      <c r="D276">
        <f>YEAR(A276)</f>
        <v>2019</v>
      </c>
      <c r="E276">
        <f>B276+F275</f>
        <v>515</v>
      </c>
      <c r="F276">
        <f>IF(E276&gt;=800,E276-800,IF(E276&gt;=400,E276-400,E276))</f>
        <v>115</v>
      </c>
      <c r="G276">
        <f>IF(F276&lt;E276,1,0)</f>
        <v>1</v>
      </c>
      <c r="H276">
        <f>IF(E276=F276+800,1,0)</f>
        <v>0</v>
      </c>
      <c r="I276" s="1" t="str">
        <f>IF(H276=1,A276,"")</f>
        <v/>
      </c>
    </row>
    <row r="277" spans="1:9" x14ac:dyDescent="0.25">
      <c r="A277" s="1">
        <v>43487</v>
      </c>
      <c r="B277">
        <v>330</v>
      </c>
      <c r="C277">
        <f>MONTH(A277)</f>
        <v>1</v>
      </c>
      <c r="D277">
        <f>YEAR(A277)</f>
        <v>2019</v>
      </c>
      <c r="E277">
        <f>B277+F276</f>
        <v>445</v>
      </c>
      <c r="F277">
        <f>IF(E277&gt;=800,E277-800,IF(E277&gt;=400,E277-400,E277))</f>
        <v>45</v>
      </c>
      <c r="G277">
        <f>IF(F277&lt;E277,1,0)</f>
        <v>1</v>
      </c>
      <c r="H277">
        <f>IF(E277=F277+800,1,0)</f>
        <v>0</v>
      </c>
      <c r="I277" s="1" t="str">
        <f>IF(H277=1,A277,"")</f>
        <v/>
      </c>
    </row>
    <row r="278" spans="1:9" x14ac:dyDescent="0.25">
      <c r="A278" s="1">
        <v>43488</v>
      </c>
      <c r="B278">
        <v>389</v>
      </c>
      <c r="C278">
        <f>MONTH(A278)</f>
        <v>1</v>
      </c>
      <c r="D278">
        <f>YEAR(A278)</f>
        <v>2019</v>
      </c>
      <c r="E278">
        <f>B278+F277</f>
        <v>434</v>
      </c>
      <c r="F278">
        <f>IF(E278&gt;=800,E278-800,IF(E278&gt;=400,E278-400,E278))</f>
        <v>34</v>
      </c>
      <c r="G278">
        <f>IF(F278&lt;E278,1,0)</f>
        <v>1</v>
      </c>
      <c r="H278">
        <f>IF(E278=F278+800,1,0)</f>
        <v>0</v>
      </c>
      <c r="I278" s="1" t="str">
        <f>IF(H278=1,A278,"")</f>
        <v/>
      </c>
    </row>
    <row r="279" spans="1:9" x14ac:dyDescent="0.25">
      <c r="A279" s="1">
        <v>43489</v>
      </c>
      <c r="B279">
        <v>272</v>
      </c>
      <c r="C279">
        <f>MONTH(A279)</f>
        <v>1</v>
      </c>
      <c r="D279">
        <f>YEAR(A279)</f>
        <v>2019</v>
      </c>
      <c r="E279">
        <f>B279+F278</f>
        <v>306</v>
      </c>
      <c r="F279">
        <f>IF(E279&gt;=800,E279-800,IF(E279&gt;=400,E279-400,E279))</f>
        <v>306</v>
      </c>
      <c r="G279">
        <f>IF(F279&lt;E279,1,0)</f>
        <v>0</v>
      </c>
      <c r="H279">
        <f>IF(E279=F279+800,1,0)</f>
        <v>0</v>
      </c>
      <c r="I279" s="1" t="str">
        <f>IF(H279=1,A279,"")</f>
        <v/>
      </c>
    </row>
    <row r="280" spans="1:9" x14ac:dyDescent="0.25">
      <c r="A280" s="1">
        <v>43490</v>
      </c>
      <c r="B280">
        <v>194</v>
      </c>
      <c r="C280">
        <f>MONTH(A280)</f>
        <v>1</v>
      </c>
      <c r="D280">
        <f>YEAR(A280)</f>
        <v>2019</v>
      </c>
      <c r="E280">
        <f>B280+F279</f>
        <v>500</v>
      </c>
      <c r="F280">
        <f>IF(E280&gt;=800,E280-800,IF(E280&gt;=400,E280-400,E280))</f>
        <v>100</v>
      </c>
      <c r="G280">
        <f>IF(F280&lt;E280,1,0)</f>
        <v>1</v>
      </c>
      <c r="H280">
        <f>IF(E280=F280+800,1,0)</f>
        <v>0</v>
      </c>
      <c r="I280" s="1" t="str">
        <f>IF(H280=1,A280,"")</f>
        <v/>
      </c>
    </row>
    <row r="281" spans="1:9" x14ac:dyDescent="0.25">
      <c r="A281" s="1">
        <v>43493</v>
      </c>
      <c r="B281">
        <v>115</v>
      </c>
      <c r="C281">
        <f>MONTH(A281)</f>
        <v>1</v>
      </c>
      <c r="D281">
        <f>YEAR(A281)</f>
        <v>2019</v>
      </c>
      <c r="E281">
        <f>B281+F280</f>
        <v>215</v>
      </c>
      <c r="F281">
        <f>IF(E281&gt;=800,E281-800,IF(E281&gt;=400,E281-400,E281))</f>
        <v>215</v>
      </c>
      <c r="G281">
        <f>IF(F281&lt;E281,1,0)</f>
        <v>0</v>
      </c>
      <c r="H281">
        <f>IF(E281=F281+800,1,0)</f>
        <v>0</v>
      </c>
      <c r="I281" s="1" t="str">
        <f>IF(H281=1,A281,"")</f>
        <v/>
      </c>
    </row>
    <row r="282" spans="1:9" x14ac:dyDescent="0.25">
      <c r="A282" s="1">
        <v>43494</v>
      </c>
      <c r="B282">
        <v>219</v>
      </c>
      <c r="C282">
        <f>MONTH(A282)</f>
        <v>1</v>
      </c>
      <c r="D282">
        <f>YEAR(A282)</f>
        <v>2019</v>
      </c>
      <c r="E282">
        <f>B282+F281</f>
        <v>434</v>
      </c>
      <c r="F282">
        <f>IF(E282&gt;=800,E282-800,IF(E282&gt;=400,E282-400,E282))</f>
        <v>34</v>
      </c>
      <c r="G282">
        <f>IF(F282&lt;E282,1,0)</f>
        <v>1</v>
      </c>
      <c r="H282">
        <f>IF(E282=F282+800,1,0)</f>
        <v>0</v>
      </c>
      <c r="I282" s="1" t="str">
        <f>IF(H282=1,A282,"")</f>
        <v/>
      </c>
    </row>
    <row r="283" spans="1:9" x14ac:dyDescent="0.25">
      <c r="A283" s="1">
        <v>43495</v>
      </c>
      <c r="B283">
        <v>376</v>
      </c>
      <c r="C283">
        <f>MONTH(A283)</f>
        <v>1</v>
      </c>
      <c r="D283">
        <f>YEAR(A283)</f>
        <v>2019</v>
      </c>
      <c r="E283">
        <f>B283+F282</f>
        <v>410</v>
      </c>
      <c r="F283">
        <f>IF(E283&gt;=800,E283-800,IF(E283&gt;=400,E283-400,E283))</f>
        <v>10</v>
      </c>
      <c r="G283">
        <f>IF(F283&lt;E283,1,0)</f>
        <v>1</v>
      </c>
      <c r="H283">
        <f>IF(E283=F283+800,1,0)</f>
        <v>0</v>
      </c>
      <c r="I283" s="1" t="str">
        <f>IF(H283=1,A283,"")</f>
        <v/>
      </c>
    </row>
    <row r="284" spans="1:9" x14ac:dyDescent="0.25">
      <c r="A284" s="1">
        <v>43496</v>
      </c>
      <c r="B284">
        <v>355</v>
      </c>
      <c r="C284">
        <f>MONTH(A284)</f>
        <v>1</v>
      </c>
      <c r="D284">
        <f>YEAR(A284)</f>
        <v>2019</v>
      </c>
      <c r="E284">
        <f>B284+F283</f>
        <v>365</v>
      </c>
      <c r="F284">
        <f>IF(E284&gt;=800,E284-800,IF(E284&gt;=400,E284-400,E284))</f>
        <v>365</v>
      </c>
      <c r="G284">
        <f>IF(F284&lt;E284,1,0)</f>
        <v>0</v>
      </c>
      <c r="H284">
        <f>IF(E284=F284+800,1,0)</f>
        <v>0</v>
      </c>
      <c r="I284" s="1" t="str">
        <f>IF(H284=1,A284,"")</f>
        <v/>
      </c>
    </row>
    <row r="285" spans="1:9" x14ac:dyDescent="0.25">
      <c r="A285" s="1">
        <v>43497</v>
      </c>
      <c r="B285">
        <v>313</v>
      </c>
      <c r="C285">
        <f>MONTH(A285)</f>
        <v>2</v>
      </c>
      <c r="D285">
        <f>YEAR(A285)</f>
        <v>2019</v>
      </c>
      <c r="E285">
        <f>B285+F284</f>
        <v>678</v>
      </c>
      <c r="F285">
        <f>IF(E285&gt;=800,E285-800,IF(E285&gt;=400,E285-400,E285))</f>
        <v>278</v>
      </c>
      <c r="G285">
        <f>IF(F285&lt;E285,1,0)</f>
        <v>1</v>
      </c>
      <c r="H285">
        <f>IF(E285=F285+800,1,0)</f>
        <v>0</v>
      </c>
      <c r="I285" s="1" t="str">
        <f>IF(H285=1,A285,"")</f>
        <v/>
      </c>
    </row>
    <row r="286" spans="1:9" x14ac:dyDescent="0.25">
      <c r="A286" s="1">
        <v>43500</v>
      </c>
      <c r="B286">
        <v>176</v>
      </c>
      <c r="C286">
        <f>MONTH(A286)</f>
        <v>2</v>
      </c>
      <c r="D286">
        <f>YEAR(A286)</f>
        <v>2019</v>
      </c>
      <c r="E286">
        <f>B286+F285</f>
        <v>454</v>
      </c>
      <c r="F286">
        <f>IF(E286&gt;=800,E286-800,IF(E286&gt;=400,E286-400,E286))</f>
        <v>54</v>
      </c>
      <c r="G286">
        <f>IF(F286&lt;E286,1,0)</f>
        <v>1</v>
      </c>
      <c r="H286">
        <f>IF(E286=F286+800,1,0)</f>
        <v>0</v>
      </c>
      <c r="I286" s="1" t="str">
        <f>IF(H286=1,A286,"")</f>
        <v/>
      </c>
    </row>
    <row r="287" spans="1:9" x14ac:dyDescent="0.25">
      <c r="A287" s="1">
        <v>43501</v>
      </c>
      <c r="B287">
        <v>66</v>
      </c>
      <c r="C287">
        <f>MONTH(A287)</f>
        <v>2</v>
      </c>
      <c r="D287">
        <f>YEAR(A287)</f>
        <v>2019</v>
      </c>
      <c r="E287">
        <f>B287+F286</f>
        <v>120</v>
      </c>
      <c r="F287">
        <f>IF(E287&gt;=800,E287-800,IF(E287&gt;=400,E287-400,E287))</f>
        <v>120</v>
      </c>
      <c r="G287">
        <f>IF(F287&lt;E287,1,0)</f>
        <v>0</v>
      </c>
      <c r="H287">
        <f>IF(E287=F287+800,1,0)</f>
        <v>0</v>
      </c>
      <c r="I287" s="1" t="str">
        <f>IF(H287=1,A287,"")</f>
        <v/>
      </c>
    </row>
    <row r="288" spans="1:9" x14ac:dyDescent="0.25">
      <c r="A288" s="1">
        <v>43502</v>
      </c>
      <c r="B288">
        <v>387</v>
      </c>
      <c r="C288">
        <f>MONTH(A288)</f>
        <v>2</v>
      </c>
      <c r="D288">
        <f>YEAR(A288)</f>
        <v>2019</v>
      </c>
      <c r="E288">
        <f>B288+F287</f>
        <v>507</v>
      </c>
      <c r="F288">
        <f>IF(E288&gt;=800,E288-800,IF(E288&gt;=400,E288-400,E288))</f>
        <v>107</v>
      </c>
      <c r="G288">
        <f>IF(F288&lt;E288,1,0)</f>
        <v>1</v>
      </c>
      <c r="H288">
        <f>IF(E288=F288+800,1,0)</f>
        <v>0</v>
      </c>
      <c r="I288" s="1" t="str">
        <f>IF(H288=1,A288,"")</f>
        <v/>
      </c>
    </row>
    <row r="289" spans="1:9" x14ac:dyDescent="0.25">
      <c r="A289" s="1">
        <v>43503</v>
      </c>
      <c r="B289">
        <v>305</v>
      </c>
      <c r="C289">
        <f>MONTH(A289)</f>
        <v>2</v>
      </c>
      <c r="D289">
        <f>YEAR(A289)</f>
        <v>2019</v>
      </c>
      <c r="E289">
        <f>B289+F288</f>
        <v>412</v>
      </c>
      <c r="F289">
        <f>IF(E289&gt;=800,E289-800,IF(E289&gt;=400,E289-400,E289))</f>
        <v>12</v>
      </c>
      <c r="G289">
        <f>IF(F289&lt;E289,1,0)</f>
        <v>1</v>
      </c>
      <c r="H289">
        <f>IF(E289=F289+800,1,0)</f>
        <v>0</v>
      </c>
      <c r="I289" s="1" t="str">
        <f>IF(H289=1,A289,"")</f>
        <v/>
      </c>
    </row>
    <row r="290" spans="1:9" x14ac:dyDescent="0.25">
      <c r="A290" s="1">
        <v>43504</v>
      </c>
      <c r="B290">
        <v>281</v>
      </c>
      <c r="C290">
        <f>MONTH(A290)</f>
        <v>2</v>
      </c>
      <c r="D290">
        <f>YEAR(A290)</f>
        <v>2019</v>
      </c>
      <c r="E290">
        <f>B290+F289</f>
        <v>293</v>
      </c>
      <c r="F290">
        <f>IF(E290&gt;=800,E290-800,IF(E290&gt;=400,E290-400,E290))</f>
        <v>293</v>
      </c>
      <c r="G290">
        <f>IF(F290&lt;E290,1,0)</f>
        <v>0</v>
      </c>
      <c r="H290">
        <f>IF(E290=F290+800,1,0)</f>
        <v>0</v>
      </c>
      <c r="I290" s="1" t="str">
        <f>IF(H290=1,A290,"")</f>
        <v/>
      </c>
    </row>
    <row r="291" spans="1:9" x14ac:dyDescent="0.25">
      <c r="A291" s="1">
        <v>43507</v>
      </c>
      <c r="B291">
        <v>340</v>
      </c>
      <c r="C291">
        <f>MONTH(A291)</f>
        <v>2</v>
      </c>
      <c r="D291">
        <f>YEAR(A291)</f>
        <v>2019</v>
      </c>
      <c r="E291">
        <f>B291+F290</f>
        <v>633</v>
      </c>
      <c r="F291">
        <f>IF(E291&gt;=800,E291-800,IF(E291&gt;=400,E291-400,E291))</f>
        <v>233</v>
      </c>
      <c r="G291">
        <f>IF(F291&lt;E291,1,0)</f>
        <v>1</v>
      </c>
      <c r="H291">
        <f>IF(E291=F291+800,1,0)</f>
        <v>0</v>
      </c>
      <c r="I291" s="1" t="str">
        <f>IF(H291=1,A291,"")</f>
        <v/>
      </c>
    </row>
    <row r="292" spans="1:9" x14ac:dyDescent="0.25">
      <c r="A292" s="1">
        <v>43508</v>
      </c>
      <c r="B292">
        <v>110</v>
      </c>
      <c r="C292">
        <f>MONTH(A292)</f>
        <v>2</v>
      </c>
      <c r="D292">
        <f>YEAR(A292)</f>
        <v>2019</v>
      </c>
      <c r="E292">
        <f>B292+F291</f>
        <v>343</v>
      </c>
      <c r="F292">
        <f>IF(E292&gt;=800,E292-800,IF(E292&gt;=400,E292-400,E292))</f>
        <v>343</v>
      </c>
      <c r="G292">
        <f>IF(F292&lt;E292,1,0)</f>
        <v>0</v>
      </c>
      <c r="H292">
        <f>IF(E292=F292+800,1,0)</f>
        <v>0</v>
      </c>
      <c r="I292" s="1" t="str">
        <f>IF(H292=1,A292,"")</f>
        <v/>
      </c>
    </row>
    <row r="293" spans="1:9" x14ac:dyDescent="0.25">
      <c r="A293" s="1">
        <v>43509</v>
      </c>
      <c r="B293">
        <v>294</v>
      </c>
      <c r="C293">
        <f>MONTH(A293)</f>
        <v>2</v>
      </c>
      <c r="D293">
        <f>YEAR(A293)</f>
        <v>2019</v>
      </c>
      <c r="E293">
        <f>B293+F292</f>
        <v>637</v>
      </c>
      <c r="F293">
        <f>IF(E293&gt;=800,E293-800,IF(E293&gt;=400,E293-400,E293))</f>
        <v>237</v>
      </c>
      <c r="G293">
        <f>IF(F293&lt;E293,1,0)</f>
        <v>1</v>
      </c>
      <c r="H293">
        <f>IF(E293=F293+800,1,0)</f>
        <v>0</v>
      </c>
      <c r="I293" s="1" t="str">
        <f>IF(H293=1,A293,"")</f>
        <v/>
      </c>
    </row>
    <row r="294" spans="1:9" x14ac:dyDescent="0.25">
      <c r="A294" s="1">
        <v>43510</v>
      </c>
      <c r="B294">
        <v>245</v>
      </c>
      <c r="C294">
        <f>MONTH(A294)</f>
        <v>2</v>
      </c>
      <c r="D294">
        <f>YEAR(A294)</f>
        <v>2019</v>
      </c>
      <c r="E294">
        <f>B294+F293</f>
        <v>482</v>
      </c>
      <c r="F294">
        <f>IF(E294&gt;=800,E294-800,IF(E294&gt;=400,E294-400,E294))</f>
        <v>82</v>
      </c>
      <c r="G294">
        <f>IF(F294&lt;E294,1,0)</f>
        <v>1</v>
      </c>
      <c r="H294">
        <f>IF(E294=F294+800,1,0)</f>
        <v>0</v>
      </c>
      <c r="I294" s="1" t="str">
        <f>IF(H294=1,A294,"")</f>
        <v/>
      </c>
    </row>
    <row r="295" spans="1:9" x14ac:dyDescent="0.25">
      <c r="A295" s="1">
        <v>43511</v>
      </c>
      <c r="B295">
        <v>397</v>
      </c>
      <c r="C295">
        <f>MONTH(A295)</f>
        <v>2</v>
      </c>
      <c r="D295">
        <f>YEAR(A295)</f>
        <v>2019</v>
      </c>
      <c r="E295">
        <f>B295+F294</f>
        <v>479</v>
      </c>
      <c r="F295">
        <f>IF(E295&gt;=800,E295-800,IF(E295&gt;=400,E295-400,E295))</f>
        <v>79</v>
      </c>
      <c r="G295">
        <f>IF(F295&lt;E295,1,0)</f>
        <v>1</v>
      </c>
      <c r="H295">
        <f>IF(E295=F295+800,1,0)</f>
        <v>0</v>
      </c>
      <c r="I295" s="1" t="str">
        <f>IF(H295=1,A295,"")</f>
        <v/>
      </c>
    </row>
    <row r="296" spans="1:9" x14ac:dyDescent="0.25">
      <c r="A296" s="1">
        <v>43514</v>
      </c>
      <c r="B296">
        <v>145</v>
      </c>
      <c r="C296">
        <f>MONTH(A296)</f>
        <v>2</v>
      </c>
      <c r="D296">
        <f>YEAR(A296)</f>
        <v>2019</v>
      </c>
      <c r="E296">
        <f>B296+F295</f>
        <v>224</v>
      </c>
      <c r="F296">
        <f>IF(E296&gt;=800,E296-800,IF(E296&gt;=400,E296-400,E296))</f>
        <v>224</v>
      </c>
      <c r="G296">
        <f>IF(F296&lt;E296,1,0)</f>
        <v>0</v>
      </c>
      <c r="H296">
        <f>IF(E296=F296+800,1,0)</f>
        <v>0</v>
      </c>
      <c r="I296" s="1" t="str">
        <f>IF(H296=1,A296,"")</f>
        <v/>
      </c>
    </row>
    <row r="297" spans="1:9" x14ac:dyDescent="0.25">
      <c r="A297" s="1">
        <v>43515</v>
      </c>
      <c r="B297">
        <v>182</v>
      </c>
      <c r="C297">
        <f>MONTH(A297)</f>
        <v>2</v>
      </c>
      <c r="D297">
        <f>YEAR(A297)</f>
        <v>2019</v>
      </c>
      <c r="E297">
        <f>B297+F296</f>
        <v>406</v>
      </c>
      <c r="F297">
        <f>IF(E297&gt;=800,E297-800,IF(E297&gt;=400,E297-400,E297))</f>
        <v>6</v>
      </c>
      <c r="G297">
        <f>IF(F297&lt;E297,1,0)</f>
        <v>1</v>
      </c>
      <c r="H297">
        <f>IF(E297=F297+800,1,0)</f>
        <v>0</v>
      </c>
      <c r="I297" s="1" t="str">
        <f>IF(H297=1,A297,"")</f>
        <v/>
      </c>
    </row>
    <row r="298" spans="1:9" x14ac:dyDescent="0.25">
      <c r="A298" s="1">
        <v>43516</v>
      </c>
      <c r="B298">
        <v>99</v>
      </c>
      <c r="C298">
        <f>MONTH(A298)</f>
        <v>2</v>
      </c>
      <c r="D298">
        <f>YEAR(A298)</f>
        <v>2019</v>
      </c>
      <c r="E298">
        <f>B298+F297</f>
        <v>105</v>
      </c>
      <c r="F298">
        <f>IF(E298&gt;=800,E298-800,IF(E298&gt;=400,E298-400,E298))</f>
        <v>105</v>
      </c>
      <c r="G298">
        <f>IF(F298&lt;E298,1,0)</f>
        <v>0</v>
      </c>
      <c r="H298">
        <f>IF(E298=F298+800,1,0)</f>
        <v>0</v>
      </c>
      <c r="I298" s="1" t="str">
        <f>IF(H298=1,A298,"")</f>
        <v/>
      </c>
    </row>
    <row r="299" spans="1:9" x14ac:dyDescent="0.25">
      <c r="A299" s="1">
        <v>43517</v>
      </c>
      <c r="B299">
        <v>188</v>
      </c>
      <c r="C299">
        <f>MONTH(A299)</f>
        <v>2</v>
      </c>
      <c r="D299">
        <f>YEAR(A299)</f>
        <v>2019</v>
      </c>
      <c r="E299">
        <f>B299+F298</f>
        <v>293</v>
      </c>
      <c r="F299">
        <f>IF(E299&gt;=800,E299-800,IF(E299&gt;=400,E299-400,E299))</f>
        <v>293</v>
      </c>
      <c r="G299">
        <f>IF(F299&lt;E299,1,0)</f>
        <v>0</v>
      </c>
      <c r="H299">
        <f>IF(E299=F299+800,1,0)</f>
        <v>0</v>
      </c>
      <c r="I299" s="1" t="str">
        <f>IF(H299=1,A299,"")</f>
        <v/>
      </c>
    </row>
    <row r="300" spans="1:9" x14ac:dyDescent="0.25">
      <c r="A300" s="1">
        <v>43518</v>
      </c>
      <c r="B300">
        <v>26</v>
      </c>
      <c r="C300">
        <f>MONTH(A300)</f>
        <v>2</v>
      </c>
      <c r="D300">
        <f>YEAR(A300)</f>
        <v>2019</v>
      </c>
      <c r="E300">
        <f>B300+F299</f>
        <v>319</v>
      </c>
      <c r="F300">
        <f>IF(E300&gt;=800,E300-800,IF(E300&gt;=400,E300-400,E300))</f>
        <v>319</v>
      </c>
      <c r="G300">
        <f>IF(F300&lt;E300,1,0)</f>
        <v>0</v>
      </c>
      <c r="H300">
        <f>IF(E300=F300+800,1,0)</f>
        <v>0</v>
      </c>
      <c r="I300" s="1" t="str">
        <f>IF(H300=1,A300,"")</f>
        <v/>
      </c>
    </row>
    <row r="301" spans="1:9" x14ac:dyDescent="0.25">
      <c r="A301" s="1">
        <v>43521</v>
      </c>
      <c r="B301">
        <v>234</v>
      </c>
      <c r="C301">
        <f>MONTH(A301)</f>
        <v>2</v>
      </c>
      <c r="D301">
        <f>YEAR(A301)</f>
        <v>2019</v>
      </c>
      <c r="E301">
        <f>B301+F300</f>
        <v>553</v>
      </c>
      <c r="F301">
        <f>IF(E301&gt;=800,E301-800,IF(E301&gt;=400,E301-400,E301))</f>
        <v>153</v>
      </c>
      <c r="G301">
        <f>IF(F301&lt;E301,1,0)</f>
        <v>1</v>
      </c>
      <c r="H301">
        <f>IF(E301=F301+800,1,0)</f>
        <v>0</v>
      </c>
      <c r="I301" s="1" t="str">
        <f>IF(H301=1,A301,"")</f>
        <v/>
      </c>
    </row>
    <row r="302" spans="1:9" x14ac:dyDescent="0.25">
      <c r="A302" s="1">
        <v>43522</v>
      </c>
      <c r="B302">
        <v>60</v>
      </c>
      <c r="C302">
        <f>MONTH(A302)</f>
        <v>2</v>
      </c>
      <c r="D302">
        <f>YEAR(A302)</f>
        <v>2019</v>
      </c>
      <c r="E302">
        <f>B302+F301</f>
        <v>213</v>
      </c>
      <c r="F302">
        <f>IF(E302&gt;=800,E302-800,IF(E302&gt;=400,E302-400,E302))</f>
        <v>213</v>
      </c>
      <c r="G302">
        <f>IF(F302&lt;E302,1,0)</f>
        <v>0</v>
      </c>
      <c r="H302">
        <f>IF(E302=F302+800,1,0)</f>
        <v>0</v>
      </c>
      <c r="I302" s="1" t="str">
        <f>IF(H302=1,A302,"")</f>
        <v/>
      </c>
    </row>
    <row r="303" spans="1:9" x14ac:dyDescent="0.25">
      <c r="A303" s="1">
        <v>43523</v>
      </c>
      <c r="B303">
        <v>240</v>
      </c>
      <c r="C303">
        <f>MONTH(A303)</f>
        <v>2</v>
      </c>
      <c r="D303">
        <f>YEAR(A303)</f>
        <v>2019</v>
      </c>
      <c r="E303">
        <f>B303+F302</f>
        <v>453</v>
      </c>
      <c r="F303">
        <f>IF(E303&gt;=800,E303-800,IF(E303&gt;=400,E303-400,E303))</f>
        <v>53</v>
      </c>
      <c r="G303">
        <f>IF(F303&lt;E303,1,0)</f>
        <v>1</v>
      </c>
      <c r="H303">
        <f>IF(E303=F303+800,1,0)</f>
        <v>0</v>
      </c>
      <c r="I303" s="1" t="str">
        <f>IF(H303=1,A303,"")</f>
        <v/>
      </c>
    </row>
    <row r="304" spans="1:9" x14ac:dyDescent="0.25">
      <c r="A304" s="1">
        <v>43524</v>
      </c>
      <c r="B304">
        <v>392</v>
      </c>
      <c r="C304">
        <f>MONTH(A304)</f>
        <v>2</v>
      </c>
      <c r="D304">
        <f>YEAR(A304)</f>
        <v>2019</v>
      </c>
      <c r="E304">
        <f>B304+F303</f>
        <v>445</v>
      </c>
      <c r="F304">
        <f>IF(E304&gt;=800,E304-800,IF(E304&gt;=400,E304-400,E304))</f>
        <v>45</v>
      </c>
      <c r="G304">
        <f>IF(F304&lt;E304,1,0)</f>
        <v>1</v>
      </c>
      <c r="H304">
        <f>IF(E304=F304+800,1,0)</f>
        <v>0</v>
      </c>
      <c r="I304" s="1" t="str">
        <f>IF(H304=1,A304,"")</f>
        <v/>
      </c>
    </row>
    <row r="305" spans="1:9" x14ac:dyDescent="0.25">
      <c r="A305" s="1">
        <v>43525</v>
      </c>
      <c r="B305">
        <v>419</v>
      </c>
      <c r="C305">
        <f>MONTH(A305)</f>
        <v>3</v>
      </c>
      <c r="D305">
        <f>YEAR(A305)</f>
        <v>2019</v>
      </c>
      <c r="E305">
        <f>B305+F304</f>
        <v>464</v>
      </c>
      <c r="F305">
        <f>IF(E305&gt;=800,E305-800,IF(E305&gt;=400,E305-400,E305))</f>
        <v>64</v>
      </c>
      <c r="G305">
        <f>IF(F305&lt;E305,1,0)</f>
        <v>1</v>
      </c>
      <c r="H305">
        <f>IF(E305=F305+800,1,0)</f>
        <v>0</v>
      </c>
      <c r="I305" s="1" t="str">
        <f>IF(H305=1,A305,"")</f>
        <v/>
      </c>
    </row>
    <row r="306" spans="1:9" x14ac:dyDescent="0.25">
      <c r="A306" s="1">
        <v>43528</v>
      </c>
      <c r="B306">
        <v>18</v>
      </c>
      <c r="C306">
        <f>MONTH(A306)</f>
        <v>3</v>
      </c>
      <c r="D306">
        <f>YEAR(A306)</f>
        <v>2019</v>
      </c>
      <c r="E306">
        <f>B306+F305</f>
        <v>82</v>
      </c>
      <c r="F306">
        <f>IF(E306&gt;=800,E306-800,IF(E306&gt;=400,E306-400,E306))</f>
        <v>82</v>
      </c>
      <c r="G306">
        <f>IF(F306&lt;E306,1,0)</f>
        <v>0</v>
      </c>
      <c r="H306">
        <f>IF(E306=F306+800,1,0)</f>
        <v>0</v>
      </c>
      <c r="I306" s="1" t="str">
        <f>IF(H306=1,A306,"")</f>
        <v/>
      </c>
    </row>
    <row r="307" spans="1:9" x14ac:dyDescent="0.25">
      <c r="A307" s="1">
        <v>43529</v>
      </c>
      <c r="B307">
        <v>367</v>
      </c>
      <c r="C307">
        <f>MONTH(A307)</f>
        <v>3</v>
      </c>
      <c r="D307">
        <f>YEAR(A307)</f>
        <v>2019</v>
      </c>
      <c r="E307">
        <f>B307+F306</f>
        <v>449</v>
      </c>
      <c r="F307">
        <f>IF(E307&gt;=800,E307-800,IF(E307&gt;=400,E307-400,E307))</f>
        <v>49</v>
      </c>
      <c r="G307">
        <f>IF(F307&lt;E307,1,0)</f>
        <v>1</v>
      </c>
      <c r="H307">
        <f>IF(E307=F307+800,1,0)</f>
        <v>0</v>
      </c>
      <c r="I307" s="1" t="str">
        <f>IF(H307=1,A307,"")</f>
        <v/>
      </c>
    </row>
    <row r="308" spans="1:9" x14ac:dyDescent="0.25">
      <c r="A308" s="1">
        <v>43530</v>
      </c>
      <c r="B308">
        <v>80</v>
      </c>
      <c r="C308">
        <f>MONTH(A308)</f>
        <v>3</v>
      </c>
      <c r="D308">
        <f>YEAR(A308)</f>
        <v>2019</v>
      </c>
      <c r="E308">
        <f>B308+F307</f>
        <v>129</v>
      </c>
      <c r="F308">
        <f>IF(E308&gt;=800,E308-800,IF(E308&gt;=400,E308-400,E308))</f>
        <v>129</v>
      </c>
      <c r="G308">
        <f>IF(F308&lt;E308,1,0)</f>
        <v>0</v>
      </c>
      <c r="H308">
        <f>IF(E308=F308+800,1,0)</f>
        <v>0</v>
      </c>
      <c r="I308" s="1" t="str">
        <f>IF(H308=1,A308,"")</f>
        <v/>
      </c>
    </row>
    <row r="309" spans="1:9" x14ac:dyDescent="0.25">
      <c r="A309" s="1">
        <v>43531</v>
      </c>
      <c r="B309">
        <v>332</v>
      </c>
      <c r="C309">
        <f>MONTH(A309)</f>
        <v>3</v>
      </c>
      <c r="D309">
        <f>YEAR(A309)</f>
        <v>2019</v>
      </c>
      <c r="E309">
        <f>B309+F308</f>
        <v>461</v>
      </c>
      <c r="F309">
        <f>IF(E309&gt;=800,E309-800,IF(E309&gt;=400,E309-400,E309))</f>
        <v>61</v>
      </c>
      <c r="G309">
        <f>IF(F309&lt;E309,1,0)</f>
        <v>1</v>
      </c>
      <c r="H309">
        <f>IF(E309=F309+800,1,0)</f>
        <v>0</v>
      </c>
      <c r="I309" s="1" t="str">
        <f>IF(H309=1,A309,"")</f>
        <v/>
      </c>
    </row>
    <row r="310" spans="1:9" x14ac:dyDescent="0.25">
      <c r="A310" s="1">
        <v>43532</v>
      </c>
      <c r="B310">
        <v>35</v>
      </c>
      <c r="C310">
        <f>MONTH(A310)</f>
        <v>3</v>
      </c>
      <c r="D310">
        <f>YEAR(A310)</f>
        <v>2019</v>
      </c>
      <c r="E310">
        <f>B310+F309</f>
        <v>96</v>
      </c>
      <c r="F310">
        <f>IF(E310&gt;=800,E310-800,IF(E310&gt;=400,E310-400,E310))</f>
        <v>96</v>
      </c>
      <c r="G310">
        <f>IF(F310&lt;E310,1,0)</f>
        <v>0</v>
      </c>
      <c r="H310">
        <f>IF(E310=F310+800,1,0)</f>
        <v>0</v>
      </c>
      <c r="I310" s="1" t="str">
        <f>IF(H310=1,A310,"")</f>
        <v/>
      </c>
    </row>
    <row r="311" spans="1:9" x14ac:dyDescent="0.25">
      <c r="A311" s="1">
        <v>43535</v>
      </c>
      <c r="B311">
        <v>423</v>
      </c>
      <c r="C311">
        <f>MONTH(A311)</f>
        <v>3</v>
      </c>
      <c r="D311">
        <f>YEAR(A311)</f>
        <v>2019</v>
      </c>
      <c r="E311">
        <f>B311+F310</f>
        <v>519</v>
      </c>
      <c r="F311">
        <f>IF(E311&gt;=800,E311-800,IF(E311&gt;=400,E311-400,E311))</f>
        <v>119</v>
      </c>
      <c r="G311">
        <f>IF(F311&lt;E311,1,0)</f>
        <v>1</v>
      </c>
      <c r="H311">
        <f>IF(E311=F311+800,1,0)</f>
        <v>0</v>
      </c>
      <c r="I311" s="1" t="str">
        <f>IF(H311=1,A311,"")</f>
        <v/>
      </c>
    </row>
    <row r="312" spans="1:9" x14ac:dyDescent="0.25">
      <c r="A312" s="1">
        <v>43536</v>
      </c>
      <c r="B312">
        <v>206</v>
      </c>
      <c r="C312">
        <f>MONTH(A312)</f>
        <v>3</v>
      </c>
      <c r="D312">
        <f>YEAR(A312)</f>
        <v>2019</v>
      </c>
      <c r="E312">
        <f>B312+F311</f>
        <v>325</v>
      </c>
      <c r="F312">
        <f>IF(E312&gt;=800,E312-800,IF(E312&gt;=400,E312-400,E312))</f>
        <v>325</v>
      </c>
      <c r="G312">
        <f>IF(F312&lt;E312,1,0)</f>
        <v>0</v>
      </c>
      <c r="H312">
        <f>IF(E312=F312+800,1,0)</f>
        <v>0</v>
      </c>
      <c r="I312" s="1" t="str">
        <f>IF(H312=1,A312,"")</f>
        <v/>
      </c>
    </row>
    <row r="313" spans="1:9" x14ac:dyDescent="0.25">
      <c r="A313" s="1">
        <v>43537</v>
      </c>
      <c r="B313">
        <v>241</v>
      </c>
      <c r="C313">
        <f>MONTH(A313)</f>
        <v>3</v>
      </c>
      <c r="D313">
        <f>YEAR(A313)</f>
        <v>2019</v>
      </c>
      <c r="E313">
        <f>B313+F312</f>
        <v>566</v>
      </c>
      <c r="F313">
        <f>IF(E313&gt;=800,E313-800,IF(E313&gt;=400,E313-400,E313))</f>
        <v>166</v>
      </c>
      <c r="G313">
        <f>IF(F313&lt;E313,1,0)</f>
        <v>1</v>
      </c>
      <c r="H313">
        <f>IF(E313=F313+800,1,0)</f>
        <v>0</v>
      </c>
      <c r="I313" s="1" t="str">
        <f>IF(H313=1,A313,"")</f>
        <v/>
      </c>
    </row>
    <row r="314" spans="1:9" x14ac:dyDescent="0.25">
      <c r="A314" s="1">
        <v>43538</v>
      </c>
      <c r="B314">
        <v>38</v>
      </c>
      <c r="C314">
        <f>MONTH(A314)</f>
        <v>3</v>
      </c>
      <c r="D314">
        <f>YEAR(A314)</f>
        <v>2019</v>
      </c>
      <c r="E314">
        <f>B314+F313</f>
        <v>204</v>
      </c>
      <c r="F314">
        <f>IF(E314&gt;=800,E314-800,IF(E314&gt;=400,E314-400,E314))</f>
        <v>204</v>
      </c>
      <c r="G314">
        <f>IF(F314&lt;E314,1,0)</f>
        <v>0</v>
      </c>
      <c r="H314">
        <f>IF(E314=F314+800,1,0)</f>
        <v>0</v>
      </c>
      <c r="I314" s="1" t="str">
        <f>IF(H314=1,A314,"")</f>
        <v/>
      </c>
    </row>
    <row r="315" spans="1:9" x14ac:dyDescent="0.25">
      <c r="A315" s="1">
        <v>43539</v>
      </c>
      <c r="B315">
        <v>287</v>
      </c>
      <c r="C315">
        <f>MONTH(A315)</f>
        <v>3</v>
      </c>
      <c r="D315">
        <f>YEAR(A315)</f>
        <v>2019</v>
      </c>
      <c r="E315">
        <f>B315+F314</f>
        <v>491</v>
      </c>
      <c r="F315">
        <f>IF(E315&gt;=800,E315-800,IF(E315&gt;=400,E315-400,E315))</f>
        <v>91</v>
      </c>
      <c r="G315">
        <f>IF(F315&lt;E315,1,0)</f>
        <v>1</v>
      </c>
      <c r="H315">
        <f>IF(E315=F315+800,1,0)</f>
        <v>0</v>
      </c>
      <c r="I315" s="1" t="str">
        <f>IF(H315=1,A315,"")</f>
        <v/>
      </c>
    </row>
    <row r="316" spans="1:9" x14ac:dyDescent="0.25">
      <c r="A316" s="1">
        <v>43542</v>
      </c>
      <c r="B316">
        <v>360</v>
      </c>
      <c r="C316">
        <f>MONTH(A316)</f>
        <v>3</v>
      </c>
      <c r="D316">
        <f>YEAR(A316)</f>
        <v>2019</v>
      </c>
      <c r="E316">
        <f>B316+F315</f>
        <v>451</v>
      </c>
      <c r="F316">
        <f>IF(E316&gt;=800,E316-800,IF(E316&gt;=400,E316-400,E316))</f>
        <v>51</v>
      </c>
      <c r="G316">
        <f>IF(F316&lt;E316,1,0)</f>
        <v>1</v>
      </c>
      <c r="H316">
        <f>IF(E316=F316+800,1,0)</f>
        <v>0</v>
      </c>
      <c r="I316" s="1" t="str">
        <f>IF(H316=1,A316,"")</f>
        <v/>
      </c>
    </row>
    <row r="317" spans="1:9" x14ac:dyDescent="0.25">
      <c r="A317" s="1">
        <v>43543</v>
      </c>
      <c r="B317">
        <v>410</v>
      </c>
      <c r="C317">
        <f>MONTH(A317)</f>
        <v>3</v>
      </c>
      <c r="D317">
        <f>YEAR(A317)</f>
        <v>2019</v>
      </c>
      <c r="E317">
        <f>B317+F316</f>
        <v>461</v>
      </c>
      <c r="F317">
        <f>IF(E317&gt;=800,E317-800,IF(E317&gt;=400,E317-400,E317))</f>
        <v>61</v>
      </c>
      <c r="G317">
        <f>IF(F317&lt;E317,1,0)</f>
        <v>1</v>
      </c>
      <c r="H317">
        <f>IF(E317=F317+800,1,0)</f>
        <v>0</v>
      </c>
      <c r="I317" s="1" t="str">
        <f>IF(H317=1,A317,"")</f>
        <v/>
      </c>
    </row>
    <row r="318" spans="1:9" x14ac:dyDescent="0.25">
      <c r="A318" s="1">
        <v>43544</v>
      </c>
      <c r="B318">
        <v>11</v>
      </c>
      <c r="C318">
        <f>MONTH(A318)</f>
        <v>3</v>
      </c>
      <c r="D318">
        <f>YEAR(A318)</f>
        <v>2019</v>
      </c>
      <c r="E318">
        <f>B318+F317</f>
        <v>72</v>
      </c>
      <c r="F318">
        <f>IF(E318&gt;=800,E318-800,IF(E318&gt;=400,E318-400,E318))</f>
        <v>72</v>
      </c>
      <c r="G318">
        <f>IF(F318&lt;E318,1,0)</f>
        <v>0</v>
      </c>
      <c r="H318">
        <f>IF(E318=F318+800,1,0)</f>
        <v>0</v>
      </c>
      <c r="I318" s="1" t="str">
        <f>IF(H318=1,A318,"")</f>
        <v/>
      </c>
    </row>
    <row r="319" spans="1:9" x14ac:dyDescent="0.25">
      <c r="A319" s="1">
        <v>43545</v>
      </c>
      <c r="B319">
        <v>245</v>
      </c>
      <c r="C319">
        <f>MONTH(A319)</f>
        <v>3</v>
      </c>
      <c r="D319">
        <f>YEAR(A319)</f>
        <v>2019</v>
      </c>
      <c r="E319">
        <f>B319+F318</f>
        <v>317</v>
      </c>
      <c r="F319">
        <f>IF(E319&gt;=800,E319-800,IF(E319&gt;=400,E319-400,E319))</f>
        <v>317</v>
      </c>
      <c r="G319">
        <f>IF(F319&lt;E319,1,0)</f>
        <v>0</v>
      </c>
      <c r="H319">
        <f>IF(E319=F319+800,1,0)</f>
        <v>0</v>
      </c>
      <c r="I319" s="1" t="str">
        <f>IF(H319=1,A319,"")</f>
        <v/>
      </c>
    </row>
    <row r="320" spans="1:9" x14ac:dyDescent="0.25">
      <c r="A320" s="1">
        <v>43546</v>
      </c>
      <c r="B320">
        <v>38</v>
      </c>
      <c r="C320">
        <f>MONTH(A320)</f>
        <v>3</v>
      </c>
      <c r="D320">
        <f>YEAR(A320)</f>
        <v>2019</v>
      </c>
      <c r="E320">
        <f>B320+F319</f>
        <v>355</v>
      </c>
      <c r="F320">
        <f>IF(E320&gt;=800,E320-800,IF(E320&gt;=400,E320-400,E320))</f>
        <v>355</v>
      </c>
      <c r="G320">
        <f>IF(F320&lt;E320,1,0)</f>
        <v>0</v>
      </c>
      <c r="H320">
        <f>IF(E320=F320+800,1,0)</f>
        <v>0</v>
      </c>
      <c r="I320" s="1" t="str">
        <f>IF(H320=1,A320,"")</f>
        <v/>
      </c>
    </row>
    <row r="321" spans="1:9" x14ac:dyDescent="0.25">
      <c r="A321" s="1">
        <v>43549</v>
      </c>
      <c r="B321">
        <v>418</v>
      </c>
      <c r="C321">
        <f>MONTH(A321)</f>
        <v>3</v>
      </c>
      <c r="D321">
        <f>YEAR(A321)</f>
        <v>2019</v>
      </c>
      <c r="E321">
        <f>B321+F320</f>
        <v>773</v>
      </c>
      <c r="F321">
        <f>IF(E321&gt;=800,E321-800,IF(E321&gt;=400,E321-400,E321))</f>
        <v>373</v>
      </c>
      <c r="G321">
        <f>IF(F321&lt;E321,1,0)</f>
        <v>1</v>
      </c>
      <c r="H321">
        <f>IF(E321=F321+800,1,0)</f>
        <v>0</v>
      </c>
      <c r="I321" s="1" t="str">
        <f>IF(H321=1,A321,"")</f>
        <v/>
      </c>
    </row>
    <row r="322" spans="1:9" x14ac:dyDescent="0.25">
      <c r="A322" s="1">
        <v>43550</v>
      </c>
      <c r="B322">
        <v>430</v>
      </c>
      <c r="C322">
        <f>MONTH(A322)</f>
        <v>3</v>
      </c>
      <c r="D322">
        <f>YEAR(A322)</f>
        <v>2019</v>
      </c>
      <c r="E322">
        <f>B322+F321</f>
        <v>803</v>
      </c>
      <c r="F322">
        <f>IF(E322&gt;=800,E322-800,IF(E322&gt;=400,E322-400,E322))</f>
        <v>3</v>
      </c>
      <c r="G322">
        <f>IF(F322&lt;E322,1,0)</f>
        <v>1</v>
      </c>
      <c r="H322">
        <f>IF(E322=F322+800,1,0)</f>
        <v>1</v>
      </c>
      <c r="I322" s="1">
        <f>IF(H322=1,A322,"")</f>
        <v>43550</v>
      </c>
    </row>
    <row r="323" spans="1:9" x14ac:dyDescent="0.25">
      <c r="A323" s="1">
        <v>43551</v>
      </c>
      <c r="B323">
        <v>138</v>
      </c>
      <c r="C323">
        <f>MONTH(A323)</f>
        <v>3</v>
      </c>
      <c r="D323">
        <f>YEAR(A323)</f>
        <v>2019</v>
      </c>
      <c r="E323">
        <f>B323+F322</f>
        <v>141</v>
      </c>
      <c r="F323">
        <f>IF(E323&gt;=800,E323-800,IF(E323&gt;=400,E323-400,E323))</f>
        <v>141</v>
      </c>
      <c r="G323">
        <f>IF(F323&lt;E323,1,0)</f>
        <v>0</v>
      </c>
      <c r="H323">
        <f>IF(E323=F323+800,1,0)</f>
        <v>0</v>
      </c>
      <c r="I323" s="1" t="str">
        <f>IF(H323=1,A323,"")</f>
        <v/>
      </c>
    </row>
    <row r="324" spans="1:9" x14ac:dyDescent="0.25">
      <c r="A324" s="1">
        <v>43552</v>
      </c>
      <c r="B324">
        <v>240</v>
      </c>
      <c r="C324">
        <f>MONTH(A324)</f>
        <v>3</v>
      </c>
      <c r="D324">
        <f>YEAR(A324)</f>
        <v>2019</v>
      </c>
      <c r="E324">
        <f>B324+F323</f>
        <v>381</v>
      </c>
      <c r="F324">
        <f>IF(E324&gt;=800,E324-800,IF(E324&gt;=400,E324-400,E324))</f>
        <v>381</v>
      </c>
      <c r="G324">
        <f>IF(F324&lt;E324,1,0)</f>
        <v>0</v>
      </c>
      <c r="H324">
        <f>IF(E324=F324+800,1,0)</f>
        <v>0</v>
      </c>
      <c r="I324" s="1" t="str">
        <f>IF(H324=1,A324,"")</f>
        <v/>
      </c>
    </row>
    <row r="325" spans="1:9" x14ac:dyDescent="0.25">
      <c r="A325" s="1">
        <v>43553</v>
      </c>
      <c r="B325">
        <v>259</v>
      </c>
      <c r="C325">
        <f>MONTH(A325)</f>
        <v>3</v>
      </c>
      <c r="D325">
        <f>YEAR(A325)</f>
        <v>2019</v>
      </c>
      <c r="E325">
        <f>B325+F324</f>
        <v>640</v>
      </c>
      <c r="F325">
        <f>IF(E325&gt;=800,E325-800,IF(E325&gt;=400,E325-400,E325))</f>
        <v>240</v>
      </c>
      <c r="G325">
        <f>IF(F325&lt;E325,1,0)</f>
        <v>1</v>
      </c>
      <c r="H325">
        <f>IF(E325=F325+800,1,0)</f>
        <v>0</v>
      </c>
      <c r="I325" s="1" t="str">
        <f>IF(H325=1,A325,"")</f>
        <v/>
      </c>
    </row>
    <row r="326" spans="1:9" x14ac:dyDescent="0.25">
      <c r="A326" s="1">
        <v>43556</v>
      </c>
      <c r="B326">
        <v>234</v>
      </c>
      <c r="C326">
        <f>MONTH(A326)</f>
        <v>4</v>
      </c>
      <c r="D326">
        <f>YEAR(A326)</f>
        <v>2019</v>
      </c>
      <c r="E326">
        <f>B326+F325</f>
        <v>474</v>
      </c>
      <c r="F326">
        <f>IF(E326&gt;=800,E326-800,IF(E326&gt;=400,E326-400,E326))</f>
        <v>74</v>
      </c>
      <c r="G326">
        <f>IF(F326&lt;E326,1,0)</f>
        <v>1</v>
      </c>
      <c r="H326">
        <f>IF(E326=F326+800,1,0)</f>
        <v>0</v>
      </c>
      <c r="I326" s="1" t="str">
        <f>IF(H326=1,A326,"")</f>
        <v/>
      </c>
    </row>
    <row r="327" spans="1:9" x14ac:dyDescent="0.25">
      <c r="A327" s="1">
        <v>43557</v>
      </c>
      <c r="B327">
        <v>266</v>
      </c>
      <c r="C327">
        <f>MONTH(A327)</f>
        <v>4</v>
      </c>
      <c r="D327">
        <f>YEAR(A327)</f>
        <v>2019</v>
      </c>
      <c r="E327">
        <f>B327+F326</f>
        <v>340</v>
      </c>
      <c r="F327">
        <f>IF(E327&gt;=800,E327-800,IF(E327&gt;=400,E327-400,E327))</f>
        <v>340</v>
      </c>
      <c r="G327">
        <f>IF(F327&lt;E327,1,0)</f>
        <v>0</v>
      </c>
      <c r="H327">
        <f>IF(E327=F327+800,1,0)</f>
        <v>0</v>
      </c>
      <c r="I327" s="1" t="str">
        <f>IF(H327=1,A327,"")</f>
        <v/>
      </c>
    </row>
    <row r="328" spans="1:9" x14ac:dyDescent="0.25">
      <c r="A328" s="1">
        <v>43558</v>
      </c>
      <c r="B328">
        <v>432</v>
      </c>
      <c r="C328">
        <f>MONTH(A328)</f>
        <v>4</v>
      </c>
      <c r="D328">
        <f>YEAR(A328)</f>
        <v>2019</v>
      </c>
      <c r="E328">
        <f>B328+F327</f>
        <v>772</v>
      </c>
      <c r="F328">
        <f>IF(E328&gt;=800,E328-800,IF(E328&gt;=400,E328-400,E328))</f>
        <v>372</v>
      </c>
      <c r="G328">
        <f>IF(F328&lt;E328,1,0)</f>
        <v>1</v>
      </c>
      <c r="H328">
        <f>IF(E328=F328+800,1,0)</f>
        <v>0</v>
      </c>
      <c r="I328" s="1" t="str">
        <f>IF(H328=1,A328,"")</f>
        <v/>
      </c>
    </row>
    <row r="329" spans="1:9" x14ac:dyDescent="0.25">
      <c r="A329" s="1">
        <v>43559</v>
      </c>
      <c r="B329">
        <v>73</v>
      </c>
      <c r="C329">
        <f>MONTH(A329)</f>
        <v>4</v>
      </c>
      <c r="D329">
        <f>YEAR(A329)</f>
        <v>2019</v>
      </c>
      <c r="E329">
        <f>B329+F328</f>
        <v>445</v>
      </c>
      <c r="F329">
        <f>IF(E329&gt;=800,E329-800,IF(E329&gt;=400,E329-400,E329))</f>
        <v>45</v>
      </c>
      <c r="G329">
        <f>IF(F329&lt;E329,1,0)</f>
        <v>1</v>
      </c>
      <c r="H329">
        <f>IF(E329=F329+800,1,0)</f>
        <v>0</v>
      </c>
      <c r="I329" s="1" t="str">
        <f>IF(H329=1,A329,"")</f>
        <v/>
      </c>
    </row>
    <row r="330" spans="1:9" x14ac:dyDescent="0.25">
      <c r="A330" s="1">
        <v>43560</v>
      </c>
      <c r="B330">
        <v>178</v>
      </c>
      <c r="C330">
        <f>MONTH(A330)</f>
        <v>4</v>
      </c>
      <c r="D330">
        <f>YEAR(A330)</f>
        <v>2019</v>
      </c>
      <c r="E330">
        <f>B330+F329</f>
        <v>223</v>
      </c>
      <c r="F330">
        <f>IF(E330&gt;=800,E330-800,IF(E330&gt;=400,E330-400,E330))</f>
        <v>223</v>
      </c>
      <c r="G330">
        <f>IF(F330&lt;E330,1,0)</f>
        <v>0</v>
      </c>
      <c r="H330">
        <f>IF(E330=F330+800,1,0)</f>
        <v>0</v>
      </c>
      <c r="I330" s="1" t="str">
        <f>IF(H330=1,A330,"")</f>
        <v/>
      </c>
    </row>
    <row r="331" spans="1:9" x14ac:dyDescent="0.25">
      <c r="A331" s="1">
        <v>43563</v>
      </c>
      <c r="B331">
        <v>76</v>
      </c>
      <c r="C331">
        <f>MONTH(A331)</f>
        <v>4</v>
      </c>
      <c r="D331">
        <f>YEAR(A331)</f>
        <v>2019</v>
      </c>
      <c r="E331">
        <f>B331+F330</f>
        <v>299</v>
      </c>
      <c r="F331">
        <f>IF(E331&gt;=800,E331-800,IF(E331&gt;=400,E331-400,E331))</f>
        <v>299</v>
      </c>
      <c r="G331">
        <f>IF(F331&lt;E331,1,0)</f>
        <v>0</v>
      </c>
      <c r="H331">
        <f>IF(E331=F331+800,1,0)</f>
        <v>0</v>
      </c>
      <c r="I331" s="1" t="str">
        <f>IF(H331=1,A331,"")</f>
        <v/>
      </c>
    </row>
    <row r="332" spans="1:9" x14ac:dyDescent="0.25">
      <c r="A332" s="1">
        <v>43564</v>
      </c>
      <c r="B332">
        <v>141</v>
      </c>
      <c r="C332">
        <f>MONTH(A332)</f>
        <v>4</v>
      </c>
      <c r="D332">
        <f>YEAR(A332)</f>
        <v>2019</v>
      </c>
      <c r="E332">
        <f>B332+F331</f>
        <v>440</v>
      </c>
      <c r="F332">
        <f>IF(E332&gt;=800,E332-800,IF(E332&gt;=400,E332-400,E332))</f>
        <v>40</v>
      </c>
      <c r="G332">
        <f>IF(F332&lt;E332,1,0)</f>
        <v>1</v>
      </c>
      <c r="H332">
        <f>IF(E332=F332+800,1,0)</f>
        <v>0</v>
      </c>
      <c r="I332" s="1" t="str">
        <f>IF(H332=1,A332,"")</f>
        <v/>
      </c>
    </row>
    <row r="333" spans="1:9" x14ac:dyDescent="0.25">
      <c r="A333" s="1">
        <v>43565</v>
      </c>
      <c r="B333">
        <v>201</v>
      </c>
      <c r="C333">
        <f>MONTH(A333)</f>
        <v>4</v>
      </c>
      <c r="D333">
        <f>YEAR(A333)</f>
        <v>2019</v>
      </c>
      <c r="E333">
        <f>B333+F332</f>
        <v>241</v>
      </c>
      <c r="F333">
        <f>IF(E333&gt;=800,E333-800,IF(E333&gt;=400,E333-400,E333))</f>
        <v>241</v>
      </c>
      <c r="G333">
        <f>IF(F333&lt;E333,1,0)</f>
        <v>0</v>
      </c>
      <c r="H333">
        <f>IF(E333=F333+800,1,0)</f>
        <v>0</v>
      </c>
      <c r="I333" s="1" t="str">
        <f>IF(H333=1,A333,"")</f>
        <v/>
      </c>
    </row>
    <row r="334" spans="1:9" x14ac:dyDescent="0.25">
      <c r="A334" s="1">
        <v>43566</v>
      </c>
      <c r="B334">
        <v>4</v>
      </c>
      <c r="C334">
        <f>MONTH(A334)</f>
        <v>4</v>
      </c>
      <c r="D334">
        <f>YEAR(A334)</f>
        <v>2019</v>
      </c>
      <c r="E334">
        <f>B334+F333</f>
        <v>245</v>
      </c>
      <c r="F334">
        <f>IF(E334&gt;=800,E334-800,IF(E334&gt;=400,E334-400,E334))</f>
        <v>245</v>
      </c>
      <c r="G334">
        <f>IF(F334&lt;E334,1,0)</f>
        <v>0</v>
      </c>
      <c r="H334">
        <f>IF(E334=F334+800,1,0)</f>
        <v>0</v>
      </c>
      <c r="I334" s="1" t="str">
        <f>IF(H334=1,A334,"")</f>
        <v/>
      </c>
    </row>
    <row r="335" spans="1:9" x14ac:dyDescent="0.25">
      <c r="A335" s="1">
        <v>43567</v>
      </c>
      <c r="B335">
        <v>220</v>
      </c>
      <c r="C335">
        <f>MONTH(A335)</f>
        <v>4</v>
      </c>
      <c r="D335">
        <f>YEAR(A335)</f>
        <v>2019</v>
      </c>
      <c r="E335">
        <f>B335+F334</f>
        <v>465</v>
      </c>
      <c r="F335">
        <f>IF(E335&gt;=800,E335-800,IF(E335&gt;=400,E335-400,E335))</f>
        <v>65</v>
      </c>
      <c r="G335">
        <f>IF(F335&lt;E335,1,0)</f>
        <v>1</v>
      </c>
      <c r="H335">
        <f>IF(E335=F335+800,1,0)</f>
        <v>0</v>
      </c>
      <c r="I335" s="1" t="str">
        <f>IF(H335=1,A335,"")</f>
        <v/>
      </c>
    </row>
    <row r="336" spans="1:9" x14ac:dyDescent="0.25">
      <c r="A336" s="1">
        <v>43570</v>
      </c>
      <c r="B336">
        <v>95</v>
      </c>
      <c r="C336">
        <f>MONTH(A336)</f>
        <v>4</v>
      </c>
      <c r="D336">
        <f>YEAR(A336)</f>
        <v>2019</v>
      </c>
      <c r="E336">
        <f>B336+F335</f>
        <v>160</v>
      </c>
      <c r="F336">
        <f>IF(E336&gt;=800,E336-800,IF(E336&gt;=400,E336-400,E336))</f>
        <v>160</v>
      </c>
      <c r="G336">
        <f>IF(F336&lt;E336,1,0)</f>
        <v>0</v>
      </c>
      <c r="H336">
        <f>IF(E336=F336+800,1,0)</f>
        <v>0</v>
      </c>
      <c r="I336" s="1" t="str">
        <f>IF(H336=1,A336,"")</f>
        <v/>
      </c>
    </row>
    <row r="337" spans="1:9" x14ac:dyDescent="0.25">
      <c r="A337" s="1">
        <v>43571</v>
      </c>
      <c r="B337">
        <v>361</v>
      </c>
      <c r="C337">
        <f>MONTH(A337)</f>
        <v>4</v>
      </c>
      <c r="D337">
        <f>YEAR(A337)</f>
        <v>2019</v>
      </c>
      <c r="E337">
        <f>B337+F336</f>
        <v>521</v>
      </c>
      <c r="F337">
        <f>IF(E337&gt;=800,E337-800,IF(E337&gt;=400,E337-400,E337))</f>
        <v>121</v>
      </c>
      <c r="G337">
        <f>IF(F337&lt;E337,1,0)</f>
        <v>1</v>
      </c>
      <c r="H337">
        <f>IF(E337=F337+800,1,0)</f>
        <v>0</v>
      </c>
      <c r="I337" s="1" t="str">
        <f>IF(H337=1,A337,"")</f>
        <v/>
      </c>
    </row>
    <row r="338" spans="1:9" x14ac:dyDescent="0.25">
      <c r="A338" s="1">
        <v>43572</v>
      </c>
      <c r="B338">
        <v>19</v>
      </c>
      <c r="C338">
        <f>MONTH(A338)</f>
        <v>4</v>
      </c>
      <c r="D338">
        <f>YEAR(A338)</f>
        <v>2019</v>
      </c>
      <c r="E338">
        <f>B338+F337</f>
        <v>140</v>
      </c>
      <c r="F338">
        <f>IF(E338&gt;=800,E338-800,IF(E338&gt;=400,E338-400,E338))</f>
        <v>140</v>
      </c>
      <c r="G338">
        <f>IF(F338&lt;E338,1,0)</f>
        <v>0</v>
      </c>
      <c r="H338">
        <f>IF(E338=F338+800,1,0)</f>
        <v>0</v>
      </c>
      <c r="I338" s="1" t="str">
        <f>IF(H338=1,A338,"")</f>
        <v/>
      </c>
    </row>
    <row r="339" spans="1:9" x14ac:dyDescent="0.25">
      <c r="A339" s="1">
        <v>43573</v>
      </c>
      <c r="B339">
        <v>336</v>
      </c>
      <c r="C339">
        <f>MONTH(A339)</f>
        <v>4</v>
      </c>
      <c r="D339">
        <f>YEAR(A339)</f>
        <v>2019</v>
      </c>
      <c r="E339">
        <f>B339+F338</f>
        <v>476</v>
      </c>
      <c r="F339">
        <f>IF(E339&gt;=800,E339-800,IF(E339&gt;=400,E339-400,E339))</f>
        <v>76</v>
      </c>
      <c r="G339">
        <f>IF(F339&lt;E339,1,0)</f>
        <v>1</v>
      </c>
      <c r="H339">
        <f>IF(E339=F339+800,1,0)</f>
        <v>0</v>
      </c>
      <c r="I339" s="1" t="str">
        <f>IF(H339=1,A339,"")</f>
        <v/>
      </c>
    </row>
    <row r="340" spans="1:9" x14ac:dyDescent="0.25">
      <c r="A340" s="1">
        <v>43574</v>
      </c>
      <c r="B340">
        <v>10</v>
      </c>
      <c r="C340">
        <f>MONTH(A340)</f>
        <v>4</v>
      </c>
      <c r="D340">
        <f>YEAR(A340)</f>
        <v>2019</v>
      </c>
      <c r="E340">
        <f>B340+F339</f>
        <v>86</v>
      </c>
      <c r="F340">
        <f>IF(E340&gt;=800,E340-800,IF(E340&gt;=400,E340-400,E340))</f>
        <v>86</v>
      </c>
      <c r="G340">
        <f>IF(F340&lt;E340,1,0)</f>
        <v>0</v>
      </c>
      <c r="H340">
        <f>IF(E340=F340+800,1,0)</f>
        <v>0</v>
      </c>
      <c r="I340" s="1" t="str">
        <f>IF(H340=1,A340,"")</f>
        <v/>
      </c>
    </row>
    <row r="341" spans="1:9" x14ac:dyDescent="0.25">
      <c r="A341" s="1">
        <v>43577</v>
      </c>
      <c r="B341">
        <v>131</v>
      </c>
      <c r="C341">
        <f>MONTH(A341)</f>
        <v>4</v>
      </c>
      <c r="D341">
        <f>YEAR(A341)</f>
        <v>2019</v>
      </c>
      <c r="E341">
        <f>B341+F340</f>
        <v>217</v>
      </c>
      <c r="F341">
        <f>IF(E341&gt;=800,E341-800,IF(E341&gt;=400,E341-400,E341))</f>
        <v>217</v>
      </c>
      <c r="G341">
        <f>IF(F341&lt;E341,1,0)</f>
        <v>0</v>
      </c>
      <c r="H341">
        <f>IF(E341=F341+800,1,0)</f>
        <v>0</v>
      </c>
      <c r="I341" s="1" t="str">
        <f>IF(H341=1,A341,"")</f>
        <v/>
      </c>
    </row>
    <row r="342" spans="1:9" x14ac:dyDescent="0.25">
      <c r="A342" s="1">
        <v>43578</v>
      </c>
      <c r="B342">
        <v>61</v>
      </c>
      <c r="C342">
        <f>MONTH(A342)</f>
        <v>4</v>
      </c>
      <c r="D342">
        <f>YEAR(A342)</f>
        <v>2019</v>
      </c>
      <c r="E342">
        <f>B342+F341</f>
        <v>278</v>
      </c>
      <c r="F342">
        <f>IF(E342&gt;=800,E342-800,IF(E342&gt;=400,E342-400,E342))</f>
        <v>278</v>
      </c>
      <c r="G342">
        <f>IF(F342&lt;E342,1,0)</f>
        <v>0</v>
      </c>
      <c r="H342">
        <f>IF(E342=F342+800,1,0)</f>
        <v>0</v>
      </c>
      <c r="I342" s="1" t="str">
        <f>IF(H342=1,A342,"")</f>
        <v/>
      </c>
    </row>
    <row r="343" spans="1:9" x14ac:dyDescent="0.25">
      <c r="A343" s="1">
        <v>43579</v>
      </c>
      <c r="B343">
        <v>447</v>
      </c>
      <c r="C343">
        <f>MONTH(A343)</f>
        <v>4</v>
      </c>
      <c r="D343">
        <f>YEAR(A343)</f>
        <v>2019</v>
      </c>
      <c r="E343">
        <f>B343+F342</f>
        <v>725</v>
      </c>
      <c r="F343">
        <f>IF(E343&gt;=800,E343-800,IF(E343&gt;=400,E343-400,E343))</f>
        <v>325</v>
      </c>
      <c r="G343">
        <f>IF(F343&lt;E343,1,0)</f>
        <v>1</v>
      </c>
      <c r="H343">
        <f>IF(E343=F343+800,1,0)</f>
        <v>0</v>
      </c>
      <c r="I343" s="1" t="str">
        <f>IF(H343=1,A343,"")</f>
        <v/>
      </c>
    </row>
    <row r="344" spans="1:9" x14ac:dyDescent="0.25">
      <c r="A344" s="1">
        <v>43580</v>
      </c>
      <c r="B344">
        <v>50</v>
      </c>
      <c r="C344">
        <f>MONTH(A344)</f>
        <v>4</v>
      </c>
      <c r="D344">
        <f>YEAR(A344)</f>
        <v>2019</v>
      </c>
      <c r="E344">
        <f>B344+F343</f>
        <v>375</v>
      </c>
      <c r="F344">
        <f>IF(E344&gt;=800,E344-800,IF(E344&gt;=400,E344-400,E344))</f>
        <v>375</v>
      </c>
      <c r="G344">
        <f>IF(F344&lt;E344,1,0)</f>
        <v>0</v>
      </c>
      <c r="H344">
        <f>IF(E344=F344+800,1,0)</f>
        <v>0</v>
      </c>
      <c r="I344" s="1" t="str">
        <f>IF(H344=1,A344,"")</f>
        <v/>
      </c>
    </row>
    <row r="345" spans="1:9" x14ac:dyDescent="0.25">
      <c r="A345" s="1">
        <v>43581</v>
      </c>
      <c r="B345">
        <v>160</v>
      </c>
      <c r="C345">
        <f>MONTH(A345)</f>
        <v>4</v>
      </c>
      <c r="D345">
        <f>YEAR(A345)</f>
        <v>2019</v>
      </c>
      <c r="E345">
        <f>B345+F344</f>
        <v>535</v>
      </c>
      <c r="F345">
        <f>IF(E345&gt;=800,E345-800,IF(E345&gt;=400,E345-400,E345))</f>
        <v>135</v>
      </c>
      <c r="G345">
        <f>IF(F345&lt;E345,1,0)</f>
        <v>1</v>
      </c>
      <c r="H345">
        <f>IF(E345=F345+800,1,0)</f>
        <v>0</v>
      </c>
      <c r="I345" s="1" t="str">
        <f>IF(H345=1,A345,"")</f>
        <v/>
      </c>
    </row>
    <row r="346" spans="1:9" x14ac:dyDescent="0.25">
      <c r="A346" s="1">
        <v>43584</v>
      </c>
      <c r="B346">
        <v>2</v>
      </c>
      <c r="C346">
        <f>MONTH(A346)</f>
        <v>4</v>
      </c>
      <c r="D346">
        <f>YEAR(A346)</f>
        <v>2019</v>
      </c>
      <c r="E346">
        <f>B346+F345</f>
        <v>137</v>
      </c>
      <c r="F346">
        <f>IF(E346&gt;=800,E346-800,IF(E346&gt;=400,E346-400,E346))</f>
        <v>137</v>
      </c>
      <c r="G346">
        <f>IF(F346&lt;E346,1,0)</f>
        <v>0</v>
      </c>
      <c r="H346">
        <f>IF(E346=F346+800,1,0)</f>
        <v>0</v>
      </c>
      <c r="I346" s="1" t="str">
        <f>IF(H346=1,A346,"")</f>
        <v/>
      </c>
    </row>
    <row r="347" spans="1:9" x14ac:dyDescent="0.25">
      <c r="A347" s="1">
        <v>43585</v>
      </c>
      <c r="B347">
        <v>334</v>
      </c>
      <c r="C347">
        <f>MONTH(A347)</f>
        <v>4</v>
      </c>
      <c r="D347">
        <f>YEAR(A347)</f>
        <v>2019</v>
      </c>
      <c r="E347">
        <f>B347+F346</f>
        <v>471</v>
      </c>
      <c r="F347">
        <f>IF(E347&gt;=800,E347-800,IF(E347&gt;=400,E347-400,E347))</f>
        <v>71</v>
      </c>
      <c r="G347">
        <f>IF(F347&lt;E347,1,0)</f>
        <v>1</v>
      </c>
      <c r="H347">
        <f>IF(E347=F347+800,1,0)</f>
        <v>0</v>
      </c>
      <c r="I347" s="1" t="str">
        <f>IF(H347=1,A347,"")</f>
        <v/>
      </c>
    </row>
    <row r="348" spans="1:9" x14ac:dyDescent="0.25">
      <c r="A348" s="1">
        <v>43586</v>
      </c>
      <c r="B348">
        <v>437</v>
      </c>
      <c r="C348">
        <f>MONTH(A348)</f>
        <v>5</v>
      </c>
      <c r="D348">
        <f>YEAR(A348)</f>
        <v>2019</v>
      </c>
      <c r="E348">
        <f>B348+F347</f>
        <v>508</v>
      </c>
      <c r="F348">
        <f>IF(E348&gt;=800,E348-800,IF(E348&gt;=400,E348-400,E348))</f>
        <v>108</v>
      </c>
      <c r="G348">
        <f>IF(F348&lt;E348,1,0)</f>
        <v>1</v>
      </c>
      <c r="H348">
        <f>IF(E348=F348+800,1,0)</f>
        <v>0</v>
      </c>
      <c r="I348" s="1" t="str">
        <f>IF(H348=1,A348,"")</f>
        <v/>
      </c>
    </row>
    <row r="349" spans="1:9" x14ac:dyDescent="0.25">
      <c r="A349" s="1">
        <v>43587</v>
      </c>
      <c r="B349">
        <v>387</v>
      </c>
      <c r="C349">
        <f>MONTH(A349)</f>
        <v>5</v>
      </c>
      <c r="D349">
        <f>YEAR(A349)</f>
        <v>2019</v>
      </c>
      <c r="E349">
        <f>B349+F348</f>
        <v>495</v>
      </c>
      <c r="F349">
        <f>IF(E349&gt;=800,E349-800,IF(E349&gt;=400,E349-400,E349))</f>
        <v>95</v>
      </c>
      <c r="G349">
        <f>IF(F349&lt;E349,1,0)</f>
        <v>1</v>
      </c>
      <c r="H349">
        <f>IF(E349=F349+800,1,0)</f>
        <v>0</v>
      </c>
      <c r="I349" s="1" t="str">
        <f>IF(H349=1,A349,"")</f>
        <v/>
      </c>
    </row>
    <row r="350" spans="1:9" x14ac:dyDescent="0.25">
      <c r="A350" s="1">
        <v>43588</v>
      </c>
      <c r="B350">
        <v>134</v>
      </c>
      <c r="C350">
        <f>MONTH(A350)</f>
        <v>5</v>
      </c>
      <c r="D350">
        <f>YEAR(A350)</f>
        <v>2019</v>
      </c>
      <c r="E350">
        <f>B350+F349</f>
        <v>229</v>
      </c>
      <c r="F350">
        <f>IF(E350&gt;=800,E350-800,IF(E350&gt;=400,E350-400,E350))</f>
        <v>229</v>
      </c>
      <c r="G350">
        <f>IF(F350&lt;E350,1,0)</f>
        <v>0</v>
      </c>
      <c r="H350">
        <f>IF(E350=F350+800,1,0)</f>
        <v>0</v>
      </c>
      <c r="I350" s="1" t="str">
        <f>IF(H350=1,A350,"")</f>
        <v/>
      </c>
    </row>
    <row r="351" spans="1:9" x14ac:dyDescent="0.25">
      <c r="A351" s="1">
        <v>43591</v>
      </c>
      <c r="B351">
        <v>277</v>
      </c>
      <c r="C351">
        <f>MONTH(A351)</f>
        <v>5</v>
      </c>
      <c r="D351">
        <f>YEAR(A351)</f>
        <v>2019</v>
      </c>
      <c r="E351">
        <f>B351+F350</f>
        <v>506</v>
      </c>
      <c r="F351">
        <f>IF(E351&gt;=800,E351-800,IF(E351&gt;=400,E351-400,E351))</f>
        <v>106</v>
      </c>
      <c r="G351">
        <f>IF(F351&lt;E351,1,0)</f>
        <v>1</v>
      </c>
      <c r="H351">
        <f>IF(E351=F351+800,1,0)</f>
        <v>0</v>
      </c>
      <c r="I351" s="1" t="str">
        <f>IF(H351=1,A351,"")</f>
        <v/>
      </c>
    </row>
    <row r="352" spans="1:9" x14ac:dyDescent="0.25">
      <c r="A352" s="1">
        <v>43592</v>
      </c>
      <c r="B352">
        <v>278</v>
      </c>
      <c r="C352">
        <f>MONTH(A352)</f>
        <v>5</v>
      </c>
      <c r="D352">
        <f>YEAR(A352)</f>
        <v>2019</v>
      </c>
      <c r="E352">
        <f>B352+F351</f>
        <v>384</v>
      </c>
      <c r="F352">
        <f>IF(E352&gt;=800,E352-800,IF(E352&gt;=400,E352-400,E352))</f>
        <v>384</v>
      </c>
      <c r="G352">
        <f>IF(F352&lt;E352,1,0)</f>
        <v>0</v>
      </c>
      <c r="H352">
        <f>IF(E352=F352+800,1,0)</f>
        <v>0</v>
      </c>
      <c r="I352" s="1" t="str">
        <f>IF(H352=1,A352,"")</f>
        <v/>
      </c>
    </row>
    <row r="353" spans="1:9" x14ac:dyDescent="0.25">
      <c r="A353" s="1">
        <v>43593</v>
      </c>
      <c r="B353">
        <v>149</v>
      </c>
      <c r="C353">
        <f>MONTH(A353)</f>
        <v>5</v>
      </c>
      <c r="D353">
        <f>YEAR(A353)</f>
        <v>2019</v>
      </c>
      <c r="E353">
        <f>B353+F352</f>
        <v>533</v>
      </c>
      <c r="F353">
        <f>IF(E353&gt;=800,E353-800,IF(E353&gt;=400,E353-400,E353))</f>
        <v>133</v>
      </c>
      <c r="G353">
        <f>IF(F353&lt;E353,1,0)</f>
        <v>1</v>
      </c>
      <c r="H353">
        <f>IF(E353=F353+800,1,0)</f>
        <v>0</v>
      </c>
      <c r="I353" s="1" t="str">
        <f>IF(H353=1,A353,"")</f>
        <v/>
      </c>
    </row>
    <row r="354" spans="1:9" x14ac:dyDescent="0.25">
      <c r="A354" s="1">
        <v>43594</v>
      </c>
      <c r="B354">
        <v>311</v>
      </c>
      <c r="C354">
        <f>MONTH(A354)</f>
        <v>5</v>
      </c>
      <c r="D354">
        <f>YEAR(A354)</f>
        <v>2019</v>
      </c>
      <c r="E354">
        <f>B354+F353</f>
        <v>444</v>
      </c>
      <c r="F354">
        <f>IF(E354&gt;=800,E354-800,IF(E354&gt;=400,E354-400,E354))</f>
        <v>44</v>
      </c>
      <c r="G354">
        <f>IF(F354&lt;E354,1,0)</f>
        <v>1</v>
      </c>
      <c r="H354">
        <f>IF(E354=F354+800,1,0)</f>
        <v>0</v>
      </c>
      <c r="I354" s="1" t="str">
        <f>IF(H354=1,A354,"")</f>
        <v/>
      </c>
    </row>
    <row r="355" spans="1:9" x14ac:dyDescent="0.25">
      <c r="A355" s="1">
        <v>43595</v>
      </c>
      <c r="B355">
        <v>247</v>
      </c>
      <c r="C355">
        <f>MONTH(A355)</f>
        <v>5</v>
      </c>
      <c r="D355">
        <f>YEAR(A355)</f>
        <v>2019</v>
      </c>
      <c r="E355">
        <f>B355+F354</f>
        <v>291</v>
      </c>
      <c r="F355">
        <f>IF(E355&gt;=800,E355-800,IF(E355&gt;=400,E355-400,E355))</f>
        <v>291</v>
      </c>
      <c r="G355">
        <f>IF(F355&lt;E355,1,0)</f>
        <v>0</v>
      </c>
      <c r="H355">
        <f>IF(E355=F355+800,1,0)</f>
        <v>0</v>
      </c>
      <c r="I355" s="1" t="str">
        <f>IF(H355=1,A355,"")</f>
        <v/>
      </c>
    </row>
    <row r="356" spans="1:9" x14ac:dyDescent="0.25">
      <c r="A356" s="1">
        <v>43598</v>
      </c>
      <c r="B356">
        <v>239</v>
      </c>
      <c r="C356">
        <f>MONTH(A356)</f>
        <v>5</v>
      </c>
      <c r="D356">
        <f>YEAR(A356)</f>
        <v>2019</v>
      </c>
      <c r="E356">
        <f>B356+F355</f>
        <v>530</v>
      </c>
      <c r="F356">
        <f>IF(E356&gt;=800,E356-800,IF(E356&gt;=400,E356-400,E356))</f>
        <v>130</v>
      </c>
      <c r="G356">
        <f>IF(F356&lt;E356,1,0)</f>
        <v>1</v>
      </c>
      <c r="H356">
        <f>IF(E356=F356+800,1,0)</f>
        <v>0</v>
      </c>
      <c r="I356" s="1" t="str">
        <f>IF(H356=1,A356,"")</f>
        <v/>
      </c>
    </row>
    <row r="357" spans="1:9" x14ac:dyDescent="0.25">
      <c r="A357" s="1">
        <v>43599</v>
      </c>
      <c r="B357">
        <v>433</v>
      </c>
      <c r="C357">
        <f>MONTH(A357)</f>
        <v>5</v>
      </c>
      <c r="D357">
        <f>YEAR(A357)</f>
        <v>2019</v>
      </c>
      <c r="E357">
        <f>B357+F356</f>
        <v>563</v>
      </c>
      <c r="F357">
        <f>IF(E357&gt;=800,E357-800,IF(E357&gt;=400,E357-400,E357))</f>
        <v>163</v>
      </c>
      <c r="G357">
        <f>IF(F357&lt;E357,1,0)</f>
        <v>1</v>
      </c>
      <c r="H357">
        <f>IF(E357=F357+800,1,0)</f>
        <v>0</v>
      </c>
      <c r="I357" s="1" t="str">
        <f>IF(H357=1,A357,"")</f>
        <v/>
      </c>
    </row>
    <row r="358" spans="1:9" x14ac:dyDescent="0.25">
      <c r="A358" s="1">
        <v>43600</v>
      </c>
      <c r="B358">
        <v>39</v>
      </c>
      <c r="C358">
        <f>MONTH(A358)</f>
        <v>5</v>
      </c>
      <c r="D358">
        <f>YEAR(A358)</f>
        <v>2019</v>
      </c>
      <c r="E358">
        <f>B358+F357</f>
        <v>202</v>
      </c>
      <c r="F358">
        <f>IF(E358&gt;=800,E358-800,IF(E358&gt;=400,E358-400,E358))</f>
        <v>202</v>
      </c>
      <c r="G358">
        <f>IF(F358&lt;E358,1,0)</f>
        <v>0</v>
      </c>
      <c r="H358">
        <f>IF(E358=F358+800,1,0)</f>
        <v>0</v>
      </c>
      <c r="I358" s="1" t="str">
        <f>IF(H358=1,A358,"")</f>
        <v/>
      </c>
    </row>
    <row r="359" spans="1:9" x14ac:dyDescent="0.25">
      <c r="A359" s="1">
        <v>43601</v>
      </c>
      <c r="B359">
        <v>35</v>
      </c>
      <c r="C359">
        <f>MONTH(A359)</f>
        <v>5</v>
      </c>
      <c r="D359">
        <f>YEAR(A359)</f>
        <v>2019</v>
      </c>
      <c r="E359">
        <f>B359+F358</f>
        <v>237</v>
      </c>
      <c r="F359">
        <f>IF(E359&gt;=800,E359-800,IF(E359&gt;=400,E359-400,E359))</f>
        <v>237</v>
      </c>
      <c r="G359">
        <f>IF(F359&lt;E359,1,0)</f>
        <v>0</v>
      </c>
      <c r="H359">
        <f>IF(E359=F359+800,1,0)</f>
        <v>0</v>
      </c>
      <c r="I359" s="1" t="str">
        <f>IF(H359=1,A359,"")</f>
        <v/>
      </c>
    </row>
    <row r="360" spans="1:9" x14ac:dyDescent="0.25">
      <c r="A360" s="1">
        <v>43602</v>
      </c>
      <c r="B360">
        <v>60</v>
      </c>
      <c r="C360">
        <f>MONTH(A360)</f>
        <v>5</v>
      </c>
      <c r="D360">
        <f>YEAR(A360)</f>
        <v>2019</v>
      </c>
      <c r="E360">
        <f>B360+F359</f>
        <v>297</v>
      </c>
      <c r="F360">
        <f>IF(E360&gt;=800,E360-800,IF(E360&gt;=400,E360-400,E360))</f>
        <v>297</v>
      </c>
      <c r="G360">
        <f>IF(F360&lt;E360,1,0)</f>
        <v>0</v>
      </c>
      <c r="H360">
        <f>IF(E360=F360+800,1,0)</f>
        <v>0</v>
      </c>
      <c r="I360" s="1" t="str">
        <f>IF(H360=1,A360,"")</f>
        <v/>
      </c>
    </row>
    <row r="361" spans="1:9" x14ac:dyDescent="0.25">
      <c r="A361" s="1">
        <v>43605</v>
      </c>
      <c r="B361">
        <v>368</v>
      </c>
      <c r="C361">
        <f>MONTH(A361)</f>
        <v>5</v>
      </c>
      <c r="D361">
        <f>YEAR(A361)</f>
        <v>2019</v>
      </c>
      <c r="E361">
        <f>B361+F360</f>
        <v>665</v>
      </c>
      <c r="F361">
        <f>IF(E361&gt;=800,E361-800,IF(E361&gt;=400,E361-400,E361))</f>
        <v>265</v>
      </c>
      <c r="G361">
        <f>IF(F361&lt;E361,1,0)</f>
        <v>1</v>
      </c>
      <c r="H361">
        <f>IF(E361=F361+800,1,0)</f>
        <v>0</v>
      </c>
      <c r="I361" s="1" t="str">
        <f>IF(H361=1,A361,"")</f>
        <v/>
      </c>
    </row>
    <row r="362" spans="1:9" x14ac:dyDescent="0.25">
      <c r="A362" s="1">
        <v>43606</v>
      </c>
      <c r="B362">
        <v>372</v>
      </c>
      <c r="C362">
        <f>MONTH(A362)</f>
        <v>5</v>
      </c>
      <c r="D362">
        <f>YEAR(A362)</f>
        <v>2019</v>
      </c>
      <c r="E362">
        <f>B362+F361</f>
        <v>637</v>
      </c>
      <c r="F362">
        <f>IF(E362&gt;=800,E362-800,IF(E362&gt;=400,E362-400,E362))</f>
        <v>237</v>
      </c>
      <c r="G362">
        <f>IF(F362&lt;E362,1,0)</f>
        <v>1</v>
      </c>
      <c r="H362">
        <f>IF(E362=F362+800,1,0)</f>
        <v>0</v>
      </c>
      <c r="I362" s="1" t="str">
        <f>IF(H362=1,A362,"")</f>
        <v/>
      </c>
    </row>
    <row r="363" spans="1:9" x14ac:dyDescent="0.25">
      <c r="A363" s="1">
        <v>43607</v>
      </c>
      <c r="B363">
        <v>96</v>
      </c>
      <c r="C363">
        <f>MONTH(A363)</f>
        <v>5</v>
      </c>
      <c r="D363">
        <f>YEAR(A363)</f>
        <v>2019</v>
      </c>
      <c r="E363">
        <f>B363+F362</f>
        <v>333</v>
      </c>
      <c r="F363">
        <f>IF(E363&gt;=800,E363-800,IF(E363&gt;=400,E363-400,E363))</f>
        <v>333</v>
      </c>
      <c r="G363">
        <f>IF(F363&lt;E363,1,0)</f>
        <v>0</v>
      </c>
      <c r="H363">
        <f>IF(E363=F363+800,1,0)</f>
        <v>0</v>
      </c>
      <c r="I363" s="1" t="str">
        <f>IF(H363=1,A363,"")</f>
        <v/>
      </c>
    </row>
    <row r="364" spans="1:9" x14ac:dyDescent="0.25">
      <c r="A364" s="1">
        <v>43608</v>
      </c>
      <c r="B364">
        <v>416</v>
      </c>
      <c r="C364">
        <f>MONTH(A364)</f>
        <v>5</v>
      </c>
      <c r="D364">
        <f>YEAR(A364)</f>
        <v>2019</v>
      </c>
      <c r="E364">
        <f>B364+F363</f>
        <v>749</v>
      </c>
      <c r="F364">
        <f>IF(E364&gt;=800,E364-800,IF(E364&gt;=400,E364-400,E364))</f>
        <v>349</v>
      </c>
      <c r="G364">
        <f>IF(F364&lt;E364,1,0)</f>
        <v>1</v>
      </c>
      <c r="H364">
        <f>IF(E364=F364+800,1,0)</f>
        <v>0</v>
      </c>
      <c r="I364" s="1" t="str">
        <f>IF(H364=1,A364,"")</f>
        <v/>
      </c>
    </row>
    <row r="365" spans="1:9" x14ac:dyDescent="0.25">
      <c r="A365" s="1">
        <v>43609</v>
      </c>
      <c r="B365">
        <v>164</v>
      </c>
      <c r="C365">
        <f>MONTH(A365)</f>
        <v>5</v>
      </c>
      <c r="D365">
        <f>YEAR(A365)</f>
        <v>2019</v>
      </c>
      <c r="E365">
        <f>B365+F364</f>
        <v>513</v>
      </c>
      <c r="F365">
        <f>IF(E365&gt;=800,E365-800,IF(E365&gt;=400,E365-400,E365))</f>
        <v>113</v>
      </c>
      <c r="G365">
        <f>IF(F365&lt;E365,1,0)</f>
        <v>1</v>
      </c>
      <c r="H365">
        <f>IF(E365=F365+800,1,0)</f>
        <v>0</v>
      </c>
      <c r="I365" s="1" t="str">
        <f>IF(H365=1,A365,"")</f>
        <v/>
      </c>
    </row>
    <row r="366" spans="1:9" x14ac:dyDescent="0.25">
      <c r="A366" s="1">
        <v>43612</v>
      </c>
      <c r="B366">
        <v>0</v>
      </c>
      <c r="C366">
        <f>MONTH(A366)</f>
        <v>5</v>
      </c>
      <c r="D366">
        <f>YEAR(A366)</f>
        <v>2019</v>
      </c>
      <c r="E366">
        <f>B366+F365</f>
        <v>113</v>
      </c>
      <c r="F366">
        <f>IF(E366&gt;=800,E366-800,IF(E366&gt;=400,E366-400,E366))</f>
        <v>113</v>
      </c>
      <c r="G366">
        <f>IF(F366&lt;E366,1,0)</f>
        <v>0</v>
      </c>
      <c r="H366">
        <f>IF(E366=F366+800,1,0)</f>
        <v>0</v>
      </c>
      <c r="I366" s="1" t="str">
        <f>IF(H366=1,A366,"")</f>
        <v/>
      </c>
    </row>
    <row r="367" spans="1:9" x14ac:dyDescent="0.25">
      <c r="A367" s="1">
        <v>43613</v>
      </c>
      <c r="B367">
        <v>79</v>
      </c>
      <c r="C367">
        <f>MONTH(A367)</f>
        <v>5</v>
      </c>
      <c r="D367">
        <f>YEAR(A367)</f>
        <v>2019</v>
      </c>
      <c r="E367">
        <f>B367+F366</f>
        <v>192</v>
      </c>
      <c r="F367">
        <f>IF(E367&gt;=800,E367-800,IF(E367&gt;=400,E367-400,E367))</f>
        <v>192</v>
      </c>
      <c r="G367">
        <f>IF(F367&lt;E367,1,0)</f>
        <v>0</v>
      </c>
      <c r="H367">
        <f>IF(E367=F367+800,1,0)</f>
        <v>0</v>
      </c>
      <c r="I367" s="1" t="str">
        <f>IF(H367=1,A367,"")</f>
        <v/>
      </c>
    </row>
    <row r="368" spans="1:9" x14ac:dyDescent="0.25">
      <c r="A368" s="1">
        <v>43614</v>
      </c>
      <c r="B368">
        <v>156</v>
      </c>
      <c r="C368">
        <f>MONTH(A368)</f>
        <v>5</v>
      </c>
      <c r="D368">
        <f>YEAR(A368)</f>
        <v>2019</v>
      </c>
      <c r="E368">
        <f>B368+F367</f>
        <v>348</v>
      </c>
      <c r="F368">
        <f>IF(E368&gt;=800,E368-800,IF(E368&gt;=400,E368-400,E368))</f>
        <v>348</v>
      </c>
      <c r="G368">
        <f>IF(F368&lt;E368,1,0)</f>
        <v>0</v>
      </c>
      <c r="H368">
        <f>IF(E368=F368+800,1,0)</f>
        <v>0</v>
      </c>
      <c r="I368" s="1" t="str">
        <f>IF(H368=1,A368,"")</f>
        <v/>
      </c>
    </row>
    <row r="369" spans="1:9" x14ac:dyDescent="0.25">
      <c r="A369" s="1">
        <v>43615</v>
      </c>
      <c r="B369">
        <v>137</v>
      </c>
      <c r="C369">
        <f>MONTH(A369)</f>
        <v>5</v>
      </c>
      <c r="D369">
        <f>YEAR(A369)</f>
        <v>2019</v>
      </c>
      <c r="E369">
        <f>B369+F368</f>
        <v>485</v>
      </c>
      <c r="F369">
        <f>IF(E369&gt;=800,E369-800,IF(E369&gt;=400,E369-400,E369))</f>
        <v>85</v>
      </c>
      <c r="G369">
        <f>IF(F369&lt;E369,1,0)</f>
        <v>1</v>
      </c>
      <c r="H369">
        <f>IF(E369=F369+800,1,0)</f>
        <v>0</v>
      </c>
      <c r="I369" s="1" t="str">
        <f>IF(H369=1,A369,"")</f>
        <v/>
      </c>
    </row>
    <row r="370" spans="1:9" x14ac:dyDescent="0.25">
      <c r="A370" s="1">
        <v>43616</v>
      </c>
      <c r="B370">
        <v>314</v>
      </c>
      <c r="C370">
        <f>MONTH(A370)</f>
        <v>5</v>
      </c>
      <c r="D370">
        <f>YEAR(A370)</f>
        <v>2019</v>
      </c>
      <c r="E370">
        <f>B370+F369</f>
        <v>399</v>
      </c>
      <c r="F370">
        <f>IF(E370&gt;=800,E370-800,IF(E370&gt;=400,E370-400,E370))</f>
        <v>399</v>
      </c>
      <c r="G370">
        <f>IF(F370&lt;E370,1,0)</f>
        <v>0</v>
      </c>
      <c r="H370">
        <f>IF(E370=F370+800,1,0)</f>
        <v>0</v>
      </c>
      <c r="I370" s="1" t="str">
        <f>IF(H370=1,A370,"")</f>
        <v/>
      </c>
    </row>
    <row r="371" spans="1:9" x14ac:dyDescent="0.25">
      <c r="A371" s="1">
        <v>43619</v>
      </c>
      <c r="B371">
        <v>98</v>
      </c>
      <c r="C371">
        <f>MONTH(A371)</f>
        <v>6</v>
      </c>
      <c r="D371">
        <f>YEAR(A371)</f>
        <v>2019</v>
      </c>
      <c r="E371">
        <f>B371+F370</f>
        <v>497</v>
      </c>
      <c r="F371">
        <f>IF(E371&gt;=800,E371-800,IF(E371&gt;=400,E371-400,E371))</f>
        <v>97</v>
      </c>
      <c r="G371">
        <f>IF(F371&lt;E371,1,0)</f>
        <v>1</v>
      </c>
      <c r="H371">
        <f>IF(E371=F371+800,1,0)</f>
        <v>0</v>
      </c>
      <c r="I371" s="1" t="str">
        <f>IF(H371=1,A371,"")</f>
        <v/>
      </c>
    </row>
    <row r="372" spans="1:9" x14ac:dyDescent="0.25">
      <c r="A372" s="1">
        <v>43620</v>
      </c>
      <c r="B372">
        <v>243</v>
      </c>
      <c r="C372">
        <f>MONTH(A372)</f>
        <v>6</v>
      </c>
      <c r="D372">
        <f>YEAR(A372)</f>
        <v>2019</v>
      </c>
      <c r="E372">
        <f>B372+F371</f>
        <v>340</v>
      </c>
      <c r="F372">
        <f>IF(E372&gt;=800,E372-800,IF(E372&gt;=400,E372-400,E372))</f>
        <v>340</v>
      </c>
      <c r="G372">
        <f>IF(F372&lt;E372,1,0)</f>
        <v>0</v>
      </c>
      <c r="H372">
        <f>IF(E372=F372+800,1,0)</f>
        <v>0</v>
      </c>
      <c r="I372" s="1" t="str">
        <f>IF(H372=1,A372,"")</f>
        <v/>
      </c>
    </row>
    <row r="373" spans="1:9" x14ac:dyDescent="0.25">
      <c r="A373" s="1">
        <v>43621</v>
      </c>
      <c r="B373">
        <v>74</v>
      </c>
      <c r="C373">
        <f>MONTH(A373)</f>
        <v>6</v>
      </c>
      <c r="D373">
        <f>YEAR(A373)</f>
        <v>2019</v>
      </c>
      <c r="E373">
        <f>B373+F372</f>
        <v>414</v>
      </c>
      <c r="F373">
        <f>IF(E373&gt;=800,E373-800,IF(E373&gt;=400,E373-400,E373))</f>
        <v>14</v>
      </c>
      <c r="G373">
        <f>IF(F373&lt;E373,1,0)</f>
        <v>1</v>
      </c>
      <c r="H373">
        <f>IF(E373=F373+800,1,0)</f>
        <v>0</v>
      </c>
      <c r="I373" s="1" t="str">
        <f>IF(H373=1,A373,"")</f>
        <v/>
      </c>
    </row>
    <row r="374" spans="1:9" x14ac:dyDescent="0.25">
      <c r="A374" s="1">
        <v>43622</v>
      </c>
      <c r="B374">
        <v>218</v>
      </c>
      <c r="C374">
        <f>MONTH(A374)</f>
        <v>6</v>
      </c>
      <c r="D374">
        <f>YEAR(A374)</f>
        <v>2019</v>
      </c>
      <c r="E374">
        <f>B374+F373</f>
        <v>232</v>
      </c>
      <c r="F374">
        <f>IF(E374&gt;=800,E374-800,IF(E374&gt;=400,E374-400,E374))</f>
        <v>232</v>
      </c>
      <c r="G374">
        <f>IF(F374&lt;E374,1,0)</f>
        <v>0</v>
      </c>
      <c r="H374">
        <f>IF(E374=F374+800,1,0)</f>
        <v>0</v>
      </c>
      <c r="I374" s="1" t="str">
        <f>IF(H374=1,A374,"")</f>
        <v/>
      </c>
    </row>
    <row r="375" spans="1:9" x14ac:dyDescent="0.25">
      <c r="A375" s="1">
        <v>43623</v>
      </c>
      <c r="B375">
        <v>100</v>
      </c>
      <c r="C375">
        <f>MONTH(A375)</f>
        <v>6</v>
      </c>
      <c r="D375">
        <f>YEAR(A375)</f>
        <v>2019</v>
      </c>
      <c r="E375">
        <f>B375+F374</f>
        <v>332</v>
      </c>
      <c r="F375">
        <f>IF(E375&gt;=800,E375-800,IF(E375&gt;=400,E375-400,E375))</f>
        <v>332</v>
      </c>
      <c r="G375">
        <f>IF(F375&lt;E375,1,0)</f>
        <v>0</v>
      </c>
      <c r="H375">
        <f>IF(E375=F375+800,1,0)</f>
        <v>0</v>
      </c>
      <c r="I375" s="1" t="str">
        <f>IF(H375=1,A375,"")</f>
        <v/>
      </c>
    </row>
    <row r="376" spans="1:9" x14ac:dyDescent="0.25">
      <c r="A376" s="1">
        <v>43626</v>
      </c>
      <c r="B376">
        <v>331</v>
      </c>
      <c r="C376">
        <f>MONTH(A376)</f>
        <v>6</v>
      </c>
      <c r="D376">
        <f>YEAR(A376)</f>
        <v>2019</v>
      </c>
      <c r="E376">
        <f>B376+F375</f>
        <v>663</v>
      </c>
      <c r="F376">
        <f>IF(E376&gt;=800,E376-800,IF(E376&gt;=400,E376-400,E376))</f>
        <v>263</v>
      </c>
      <c r="G376">
        <f>IF(F376&lt;E376,1,0)</f>
        <v>1</v>
      </c>
      <c r="H376">
        <f>IF(E376=F376+800,1,0)</f>
        <v>0</v>
      </c>
      <c r="I376" s="1" t="str">
        <f>IF(H376=1,A376,"")</f>
        <v/>
      </c>
    </row>
    <row r="377" spans="1:9" x14ac:dyDescent="0.25">
      <c r="A377" s="1">
        <v>43627</v>
      </c>
      <c r="B377">
        <v>438</v>
      </c>
      <c r="C377">
        <f>MONTH(A377)</f>
        <v>6</v>
      </c>
      <c r="D377">
        <f>YEAR(A377)</f>
        <v>2019</v>
      </c>
      <c r="E377">
        <f>B377+F376</f>
        <v>701</v>
      </c>
      <c r="F377">
        <f>IF(E377&gt;=800,E377-800,IF(E377&gt;=400,E377-400,E377))</f>
        <v>301</v>
      </c>
      <c r="G377">
        <f>IF(F377&lt;E377,1,0)</f>
        <v>1</v>
      </c>
      <c r="H377">
        <f>IF(E377=F377+800,1,0)</f>
        <v>0</v>
      </c>
      <c r="I377" s="1" t="str">
        <f>IF(H377=1,A377,"")</f>
        <v/>
      </c>
    </row>
    <row r="378" spans="1:9" x14ac:dyDescent="0.25">
      <c r="A378" s="1">
        <v>43628</v>
      </c>
      <c r="B378">
        <v>219</v>
      </c>
      <c r="C378">
        <f>MONTH(A378)</f>
        <v>6</v>
      </c>
      <c r="D378">
        <f>YEAR(A378)</f>
        <v>2019</v>
      </c>
      <c r="E378">
        <f>B378+F377</f>
        <v>520</v>
      </c>
      <c r="F378">
        <f>IF(E378&gt;=800,E378-800,IF(E378&gt;=400,E378-400,E378))</f>
        <v>120</v>
      </c>
      <c r="G378">
        <f>IF(F378&lt;E378,1,0)</f>
        <v>1</v>
      </c>
      <c r="H378">
        <f>IF(E378=F378+800,1,0)</f>
        <v>0</v>
      </c>
      <c r="I378" s="1" t="str">
        <f>IF(H378=1,A378,"")</f>
        <v/>
      </c>
    </row>
    <row r="379" spans="1:9" x14ac:dyDescent="0.25">
      <c r="A379" s="1">
        <v>43629</v>
      </c>
      <c r="B379">
        <v>50</v>
      </c>
      <c r="C379">
        <f>MONTH(A379)</f>
        <v>6</v>
      </c>
      <c r="D379">
        <f>YEAR(A379)</f>
        <v>2019</v>
      </c>
      <c r="E379">
        <f>B379+F378</f>
        <v>170</v>
      </c>
      <c r="F379">
        <f>IF(E379&gt;=800,E379-800,IF(E379&gt;=400,E379-400,E379))</f>
        <v>170</v>
      </c>
      <c r="G379">
        <f>IF(F379&lt;E379,1,0)</f>
        <v>0</v>
      </c>
      <c r="H379">
        <f>IF(E379=F379+800,1,0)</f>
        <v>0</v>
      </c>
      <c r="I379" s="1" t="str">
        <f>IF(H379=1,A379,"")</f>
        <v/>
      </c>
    </row>
    <row r="380" spans="1:9" x14ac:dyDescent="0.25">
      <c r="A380" s="1">
        <v>43630</v>
      </c>
      <c r="B380">
        <v>259</v>
      </c>
      <c r="C380">
        <f>MONTH(A380)</f>
        <v>6</v>
      </c>
      <c r="D380">
        <f>YEAR(A380)</f>
        <v>2019</v>
      </c>
      <c r="E380">
        <f>B380+F379</f>
        <v>429</v>
      </c>
      <c r="F380">
        <f>IF(E380&gt;=800,E380-800,IF(E380&gt;=400,E380-400,E380))</f>
        <v>29</v>
      </c>
      <c r="G380">
        <f>IF(F380&lt;E380,1,0)</f>
        <v>1</v>
      </c>
      <c r="H380">
        <f>IF(E380=F380+800,1,0)</f>
        <v>0</v>
      </c>
      <c r="I380" s="1" t="str">
        <f>IF(H380=1,A380,"")</f>
        <v/>
      </c>
    </row>
    <row r="381" spans="1:9" x14ac:dyDescent="0.25">
      <c r="A381" s="1">
        <v>43633</v>
      </c>
      <c r="B381">
        <v>27</v>
      </c>
      <c r="C381">
        <f>MONTH(A381)</f>
        <v>6</v>
      </c>
      <c r="D381">
        <f>YEAR(A381)</f>
        <v>2019</v>
      </c>
      <c r="E381">
        <f>B381+F380</f>
        <v>56</v>
      </c>
      <c r="F381">
        <f>IF(E381&gt;=800,E381-800,IF(E381&gt;=400,E381-400,E381))</f>
        <v>56</v>
      </c>
      <c r="G381">
        <f>IF(F381&lt;E381,1,0)</f>
        <v>0</v>
      </c>
      <c r="H381">
        <f>IF(E381=F381+800,1,0)</f>
        <v>0</v>
      </c>
      <c r="I381" s="1" t="str">
        <f>IF(H381=1,A381,"")</f>
        <v/>
      </c>
    </row>
    <row r="382" spans="1:9" x14ac:dyDescent="0.25">
      <c r="A382" s="1">
        <v>43634</v>
      </c>
      <c r="B382">
        <v>316</v>
      </c>
      <c r="C382">
        <f>MONTH(A382)</f>
        <v>6</v>
      </c>
      <c r="D382">
        <f>YEAR(A382)</f>
        <v>2019</v>
      </c>
      <c r="E382">
        <f>B382+F381</f>
        <v>372</v>
      </c>
      <c r="F382">
        <f>IF(E382&gt;=800,E382-800,IF(E382&gt;=400,E382-400,E382))</f>
        <v>372</v>
      </c>
      <c r="G382">
        <f>IF(F382&lt;E382,1,0)</f>
        <v>0</v>
      </c>
      <c r="H382">
        <f>IF(E382=F382+800,1,0)</f>
        <v>0</v>
      </c>
      <c r="I382" s="1" t="str">
        <f>IF(H382=1,A382,"")</f>
        <v/>
      </c>
    </row>
    <row r="383" spans="1:9" x14ac:dyDescent="0.25">
      <c r="A383" s="1">
        <v>43635</v>
      </c>
      <c r="B383">
        <v>388</v>
      </c>
      <c r="C383">
        <f>MONTH(A383)</f>
        <v>6</v>
      </c>
      <c r="D383">
        <f>YEAR(A383)</f>
        <v>2019</v>
      </c>
      <c r="E383">
        <f>B383+F382</f>
        <v>760</v>
      </c>
      <c r="F383">
        <f>IF(E383&gt;=800,E383-800,IF(E383&gt;=400,E383-400,E383))</f>
        <v>360</v>
      </c>
      <c r="G383">
        <f>IF(F383&lt;E383,1,0)</f>
        <v>1</v>
      </c>
      <c r="H383">
        <f>IF(E383=F383+800,1,0)</f>
        <v>0</v>
      </c>
      <c r="I383" s="1" t="str">
        <f>IF(H383=1,A383,"")</f>
        <v/>
      </c>
    </row>
    <row r="384" spans="1:9" x14ac:dyDescent="0.25">
      <c r="A384" s="1">
        <v>43636</v>
      </c>
      <c r="B384">
        <v>209</v>
      </c>
      <c r="C384">
        <f>MONTH(A384)</f>
        <v>6</v>
      </c>
      <c r="D384">
        <f>YEAR(A384)</f>
        <v>2019</v>
      </c>
      <c r="E384">
        <f>B384+F383</f>
        <v>569</v>
      </c>
      <c r="F384">
        <f>IF(E384&gt;=800,E384-800,IF(E384&gt;=400,E384-400,E384))</f>
        <v>169</v>
      </c>
      <c r="G384">
        <f>IF(F384&lt;E384,1,0)</f>
        <v>1</v>
      </c>
      <c r="H384">
        <f>IF(E384=F384+800,1,0)</f>
        <v>0</v>
      </c>
      <c r="I384" s="1" t="str">
        <f>IF(H384=1,A384,"")</f>
        <v/>
      </c>
    </row>
    <row r="385" spans="1:9" x14ac:dyDescent="0.25">
      <c r="A385" s="1">
        <v>43637</v>
      </c>
      <c r="B385">
        <v>149</v>
      </c>
      <c r="C385">
        <f>MONTH(A385)</f>
        <v>6</v>
      </c>
      <c r="D385">
        <f>YEAR(A385)</f>
        <v>2019</v>
      </c>
      <c r="E385">
        <f>B385+F384</f>
        <v>318</v>
      </c>
      <c r="F385">
        <f>IF(E385&gt;=800,E385-800,IF(E385&gt;=400,E385-400,E385))</f>
        <v>318</v>
      </c>
      <c r="G385">
        <f>IF(F385&lt;E385,1,0)</f>
        <v>0</v>
      </c>
      <c r="H385">
        <f>IF(E385=F385+800,1,0)</f>
        <v>0</v>
      </c>
      <c r="I385" s="1" t="str">
        <f>IF(H385=1,A385,"")</f>
        <v/>
      </c>
    </row>
    <row r="386" spans="1:9" x14ac:dyDescent="0.25">
      <c r="A386" s="1">
        <v>43640</v>
      </c>
      <c r="B386">
        <v>356</v>
      </c>
      <c r="C386">
        <f>MONTH(A386)</f>
        <v>6</v>
      </c>
      <c r="D386">
        <f>YEAR(A386)</f>
        <v>2019</v>
      </c>
      <c r="E386">
        <f>B386+F385</f>
        <v>674</v>
      </c>
      <c r="F386">
        <f>IF(E386&gt;=800,E386-800,IF(E386&gt;=400,E386-400,E386))</f>
        <v>274</v>
      </c>
      <c r="G386">
        <f>IF(F386&lt;E386,1,0)</f>
        <v>1</v>
      </c>
      <c r="H386">
        <f>IF(E386=F386+800,1,0)</f>
        <v>0</v>
      </c>
      <c r="I386" s="1" t="str">
        <f>IF(H386=1,A386,"")</f>
        <v/>
      </c>
    </row>
    <row r="387" spans="1:9" x14ac:dyDescent="0.25">
      <c r="A387" s="1">
        <v>43641</v>
      </c>
      <c r="B387">
        <v>236</v>
      </c>
      <c r="C387">
        <f>MONTH(A387)</f>
        <v>6</v>
      </c>
      <c r="D387">
        <f>YEAR(A387)</f>
        <v>2019</v>
      </c>
      <c r="E387">
        <f>B387+F386</f>
        <v>510</v>
      </c>
      <c r="F387">
        <f>IF(E387&gt;=800,E387-800,IF(E387&gt;=400,E387-400,E387))</f>
        <v>110</v>
      </c>
      <c r="G387">
        <f>IF(F387&lt;E387,1,0)</f>
        <v>1</v>
      </c>
      <c r="H387">
        <f>IF(E387=F387+800,1,0)</f>
        <v>0</v>
      </c>
      <c r="I387" s="1" t="str">
        <f>IF(H387=1,A387,"")</f>
        <v/>
      </c>
    </row>
    <row r="388" spans="1:9" x14ac:dyDescent="0.25">
      <c r="A388" s="1">
        <v>43642</v>
      </c>
      <c r="B388">
        <v>10</v>
      </c>
      <c r="C388">
        <f>MONTH(A388)</f>
        <v>6</v>
      </c>
      <c r="D388">
        <f>YEAR(A388)</f>
        <v>2019</v>
      </c>
      <c r="E388">
        <f>B388+F387</f>
        <v>120</v>
      </c>
      <c r="F388">
        <f>IF(E388&gt;=800,E388-800,IF(E388&gt;=400,E388-400,E388))</f>
        <v>120</v>
      </c>
      <c r="G388">
        <f>IF(F388&lt;E388,1,0)</f>
        <v>0</v>
      </c>
      <c r="H388">
        <f>IF(E388=F388+800,1,0)</f>
        <v>0</v>
      </c>
      <c r="I388" s="1" t="str">
        <f>IF(H388=1,A388,"")</f>
        <v/>
      </c>
    </row>
    <row r="389" spans="1:9" x14ac:dyDescent="0.25">
      <c r="A389" s="1">
        <v>43643</v>
      </c>
      <c r="B389">
        <v>32</v>
      </c>
      <c r="C389">
        <f>MONTH(A389)</f>
        <v>6</v>
      </c>
      <c r="D389">
        <f>YEAR(A389)</f>
        <v>2019</v>
      </c>
      <c r="E389">
        <f>B389+F388</f>
        <v>152</v>
      </c>
      <c r="F389">
        <f>IF(E389&gt;=800,E389-800,IF(E389&gt;=400,E389-400,E389))</f>
        <v>152</v>
      </c>
      <c r="G389">
        <f>IF(F389&lt;E389,1,0)</f>
        <v>0</v>
      </c>
      <c r="H389">
        <f>IF(E389=F389+800,1,0)</f>
        <v>0</v>
      </c>
      <c r="I389" s="1" t="str">
        <f>IF(H389=1,A389,"")</f>
        <v/>
      </c>
    </row>
    <row r="390" spans="1:9" x14ac:dyDescent="0.25">
      <c r="A390" s="1">
        <v>43644</v>
      </c>
      <c r="B390">
        <v>301</v>
      </c>
      <c r="C390">
        <f>MONTH(A390)</f>
        <v>6</v>
      </c>
      <c r="D390">
        <f>YEAR(A390)</f>
        <v>2019</v>
      </c>
      <c r="E390">
        <f>B390+F389</f>
        <v>453</v>
      </c>
      <c r="F390">
        <f>IF(E390&gt;=800,E390-800,IF(E390&gt;=400,E390-400,E390))</f>
        <v>53</v>
      </c>
      <c r="G390">
        <f>IF(F390&lt;E390,1,0)</f>
        <v>1</v>
      </c>
      <c r="H390">
        <f>IF(E390=F390+800,1,0)</f>
        <v>0</v>
      </c>
      <c r="I390" s="1" t="str">
        <f>IF(H390=1,A390,"")</f>
        <v/>
      </c>
    </row>
    <row r="391" spans="1:9" x14ac:dyDescent="0.25">
      <c r="A391" s="1">
        <v>43647</v>
      </c>
      <c r="B391">
        <v>300</v>
      </c>
      <c r="C391">
        <f>MONTH(A391)</f>
        <v>7</v>
      </c>
      <c r="D391">
        <f>YEAR(A391)</f>
        <v>2019</v>
      </c>
      <c r="E391">
        <f>B391+F390</f>
        <v>353</v>
      </c>
      <c r="F391">
        <f>IF(E391&gt;=800,E391-800,IF(E391&gt;=400,E391-400,E391))</f>
        <v>353</v>
      </c>
      <c r="G391">
        <f>IF(F391&lt;E391,1,0)</f>
        <v>0</v>
      </c>
      <c r="H391">
        <f>IF(E391=F391+800,1,0)</f>
        <v>0</v>
      </c>
      <c r="I391" s="1" t="str">
        <f>IF(H391=1,A391,"")</f>
        <v/>
      </c>
    </row>
    <row r="392" spans="1:9" x14ac:dyDescent="0.25">
      <c r="A392" s="1">
        <v>43648</v>
      </c>
      <c r="B392">
        <v>187</v>
      </c>
      <c r="C392">
        <f>MONTH(A392)</f>
        <v>7</v>
      </c>
      <c r="D392">
        <f>YEAR(A392)</f>
        <v>2019</v>
      </c>
      <c r="E392">
        <f>B392+F391</f>
        <v>540</v>
      </c>
      <c r="F392">
        <f>IF(E392&gt;=800,E392-800,IF(E392&gt;=400,E392-400,E392))</f>
        <v>140</v>
      </c>
      <c r="G392">
        <f>IF(F392&lt;E392,1,0)</f>
        <v>1</v>
      </c>
      <c r="H392">
        <f>IF(E392=F392+800,1,0)</f>
        <v>0</v>
      </c>
      <c r="I392" s="1" t="str">
        <f>IF(H392=1,A392,"")</f>
        <v/>
      </c>
    </row>
    <row r="393" spans="1:9" x14ac:dyDescent="0.25">
      <c r="A393" s="1">
        <v>43649</v>
      </c>
      <c r="B393">
        <v>420</v>
      </c>
      <c r="C393">
        <f>MONTH(A393)</f>
        <v>7</v>
      </c>
      <c r="D393">
        <f>YEAR(A393)</f>
        <v>2019</v>
      </c>
      <c r="E393">
        <f>B393+F392</f>
        <v>560</v>
      </c>
      <c r="F393">
        <f>IF(E393&gt;=800,E393-800,IF(E393&gt;=400,E393-400,E393))</f>
        <v>160</v>
      </c>
      <c r="G393">
        <f>IF(F393&lt;E393,1,0)</f>
        <v>1</v>
      </c>
      <c r="H393">
        <f>IF(E393=F393+800,1,0)</f>
        <v>0</v>
      </c>
      <c r="I393" s="1" t="str">
        <f>IF(H393=1,A393,"")</f>
        <v/>
      </c>
    </row>
    <row r="394" spans="1:9" x14ac:dyDescent="0.25">
      <c r="A394" s="1">
        <v>43650</v>
      </c>
      <c r="B394">
        <v>244</v>
      </c>
      <c r="C394">
        <f>MONTH(A394)</f>
        <v>7</v>
      </c>
      <c r="D394">
        <f>YEAR(A394)</f>
        <v>2019</v>
      </c>
      <c r="E394">
        <f>B394+F393</f>
        <v>404</v>
      </c>
      <c r="F394">
        <f>IF(E394&gt;=800,E394-800,IF(E394&gt;=400,E394-400,E394))</f>
        <v>4</v>
      </c>
      <c r="G394">
        <f>IF(F394&lt;E394,1,0)</f>
        <v>1</v>
      </c>
      <c r="H394">
        <f>IF(E394=F394+800,1,0)</f>
        <v>0</v>
      </c>
      <c r="I394" s="1" t="str">
        <f>IF(H394=1,A394,"")</f>
        <v/>
      </c>
    </row>
    <row r="395" spans="1:9" x14ac:dyDescent="0.25">
      <c r="A395" s="1">
        <v>43651</v>
      </c>
      <c r="B395">
        <v>411</v>
      </c>
      <c r="C395">
        <f>MONTH(A395)</f>
        <v>7</v>
      </c>
      <c r="D395">
        <f>YEAR(A395)</f>
        <v>2019</v>
      </c>
      <c r="E395">
        <f>B395+F394</f>
        <v>415</v>
      </c>
      <c r="F395">
        <f>IF(E395&gt;=800,E395-800,IF(E395&gt;=400,E395-400,E395))</f>
        <v>15</v>
      </c>
      <c r="G395">
        <f>IF(F395&lt;E395,1,0)</f>
        <v>1</v>
      </c>
      <c r="H395">
        <f>IF(E395=F395+800,1,0)</f>
        <v>0</v>
      </c>
      <c r="I395" s="1" t="str">
        <f>IF(H395=1,A395,"")</f>
        <v/>
      </c>
    </row>
    <row r="396" spans="1:9" x14ac:dyDescent="0.25">
      <c r="A396" s="1">
        <v>43654</v>
      </c>
      <c r="B396">
        <v>96</v>
      </c>
      <c r="C396">
        <f>MONTH(A396)</f>
        <v>7</v>
      </c>
      <c r="D396">
        <f>YEAR(A396)</f>
        <v>2019</v>
      </c>
      <c r="E396">
        <f>B396+F395</f>
        <v>111</v>
      </c>
      <c r="F396">
        <f>IF(E396&gt;=800,E396-800,IF(E396&gt;=400,E396-400,E396))</f>
        <v>111</v>
      </c>
      <c r="G396">
        <f>IF(F396&lt;E396,1,0)</f>
        <v>0</v>
      </c>
      <c r="H396">
        <f>IF(E396=F396+800,1,0)</f>
        <v>0</v>
      </c>
      <c r="I396" s="1" t="str">
        <f>IF(H396=1,A396,"")</f>
        <v/>
      </c>
    </row>
    <row r="397" spans="1:9" x14ac:dyDescent="0.25">
      <c r="A397" s="1">
        <v>43655</v>
      </c>
      <c r="B397">
        <v>194</v>
      </c>
      <c r="C397">
        <f>MONTH(A397)</f>
        <v>7</v>
      </c>
      <c r="D397">
        <f>YEAR(A397)</f>
        <v>2019</v>
      </c>
      <c r="E397">
        <f>B397+F396</f>
        <v>305</v>
      </c>
      <c r="F397">
        <f>IF(E397&gt;=800,E397-800,IF(E397&gt;=400,E397-400,E397))</f>
        <v>305</v>
      </c>
      <c r="G397">
        <f>IF(F397&lt;E397,1,0)</f>
        <v>0</v>
      </c>
      <c r="H397">
        <f>IF(E397=F397+800,1,0)</f>
        <v>0</v>
      </c>
      <c r="I397" s="1" t="str">
        <f>IF(H397=1,A397,"")</f>
        <v/>
      </c>
    </row>
    <row r="398" spans="1:9" x14ac:dyDescent="0.25">
      <c r="A398" s="1">
        <v>43656</v>
      </c>
      <c r="B398">
        <v>188</v>
      </c>
      <c r="C398">
        <f>MONTH(A398)</f>
        <v>7</v>
      </c>
      <c r="D398">
        <f>YEAR(A398)</f>
        <v>2019</v>
      </c>
      <c r="E398">
        <f>B398+F397</f>
        <v>493</v>
      </c>
      <c r="F398">
        <f>IF(E398&gt;=800,E398-800,IF(E398&gt;=400,E398-400,E398))</f>
        <v>93</v>
      </c>
      <c r="G398">
        <f>IF(F398&lt;E398,1,0)</f>
        <v>1</v>
      </c>
      <c r="H398">
        <f>IF(E398=F398+800,1,0)</f>
        <v>0</v>
      </c>
      <c r="I398" s="1" t="str">
        <f>IF(H398=1,A398,"")</f>
        <v/>
      </c>
    </row>
    <row r="399" spans="1:9" x14ac:dyDescent="0.25">
      <c r="A399" s="1">
        <v>43657</v>
      </c>
      <c r="B399">
        <v>241</v>
      </c>
      <c r="C399">
        <f>MONTH(A399)</f>
        <v>7</v>
      </c>
      <c r="D399">
        <f>YEAR(A399)</f>
        <v>2019</v>
      </c>
      <c r="E399">
        <f>B399+F398</f>
        <v>334</v>
      </c>
      <c r="F399">
        <f>IF(E399&gt;=800,E399-800,IF(E399&gt;=400,E399-400,E399))</f>
        <v>334</v>
      </c>
      <c r="G399">
        <f>IF(F399&lt;E399,1,0)</f>
        <v>0</v>
      </c>
      <c r="H399">
        <f>IF(E399=F399+800,1,0)</f>
        <v>0</v>
      </c>
      <c r="I399" s="1" t="str">
        <f>IF(H399=1,A399,"")</f>
        <v/>
      </c>
    </row>
    <row r="400" spans="1:9" x14ac:dyDescent="0.25">
      <c r="A400" s="1">
        <v>43658</v>
      </c>
      <c r="B400">
        <v>373</v>
      </c>
      <c r="C400">
        <f>MONTH(A400)</f>
        <v>7</v>
      </c>
      <c r="D400">
        <f>YEAR(A400)</f>
        <v>2019</v>
      </c>
      <c r="E400">
        <f>B400+F399</f>
        <v>707</v>
      </c>
      <c r="F400">
        <f>IF(E400&gt;=800,E400-800,IF(E400&gt;=400,E400-400,E400))</f>
        <v>307</v>
      </c>
      <c r="G400">
        <f>IF(F400&lt;E400,1,0)</f>
        <v>1</v>
      </c>
      <c r="H400">
        <f>IF(E400=F400+800,1,0)</f>
        <v>0</v>
      </c>
      <c r="I400" s="1" t="str">
        <f>IF(H400=1,A400,"")</f>
        <v/>
      </c>
    </row>
    <row r="401" spans="1:9" x14ac:dyDescent="0.25">
      <c r="A401" s="1">
        <v>43661</v>
      </c>
      <c r="B401">
        <v>27</v>
      </c>
      <c r="C401">
        <f>MONTH(A401)</f>
        <v>7</v>
      </c>
      <c r="D401">
        <f>YEAR(A401)</f>
        <v>2019</v>
      </c>
      <c r="E401">
        <f>B401+F400</f>
        <v>334</v>
      </c>
      <c r="F401">
        <f>IF(E401&gt;=800,E401-800,IF(E401&gt;=400,E401-400,E401))</f>
        <v>334</v>
      </c>
      <c r="G401">
        <f>IF(F401&lt;E401,1,0)</f>
        <v>0</v>
      </c>
      <c r="H401">
        <f>IF(E401=F401+800,1,0)</f>
        <v>0</v>
      </c>
      <c r="I401" s="1" t="str">
        <f>IF(H401=1,A401,"")</f>
        <v/>
      </c>
    </row>
    <row r="402" spans="1:9" x14ac:dyDescent="0.25">
      <c r="A402" s="1">
        <v>43662</v>
      </c>
      <c r="B402">
        <v>390</v>
      </c>
      <c r="C402">
        <f>MONTH(A402)</f>
        <v>7</v>
      </c>
      <c r="D402">
        <f>YEAR(A402)</f>
        <v>2019</v>
      </c>
      <c r="E402">
        <f>B402+F401</f>
        <v>724</v>
      </c>
      <c r="F402">
        <f>IF(E402&gt;=800,E402-800,IF(E402&gt;=400,E402-400,E402))</f>
        <v>324</v>
      </c>
      <c r="G402">
        <f>IF(F402&lt;E402,1,0)</f>
        <v>1</v>
      </c>
      <c r="H402">
        <f>IF(E402=F402+800,1,0)</f>
        <v>0</v>
      </c>
      <c r="I402" s="1" t="str">
        <f>IF(H402=1,A402,"")</f>
        <v/>
      </c>
    </row>
    <row r="403" spans="1:9" x14ac:dyDescent="0.25">
      <c r="A403" s="1">
        <v>43663</v>
      </c>
      <c r="B403">
        <v>115</v>
      </c>
      <c r="C403">
        <f>MONTH(A403)</f>
        <v>7</v>
      </c>
      <c r="D403">
        <f>YEAR(A403)</f>
        <v>2019</v>
      </c>
      <c r="E403">
        <f>B403+F402</f>
        <v>439</v>
      </c>
      <c r="F403">
        <f>IF(E403&gt;=800,E403-800,IF(E403&gt;=400,E403-400,E403))</f>
        <v>39</v>
      </c>
      <c r="G403">
        <f>IF(F403&lt;E403,1,0)</f>
        <v>1</v>
      </c>
      <c r="H403">
        <f>IF(E403=F403+800,1,0)</f>
        <v>0</v>
      </c>
      <c r="I403" s="1" t="str">
        <f>IF(H403=1,A403,"")</f>
        <v/>
      </c>
    </row>
    <row r="404" spans="1:9" x14ac:dyDescent="0.25">
      <c r="A404" s="1">
        <v>43664</v>
      </c>
      <c r="B404">
        <v>444</v>
      </c>
      <c r="C404">
        <f>MONTH(A404)</f>
        <v>7</v>
      </c>
      <c r="D404">
        <f>YEAR(A404)</f>
        <v>2019</v>
      </c>
      <c r="E404">
        <f>B404+F403</f>
        <v>483</v>
      </c>
      <c r="F404">
        <f>IF(E404&gt;=800,E404-800,IF(E404&gt;=400,E404-400,E404))</f>
        <v>83</v>
      </c>
      <c r="G404">
        <f>IF(F404&lt;E404,1,0)</f>
        <v>1</v>
      </c>
      <c r="H404">
        <f>IF(E404=F404+800,1,0)</f>
        <v>0</v>
      </c>
      <c r="I404" s="1" t="str">
        <f>IF(H404=1,A404,"")</f>
        <v/>
      </c>
    </row>
    <row r="405" spans="1:9" x14ac:dyDescent="0.25">
      <c r="A405" s="1">
        <v>43665</v>
      </c>
      <c r="B405">
        <v>6</v>
      </c>
      <c r="C405">
        <f>MONTH(A405)</f>
        <v>7</v>
      </c>
      <c r="D405">
        <f>YEAR(A405)</f>
        <v>2019</v>
      </c>
      <c r="E405">
        <f>B405+F404</f>
        <v>89</v>
      </c>
      <c r="F405">
        <f>IF(E405&gt;=800,E405-800,IF(E405&gt;=400,E405-400,E405))</f>
        <v>89</v>
      </c>
      <c r="G405">
        <f>IF(F405&lt;E405,1,0)</f>
        <v>0</v>
      </c>
      <c r="H405">
        <f>IF(E405=F405+800,1,0)</f>
        <v>0</v>
      </c>
      <c r="I405" s="1" t="str">
        <f>IF(H405=1,A405,"")</f>
        <v/>
      </c>
    </row>
    <row r="406" spans="1:9" x14ac:dyDescent="0.25">
      <c r="A406" s="1">
        <v>43668</v>
      </c>
      <c r="B406">
        <v>43</v>
      </c>
      <c r="C406">
        <f>MONTH(A406)</f>
        <v>7</v>
      </c>
      <c r="D406">
        <f>YEAR(A406)</f>
        <v>2019</v>
      </c>
      <c r="E406">
        <f>B406+F405</f>
        <v>132</v>
      </c>
      <c r="F406">
        <f>IF(E406&gt;=800,E406-800,IF(E406&gt;=400,E406-400,E406))</f>
        <v>132</v>
      </c>
      <c r="G406">
        <f>IF(F406&lt;E406,1,0)</f>
        <v>0</v>
      </c>
      <c r="H406">
        <f>IF(E406=F406+800,1,0)</f>
        <v>0</v>
      </c>
      <c r="I406" s="1" t="str">
        <f>IF(H406=1,A406,"")</f>
        <v/>
      </c>
    </row>
    <row r="407" spans="1:9" x14ac:dyDescent="0.25">
      <c r="A407" s="1">
        <v>43669</v>
      </c>
      <c r="B407">
        <v>181</v>
      </c>
      <c r="C407">
        <f>MONTH(A407)</f>
        <v>7</v>
      </c>
      <c r="D407">
        <f>YEAR(A407)</f>
        <v>2019</v>
      </c>
      <c r="E407">
        <f>B407+F406</f>
        <v>313</v>
      </c>
      <c r="F407">
        <f>IF(E407&gt;=800,E407-800,IF(E407&gt;=400,E407-400,E407))</f>
        <v>313</v>
      </c>
      <c r="G407">
        <f>IF(F407&lt;E407,1,0)</f>
        <v>0</v>
      </c>
      <c r="H407">
        <f>IF(E407=F407+800,1,0)</f>
        <v>0</v>
      </c>
      <c r="I407" s="1" t="str">
        <f>IF(H407=1,A407,"")</f>
        <v/>
      </c>
    </row>
    <row r="408" spans="1:9" x14ac:dyDescent="0.25">
      <c r="A408" s="1">
        <v>43670</v>
      </c>
      <c r="B408">
        <v>272</v>
      </c>
      <c r="C408">
        <f>MONTH(A408)</f>
        <v>7</v>
      </c>
      <c r="D408">
        <f>YEAR(A408)</f>
        <v>2019</v>
      </c>
      <c r="E408">
        <f>B408+F407</f>
        <v>585</v>
      </c>
      <c r="F408">
        <f>IF(E408&gt;=800,E408-800,IF(E408&gt;=400,E408-400,E408))</f>
        <v>185</v>
      </c>
      <c r="G408">
        <f>IF(F408&lt;E408,1,0)</f>
        <v>1</v>
      </c>
      <c r="H408">
        <f>IF(E408=F408+800,1,0)</f>
        <v>0</v>
      </c>
      <c r="I408" s="1" t="str">
        <f>IF(H408=1,A408,"")</f>
        <v/>
      </c>
    </row>
    <row r="409" spans="1:9" x14ac:dyDescent="0.25">
      <c r="A409" s="1">
        <v>43671</v>
      </c>
      <c r="B409">
        <v>148</v>
      </c>
      <c r="C409">
        <f>MONTH(A409)</f>
        <v>7</v>
      </c>
      <c r="D409">
        <f>YEAR(A409)</f>
        <v>2019</v>
      </c>
      <c r="E409">
        <f>B409+F408</f>
        <v>333</v>
      </c>
      <c r="F409">
        <f>IF(E409&gt;=800,E409-800,IF(E409&gt;=400,E409-400,E409))</f>
        <v>333</v>
      </c>
      <c r="G409">
        <f>IF(F409&lt;E409,1,0)</f>
        <v>0</v>
      </c>
      <c r="H409">
        <f>IF(E409=F409+800,1,0)</f>
        <v>0</v>
      </c>
      <c r="I409" s="1" t="str">
        <f>IF(H409=1,A409,"")</f>
        <v/>
      </c>
    </row>
    <row r="410" spans="1:9" x14ac:dyDescent="0.25">
      <c r="A410" s="1">
        <v>43672</v>
      </c>
      <c r="B410">
        <v>49</v>
      </c>
      <c r="C410">
        <f>MONTH(A410)</f>
        <v>7</v>
      </c>
      <c r="D410">
        <f>YEAR(A410)</f>
        <v>2019</v>
      </c>
      <c r="E410">
        <f>B410+F409</f>
        <v>382</v>
      </c>
      <c r="F410">
        <f>IF(E410&gt;=800,E410-800,IF(E410&gt;=400,E410-400,E410))</f>
        <v>382</v>
      </c>
      <c r="G410">
        <f>IF(F410&lt;E410,1,0)</f>
        <v>0</v>
      </c>
      <c r="H410">
        <f>IF(E410=F410+800,1,0)</f>
        <v>0</v>
      </c>
      <c r="I410" s="1" t="str">
        <f>IF(H410=1,A410,"")</f>
        <v/>
      </c>
    </row>
    <row r="411" spans="1:9" x14ac:dyDescent="0.25">
      <c r="A411" s="1">
        <v>43675</v>
      </c>
      <c r="B411">
        <v>316</v>
      </c>
      <c r="C411">
        <f>MONTH(A411)</f>
        <v>7</v>
      </c>
      <c r="D411">
        <f>YEAR(A411)</f>
        <v>2019</v>
      </c>
      <c r="E411">
        <f>B411+F410</f>
        <v>698</v>
      </c>
      <c r="F411">
        <f>IF(E411&gt;=800,E411-800,IF(E411&gt;=400,E411-400,E411))</f>
        <v>298</v>
      </c>
      <c r="G411">
        <f>IF(F411&lt;E411,1,0)</f>
        <v>1</v>
      </c>
      <c r="H411">
        <f>IF(E411=F411+800,1,0)</f>
        <v>0</v>
      </c>
      <c r="I411" s="1" t="str">
        <f>IF(H411=1,A411,"")</f>
        <v/>
      </c>
    </row>
    <row r="412" spans="1:9" x14ac:dyDescent="0.25">
      <c r="A412" s="1">
        <v>43676</v>
      </c>
      <c r="B412">
        <v>317</v>
      </c>
      <c r="C412">
        <f>MONTH(A412)</f>
        <v>7</v>
      </c>
      <c r="D412">
        <f>YEAR(A412)</f>
        <v>2019</v>
      </c>
      <c r="E412">
        <f>B412+F411</f>
        <v>615</v>
      </c>
      <c r="F412">
        <f>IF(E412&gt;=800,E412-800,IF(E412&gt;=400,E412-400,E412))</f>
        <v>215</v>
      </c>
      <c r="G412">
        <f>IF(F412&lt;E412,1,0)</f>
        <v>1</v>
      </c>
      <c r="H412">
        <f>IF(E412=F412+800,1,0)</f>
        <v>0</v>
      </c>
      <c r="I412" s="1" t="str">
        <f>IF(H412=1,A412,"")</f>
        <v/>
      </c>
    </row>
    <row r="413" spans="1:9" x14ac:dyDescent="0.25">
      <c r="A413" s="1">
        <v>43677</v>
      </c>
      <c r="B413">
        <v>130</v>
      </c>
      <c r="C413">
        <f>MONTH(A413)</f>
        <v>7</v>
      </c>
      <c r="D413">
        <f>YEAR(A413)</f>
        <v>2019</v>
      </c>
      <c r="E413">
        <f>B413+F412</f>
        <v>345</v>
      </c>
      <c r="F413">
        <f>IF(E413&gt;=800,E413-800,IF(E413&gt;=400,E413-400,E413))</f>
        <v>345</v>
      </c>
      <c r="G413">
        <f>IF(F413&lt;E413,1,0)</f>
        <v>0</v>
      </c>
      <c r="H413">
        <f>IF(E413=F413+800,1,0)</f>
        <v>0</v>
      </c>
      <c r="I413" s="1" t="str">
        <f>IF(H413=1,A413,"")</f>
        <v/>
      </c>
    </row>
    <row r="414" spans="1:9" x14ac:dyDescent="0.25">
      <c r="A414" s="1">
        <v>43678</v>
      </c>
      <c r="B414">
        <v>432</v>
      </c>
      <c r="C414">
        <f>MONTH(A414)</f>
        <v>8</v>
      </c>
      <c r="D414">
        <f>YEAR(A414)</f>
        <v>2019</v>
      </c>
      <c r="E414">
        <f>B414+F413</f>
        <v>777</v>
      </c>
      <c r="F414">
        <f>IF(E414&gt;=800,E414-800,IF(E414&gt;=400,E414-400,E414))</f>
        <v>377</v>
      </c>
      <c r="G414">
        <f>IF(F414&lt;E414,1,0)</f>
        <v>1</v>
      </c>
      <c r="H414">
        <f>IF(E414=F414+800,1,0)</f>
        <v>0</v>
      </c>
      <c r="I414" s="1" t="str">
        <f>IF(H414=1,A414,"")</f>
        <v/>
      </c>
    </row>
    <row r="415" spans="1:9" x14ac:dyDescent="0.25">
      <c r="A415" s="1">
        <v>43679</v>
      </c>
      <c r="B415">
        <v>394</v>
      </c>
      <c r="C415">
        <f>MONTH(A415)</f>
        <v>8</v>
      </c>
      <c r="D415">
        <f>YEAR(A415)</f>
        <v>2019</v>
      </c>
      <c r="E415">
        <f>B415+F414</f>
        <v>771</v>
      </c>
      <c r="F415">
        <f>IF(E415&gt;=800,E415-800,IF(E415&gt;=400,E415-400,E415))</f>
        <v>371</v>
      </c>
      <c r="G415">
        <f>IF(F415&lt;E415,1,0)</f>
        <v>1</v>
      </c>
      <c r="H415">
        <f>IF(E415=F415+800,1,0)</f>
        <v>0</v>
      </c>
      <c r="I415" s="1" t="str">
        <f>IF(H415=1,A415,"")</f>
        <v/>
      </c>
    </row>
    <row r="416" spans="1:9" x14ac:dyDescent="0.25">
      <c r="A416" s="1">
        <v>43682</v>
      </c>
      <c r="B416">
        <v>1</v>
      </c>
      <c r="C416">
        <f>MONTH(A416)</f>
        <v>8</v>
      </c>
      <c r="D416">
        <f>YEAR(A416)</f>
        <v>2019</v>
      </c>
      <c r="E416">
        <f>B416+F415</f>
        <v>372</v>
      </c>
      <c r="F416">
        <f>IF(E416&gt;=800,E416-800,IF(E416&gt;=400,E416-400,E416))</f>
        <v>372</v>
      </c>
      <c r="G416">
        <f>IF(F416&lt;E416,1,0)</f>
        <v>0</v>
      </c>
      <c r="H416">
        <f>IF(E416=F416+800,1,0)</f>
        <v>0</v>
      </c>
      <c r="I416" s="1" t="str">
        <f>IF(H416=1,A416,"")</f>
        <v/>
      </c>
    </row>
    <row r="417" spans="1:9" x14ac:dyDescent="0.25">
      <c r="A417" s="1">
        <v>43683</v>
      </c>
      <c r="B417">
        <v>97</v>
      </c>
      <c r="C417">
        <f>MONTH(A417)</f>
        <v>8</v>
      </c>
      <c r="D417">
        <f>YEAR(A417)</f>
        <v>2019</v>
      </c>
      <c r="E417">
        <f>B417+F416</f>
        <v>469</v>
      </c>
      <c r="F417">
        <f>IF(E417&gt;=800,E417-800,IF(E417&gt;=400,E417-400,E417))</f>
        <v>69</v>
      </c>
      <c r="G417">
        <f>IF(F417&lt;E417,1,0)</f>
        <v>1</v>
      </c>
      <c r="H417">
        <f>IF(E417=F417+800,1,0)</f>
        <v>0</v>
      </c>
      <c r="I417" s="1" t="str">
        <f>IF(H417=1,A417,"")</f>
        <v/>
      </c>
    </row>
    <row r="418" spans="1:9" x14ac:dyDescent="0.25">
      <c r="A418" s="1">
        <v>43684</v>
      </c>
      <c r="B418">
        <v>67</v>
      </c>
      <c r="C418">
        <f>MONTH(A418)</f>
        <v>8</v>
      </c>
      <c r="D418">
        <f>YEAR(A418)</f>
        <v>2019</v>
      </c>
      <c r="E418">
        <f>B418+F417</f>
        <v>136</v>
      </c>
      <c r="F418">
        <f>IF(E418&gt;=800,E418-800,IF(E418&gt;=400,E418-400,E418))</f>
        <v>136</v>
      </c>
      <c r="G418">
        <f>IF(F418&lt;E418,1,0)</f>
        <v>0</v>
      </c>
      <c r="H418">
        <f>IF(E418=F418+800,1,0)</f>
        <v>0</v>
      </c>
      <c r="I418" s="1" t="str">
        <f>IF(H418=1,A418,"")</f>
        <v/>
      </c>
    </row>
    <row r="419" spans="1:9" x14ac:dyDescent="0.25">
      <c r="A419" s="1">
        <v>43685</v>
      </c>
      <c r="B419">
        <v>364</v>
      </c>
      <c r="C419">
        <f>MONTH(A419)</f>
        <v>8</v>
      </c>
      <c r="D419">
        <f>YEAR(A419)</f>
        <v>2019</v>
      </c>
      <c r="E419">
        <f>B419+F418</f>
        <v>500</v>
      </c>
      <c r="F419">
        <f>IF(E419&gt;=800,E419-800,IF(E419&gt;=400,E419-400,E419))</f>
        <v>100</v>
      </c>
      <c r="G419">
        <f>IF(F419&lt;E419,1,0)</f>
        <v>1</v>
      </c>
      <c r="H419">
        <f>IF(E419=F419+800,1,0)</f>
        <v>0</v>
      </c>
      <c r="I419" s="1" t="str">
        <f>IF(H419=1,A419,"")</f>
        <v/>
      </c>
    </row>
    <row r="420" spans="1:9" x14ac:dyDescent="0.25">
      <c r="A420" s="1">
        <v>43686</v>
      </c>
      <c r="B420">
        <v>97</v>
      </c>
      <c r="C420">
        <f>MONTH(A420)</f>
        <v>8</v>
      </c>
      <c r="D420">
        <f>YEAR(A420)</f>
        <v>2019</v>
      </c>
      <c r="E420">
        <f>B420+F419</f>
        <v>197</v>
      </c>
      <c r="F420">
        <f>IF(E420&gt;=800,E420-800,IF(E420&gt;=400,E420-400,E420))</f>
        <v>197</v>
      </c>
      <c r="G420">
        <f>IF(F420&lt;E420,1,0)</f>
        <v>0</v>
      </c>
      <c r="H420">
        <f>IF(E420=F420+800,1,0)</f>
        <v>0</v>
      </c>
      <c r="I420" s="1" t="str">
        <f>IF(H420=1,A420,"")</f>
        <v/>
      </c>
    </row>
    <row r="421" spans="1:9" x14ac:dyDescent="0.25">
      <c r="A421" s="1">
        <v>43689</v>
      </c>
      <c r="B421">
        <v>207</v>
      </c>
      <c r="C421">
        <f>MONTH(A421)</f>
        <v>8</v>
      </c>
      <c r="D421">
        <f>YEAR(A421)</f>
        <v>2019</v>
      </c>
      <c r="E421">
        <f>B421+F420</f>
        <v>404</v>
      </c>
      <c r="F421">
        <f>IF(E421&gt;=800,E421-800,IF(E421&gt;=400,E421-400,E421))</f>
        <v>4</v>
      </c>
      <c r="G421">
        <f>IF(F421&lt;E421,1,0)</f>
        <v>1</v>
      </c>
      <c r="H421">
        <f>IF(E421=F421+800,1,0)</f>
        <v>0</v>
      </c>
      <c r="I421" s="1" t="str">
        <f>IF(H421=1,A421,"")</f>
        <v/>
      </c>
    </row>
    <row r="422" spans="1:9" x14ac:dyDescent="0.25">
      <c r="A422" s="1">
        <v>43690</v>
      </c>
      <c r="B422">
        <v>83</v>
      </c>
      <c r="C422">
        <f>MONTH(A422)</f>
        <v>8</v>
      </c>
      <c r="D422">
        <f>YEAR(A422)</f>
        <v>2019</v>
      </c>
      <c r="E422">
        <f>B422+F421</f>
        <v>87</v>
      </c>
      <c r="F422">
        <f>IF(E422&gt;=800,E422-800,IF(E422&gt;=400,E422-400,E422))</f>
        <v>87</v>
      </c>
      <c r="G422">
        <f>IF(F422&lt;E422,1,0)</f>
        <v>0</v>
      </c>
      <c r="H422">
        <f>IF(E422=F422+800,1,0)</f>
        <v>0</v>
      </c>
      <c r="I422" s="1" t="str">
        <f>IF(H422=1,A422,"")</f>
        <v/>
      </c>
    </row>
    <row r="423" spans="1:9" x14ac:dyDescent="0.25">
      <c r="A423" s="1">
        <v>43691</v>
      </c>
      <c r="B423">
        <v>252</v>
      </c>
      <c r="C423">
        <f>MONTH(A423)</f>
        <v>8</v>
      </c>
      <c r="D423">
        <f>YEAR(A423)</f>
        <v>2019</v>
      </c>
      <c r="E423">
        <f>B423+F422</f>
        <v>339</v>
      </c>
      <c r="F423">
        <f>IF(E423&gt;=800,E423-800,IF(E423&gt;=400,E423-400,E423))</f>
        <v>339</v>
      </c>
      <c r="G423">
        <f>IF(F423&lt;E423,1,0)</f>
        <v>0</v>
      </c>
      <c r="H423">
        <f>IF(E423=F423+800,1,0)</f>
        <v>0</v>
      </c>
      <c r="I423" s="1" t="str">
        <f>IF(H423=1,A423,"")</f>
        <v/>
      </c>
    </row>
    <row r="424" spans="1:9" x14ac:dyDescent="0.25">
      <c r="A424" s="1">
        <v>43692</v>
      </c>
      <c r="B424">
        <v>133</v>
      </c>
      <c r="C424">
        <f>MONTH(A424)</f>
        <v>8</v>
      </c>
      <c r="D424">
        <f>YEAR(A424)</f>
        <v>2019</v>
      </c>
      <c r="E424">
        <f>B424+F423</f>
        <v>472</v>
      </c>
      <c r="F424">
        <f>IF(E424&gt;=800,E424-800,IF(E424&gt;=400,E424-400,E424))</f>
        <v>72</v>
      </c>
      <c r="G424">
        <f>IF(F424&lt;E424,1,0)</f>
        <v>1</v>
      </c>
      <c r="H424">
        <f>IF(E424=F424+800,1,0)</f>
        <v>0</v>
      </c>
      <c r="I424" s="1" t="str">
        <f>IF(H424=1,A424,"")</f>
        <v/>
      </c>
    </row>
    <row r="425" spans="1:9" x14ac:dyDescent="0.25">
      <c r="A425" s="1">
        <v>43693</v>
      </c>
      <c r="B425">
        <v>217</v>
      </c>
      <c r="C425">
        <f>MONTH(A425)</f>
        <v>8</v>
      </c>
      <c r="D425">
        <f>YEAR(A425)</f>
        <v>2019</v>
      </c>
      <c r="E425">
        <f>B425+F424</f>
        <v>289</v>
      </c>
      <c r="F425">
        <f>IF(E425&gt;=800,E425-800,IF(E425&gt;=400,E425-400,E425))</f>
        <v>289</v>
      </c>
      <c r="G425">
        <f>IF(F425&lt;E425,1,0)</f>
        <v>0</v>
      </c>
      <c r="H425">
        <f>IF(E425=F425+800,1,0)</f>
        <v>0</v>
      </c>
      <c r="I425" s="1" t="str">
        <f>IF(H425=1,A425,"")</f>
        <v/>
      </c>
    </row>
    <row r="426" spans="1:9" x14ac:dyDescent="0.25">
      <c r="A426" s="1">
        <v>43696</v>
      </c>
      <c r="B426">
        <v>249</v>
      </c>
      <c r="C426">
        <f>MONTH(A426)</f>
        <v>8</v>
      </c>
      <c r="D426">
        <f>YEAR(A426)</f>
        <v>2019</v>
      </c>
      <c r="E426">
        <f>B426+F425</f>
        <v>538</v>
      </c>
      <c r="F426">
        <f>IF(E426&gt;=800,E426-800,IF(E426&gt;=400,E426-400,E426))</f>
        <v>138</v>
      </c>
      <c r="G426">
        <f>IF(F426&lt;E426,1,0)</f>
        <v>1</v>
      </c>
      <c r="H426">
        <f>IF(E426=F426+800,1,0)</f>
        <v>0</v>
      </c>
      <c r="I426" s="1" t="str">
        <f>IF(H426=1,A426,"")</f>
        <v/>
      </c>
    </row>
    <row r="427" spans="1:9" x14ac:dyDescent="0.25">
      <c r="A427" s="1">
        <v>43697</v>
      </c>
      <c r="B427">
        <v>376</v>
      </c>
      <c r="C427">
        <f>MONTH(A427)</f>
        <v>8</v>
      </c>
      <c r="D427">
        <f>YEAR(A427)</f>
        <v>2019</v>
      </c>
      <c r="E427">
        <f>B427+F426</f>
        <v>514</v>
      </c>
      <c r="F427">
        <f>IF(E427&gt;=800,E427-800,IF(E427&gt;=400,E427-400,E427))</f>
        <v>114</v>
      </c>
      <c r="G427">
        <f>IF(F427&lt;E427,1,0)</f>
        <v>1</v>
      </c>
      <c r="H427">
        <f>IF(E427=F427+800,1,0)</f>
        <v>0</v>
      </c>
      <c r="I427" s="1" t="str">
        <f>IF(H427=1,A427,"")</f>
        <v/>
      </c>
    </row>
    <row r="428" spans="1:9" x14ac:dyDescent="0.25">
      <c r="A428" s="1">
        <v>43698</v>
      </c>
      <c r="B428">
        <v>116</v>
      </c>
      <c r="C428">
        <f>MONTH(A428)</f>
        <v>8</v>
      </c>
      <c r="D428">
        <f>YEAR(A428)</f>
        <v>2019</v>
      </c>
      <c r="E428">
        <f>B428+F427</f>
        <v>230</v>
      </c>
      <c r="F428">
        <f>IF(E428&gt;=800,E428-800,IF(E428&gt;=400,E428-400,E428))</f>
        <v>230</v>
      </c>
      <c r="G428">
        <f>IF(F428&lt;E428,1,0)</f>
        <v>0</v>
      </c>
      <c r="H428">
        <f>IF(E428=F428+800,1,0)</f>
        <v>0</v>
      </c>
      <c r="I428" s="1" t="str">
        <f>IF(H428=1,A428,"")</f>
        <v/>
      </c>
    </row>
    <row r="429" spans="1:9" x14ac:dyDescent="0.25">
      <c r="A429" s="1">
        <v>43699</v>
      </c>
      <c r="B429">
        <v>64</v>
      </c>
      <c r="C429">
        <f>MONTH(A429)</f>
        <v>8</v>
      </c>
      <c r="D429">
        <f>YEAR(A429)</f>
        <v>2019</v>
      </c>
      <c r="E429">
        <f>B429+F428</f>
        <v>294</v>
      </c>
      <c r="F429">
        <f>IF(E429&gt;=800,E429-800,IF(E429&gt;=400,E429-400,E429))</f>
        <v>294</v>
      </c>
      <c r="G429">
        <f>IF(F429&lt;E429,1,0)</f>
        <v>0</v>
      </c>
      <c r="H429">
        <f>IF(E429=F429+800,1,0)</f>
        <v>0</v>
      </c>
      <c r="I429" s="1" t="str">
        <f>IF(H429=1,A429,"")</f>
        <v/>
      </c>
    </row>
    <row r="430" spans="1:9" x14ac:dyDescent="0.25">
      <c r="A430" s="1">
        <v>43700</v>
      </c>
      <c r="B430">
        <v>85</v>
      </c>
      <c r="C430">
        <f>MONTH(A430)</f>
        <v>8</v>
      </c>
      <c r="D430">
        <f>YEAR(A430)</f>
        <v>2019</v>
      </c>
      <c r="E430">
        <f>B430+F429</f>
        <v>379</v>
      </c>
      <c r="F430">
        <f>IF(E430&gt;=800,E430-800,IF(E430&gt;=400,E430-400,E430))</f>
        <v>379</v>
      </c>
      <c r="G430">
        <f>IF(F430&lt;E430,1,0)</f>
        <v>0</v>
      </c>
      <c r="H430">
        <f>IF(E430=F430+800,1,0)</f>
        <v>0</v>
      </c>
      <c r="I430" s="1" t="str">
        <f>IF(H430=1,A430,"")</f>
        <v/>
      </c>
    </row>
    <row r="431" spans="1:9" x14ac:dyDescent="0.25">
      <c r="A431" s="1">
        <v>43703</v>
      </c>
      <c r="B431">
        <v>295</v>
      </c>
      <c r="C431">
        <f>MONTH(A431)</f>
        <v>8</v>
      </c>
      <c r="D431">
        <f>YEAR(A431)</f>
        <v>2019</v>
      </c>
      <c r="E431">
        <f>B431+F430</f>
        <v>674</v>
      </c>
      <c r="F431">
        <f>IF(E431&gt;=800,E431-800,IF(E431&gt;=400,E431-400,E431))</f>
        <v>274</v>
      </c>
      <c r="G431">
        <f>IF(F431&lt;E431,1,0)</f>
        <v>1</v>
      </c>
      <c r="H431">
        <f>IF(E431=F431+800,1,0)</f>
        <v>0</v>
      </c>
      <c r="I431" s="1" t="str">
        <f>IF(H431=1,A431,"")</f>
        <v/>
      </c>
    </row>
    <row r="432" spans="1:9" x14ac:dyDescent="0.25">
      <c r="A432" s="1">
        <v>43704</v>
      </c>
      <c r="B432">
        <v>82</v>
      </c>
      <c r="C432">
        <f>MONTH(A432)</f>
        <v>8</v>
      </c>
      <c r="D432">
        <f>YEAR(A432)</f>
        <v>2019</v>
      </c>
      <c r="E432">
        <f>B432+F431</f>
        <v>356</v>
      </c>
      <c r="F432">
        <f>IF(E432&gt;=800,E432-800,IF(E432&gt;=400,E432-400,E432))</f>
        <v>356</v>
      </c>
      <c r="G432">
        <f>IF(F432&lt;E432,1,0)</f>
        <v>0</v>
      </c>
      <c r="H432">
        <f>IF(E432=F432+800,1,0)</f>
        <v>0</v>
      </c>
      <c r="I432" s="1" t="str">
        <f>IF(H432=1,A432,"")</f>
        <v/>
      </c>
    </row>
    <row r="433" spans="1:9" x14ac:dyDescent="0.25">
      <c r="A433" s="1">
        <v>43705</v>
      </c>
      <c r="B433">
        <v>149</v>
      </c>
      <c r="C433">
        <f>MONTH(A433)</f>
        <v>8</v>
      </c>
      <c r="D433">
        <f>YEAR(A433)</f>
        <v>2019</v>
      </c>
      <c r="E433">
        <f>B433+F432</f>
        <v>505</v>
      </c>
      <c r="F433">
        <f>IF(E433&gt;=800,E433-800,IF(E433&gt;=400,E433-400,E433))</f>
        <v>105</v>
      </c>
      <c r="G433">
        <f>IF(F433&lt;E433,1,0)</f>
        <v>1</v>
      </c>
      <c r="H433">
        <f>IF(E433=F433+800,1,0)</f>
        <v>0</v>
      </c>
      <c r="I433" s="1" t="str">
        <f>IF(H433=1,A433,"")</f>
        <v/>
      </c>
    </row>
    <row r="434" spans="1:9" x14ac:dyDescent="0.25">
      <c r="A434" s="1">
        <v>43706</v>
      </c>
      <c r="B434">
        <v>369</v>
      </c>
      <c r="C434">
        <f>MONTH(A434)</f>
        <v>8</v>
      </c>
      <c r="D434">
        <f>YEAR(A434)</f>
        <v>2019</v>
      </c>
      <c r="E434">
        <f>B434+F433</f>
        <v>474</v>
      </c>
      <c r="F434">
        <f>IF(E434&gt;=800,E434-800,IF(E434&gt;=400,E434-400,E434))</f>
        <v>74</v>
      </c>
      <c r="G434">
        <f>IF(F434&lt;E434,1,0)</f>
        <v>1</v>
      </c>
      <c r="H434">
        <f>IF(E434=F434+800,1,0)</f>
        <v>0</v>
      </c>
      <c r="I434" s="1" t="str">
        <f>IF(H434=1,A434,"")</f>
        <v/>
      </c>
    </row>
    <row r="435" spans="1:9" x14ac:dyDescent="0.25">
      <c r="A435" s="1">
        <v>43707</v>
      </c>
      <c r="B435">
        <v>327</v>
      </c>
      <c r="C435">
        <f>MONTH(A435)</f>
        <v>8</v>
      </c>
      <c r="D435">
        <f>YEAR(A435)</f>
        <v>2019</v>
      </c>
      <c r="E435">
        <f>B435+F434</f>
        <v>401</v>
      </c>
      <c r="F435">
        <f>IF(E435&gt;=800,E435-800,IF(E435&gt;=400,E435-400,E435))</f>
        <v>1</v>
      </c>
      <c r="G435">
        <f>IF(F435&lt;E435,1,0)</f>
        <v>1</v>
      </c>
      <c r="H435">
        <f>IF(E435=F435+800,1,0)</f>
        <v>0</v>
      </c>
      <c r="I435" s="1" t="str">
        <f>IF(H435=1,A435,"")</f>
        <v/>
      </c>
    </row>
    <row r="436" spans="1:9" x14ac:dyDescent="0.25">
      <c r="A436" s="1">
        <v>43710</v>
      </c>
      <c r="B436">
        <v>154</v>
      </c>
      <c r="C436">
        <f>MONTH(A436)</f>
        <v>9</v>
      </c>
      <c r="D436">
        <f>YEAR(A436)</f>
        <v>2019</v>
      </c>
      <c r="E436">
        <f>B436+F435</f>
        <v>155</v>
      </c>
      <c r="F436">
        <f>IF(E436&gt;=800,E436-800,IF(E436&gt;=400,E436-400,E436))</f>
        <v>155</v>
      </c>
      <c r="G436">
        <f>IF(F436&lt;E436,1,0)</f>
        <v>0</v>
      </c>
      <c r="H436">
        <f>IF(E436=F436+800,1,0)</f>
        <v>0</v>
      </c>
      <c r="I436" s="1" t="str">
        <f>IF(H436=1,A436,"")</f>
        <v/>
      </c>
    </row>
    <row r="437" spans="1:9" x14ac:dyDescent="0.25">
      <c r="A437" s="1">
        <v>43711</v>
      </c>
      <c r="B437">
        <v>316</v>
      </c>
      <c r="C437">
        <f>MONTH(A437)</f>
        <v>9</v>
      </c>
      <c r="D437">
        <f>YEAR(A437)</f>
        <v>2019</v>
      </c>
      <c r="E437">
        <f>B437+F436</f>
        <v>471</v>
      </c>
      <c r="F437">
        <f>IF(E437&gt;=800,E437-800,IF(E437&gt;=400,E437-400,E437))</f>
        <v>71</v>
      </c>
      <c r="G437">
        <f>IF(F437&lt;E437,1,0)</f>
        <v>1</v>
      </c>
      <c r="H437">
        <f>IF(E437=F437+800,1,0)</f>
        <v>0</v>
      </c>
      <c r="I437" s="1" t="str">
        <f>IF(H437=1,A437,"")</f>
        <v/>
      </c>
    </row>
    <row r="438" spans="1:9" x14ac:dyDescent="0.25">
      <c r="A438" s="1">
        <v>43712</v>
      </c>
      <c r="B438">
        <v>327</v>
      </c>
      <c r="C438">
        <f>MONTH(A438)</f>
        <v>9</v>
      </c>
      <c r="D438">
        <f>YEAR(A438)</f>
        <v>2019</v>
      </c>
      <c r="E438">
        <f>B438+F437</f>
        <v>398</v>
      </c>
      <c r="F438">
        <f>IF(E438&gt;=800,E438-800,IF(E438&gt;=400,E438-400,E438))</f>
        <v>398</v>
      </c>
      <c r="G438">
        <f>IF(F438&lt;E438,1,0)</f>
        <v>0</v>
      </c>
      <c r="H438">
        <f>IF(E438=F438+800,1,0)</f>
        <v>0</v>
      </c>
      <c r="I438" s="1" t="str">
        <f>IF(H438=1,A438,"")</f>
        <v/>
      </c>
    </row>
    <row r="439" spans="1:9" x14ac:dyDescent="0.25">
      <c r="A439" s="1">
        <v>43713</v>
      </c>
      <c r="B439">
        <v>270</v>
      </c>
      <c r="C439">
        <f>MONTH(A439)</f>
        <v>9</v>
      </c>
      <c r="D439">
        <f>YEAR(A439)</f>
        <v>2019</v>
      </c>
      <c r="E439">
        <f>B439+F438</f>
        <v>668</v>
      </c>
      <c r="F439">
        <f>IF(E439&gt;=800,E439-800,IF(E439&gt;=400,E439-400,E439))</f>
        <v>268</v>
      </c>
      <c r="G439">
        <f>IF(F439&lt;E439,1,0)</f>
        <v>1</v>
      </c>
      <c r="H439">
        <f>IF(E439=F439+800,1,0)</f>
        <v>0</v>
      </c>
      <c r="I439" s="1" t="str">
        <f>IF(H439=1,A439,"")</f>
        <v/>
      </c>
    </row>
    <row r="440" spans="1:9" x14ac:dyDescent="0.25">
      <c r="A440" s="1">
        <v>43714</v>
      </c>
      <c r="B440">
        <v>130</v>
      </c>
      <c r="C440">
        <f>MONTH(A440)</f>
        <v>9</v>
      </c>
      <c r="D440">
        <f>YEAR(A440)</f>
        <v>2019</v>
      </c>
      <c r="E440">
        <f>B440+F439</f>
        <v>398</v>
      </c>
      <c r="F440">
        <f>IF(E440&gt;=800,E440-800,IF(E440&gt;=400,E440-400,E440))</f>
        <v>398</v>
      </c>
      <c r="G440">
        <f>IF(F440&lt;E440,1,0)</f>
        <v>0</v>
      </c>
      <c r="H440">
        <f>IF(E440=F440+800,1,0)</f>
        <v>0</v>
      </c>
      <c r="I440" s="1" t="str">
        <f>IF(H440=1,A440,"")</f>
        <v/>
      </c>
    </row>
    <row r="441" spans="1:9" x14ac:dyDescent="0.25">
      <c r="A441" s="1">
        <v>43717</v>
      </c>
      <c r="B441">
        <v>371</v>
      </c>
      <c r="C441">
        <f>MONTH(A441)</f>
        <v>9</v>
      </c>
      <c r="D441">
        <f>YEAR(A441)</f>
        <v>2019</v>
      </c>
      <c r="E441">
        <f>B441+F440</f>
        <v>769</v>
      </c>
      <c r="F441">
        <f>IF(E441&gt;=800,E441-800,IF(E441&gt;=400,E441-400,E441))</f>
        <v>369</v>
      </c>
      <c r="G441">
        <f>IF(F441&lt;E441,1,0)</f>
        <v>1</v>
      </c>
      <c r="H441">
        <f>IF(E441=F441+800,1,0)</f>
        <v>0</v>
      </c>
      <c r="I441" s="1" t="str">
        <f>IF(H441=1,A441,"")</f>
        <v/>
      </c>
    </row>
    <row r="442" spans="1:9" x14ac:dyDescent="0.25">
      <c r="A442" s="1">
        <v>43718</v>
      </c>
      <c r="B442">
        <v>295</v>
      </c>
      <c r="C442">
        <f>MONTH(A442)</f>
        <v>9</v>
      </c>
      <c r="D442">
        <f>YEAR(A442)</f>
        <v>2019</v>
      </c>
      <c r="E442">
        <f>B442+F441</f>
        <v>664</v>
      </c>
      <c r="F442">
        <f>IF(E442&gt;=800,E442-800,IF(E442&gt;=400,E442-400,E442))</f>
        <v>264</v>
      </c>
      <c r="G442">
        <f>IF(F442&lt;E442,1,0)</f>
        <v>1</v>
      </c>
      <c r="H442">
        <f>IF(E442=F442+800,1,0)</f>
        <v>0</v>
      </c>
      <c r="I442" s="1" t="str">
        <f>IF(H442=1,A442,"")</f>
        <v/>
      </c>
    </row>
    <row r="443" spans="1:9" x14ac:dyDescent="0.25">
      <c r="A443" s="1">
        <v>43719</v>
      </c>
      <c r="B443">
        <v>36</v>
      </c>
      <c r="C443">
        <f>MONTH(A443)</f>
        <v>9</v>
      </c>
      <c r="D443">
        <f>YEAR(A443)</f>
        <v>2019</v>
      </c>
      <c r="E443">
        <f>B443+F442</f>
        <v>300</v>
      </c>
      <c r="F443">
        <f>IF(E443&gt;=800,E443-800,IF(E443&gt;=400,E443-400,E443))</f>
        <v>300</v>
      </c>
      <c r="G443">
        <f>IF(F443&lt;E443,1,0)</f>
        <v>0</v>
      </c>
      <c r="H443">
        <f>IF(E443=F443+800,1,0)</f>
        <v>0</v>
      </c>
      <c r="I443" s="1" t="str">
        <f>IF(H443=1,A443,"")</f>
        <v/>
      </c>
    </row>
    <row r="444" spans="1:9" x14ac:dyDescent="0.25">
      <c r="A444" s="1">
        <v>43720</v>
      </c>
      <c r="B444">
        <v>287</v>
      </c>
      <c r="C444">
        <f>MONTH(A444)</f>
        <v>9</v>
      </c>
      <c r="D444">
        <f>YEAR(A444)</f>
        <v>2019</v>
      </c>
      <c r="E444">
        <f>B444+F443</f>
        <v>587</v>
      </c>
      <c r="F444">
        <f>IF(E444&gt;=800,E444-800,IF(E444&gt;=400,E444-400,E444))</f>
        <v>187</v>
      </c>
      <c r="G444">
        <f>IF(F444&lt;E444,1,0)</f>
        <v>1</v>
      </c>
      <c r="H444">
        <f>IF(E444=F444+800,1,0)</f>
        <v>0</v>
      </c>
      <c r="I444" s="1" t="str">
        <f>IF(H444=1,A444,"")</f>
        <v/>
      </c>
    </row>
    <row r="445" spans="1:9" x14ac:dyDescent="0.25">
      <c r="A445" s="1">
        <v>43721</v>
      </c>
      <c r="B445">
        <v>286</v>
      </c>
      <c r="C445">
        <f>MONTH(A445)</f>
        <v>9</v>
      </c>
      <c r="D445">
        <f>YEAR(A445)</f>
        <v>2019</v>
      </c>
      <c r="E445">
        <f>B445+F444</f>
        <v>473</v>
      </c>
      <c r="F445">
        <f>IF(E445&gt;=800,E445-800,IF(E445&gt;=400,E445-400,E445))</f>
        <v>73</v>
      </c>
      <c r="G445">
        <f>IF(F445&lt;E445,1,0)</f>
        <v>1</v>
      </c>
      <c r="H445">
        <f>IF(E445=F445+800,1,0)</f>
        <v>0</v>
      </c>
      <c r="I445" s="1" t="str">
        <f>IF(H445=1,A445,"")</f>
        <v/>
      </c>
    </row>
    <row r="446" spans="1:9" x14ac:dyDescent="0.25">
      <c r="A446" s="1">
        <v>43724</v>
      </c>
      <c r="B446">
        <v>265</v>
      </c>
      <c r="C446">
        <f>MONTH(A446)</f>
        <v>9</v>
      </c>
      <c r="D446">
        <f>YEAR(A446)</f>
        <v>2019</v>
      </c>
      <c r="E446">
        <f>B446+F445</f>
        <v>338</v>
      </c>
      <c r="F446">
        <f>IF(E446&gt;=800,E446-800,IF(E446&gt;=400,E446-400,E446))</f>
        <v>338</v>
      </c>
      <c r="G446">
        <f>IF(F446&lt;E446,1,0)</f>
        <v>0</v>
      </c>
      <c r="H446">
        <f>IF(E446=F446+800,1,0)</f>
        <v>0</v>
      </c>
      <c r="I446" s="1" t="str">
        <f>IF(H446=1,A446,"")</f>
        <v/>
      </c>
    </row>
    <row r="447" spans="1:9" x14ac:dyDescent="0.25">
      <c r="A447" s="1">
        <v>43725</v>
      </c>
      <c r="B447">
        <v>2</v>
      </c>
      <c r="C447">
        <f>MONTH(A447)</f>
        <v>9</v>
      </c>
      <c r="D447">
        <f>YEAR(A447)</f>
        <v>2019</v>
      </c>
      <c r="E447">
        <f>B447+F446</f>
        <v>340</v>
      </c>
      <c r="F447">
        <f>IF(E447&gt;=800,E447-800,IF(E447&gt;=400,E447-400,E447))</f>
        <v>340</v>
      </c>
      <c r="G447">
        <f>IF(F447&lt;E447,1,0)</f>
        <v>0</v>
      </c>
      <c r="H447">
        <f>IF(E447=F447+800,1,0)</f>
        <v>0</v>
      </c>
      <c r="I447" s="1" t="str">
        <f>IF(H447=1,A447,"")</f>
        <v/>
      </c>
    </row>
    <row r="448" spans="1:9" x14ac:dyDescent="0.25">
      <c r="A448" s="1">
        <v>43726</v>
      </c>
      <c r="B448">
        <v>78</v>
      </c>
      <c r="C448">
        <f>MONTH(A448)</f>
        <v>9</v>
      </c>
      <c r="D448">
        <f>YEAR(A448)</f>
        <v>2019</v>
      </c>
      <c r="E448">
        <f>B448+F447</f>
        <v>418</v>
      </c>
      <c r="F448">
        <f>IF(E448&gt;=800,E448-800,IF(E448&gt;=400,E448-400,E448))</f>
        <v>18</v>
      </c>
      <c r="G448">
        <f>IF(F448&lt;E448,1,0)</f>
        <v>1</v>
      </c>
      <c r="H448">
        <f>IF(E448=F448+800,1,0)</f>
        <v>0</v>
      </c>
      <c r="I448" s="1" t="str">
        <f>IF(H448=1,A448,"")</f>
        <v/>
      </c>
    </row>
    <row r="449" spans="1:9" x14ac:dyDescent="0.25">
      <c r="A449" s="1">
        <v>43727</v>
      </c>
      <c r="B449">
        <v>41</v>
      </c>
      <c r="C449">
        <f>MONTH(A449)</f>
        <v>9</v>
      </c>
      <c r="D449">
        <f>YEAR(A449)</f>
        <v>2019</v>
      </c>
      <c r="E449">
        <f>B449+F448</f>
        <v>59</v>
      </c>
      <c r="F449">
        <f>IF(E449&gt;=800,E449-800,IF(E449&gt;=400,E449-400,E449))</f>
        <v>59</v>
      </c>
      <c r="G449">
        <f>IF(F449&lt;E449,1,0)</f>
        <v>0</v>
      </c>
      <c r="H449">
        <f>IF(E449=F449+800,1,0)</f>
        <v>0</v>
      </c>
      <c r="I449" s="1" t="str">
        <f>IF(H449=1,A449,"")</f>
        <v/>
      </c>
    </row>
    <row r="450" spans="1:9" x14ac:dyDescent="0.25">
      <c r="A450" s="1">
        <v>43728</v>
      </c>
      <c r="B450">
        <v>117</v>
      </c>
      <c r="C450">
        <f>MONTH(A450)</f>
        <v>9</v>
      </c>
      <c r="D450">
        <f>YEAR(A450)</f>
        <v>2019</v>
      </c>
      <c r="E450">
        <f>B450+F449</f>
        <v>176</v>
      </c>
      <c r="F450">
        <f>IF(E450&gt;=800,E450-800,IF(E450&gt;=400,E450-400,E450))</f>
        <v>176</v>
      </c>
      <c r="G450">
        <f>IF(F450&lt;E450,1,0)</f>
        <v>0</v>
      </c>
      <c r="H450">
        <f>IF(E450=F450+800,1,0)</f>
        <v>0</v>
      </c>
      <c r="I450" s="1" t="str">
        <f>IF(H450=1,A450,"")</f>
        <v/>
      </c>
    </row>
    <row r="451" spans="1:9" x14ac:dyDescent="0.25">
      <c r="A451" s="1">
        <v>43731</v>
      </c>
      <c r="B451">
        <v>152</v>
      </c>
      <c r="C451">
        <f>MONTH(A451)</f>
        <v>9</v>
      </c>
      <c r="D451">
        <f>YEAR(A451)</f>
        <v>2019</v>
      </c>
      <c r="E451">
        <f>B451+F450</f>
        <v>328</v>
      </c>
      <c r="F451">
        <f>IF(E451&gt;=800,E451-800,IF(E451&gt;=400,E451-400,E451))</f>
        <v>328</v>
      </c>
      <c r="G451">
        <f>IF(F451&lt;E451,1,0)</f>
        <v>0</v>
      </c>
      <c r="H451">
        <f>IF(E451=F451+800,1,0)</f>
        <v>0</v>
      </c>
      <c r="I451" s="1" t="str">
        <f>IF(H451=1,A451,"")</f>
        <v/>
      </c>
    </row>
    <row r="452" spans="1:9" x14ac:dyDescent="0.25">
      <c r="A452" s="1">
        <v>43732</v>
      </c>
      <c r="B452">
        <v>95</v>
      </c>
      <c r="C452">
        <f>MONTH(A452)</f>
        <v>9</v>
      </c>
      <c r="D452">
        <f>YEAR(A452)</f>
        <v>2019</v>
      </c>
      <c r="E452">
        <f>B452+F451</f>
        <v>423</v>
      </c>
      <c r="F452">
        <f>IF(E452&gt;=800,E452-800,IF(E452&gt;=400,E452-400,E452))</f>
        <v>23</v>
      </c>
      <c r="G452">
        <f>IF(F452&lt;E452,1,0)</f>
        <v>1</v>
      </c>
      <c r="H452">
        <f>IF(E452=F452+800,1,0)</f>
        <v>0</v>
      </c>
      <c r="I452" s="1" t="str">
        <f>IF(H452=1,A452,"")</f>
        <v/>
      </c>
    </row>
    <row r="453" spans="1:9" x14ac:dyDescent="0.25">
      <c r="A453" s="1">
        <v>43733</v>
      </c>
      <c r="B453">
        <v>330</v>
      </c>
      <c r="C453">
        <f>MONTH(A453)</f>
        <v>9</v>
      </c>
      <c r="D453">
        <f>YEAR(A453)</f>
        <v>2019</v>
      </c>
      <c r="E453">
        <f>B453+F452</f>
        <v>353</v>
      </c>
      <c r="F453">
        <f>IF(E453&gt;=800,E453-800,IF(E453&gt;=400,E453-400,E453))</f>
        <v>353</v>
      </c>
      <c r="G453">
        <f>IF(F453&lt;E453,1,0)</f>
        <v>0</v>
      </c>
      <c r="H453">
        <f>IF(E453=F453+800,1,0)</f>
        <v>0</v>
      </c>
      <c r="I453" s="1" t="str">
        <f>IF(H453=1,A453,"")</f>
        <v/>
      </c>
    </row>
    <row r="454" spans="1:9" x14ac:dyDescent="0.25">
      <c r="A454" s="1">
        <v>43734</v>
      </c>
      <c r="B454">
        <v>399</v>
      </c>
      <c r="C454">
        <f>MONTH(A454)</f>
        <v>9</v>
      </c>
      <c r="D454">
        <f>YEAR(A454)</f>
        <v>2019</v>
      </c>
      <c r="E454">
        <f>B454+F453</f>
        <v>752</v>
      </c>
      <c r="F454">
        <f>IF(E454&gt;=800,E454-800,IF(E454&gt;=400,E454-400,E454))</f>
        <v>352</v>
      </c>
      <c r="G454">
        <f>IF(F454&lt;E454,1,0)</f>
        <v>1</v>
      </c>
      <c r="H454">
        <f>IF(E454=F454+800,1,0)</f>
        <v>0</v>
      </c>
      <c r="I454" s="1" t="str">
        <f>IF(H454=1,A454,"")</f>
        <v/>
      </c>
    </row>
    <row r="455" spans="1:9" x14ac:dyDescent="0.25">
      <c r="A455" s="1">
        <v>43735</v>
      </c>
      <c r="B455">
        <v>276</v>
      </c>
      <c r="C455">
        <f>MONTH(A455)</f>
        <v>9</v>
      </c>
      <c r="D455">
        <f>YEAR(A455)</f>
        <v>2019</v>
      </c>
      <c r="E455">
        <f>B455+F454</f>
        <v>628</v>
      </c>
      <c r="F455">
        <f>IF(E455&gt;=800,E455-800,IF(E455&gt;=400,E455-400,E455))</f>
        <v>228</v>
      </c>
      <c r="G455">
        <f>IF(F455&lt;E455,1,0)</f>
        <v>1</v>
      </c>
      <c r="H455">
        <f>IF(E455=F455+800,1,0)</f>
        <v>0</v>
      </c>
      <c r="I455" s="1" t="str">
        <f>IF(H455=1,A455,"")</f>
        <v/>
      </c>
    </row>
    <row r="456" spans="1:9" x14ac:dyDescent="0.25">
      <c r="A456" s="1">
        <v>43738</v>
      </c>
      <c r="B456">
        <v>155</v>
      </c>
      <c r="C456">
        <f>MONTH(A456)</f>
        <v>9</v>
      </c>
      <c r="D456">
        <f>YEAR(A456)</f>
        <v>2019</v>
      </c>
      <c r="E456">
        <f>B456+F455</f>
        <v>383</v>
      </c>
      <c r="F456">
        <f>IF(E456&gt;=800,E456-800,IF(E456&gt;=400,E456-400,E456))</f>
        <v>383</v>
      </c>
      <c r="G456">
        <f>IF(F456&lt;E456,1,0)</f>
        <v>0</v>
      </c>
      <c r="H456">
        <f>IF(E456=F456+800,1,0)</f>
        <v>0</v>
      </c>
      <c r="I456" s="1" t="str">
        <f>IF(H456=1,A456,"")</f>
        <v/>
      </c>
    </row>
    <row r="457" spans="1:9" x14ac:dyDescent="0.25">
      <c r="A457" s="1">
        <v>43739</v>
      </c>
      <c r="B457">
        <v>290</v>
      </c>
      <c r="C457">
        <f>MONTH(A457)</f>
        <v>10</v>
      </c>
      <c r="D457">
        <f>YEAR(A457)</f>
        <v>2019</v>
      </c>
      <c r="E457">
        <f>B457+F456</f>
        <v>673</v>
      </c>
      <c r="F457">
        <f>IF(E457&gt;=800,E457-800,IF(E457&gt;=400,E457-400,E457))</f>
        <v>273</v>
      </c>
      <c r="G457">
        <f>IF(F457&lt;E457,1,0)</f>
        <v>1</v>
      </c>
      <c r="H457">
        <f>IF(E457=F457+800,1,0)</f>
        <v>0</v>
      </c>
      <c r="I457" s="1" t="str">
        <f>IF(H457=1,A457,"")</f>
        <v/>
      </c>
    </row>
    <row r="458" spans="1:9" x14ac:dyDescent="0.25">
      <c r="A458" s="1">
        <v>43740</v>
      </c>
      <c r="B458">
        <v>181</v>
      </c>
      <c r="C458">
        <f>MONTH(A458)</f>
        <v>10</v>
      </c>
      <c r="D458">
        <f>YEAR(A458)</f>
        <v>2019</v>
      </c>
      <c r="E458">
        <f>B458+F457</f>
        <v>454</v>
      </c>
      <c r="F458">
        <f>IF(E458&gt;=800,E458-800,IF(E458&gt;=400,E458-400,E458))</f>
        <v>54</v>
      </c>
      <c r="G458">
        <f>IF(F458&lt;E458,1,0)</f>
        <v>1</v>
      </c>
      <c r="H458">
        <f>IF(E458=F458+800,1,0)</f>
        <v>0</v>
      </c>
      <c r="I458" s="1" t="str">
        <f>IF(H458=1,A458,"")</f>
        <v/>
      </c>
    </row>
    <row r="459" spans="1:9" x14ac:dyDescent="0.25">
      <c r="A459" s="1">
        <v>43741</v>
      </c>
      <c r="B459">
        <v>335</v>
      </c>
      <c r="C459">
        <f>MONTH(A459)</f>
        <v>10</v>
      </c>
      <c r="D459">
        <f>YEAR(A459)</f>
        <v>2019</v>
      </c>
      <c r="E459">
        <f>B459+F458</f>
        <v>389</v>
      </c>
      <c r="F459">
        <f>IF(E459&gt;=800,E459-800,IF(E459&gt;=400,E459-400,E459))</f>
        <v>389</v>
      </c>
      <c r="G459">
        <f>IF(F459&lt;E459,1,0)</f>
        <v>0</v>
      </c>
      <c r="H459">
        <f>IF(E459=F459+800,1,0)</f>
        <v>0</v>
      </c>
      <c r="I459" s="1" t="str">
        <f>IF(H459=1,A459,"")</f>
        <v/>
      </c>
    </row>
    <row r="460" spans="1:9" x14ac:dyDescent="0.25">
      <c r="A460" s="1">
        <v>43742</v>
      </c>
      <c r="B460">
        <v>337</v>
      </c>
      <c r="C460">
        <f>MONTH(A460)</f>
        <v>10</v>
      </c>
      <c r="D460">
        <f>YEAR(A460)</f>
        <v>2019</v>
      </c>
      <c r="E460">
        <f>B460+F459</f>
        <v>726</v>
      </c>
      <c r="F460">
        <f>IF(E460&gt;=800,E460-800,IF(E460&gt;=400,E460-400,E460))</f>
        <v>326</v>
      </c>
      <c r="G460">
        <f>IF(F460&lt;E460,1,0)</f>
        <v>1</v>
      </c>
      <c r="H460">
        <f>IF(E460=F460+800,1,0)</f>
        <v>0</v>
      </c>
      <c r="I460" s="1" t="str">
        <f>IF(H460=1,A460,"")</f>
        <v/>
      </c>
    </row>
    <row r="461" spans="1:9" x14ac:dyDescent="0.25">
      <c r="A461" s="1">
        <v>43745</v>
      </c>
      <c r="B461">
        <v>102</v>
      </c>
      <c r="C461">
        <f>MONTH(A461)</f>
        <v>10</v>
      </c>
      <c r="D461">
        <f>YEAR(A461)</f>
        <v>2019</v>
      </c>
      <c r="E461">
        <f>B461+F460</f>
        <v>428</v>
      </c>
      <c r="F461">
        <f>IF(E461&gt;=800,E461-800,IF(E461&gt;=400,E461-400,E461))</f>
        <v>28</v>
      </c>
      <c r="G461">
        <f>IF(F461&lt;E461,1,0)</f>
        <v>1</v>
      </c>
      <c r="H461">
        <f>IF(E461=F461+800,1,0)</f>
        <v>0</v>
      </c>
      <c r="I461" s="1" t="str">
        <f>IF(H461=1,A461,"")</f>
        <v/>
      </c>
    </row>
    <row r="462" spans="1:9" x14ac:dyDescent="0.25">
      <c r="A462" s="1">
        <v>43746</v>
      </c>
      <c r="B462">
        <v>283</v>
      </c>
      <c r="C462">
        <f>MONTH(A462)</f>
        <v>10</v>
      </c>
      <c r="D462">
        <f>YEAR(A462)</f>
        <v>2019</v>
      </c>
      <c r="E462">
        <f>B462+F461</f>
        <v>311</v>
      </c>
      <c r="F462">
        <f>IF(E462&gt;=800,E462-800,IF(E462&gt;=400,E462-400,E462))</f>
        <v>311</v>
      </c>
      <c r="G462">
        <f>IF(F462&lt;E462,1,0)</f>
        <v>0</v>
      </c>
      <c r="H462">
        <f>IF(E462=F462+800,1,0)</f>
        <v>0</v>
      </c>
      <c r="I462" s="1" t="str">
        <f>IF(H462=1,A462,"")</f>
        <v/>
      </c>
    </row>
    <row r="463" spans="1:9" x14ac:dyDescent="0.25">
      <c r="A463" s="1">
        <v>43747</v>
      </c>
      <c r="B463">
        <v>143</v>
      </c>
      <c r="C463">
        <f>MONTH(A463)</f>
        <v>10</v>
      </c>
      <c r="D463">
        <f>YEAR(A463)</f>
        <v>2019</v>
      </c>
      <c r="E463">
        <f>B463+F462</f>
        <v>454</v>
      </c>
      <c r="F463">
        <f>IF(E463&gt;=800,E463-800,IF(E463&gt;=400,E463-400,E463))</f>
        <v>54</v>
      </c>
      <c r="G463">
        <f>IF(F463&lt;E463,1,0)</f>
        <v>1</v>
      </c>
      <c r="H463">
        <f>IF(E463=F463+800,1,0)</f>
        <v>0</v>
      </c>
      <c r="I463" s="1" t="str">
        <f>IF(H463=1,A463,"")</f>
        <v/>
      </c>
    </row>
    <row r="464" spans="1:9" x14ac:dyDescent="0.25">
      <c r="A464" s="1">
        <v>43748</v>
      </c>
      <c r="B464">
        <v>234</v>
      </c>
      <c r="C464">
        <f>MONTH(A464)</f>
        <v>10</v>
      </c>
      <c r="D464">
        <f>YEAR(A464)</f>
        <v>2019</v>
      </c>
      <c r="E464">
        <f>B464+F463</f>
        <v>288</v>
      </c>
      <c r="F464">
        <f>IF(E464&gt;=800,E464-800,IF(E464&gt;=400,E464-400,E464))</f>
        <v>288</v>
      </c>
      <c r="G464">
        <f>IF(F464&lt;E464,1,0)</f>
        <v>0</v>
      </c>
      <c r="H464">
        <f>IF(E464=F464+800,1,0)</f>
        <v>0</v>
      </c>
      <c r="I464" s="1" t="str">
        <f>IF(H464=1,A464,"")</f>
        <v/>
      </c>
    </row>
    <row r="465" spans="1:9" x14ac:dyDescent="0.25">
      <c r="A465" s="1">
        <v>43749</v>
      </c>
      <c r="B465">
        <v>112</v>
      </c>
      <c r="C465">
        <f>MONTH(A465)</f>
        <v>10</v>
      </c>
      <c r="D465">
        <f>YEAR(A465)</f>
        <v>2019</v>
      </c>
      <c r="E465">
        <f>B465+F464</f>
        <v>400</v>
      </c>
      <c r="F465">
        <f>IF(E465&gt;=800,E465-800,IF(E465&gt;=400,E465-400,E465))</f>
        <v>0</v>
      </c>
      <c r="G465">
        <f>IF(F465&lt;E465,1,0)</f>
        <v>1</v>
      </c>
      <c r="H465">
        <f>IF(E465=F465+800,1,0)</f>
        <v>0</v>
      </c>
      <c r="I465" s="1" t="str">
        <f>IF(H465=1,A465,"")</f>
        <v/>
      </c>
    </row>
    <row r="466" spans="1:9" x14ac:dyDescent="0.25">
      <c r="A466" s="1">
        <v>43752</v>
      </c>
      <c r="B466">
        <v>220</v>
      </c>
      <c r="C466">
        <f>MONTH(A466)</f>
        <v>10</v>
      </c>
      <c r="D466">
        <f>YEAR(A466)</f>
        <v>2019</v>
      </c>
      <c r="E466">
        <f>B466+F465</f>
        <v>220</v>
      </c>
      <c r="F466">
        <f>IF(E466&gt;=800,E466-800,IF(E466&gt;=400,E466-400,E466))</f>
        <v>220</v>
      </c>
      <c r="G466">
        <f>IF(F466&lt;E466,1,0)</f>
        <v>0</v>
      </c>
      <c r="H466">
        <f>IF(E466=F466+800,1,0)</f>
        <v>0</v>
      </c>
      <c r="I466" s="1" t="str">
        <f>IF(H466=1,A466,"")</f>
        <v/>
      </c>
    </row>
    <row r="467" spans="1:9" x14ac:dyDescent="0.25">
      <c r="A467" s="1">
        <v>43753</v>
      </c>
      <c r="B467">
        <v>91</v>
      </c>
      <c r="C467">
        <f>MONTH(A467)</f>
        <v>10</v>
      </c>
      <c r="D467">
        <f>YEAR(A467)</f>
        <v>2019</v>
      </c>
      <c r="E467">
        <f>B467+F466</f>
        <v>311</v>
      </c>
      <c r="F467">
        <f>IF(E467&gt;=800,E467-800,IF(E467&gt;=400,E467-400,E467))</f>
        <v>311</v>
      </c>
      <c r="G467">
        <f>IF(F467&lt;E467,1,0)</f>
        <v>0</v>
      </c>
      <c r="H467">
        <f>IF(E467=F467+800,1,0)</f>
        <v>0</v>
      </c>
      <c r="I467" s="1" t="str">
        <f>IF(H467=1,A467,"")</f>
        <v/>
      </c>
    </row>
    <row r="468" spans="1:9" x14ac:dyDescent="0.25">
      <c r="A468" s="1">
        <v>43754</v>
      </c>
      <c r="B468">
        <v>226</v>
      </c>
      <c r="C468">
        <f>MONTH(A468)</f>
        <v>10</v>
      </c>
      <c r="D468">
        <f>YEAR(A468)</f>
        <v>2019</v>
      </c>
      <c r="E468">
        <f>B468+F467</f>
        <v>537</v>
      </c>
      <c r="F468">
        <f>IF(E468&gt;=800,E468-800,IF(E468&gt;=400,E468-400,E468))</f>
        <v>137</v>
      </c>
      <c r="G468">
        <f>IF(F468&lt;E468,1,0)</f>
        <v>1</v>
      </c>
      <c r="H468">
        <f>IF(E468=F468+800,1,0)</f>
        <v>0</v>
      </c>
      <c r="I468" s="1" t="str">
        <f>IF(H468=1,A468,"")</f>
        <v/>
      </c>
    </row>
    <row r="469" spans="1:9" x14ac:dyDescent="0.25">
      <c r="A469" s="1">
        <v>43755</v>
      </c>
      <c r="B469">
        <v>227</v>
      </c>
      <c r="C469">
        <f>MONTH(A469)</f>
        <v>10</v>
      </c>
      <c r="D469">
        <f>YEAR(A469)</f>
        <v>2019</v>
      </c>
      <c r="E469">
        <f>B469+F468</f>
        <v>364</v>
      </c>
      <c r="F469">
        <f>IF(E469&gt;=800,E469-800,IF(E469&gt;=400,E469-400,E469))</f>
        <v>364</v>
      </c>
      <c r="G469">
        <f>IF(F469&lt;E469,1,0)</f>
        <v>0</v>
      </c>
      <c r="H469">
        <f>IF(E469=F469+800,1,0)</f>
        <v>0</v>
      </c>
      <c r="I469" s="1" t="str">
        <f>IF(H469=1,A469,"")</f>
        <v/>
      </c>
    </row>
    <row r="470" spans="1:9" x14ac:dyDescent="0.25">
      <c r="A470" s="1">
        <v>43756</v>
      </c>
      <c r="B470">
        <v>209</v>
      </c>
      <c r="C470">
        <f>MONTH(A470)</f>
        <v>10</v>
      </c>
      <c r="D470">
        <f>YEAR(A470)</f>
        <v>2019</v>
      </c>
      <c r="E470">
        <f>B470+F469</f>
        <v>573</v>
      </c>
      <c r="F470">
        <f>IF(E470&gt;=800,E470-800,IF(E470&gt;=400,E470-400,E470))</f>
        <v>173</v>
      </c>
      <c r="G470">
        <f>IF(F470&lt;E470,1,0)</f>
        <v>1</v>
      </c>
      <c r="H470">
        <f>IF(E470=F470+800,1,0)</f>
        <v>0</v>
      </c>
      <c r="I470" s="1" t="str">
        <f>IF(H470=1,A470,"")</f>
        <v/>
      </c>
    </row>
    <row r="471" spans="1:9" x14ac:dyDescent="0.25">
      <c r="A471" s="1">
        <v>43759</v>
      </c>
      <c r="B471">
        <v>166</v>
      </c>
      <c r="C471">
        <f>MONTH(A471)</f>
        <v>10</v>
      </c>
      <c r="D471">
        <f>YEAR(A471)</f>
        <v>2019</v>
      </c>
      <c r="E471">
        <f>B471+F470</f>
        <v>339</v>
      </c>
      <c r="F471">
        <f>IF(E471&gt;=800,E471-800,IF(E471&gt;=400,E471-400,E471))</f>
        <v>339</v>
      </c>
      <c r="G471">
        <f>IF(F471&lt;E471,1,0)</f>
        <v>0</v>
      </c>
      <c r="H471">
        <f>IF(E471=F471+800,1,0)</f>
        <v>0</v>
      </c>
      <c r="I471" s="1" t="str">
        <f>IF(H471=1,A471,"")</f>
        <v/>
      </c>
    </row>
    <row r="472" spans="1:9" x14ac:dyDescent="0.25">
      <c r="A472" s="1">
        <v>43760</v>
      </c>
      <c r="B472">
        <v>18</v>
      </c>
      <c r="C472">
        <f>MONTH(A472)</f>
        <v>10</v>
      </c>
      <c r="D472">
        <f>YEAR(A472)</f>
        <v>2019</v>
      </c>
      <c r="E472">
        <f>B472+F471</f>
        <v>357</v>
      </c>
      <c r="F472">
        <f>IF(E472&gt;=800,E472-800,IF(E472&gt;=400,E472-400,E472))</f>
        <v>357</v>
      </c>
      <c r="G472">
        <f>IF(F472&lt;E472,1,0)</f>
        <v>0</v>
      </c>
      <c r="H472">
        <f>IF(E472=F472+800,1,0)</f>
        <v>0</v>
      </c>
      <c r="I472" s="1" t="str">
        <f>IF(H472=1,A472,"")</f>
        <v/>
      </c>
    </row>
    <row r="473" spans="1:9" x14ac:dyDescent="0.25">
      <c r="A473" s="1">
        <v>43761</v>
      </c>
      <c r="B473">
        <v>399</v>
      </c>
      <c r="C473">
        <f>MONTH(A473)</f>
        <v>10</v>
      </c>
      <c r="D473">
        <f>YEAR(A473)</f>
        <v>2019</v>
      </c>
      <c r="E473">
        <f>B473+F472</f>
        <v>756</v>
      </c>
      <c r="F473">
        <f>IF(E473&gt;=800,E473-800,IF(E473&gt;=400,E473-400,E473))</f>
        <v>356</v>
      </c>
      <c r="G473">
        <f>IF(F473&lt;E473,1,0)</f>
        <v>1</v>
      </c>
      <c r="H473">
        <f>IF(E473=F473+800,1,0)</f>
        <v>0</v>
      </c>
      <c r="I473" s="1" t="str">
        <f>IF(H473=1,A473,"")</f>
        <v/>
      </c>
    </row>
    <row r="474" spans="1:9" x14ac:dyDescent="0.25">
      <c r="A474" s="1">
        <v>43762</v>
      </c>
      <c r="B474">
        <v>206</v>
      </c>
      <c r="C474">
        <f>MONTH(A474)</f>
        <v>10</v>
      </c>
      <c r="D474">
        <f>YEAR(A474)</f>
        <v>2019</v>
      </c>
      <c r="E474">
        <f>B474+F473</f>
        <v>562</v>
      </c>
      <c r="F474">
        <f>IF(E474&gt;=800,E474-800,IF(E474&gt;=400,E474-400,E474))</f>
        <v>162</v>
      </c>
      <c r="G474">
        <f>IF(F474&lt;E474,1,0)</f>
        <v>1</v>
      </c>
      <c r="H474">
        <f>IF(E474=F474+800,1,0)</f>
        <v>0</v>
      </c>
      <c r="I474" s="1" t="str">
        <f>IF(H474=1,A474,"")</f>
        <v/>
      </c>
    </row>
    <row r="475" spans="1:9" x14ac:dyDescent="0.25">
      <c r="A475" s="1">
        <v>43763</v>
      </c>
      <c r="B475">
        <v>416</v>
      </c>
      <c r="C475">
        <f>MONTH(A475)</f>
        <v>10</v>
      </c>
      <c r="D475">
        <f>YEAR(A475)</f>
        <v>2019</v>
      </c>
      <c r="E475">
        <f>B475+F474</f>
        <v>578</v>
      </c>
      <c r="F475">
        <f>IF(E475&gt;=800,E475-800,IF(E475&gt;=400,E475-400,E475))</f>
        <v>178</v>
      </c>
      <c r="G475">
        <f>IF(F475&lt;E475,1,0)</f>
        <v>1</v>
      </c>
      <c r="H475">
        <f>IF(E475=F475+800,1,0)</f>
        <v>0</v>
      </c>
      <c r="I475" s="1" t="str">
        <f>IF(H475=1,A475,"")</f>
        <v/>
      </c>
    </row>
    <row r="476" spans="1:9" x14ac:dyDescent="0.25">
      <c r="A476" s="1">
        <v>43766</v>
      </c>
      <c r="B476">
        <v>247</v>
      </c>
      <c r="C476">
        <f>MONTH(A476)</f>
        <v>10</v>
      </c>
      <c r="D476">
        <f>YEAR(A476)</f>
        <v>2019</v>
      </c>
      <c r="E476">
        <f>B476+F475</f>
        <v>425</v>
      </c>
      <c r="F476">
        <f>IF(E476&gt;=800,E476-800,IF(E476&gt;=400,E476-400,E476))</f>
        <v>25</v>
      </c>
      <c r="G476">
        <f>IF(F476&lt;E476,1,0)</f>
        <v>1</v>
      </c>
      <c r="H476">
        <f>IF(E476=F476+800,1,0)</f>
        <v>0</v>
      </c>
      <c r="I476" s="1" t="str">
        <f>IF(H476=1,A476,"")</f>
        <v/>
      </c>
    </row>
    <row r="477" spans="1:9" x14ac:dyDescent="0.25">
      <c r="A477" s="1">
        <v>43767</v>
      </c>
      <c r="B477">
        <v>141</v>
      </c>
      <c r="C477">
        <f>MONTH(A477)</f>
        <v>10</v>
      </c>
      <c r="D477">
        <f>YEAR(A477)</f>
        <v>2019</v>
      </c>
      <c r="E477">
        <f>B477+F476</f>
        <v>166</v>
      </c>
      <c r="F477">
        <f>IF(E477&gt;=800,E477-800,IF(E477&gt;=400,E477-400,E477))</f>
        <v>166</v>
      </c>
      <c r="G477">
        <f>IF(F477&lt;E477,1,0)</f>
        <v>0</v>
      </c>
      <c r="H477">
        <f>IF(E477=F477+800,1,0)</f>
        <v>0</v>
      </c>
      <c r="I477" s="1" t="str">
        <f>IF(H477=1,A477,"")</f>
        <v/>
      </c>
    </row>
    <row r="478" spans="1:9" x14ac:dyDescent="0.25">
      <c r="A478" s="1">
        <v>43768</v>
      </c>
      <c r="B478">
        <v>301</v>
      </c>
      <c r="C478">
        <f>MONTH(A478)</f>
        <v>10</v>
      </c>
      <c r="D478">
        <f>YEAR(A478)</f>
        <v>2019</v>
      </c>
      <c r="E478">
        <f>B478+F477</f>
        <v>467</v>
      </c>
      <c r="F478">
        <f>IF(E478&gt;=800,E478-800,IF(E478&gt;=400,E478-400,E478))</f>
        <v>67</v>
      </c>
      <c r="G478">
        <f>IF(F478&lt;E478,1,0)</f>
        <v>1</v>
      </c>
      <c r="H478">
        <f>IF(E478=F478+800,1,0)</f>
        <v>0</v>
      </c>
      <c r="I478" s="1" t="str">
        <f>IF(H478=1,A478,"")</f>
        <v/>
      </c>
    </row>
    <row r="479" spans="1:9" x14ac:dyDescent="0.25">
      <c r="A479" s="1">
        <v>43769</v>
      </c>
      <c r="B479">
        <v>248</v>
      </c>
      <c r="C479">
        <f>MONTH(A479)</f>
        <v>10</v>
      </c>
      <c r="D479">
        <f>YEAR(A479)</f>
        <v>2019</v>
      </c>
      <c r="E479">
        <f>B479+F478</f>
        <v>315</v>
      </c>
      <c r="F479">
        <f>IF(E479&gt;=800,E479-800,IF(E479&gt;=400,E479-400,E479))</f>
        <v>315</v>
      </c>
      <c r="G479">
        <f>IF(F479&lt;E479,1,0)</f>
        <v>0</v>
      </c>
      <c r="H479">
        <f>IF(E479=F479+800,1,0)</f>
        <v>0</v>
      </c>
      <c r="I479" s="1" t="str">
        <f>IF(H479=1,A479,"")</f>
        <v/>
      </c>
    </row>
    <row r="480" spans="1:9" x14ac:dyDescent="0.25">
      <c r="A480" s="1">
        <v>43770</v>
      </c>
      <c r="B480">
        <v>116</v>
      </c>
      <c r="C480">
        <f>MONTH(A480)</f>
        <v>11</v>
      </c>
      <c r="D480">
        <f>YEAR(A480)</f>
        <v>2019</v>
      </c>
      <c r="E480">
        <f>B480+F479</f>
        <v>431</v>
      </c>
      <c r="F480">
        <f>IF(E480&gt;=800,E480-800,IF(E480&gt;=400,E480-400,E480))</f>
        <v>31</v>
      </c>
      <c r="G480">
        <f>IF(F480&lt;E480,1,0)</f>
        <v>1</v>
      </c>
      <c r="H480">
        <f>IF(E480=F480+800,1,0)</f>
        <v>0</v>
      </c>
      <c r="I480" s="1" t="str">
        <f>IF(H480=1,A480,"")</f>
        <v/>
      </c>
    </row>
    <row r="481" spans="1:9" x14ac:dyDescent="0.25">
      <c r="A481" s="1">
        <v>43773</v>
      </c>
      <c r="B481">
        <v>314</v>
      </c>
      <c r="C481">
        <f>MONTH(A481)</f>
        <v>11</v>
      </c>
      <c r="D481">
        <f>YEAR(A481)</f>
        <v>2019</v>
      </c>
      <c r="E481">
        <f>B481+F480</f>
        <v>345</v>
      </c>
      <c r="F481">
        <f>IF(E481&gt;=800,E481-800,IF(E481&gt;=400,E481-400,E481))</f>
        <v>345</v>
      </c>
      <c r="G481">
        <f>IF(F481&lt;E481,1,0)</f>
        <v>0</v>
      </c>
      <c r="H481">
        <f>IF(E481=F481+800,1,0)</f>
        <v>0</v>
      </c>
      <c r="I481" s="1" t="str">
        <f>IF(H481=1,A481,"")</f>
        <v/>
      </c>
    </row>
    <row r="482" spans="1:9" x14ac:dyDescent="0.25">
      <c r="A482" s="1">
        <v>43774</v>
      </c>
      <c r="B482">
        <v>246</v>
      </c>
      <c r="C482">
        <f>MONTH(A482)</f>
        <v>11</v>
      </c>
      <c r="D482">
        <f>YEAR(A482)</f>
        <v>2019</v>
      </c>
      <c r="E482">
        <f>B482+F481</f>
        <v>591</v>
      </c>
      <c r="F482">
        <f>IF(E482&gt;=800,E482-800,IF(E482&gt;=400,E482-400,E482))</f>
        <v>191</v>
      </c>
      <c r="G482">
        <f>IF(F482&lt;E482,1,0)</f>
        <v>1</v>
      </c>
      <c r="H482">
        <f>IF(E482=F482+800,1,0)</f>
        <v>0</v>
      </c>
      <c r="I482" s="1" t="str">
        <f>IF(H482=1,A482,"")</f>
        <v/>
      </c>
    </row>
    <row r="483" spans="1:9" x14ac:dyDescent="0.25">
      <c r="A483" s="1">
        <v>43775</v>
      </c>
      <c r="B483">
        <v>244</v>
      </c>
      <c r="C483">
        <f>MONTH(A483)</f>
        <v>11</v>
      </c>
      <c r="D483">
        <f>YEAR(A483)</f>
        <v>2019</v>
      </c>
      <c r="E483">
        <f>B483+F482</f>
        <v>435</v>
      </c>
      <c r="F483">
        <f>IF(E483&gt;=800,E483-800,IF(E483&gt;=400,E483-400,E483))</f>
        <v>35</v>
      </c>
      <c r="G483">
        <f>IF(F483&lt;E483,1,0)</f>
        <v>1</v>
      </c>
      <c r="H483">
        <f>IF(E483=F483+800,1,0)</f>
        <v>0</v>
      </c>
      <c r="I483" s="1" t="str">
        <f>IF(H483=1,A483,"")</f>
        <v/>
      </c>
    </row>
    <row r="484" spans="1:9" x14ac:dyDescent="0.25">
      <c r="A484" s="1">
        <v>43776</v>
      </c>
      <c r="B484">
        <v>77</v>
      </c>
      <c r="C484">
        <f>MONTH(A484)</f>
        <v>11</v>
      </c>
      <c r="D484">
        <f>YEAR(A484)</f>
        <v>2019</v>
      </c>
      <c r="E484">
        <f>B484+F483</f>
        <v>112</v>
      </c>
      <c r="F484">
        <f>IF(E484&gt;=800,E484-800,IF(E484&gt;=400,E484-400,E484))</f>
        <v>112</v>
      </c>
      <c r="G484">
        <f>IF(F484&lt;E484,1,0)</f>
        <v>0</v>
      </c>
      <c r="H484">
        <f>IF(E484=F484+800,1,0)</f>
        <v>0</v>
      </c>
      <c r="I484" s="1" t="str">
        <f>IF(H484=1,A484,"")</f>
        <v/>
      </c>
    </row>
    <row r="485" spans="1:9" x14ac:dyDescent="0.25">
      <c r="A485" s="1">
        <v>43777</v>
      </c>
      <c r="B485">
        <v>78</v>
      </c>
      <c r="C485">
        <f>MONTH(A485)</f>
        <v>11</v>
      </c>
      <c r="D485">
        <f>YEAR(A485)</f>
        <v>2019</v>
      </c>
      <c r="E485">
        <f>B485+F484</f>
        <v>190</v>
      </c>
      <c r="F485">
        <f>IF(E485&gt;=800,E485-800,IF(E485&gt;=400,E485-400,E485))</f>
        <v>190</v>
      </c>
      <c r="G485">
        <f>IF(F485&lt;E485,1,0)</f>
        <v>0</v>
      </c>
      <c r="H485">
        <f>IF(E485=F485+800,1,0)</f>
        <v>0</v>
      </c>
      <c r="I485" s="1" t="str">
        <f>IF(H485=1,A485,"")</f>
        <v/>
      </c>
    </row>
    <row r="486" spans="1:9" x14ac:dyDescent="0.25">
      <c r="A486" s="1">
        <v>43780</v>
      </c>
      <c r="B486">
        <v>234</v>
      </c>
      <c r="C486">
        <f>MONTH(A486)</f>
        <v>11</v>
      </c>
      <c r="D486">
        <f>YEAR(A486)</f>
        <v>2019</v>
      </c>
      <c r="E486">
        <f>B486+F485</f>
        <v>424</v>
      </c>
      <c r="F486">
        <f>IF(E486&gt;=800,E486-800,IF(E486&gt;=400,E486-400,E486))</f>
        <v>24</v>
      </c>
      <c r="G486">
        <f>IF(F486&lt;E486,1,0)</f>
        <v>1</v>
      </c>
      <c r="H486">
        <f>IF(E486=F486+800,1,0)</f>
        <v>0</v>
      </c>
      <c r="I486" s="1" t="str">
        <f>IF(H486=1,A486,"")</f>
        <v/>
      </c>
    </row>
    <row r="487" spans="1:9" x14ac:dyDescent="0.25">
      <c r="A487" s="1">
        <v>43781</v>
      </c>
      <c r="B487">
        <v>197</v>
      </c>
      <c r="C487">
        <f>MONTH(A487)</f>
        <v>11</v>
      </c>
      <c r="D487">
        <f>YEAR(A487)</f>
        <v>2019</v>
      </c>
      <c r="E487">
        <f>B487+F486</f>
        <v>221</v>
      </c>
      <c r="F487">
        <f>IF(E487&gt;=800,E487-800,IF(E487&gt;=400,E487-400,E487))</f>
        <v>221</v>
      </c>
      <c r="G487">
        <f>IF(F487&lt;E487,1,0)</f>
        <v>0</v>
      </c>
      <c r="H487">
        <f>IF(E487=F487+800,1,0)</f>
        <v>0</v>
      </c>
      <c r="I487" s="1" t="str">
        <f>IF(H487=1,A487,"")</f>
        <v/>
      </c>
    </row>
    <row r="488" spans="1:9" x14ac:dyDescent="0.25">
      <c r="A488" s="1">
        <v>43782</v>
      </c>
      <c r="B488">
        <v>172</v>
      </c>
      <c r="C488">
        <f>MONTH(A488)</f>
        <v>11</v>
      </c>
      <c r="D488">
        <f>YEAR(A488)</f>
        <v>2019</v>
      </c>
      <c r="E488">
        <f>B488+F487</f>
        <v>393</v>
      </c>
      <c r="F488">
        <f>IF(E488&gt;=800,E488-800,IF(E488&gt;=400,E488-400,E488))</f>
        <v>393</v>
      </c>
      <c r="G488">
        <f>IF(F488&lt;E488,1,0)</f>
        <v>0</v>
      </c>
      <c r="H488">
        <f>IF(E488=F488+800,1,0)</f>
        <v>0</v>
      </c>
      <c r="I488" s="1" t="str">
        <f>IF(H488=1,A488,"")</f>
        <v/>
      </c>
    </row>
    <row r="489" spans="1:9" x14ac:dyDescent="0.25">
      <c r="A489" s="1">
        <v>43783</v>
      </c>
      <c r="B489">
        <v>238</v>
      </c>
      <c r="C489">
        <f>MONTH(A489)</f>
        <v>11</v>
      </c>
      <c r="D489">
        <f>YEAR(A489)</f>
        <v>2019</v>
      </c>
      <c r="E489">
        <f>B489+F488</f>
        <v>631</v>
      </c>
      <c r="F489">
        <f>IF(E489&gt;=800,E489-800,IF(E489&gt;=400,E489-400,E489))</f>
        <v>231</v>
      </c>
      <c r="G489">
        <f>IF(F489&lt;E489,1,0)</f>
        <v>1</v>
      </c>
      <c r="H489">
        <f>IF(E489=F489+800,1,0)</f>
        <v>0</v>
      </c>
      <c r="I489" s="1" t="str">
        <f>IF(H489=1,A489,"")</f>
        <v/>
      </c>
    </row>
    <row r="490" spans="1:9" x14ac:dyDescent="0.25">
      <c r="A490" s="1">
        <v>43784</v>
      </c>
      <c r="B490">
        <v>105</v>
      </c>
      <c r="C490">
        <f>MONTH(A490)</f>
        <v>11</v>
      </c>
      <c r="D490">
        <f>YEAR(A490)</f>
        <v>2019</v>
      </c>
      <c r="E490">
        <f>B490+F489</f>
        <v>336</v>
      </c>
      <c r="F490">
        <f>IF(E490&gt;=800,E490-800,IF(E490&gt;=400,E490-400,E490))</f>
        <v>336</v>
      </c>
      <c r="G490">
        <f>IF(F490&lt;E490,1,0)</f>
        <v>0</v>
      </c>
      <c r="H490">
        <f>IF(E490=F490+800,1,0)</f>
        <v>0</v>
      </c>
      <c r="I490" s="1" t="str">
        <f>IF(H490=1,A490,"")</f>
        <v/>
      </c>
    </row>
    <row r="491" spans="1:9" x14ac:dyDescent="0.25">
      <c r="A491" s="1">
        <v>43787</v>
      </c>
      <c r="B491">
        <v>392</v>
      </c>
      <c r="C491">
        <f>MONTH(A491)</f>
        <v>11</v>
      </c>
      <c r="D491">
        <f>YEAR(A491)</f>
        <v>2019</v>
      </c>
      <c r="E491">
        <f>B491+F490</f>
        <v>728</v>
      </c>
      <c r="F491">
        <f>IF(E491&gt;=800,E491-800,IF(E491&gt;=400,E491-400,E491))</f>
        <v>328</v>
      </c>
      <c r="G491">
        <f>IF(F491&lt;E491,1,0)</f>
        <v>1</v>
      </c>
      <c r="H491">
        <f>IF(E491=F491+800,1,0)</f>
        <v>0</v>
      </c>
      <c r="I491" s="1" t="str">
        <f>IF(H491=1,A491,"")</f>
        <v/>
      </c>
    </row>
    <row r="492" spans="1:9" x14ac:dyDescent="0.25">
      <c r="A492" s="1">
        <v>43788</v>
      </c>
      <c r="B492">
        <v>84</v>
      </c>
      <c r="C492">
        <f>MONTH(A492)</f>
        <v>11</v>
      </c>
      <c r="D492">
        <f>YEAR(A492)</f>
        <v>2019</v>
      </c>
      <c r="E492">
        <f>B492+F491</f>
        <v>412</v>
      </c>
      <c r="F492">
        <f>IF(E492&gt;=800,E492-800,IF(E492&gt;=400,E492-400,E492))</f>
        <v>12</v>
      </c>
      <c r="G492">
        <f>IF(F492&lt;E492,1,0)</f>
        <v>1</v>
      </c>
      <c r="H492">
        <f>IF(E492=F492+800,1,0)</f>
        <v>0</v>
      </c>
      <c r="I492" s="1" t="str">
        <f>IF(H492=1,A492,"")</f>
        <v/>
      </c>
    </row>
    <row r="493" spans="1:9" x14ac:dyDescent="0.25">
      <c r="A493" s="1">
        <v>43789</v>
      </c>
      <c r="B493">
        <v>362</v>
      </c>
      <c r="C493">
        <f>MONTH(A493)</f>
        <v>11</v>
      </c>
      <c r="D493">
        <f>YEAR(A493)</f>
        <v>2019</v>
      </c>
      <c r="E493">
        <f>B493+F492</f>
        <v>374</v>
      </c>
      <c r="F493">
        <f>IF(E493&gt;=800,E493-800,IF(E493&gt;=400,E493-400,E493))</f>
        <v>374</v>
      </c>
      <c r="G493">
        <f>IF(F493&lt;E493,1,0)</f>
        <v>0</v>
      </c>
      <c r="H493">
        <f>IF(E493=F493+800,1,0)</f>
        <v>0</v>
      </c>
      <c r="I493" s="1" t="str">
        <f>IF(H493=1,A493,"")</f>
        <v/>
      </c>
    </row>
    <row r="494" spans="1:9" x14ac:dyDescent="0.25">
      <c r="A494" s="1">
        <v>43790</v>
      </c>
      <c r="B494">
        <v>112</v>
      </c>
      <c r="C494">
        <f>MONTH(A494)</f>
        <v>11</v>
      </c>
      <c r="D494">
        <f>YEAR(A494)</f>
        <v>2019</v>
      </c>
      <c r="E494">
        <f>B494+F493</f>
        <v>486</v>
      </c>
      <c r="F494">
        <f>IF(E494&gt;=800,E494-800,IF(E494&gt;=400,E494-400,E494))</f>
        <v>86</v>
      </c>
      <c r="G494">
        <f>IF(F494&lt;E494,1,0)</f>
        <v>1</v>
      </c>
      <c r="H494">
        <f>IF(E494=F494+800,1,0)</f>
        <v>0</v>
      </c>
      <c r="I494" s="1" t="str">
        <f>IF(H494=1,A494,"")</f>
        <v/>
      </c>
    </row>
    <row r="495" spans="1:9" x14ac:dyDescent="0.25">
      <c r="A495" s="1">
        <v>43791</v>
      </c>
      <c r="B495">
        <v>250</v>
      </c>
      <c r="C495">
        <f>MONTH(A495)</f>
        <v>11</v>
      </c>
      <c r="D495">
        <f>YEAR(A495)</f>
        <v>2019</v>
      </c>
      <c r="E495">
        <f>B495+F494</f>
        <v>336</v>
      </c>
      <c r="F495">
        <f>IF(E495&gt;=800,E495-800,IF(E495&gt;=400,E495-400,E495))</f>
        <v>336</v>
      </c>
      <c r="G495">
        <f>IF(F495&lt;E495,1,0)</f>
        <v>0</v>
      </c>
      <c r="H495">
        <f>IF(E495=F495+800,1,0)</f>
        <v>0</v>
      </c>
      <c r="I495" s="1" t="str">
        <f>IF(H495=1,A495,"")</f>
        <v/>
      </c>
    </row>
    <row r="496" spans="1:9" x14ac:dyDescent="0.25">
      <c r="A496" s="1">
        <v>43794</v>
      </c>
      <c r="B496">
        <v>229</v>
      </c>
      <c r="C496">
        <f>MONTH(A496)</f>
        <v>11</v>
      </c>
      <c r="D496">
        <f>YEAR(A496)</f>
        <v>2019</v>
      </c>
      <c r="E496">
        <f>B496+F495</f>
        <v>565</v>
      </c>
      <c r="F496">
        <f>IF(E496&gt;=800,E496-800,IF(E496&gt;=400,E496-400,E496))</f>
        <v>165</v>
      </c>
      <c r="G496">
        <f>IF(F496&lt;E496,1,0)</f>
        <v>1</v>
      </c>
      <c r="H496">
        <f>IF(E496=F496+800,1,0)</f>
        <v>0</v>
      </c>
      <c r="I496" s="1" t="str">
        <f>IF(H496=1,A496,"")</f>
        <v/>
      </c>
    </row>
    <row r="497" spans="1:9" x14ac:dyDescent="0.25">
      <c r="A497" s="1">
        <v>43795</v>
      </c>
      <c r="B497">
        <v>234</v>
      </c>
      <c r="C497">
        <f>MONTH(A497)</f>
        <v>11</v>
      </c>
      <c r="D497">
        <f>YEAR(A497)</f>
        <v>2019</v>
      </c>
      <c r="E497">
        <f>B497+F496</f>
        <v>399</v>
      </c>
      <c r="F497">
        <f>IF(E497&gt;=800,E497-800,IF(E497&gt;=400,E497-400,E497))</f>
        <v>399</v>
      </c>
      <c r="G497">
        <f>IF(F497&lt;E497,1,0)</f>
        <v>0</v>
      </c>
      <c r="H497">
        <f>IF(E497=F497+800,1,0)</f>
        <v>0</v>
      </c>
      <c r="I497" s="1" t="str">
        <f>IF(H497=1,A497,"")</f>
        <v/>
      </c>
    </row>
    <row r="498" spans="1:9" x14ac:dyDescent="0.25">
      <c r="A498" s="1">
        <v>43796</v>
      </c>
      <c r="B498">
        <v>447</v>
      </c>
      <c r="C498">
        <f>MONTH(A498)</f>
        <v>11</v>
      </c>
      <c r="D498">
        <f>YEAR(A498)</f>
        <v>2019</v>
      </c>
      <c r="E498">
        <f>B498+F497</f>
        <v>846</v>
      </c>
      <c r="F498">
        <f>IF(E498&gt;=800,E498-800,IF(E498&gt;=400,E498-400,E498))</f>
        <v>46</v>
      </c>
      <c r="G498">
        <f>IF(F498&lt;E498,1,0)</f>
        <v>1</v>
      </c>
      <c r="H498">
        <f>IF(E498=F498+800,1,0)</f>
        <v>1</v>
      </c>
      <c r="I498" s="1">
        <f>IF(H498=1,A498,"")</f>
        <v>43796</v>
      </c>
    </row>
    <row r="499" spans="1:9" x14ac:dyDescent="0.25">
      <c r="A499" s="1">
        <v>43797</v>
      </c>
      <c r="B499">
        <v>440</v>
      </c>
      <c r="C499">
        <f>MONTH(A499)</f>
        <v>11</v>
      </c>
      <c r="D499">
        <f>YEAR(A499)</f>
        <v>2019</v>
      </c>
      <c r="E499">
        <f>B499+F498</f>
        <v>486</v>
      </c>
      <c r="F499">
        <f>IF(E499&gt;=800,E499-800,IF(E499&gt;=400,E499-400,E499))</f>
        <v>86</v>
      </c>
      <c r="G499">
        <f>IF(F499&lt;E499,1,0)</f>
        <v>1</v>
      </c>
      <c r="H499">
        <f>IF(E499=F499+800,1,0)</f>
        <v>0</v>
      </c>
      <c r="I499" s="1" t="str">
        <f>IF(H499=1,A499,"")</f>
        <v/>
      </c>
    </row>
    <row r="500" spans="1:9" x14ac:dyDescent="0.25">
      <c r="A500" s="1">
        <v>43798</v>
      </c>
      <c r="B500">
        <v>311</v>
      </c>
      <c r="C500">
        <f>MONTH(A500)</f>
        <v>11</v>
      </c>
      <c r="D500">
        <f>YEAR(A500)</f>
        <v>2019</v>
      </c>
      <c r="E500">
        <f>B500+F499</f>
        <v>397</v>
      </c>
      <c r="F500">
        <f>IF(E500&gt;=800,E500-800,IF(E500&gt;=400,E500-400,E500))</f>
        <v>397</v>
      </c>
      <c r="G500">
        <f>IF(F500&lt;E500,1,0)</f>
        <v>0</v>
      </c>
      <c r="H500">
        <f>IF(E500=F500+800,1,0)</f>
        <v>0</v>
      </c>
      <c r="I500" s="1" t="str">
        <f>IF(H500=1,A500,"")</f>
        <v/>
      </c>
    </row>
    <row r="501" spans="1:9" x14ac:dyDescent="0.25">
      <c r="A501" s="1">
        <v>43801</v>
      </c>
      <c r="B501">
        <v>48</v>
      </c>
      <c r="C501">
        <f>MONTH(A501)</f>
        <v>12</v>
      </c>
      <c r="D501">
        <f>YEAR(A501)</f>
        <v>2019</v>
      </c>
      <c r="E501">
        <f>B501+F500</f>
        <v>445</v>
      </c>
      <c r="F501">
        <f>IF(E501&gt;=800,E501-800,IF(E501&gt;=400,E501-400,E501))</f>
        <v>45</v>
      </c>
      <c r="G501">
        <f>IF(F501&lt;E501,1,0)</f>
        <v>1</v>
      </c>
      <c r="H501">
        <f>IF(E501=F501+800,1,0)</f>
        <v>0</v>
      </c>
      <c r="I501" s="1" t="str">
        <f>IF(H501=1,A501,"")</f>
        <v/>
      </c>
    </row>
    <row r="502" spans="1:9" x14ac:dyDescent="0.25">
      <c r="A502" s="1">
        <v>43802</v>
      </c>
      <c r="B502">
        <v>120</v>
      </c>
      <c r="C502">
        <f>MONTH(A502)</f>
        <v>12</v>
      </c>
      <c r="D502">
        <f>YEAR(A502)</f>
        <v>2019</v>
      </c>
      <c r="E502">
        <f>B502+F501</f>
        <v>165</v>
      </c>
      <c r="F502">
        <f>IF(E502&gt;=800,E502-800,IF(E502&gt;=400,E502-400,E502))</f>
        <v>165</v>
      </c>
      <c r="G502">
        <f>IF(F502&lt;E502,1,0)</f>
        <v>0</v>
      </c>
      <c r="H502">
        <f>IF(E502=F502+800,1,0)</f>
        <v>0</v>
      </c>
      <c r="I502" s="1" t="str">
        <f>IF(H502=1,A502,"")</f>
        <v/>
      </c>
    </row>
    <row r="503" spans="1:9" x14ac:dyDescent="0.25">
      <c r="A503" s="1">
        <v>43803</v>
      </c>
      <c r="B503">
        <v>439</v>
      </c>
      <c r="C503">
        <f>MONTH(A503)</f>
        <v>12</v>
      </c>
      <c r="D503">
        <f>YEAR(A503)</f>
        <v>2019</v>
      </c>
      <c r="E503">
        <f>B503+F502</f>
        <v>604</v>
      </c>
      <c r="F503">
        <f>IF(E503&gt;=800,E503-800,IF(E503&gt;=400,E503-400,E503))</f>
        <v>204</v>
      </c>
      <c r="G503">
        <f>IF(F503&lt;E503,1,0)</f>
        <v>1</v>
      </c>
      <c r="H503">
        <f>IF(E503=F503+800,1,0)</f>
        <v>0</v>
      </c>
      <c r="I503" s="1" t="str">
        <f>IF(H503=1,A503,"")</f>
        <v/>
      </c>
    </row>
    <row r="504" spans="1:9" x14ac:dyDescent="0.25">
      <c r="A504" s="1">
        <v>43804</v>
      </c>
      <c r="B504">
        <v>130</v>
      </c>
      <c r="C504">
        <f>MONTH(A504)</f>
        <v>12</v>
      </c>
      <c r="D504">
        <f>YEAR(A504)</f>
        <v>2019</v>
      </c>
      <c r="E504">
        <f>B504+F503</f>
        <v>334</v>
      </c>
      <c r="F504">
        <f>IF(E504&gt;=800,E504-800,IF(E504&gt;=400,E504-400,E504))</f>
        <v>334</v>
      </c>
      <c r="G504">
        <f>IF(F504&lt;E504,1,0)</f>
        <v>0</v>
      </c>
      <c r="H504">
        <f>IF(E504=F504+800,1,0)</f>
        <v>0</v>
      </c>
      <c r="I504" s="1" t="str">
        <f>IF(H504=1,A504,"")</f>
        <v/>
      </c>
    </row>
    <row r="505" spans="1:9" x14ac:dyDescent="0.25">
      <c r="A505" s="1">
        <v>43805</v>
      </c>
      <c r="B505">
        <v>331</v>
      </c>
      <c r="C505">
        <f>MONTH(A505)</f>
        <v>12</v>
      </c>
      <c r="D505">
        <f>YEAR(A505)</f>
        <v>2019</v>
      </c>
      <c r="E505">
        <f>B505+F504</f>
        <v>665</v>
      </c>
      <c r="F505">
        <f>IF(E505&gt;=800,E505-800,IF(E505&gt;=400,E505-400,E505))</f>
        <v>265</v>
      </c>
      <c r="G505">
        <f>IF(F505&lt;E505,1,0)</f>
        <v>1</v>
      </c>
      <c r="H505">
        <f>IF(E505=F505+800,1,0)</f>
        <v>0</v>
      </c>
      <c r="I505" s="1" t="str">
        <f>IF(H505=1,A505,"")</f>
        <v/>
      </c>
    </row>
    <row r="506" spans="1:9" x14ac:dyDescent="0.25">
      <c r="A506" s="1">
        <v>43808</v>
      </c>
      <c r="B506">
        <v>267</v>
      </c>
      <c r="C506">
        <f>MONTH(A506)</f>
        <v>12</v>
      </c>
      <c r="D506">
        <f>YEAR(A506)</f>
        <v>2019</v>
      </c>
      <c r="E506">
        <f>B506+F505</f>
        <v>532</v>
      </c>
      <c r="F506">
        <f>IF(E506&gt;=800,E506-800,IF(E506&gt;=400,E506-400,E506))</f>
        <v>132</v>
      </c>
      <c r="G506">
        <f>IF(F506&lt;E506,1,0)</f>
        <v>1</v>
      </c>
      <c r="H506">
        <f>IF(E506=F506+800,1,0)</f>
        <v>0</v>
      </c>
      <c r="I506" s="1" t="str">
        <f>IF(H506=1,A506,"")</f>
        <v/>
      </c>
    </row>
    <row r="507" spans="1:9" x14ac:dyDescent="0.25">
      <c r="A507" s="1">
        <v>43809</v>
      </c>
      <c r="B507">
        <v>336</v>
      </c>
      <c r="C507">
        <f>MONTH(A507)</f>
        <v>12</v>
      </c>
      <c r="D507">
        <f>YEAR(A507)</f>
        <v>2019</v>
      </c>
      <c r="E507">
        <f>B507+F506</f>
        <v>468</v>
      </c>
      <c r="F507">
        <f>IF(E507&gt;=800,E507-800,IF(E507&gt;=400,E507-400,E507))</f>
        <v>68</v>
      </c>
      <c r="G507">
        <f>IF(F507&lt;E507,1,0)</f>
        <v>1</v>
      </c>
      <c r="H507">
        <f>IF(E507=F507+800,1,0)</f>
        <v>0</v>
      </c>
      <c r="I507" s="1" t="str">
        <f>IF(H507=1,A507,"")</f>
        <v/>
      </c>
    </row>
    <row r="508" spans="1:9" x14ac:dyDescent="0.25">
      <c r="A508" s="1">
        <v>43810</v>
      </c>
      <c r="B508">
        <v>269</v>
      </c>
      <c r="C508">
        <f>MONTH(A508)</f>
        <v>12</v>
      </c>
      <c r="D508">
        <f>YEAR(A508)</f>
        <v>2019</v>
      </c>
      <c r="E508">
        <f>B508+F507</f>
        <v>337</v>
      </c>
      <c r="F508">
        <f>IF(E508&gt;=800,E508-800,IF(E508&gt;=400,E508-400,E508))</f>
        <v>337</v>
      </c>
      <c r="G508">
        <f>IF(F508&lt;E508,1,0)</f>
        <v>0</v>
      </c>
      <c r="H508">
        <f>IF(E508=F508+800,1,0)</f>
        <v>0</v>
      </c>
      <c r="I508" s="1" t="str">
        <f>IF(H508=1,A508,"")</f>
        <v/>
      </c>
    </row>
    <row r="509" spans="1:9" x14ac:dyDescent="0.25">
      <c r="A509" s="1">
        <v>43811</v>
      </c>
      <c r="B509">
        <v>164</v>
      </c>
      <c r="C509">
        <f>MONTH(A509)</f>
        <v>12</v>
      </c>
      <c r="D509">
        <f>YEAR(A509)</f>
        <v>2019</v>
      </c>
      <c r="E509">
        <f>B509+F508</f>
        <v>501</v>
      </c>
      <c r="F509">
        <f>IF(E509&gt;=800,E509-800,IF(E509&gt;=400,E509-400,E509))</f>
        <v>101</v>
      </c>
      <c r="G509">
        <f>IF(F509&lt;E509,1,0)</f>
        <v>1</v>
      </c>
      <c r="H509">
        <f>IF(E509=F509+800,1,0)</f>
        <v>0</v>
      </c>
      <c r="I509" s="1" t="str">
        <f>IF(H509=1,A509,"")</f>
        <v/>
      </c>
    </row>
    <row r="510" spans="1:9" x14ac:dyDescent="0.25">
      <c r="A510" s="1">
        <v>43812</v>
      </c>
      <c r="B510">
        <v>260</v>
      </c>
      <c r="C510">
        <f>MONTH(A510)</f>
        <v>12</v>
      </c>
      <c r="D510">
        <f>YEAR(A510)</f>
        <v>2019</v>
      </c>
      <c r="E510">
        <f>B510+F509</f>
        <v>361</v>
      </c>
      <c r="F510">
        <f>IF(E510&gt;=800,E510-800,IF(E510&gt;=400,E510-400,E510))</f>
        <v>361</v>
      </c>
      <c r="G510">
        <f>IF(F510&lt;E510,1,0)</f>
        <v>0</v>
      </c>
      <c r="H510">
        <f>IF(E510=F510+800,1,0)</f>
        <v>0</v>
      </c>
      <c r="I510" s="1" t="str">
        <f>IF(H510=1,A510,"")</f>
        <v/>
      </c>
    </row>
    <row r="511" spans="1:9" x14ac:dyDescent="0.25">
      <c r="A511" s="1">
        <v>43815</v>
      </c>
      <c r="B511">
        <v>300</v>
      </c>
      <c r="C511">
        <f>MONTH(A511)</f>
        <v>12</v>
      </c>
      <c r="D511">
        <f>YEAR(A511)</f>
        <v>2019</v>
      </c>
      <c r="E511">
        <f>B511+F510</f>
        <v>661</v>
      </c>
      <c r="F511">
        <f>IF(E511&gt;=800,E511-800,IF(E511&gt;=400,E511-400,E511))</f>
        <v>261</v>
      </c>
      <c r="G511">
        <f>IF(F511&lt;E511,1,0)</f>
        <v>1</v>
      </c>
      <c r="H511">
        <f>IF(E511=F511+800,1,0)</f>
        <v>0</v>
      </c>
      <c r="I511" s="1" t="str">
        <f>IF(H511=1,A511,"")</f>
        <v/>
      </c>
    </row>
    <row r="512" spans="1:9" x14ac:dyDescent="0.25">
      <c r="A512" s="1">
        <v>43816</v>
      </c>
      <c r="B512">
        <v>322</v>
      </c>
      <c r="C512">
        <f>MONTH(A512)</f>
        <v>12</v>
      </c>
      <c r="D512">
        <f>YEAR(A512)</f>
        <v>2019</v>
      </c>
      <c r="E512">
        <f>B512+F511</f>
        <v>583</v>
      </c>
      <c r="F512">
        <f>IF(E512&gt;=800,E512-800,IF(E512&gt;=400,E512-400,E512))</f>
        <v>183</v>
      </c>
      <c r="G512">
        <f>IF(F512&lt;E512,1,0)</f>
        <v>1</v>
      </c>
      <c r="H512">
        <f>IF(E512=F512+800,1,0)</f>
        <v>0</v>
      </c>
      <c r="I512" s="1" t="str">
        <f>IF(H512=1,A512,"")</f>
        <v/>
      </c>
    </row>
    <row r="513" spans="1:9" x14ac:dyDescent="0.25">
      <c r="A513" s="1">
        <v>43817</v>
      </c>
      <c r="B513">
        <v>137</v>
      </c>
      <c r="C513">
        <f>MONTH(A513)</f>
        <v>12</v>
      </c>
      <c r="D513">
        <f>YEAR(A513)</f>
        <v>2019</v>
      </c>
      <c r="E513">
        <f>B513+F512</f>
        <v>320</v>
      </c>
      <c r="F513">
        <f>IF(E513&gt;=800,E513-800,IF(E513&gt;=400,E513-400,E513))</f>
        <v>320</v>
      </c>
      <c r="G513">
        <f>IF(F513&lt;E513,1,0)</f>
        <v>0</v>
      </c>
      <c r="H513">
        <f>IF(E513=F513+800,1,0)</f>
        <v>0</v>
      </c>
      <c r="I513" s="1" t="str">
        <f>IF(H513=1,A513,"")</f>
        <v/>
      </c>
    </row>
    <row r="514" spans="1:9" x14ac:dyDescent="0.25">
      <c r="A514" s="1">
        <v>43818</v>
      </c>
      <c r="B514">
        <v>55</v>
      </c>
      <c r="C514">
        <f>MONTH(A514)</f>
        <v>12</v>
      </c>
      <c r="D514">
        <f>YEAR(A514)</f>
        <v>2019</v>
      </c>
      <c r="E514">
        <f>B514+F513</f>
        <v>375</v>
      </c>
      <c r="F514">
        <f>IF(E514&gt;=800,E514-800,IF(E514&gt;=400,E514-400,E514))</f>
        <v>375</v>
      </c>
      <c r="G514">
        <f>IF(F514&lt;E514,1,0)</f>
        <v>0</v>
      </c>
      <c r="H514">
        <f>IF(E514=F514+800,1,0)</f>
        <v>0</v>
      </c>
      <c r="I514" s="1" t="str">
        <f>IF(H514=1,A514,"")</f>
        <v/>
      </c>
    </row>
    <row r="515" spans="1:9" x14ac:dyDescent="0.25">
      <c r="A515" s="1">
        <v>43819</v>
      </c>
      <c r="B515">
        <v>103</v>
      </c>
      <c r="C515">
        <f>MONTH(A515)</f>
        <v>12</v>
      </c>
      <c r="D515">
        <f>YEAR(A515)</f>
        <v>2019</v>
      </c>
      <c r="E515">
        <f>B515+F514</f>
        <v>478</v>
      </c>
      <c r="F515">
        <f>IF(E515&gt;=800,E515-800,IF(E515&gt;=400,E515-400,E515))</f>
        <v>78</v>
      </c>
      <c r="G515">
        <f>IF(F515&lt;E515,1,0)</f>
        <v>1</v>
      </c>
      <c r="H515">
        <f>IF(E515=F515+800,1,0)</f>
        <v>0</v>
      </c>
      <c r="I515" s="1" t="str">
        <f>IF(H515=1,A515,"")</f>
        <v/>
      </c>
    </row>
    <row r="516" spans="1:9" x14ac:dyDescent="0.25">
      <c r="A516" s="1">
        <v>43822</v>
      </c>
      <c r="B516">
        <v>59</v>
      </c>
      <c r="C516">
        <f>MONTH(A516)</f>
        <v>12</v>
      </c>
      <c r="D516">
        <f>YEAR(A516)</f>
        <v>2019</v>
      </c>
      <c r="E516">
        <f>B516+F515</f>
        <v>137</v>
      </c>
      <c r="F516">
        <f>IF(E516&gt;=800,E516-800,IF(E516&gt;=400,E516-400,E516))</f>
        <v>137</v>
      </c>
      <c r="G516">
        <f>IF(F516&lt;E516,1,0)</f>
        <v>0</v>
      </c>
      <c r="H516">
        <f>IF(E516=F516+800,1,0)</f>
        <v>0</v>
      </c>
      <c r="I516" s="1" t="str">
        <f>IF(H516=1,A516,"")</f>
        <v/>
      </c>
    </row>
    <row r="517" spans="1:9" x14ac:dyDescent="0.25">
      <c r="A517" s="1">
        <v>43823</v>
      </c>
      <c r="B517">
        <v>117</v>
      </c>
      <c r="C517">
        <f>MONTH(A517)</f>
        <v>12</v>
      </c>
      <c r="D517">
        <f>YEAR(A517)</f>
        <v>2019</v>
      </c>
      <c r="E517">
        <f>B517+F516</f>
        <v>254</v>
      </c>
      <c r="F517">
        <f>IF(E517&gt;=800,E517-800,IF(E517&gt;=400,E517-400,E517))</f>
        <v>254</v>
      </c>
      <c r="G517">
        <f>IF(F517&lt;E517,1,0)</f>
        <v>0</v>
      </c>
      <c r="H517">
        <f>IF(E517=F517+800,1,0)</f>
        <v>0</v>
      </c>
      <c r="I517" s="1" t="str">
        <f>IF(H517=1,A517,"")</f>
        <v/>
      </c>
    </row>
    <row r="518" spans="1:9" x14ac:dyDescent="0.25">
      <c r="A518" s="1">
        <v>43824</v>
      </c>
      <c r="B518">
        <v>159</v>
      </c>
      <c r="C518">
        <f>MONTH(A518)</f>
        <v>12</v>
      </c>
      <c r="D518">
        <f>YEAR(A518)</f>
        <v>2019</v>
      </c>
      <c r="E518">
        <f>B518+F517</f>
        <v>413</v>
      </c>
      <c r="F518">
        <f>IF(E518&gt;=800,E518-800,IF(E518&gt;=400,E518-400,E518))</f>
        <v>13</v>
      </c>
      <c r="G518">
        <f>IF(F518&lt;E518,1,0)</f>
        <v>1</v>
      </c>
      <c r="H518">
        <f>IF(E518=F518+800,1,0)</f>
        <v>0</v>
      </c>
      <c r="I518" s="1" t="str">
        <f>IF(H518=1,A518,"")</f>
        <v/>
      </c>
    </row>
    <row r="519" spans="1:9" x14ac:dyDescent="0.25">
      <c r="A519" s="1">
        <v>43825</v>
      </c>
      <c r="B519">
        <v>158</v>
      </c>
      <c r="C519">
        <f>MONTH(A519)</f>
        <v>12</v>
      </c>
      <c r="D519">
        <f>YEAR(A519)</f>
        <v>2019</v>
      </c>
      <c r="E519">
        <f>B519+F518</f>
        <v>171</v>
      </c>
      <c r="F519">
        <f>IF(E519&gt;=800,E519-800,IF(E519&gt;=400,E519-400,E519))</f>
        <v>171</v>
      </c>
      <c r="G519">
        <f>IF(F519&lt;E519,1,0)</f>
        <v>0</v>
      </c>
      <c r="H519">
        <f>IF(E519=F519+800,1,0)</f>
        <v>0</v>
      </c>
      <c r="I519" s="1" t="str">
        <f>IF(H519=1,A519,"")</f>
        <v/>
      </c>
    </row>
    <row r="520" spans="1:9" x14ac:dyDescent="0.25">
      <c r="A520" s="1">
        <v>43826</v>
      </c>
      <c r="B520">
        <v>168</v>
      </c>
      <c r="C520">
        <f>MONTH(A520)</f>
        <v>12</v>
      </c>
      <c r="D520">
        <f>YEAR(A520)</f>
        <v>2019</v>
      </c>
      <c r="E520">
        <f>B520+F519</f>
        <v>339</v>
      </c>
      <c r="F520">
        <f>IF(E520&gt;=800,E520-800,IF(E520&gt;=400,E520-400,E520))</f>
        <v>339</v>
      </c>
      <c r="G520">
        <f>IF(F520&lt;E520,1,0)</f>
        <v>0</v>
      </c>
      <c r="H520">
        <f>IF(E520=F520+800,1,0)</f>
        <v>0</v>
      </c>
      <c r="I520" s="1" t="str">
        <f>IF(H520=1,A520,"")</f>
        <v/>
      </c>
    </row>
    <row r="521" spans="1:9" x14ac:dyDescent="0.25">
      <c r="A521" s="1">
        <v>43829</v>
      </c>
      <c r="B521">
        <v>295</v>
      </c>
      <c r="C521">
        <f>MONTH(A521)</f>
        <v>12</v>
      </c>
      <c r="D521">
        <f>YEAR(A521)</f>
        <v>2019</v>
      </c>
      <c r="E521">
        <f>B521+F520</f>
        <v>634</v>
      </c>
      <c r="F521">
        <f>IF(E521&gt;=800,E521-800,IF(E521&gt;=400,E521-400,E521))</f>
        <v>234</v>
      </c>
      <c r="G521">
        <f>IF(F521&lt;E521,1,0)</f>
        <v>1</v>
      </c>
      <c r="H521">
        <f>IF(E521=F521+800,1,0)</f>
        <v>0</v>
      </c>
      <c r="I521" s="1" t="str">
        <f>IF(H521=1,A521,"")</f>
        <v/>
      </c>
    </row>
    <row r="522" spans="1:9" x14ac:dyDescent="0.25">
      <c r="A522" s="1">
        <v>43830</v>
      </c>
      <c r="B522">
        <v>211</v>
      </c>
      <c r="C522">
        <f>MONTH(A522)</f>
        <v>12</v>
      </c>
      <c r="D522">
        <f>YEAR(A522)</f>
        <v>2019</v>
      </c>
      <c r="E522">
        <f>B522+F521</f>
        <v>445</v>
      </c>
      <c r="F522">
        <f>IF(E522&gt;=800,E522-800,IF(E522&gt;=400,E522-400,E522))</f>
        <v>45</v>
      </c>
      <c r="G522">
        <f>IF(F522&lt;E522,1,0)</f>
        <v>1</v>
      </c>
      <c r="H522">
        <f>IF(E522=F522+800,1,0)</f>
        <v>0</v>
      </c>
      <c r="I522" s="1" t="str">
        <f>IF(H522=1,A522,"")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2"/>
  <sheetViews>
    <sheetView tabSelected="1" topLeftCell="A508" workbookViewId="0">
      <selection activeCell="O4" sqref="O4"/>
    </sheetView>
  </sheetViews>
  <sheetFormatPr defaultRowHeight="15" x14ac:dyDescent="0.25"/>
  <cols>
    <col min="1" max="1" width="17.42578125" customWidth="1"/>
    <col min="2" max="2" width="13.28515625" customWidth="1"/>
    <col min="3" max="3" width="13.85546875" customWidth="1"/>
    <col min="4" max="4" width="15.85546875" customWidth="1"/>
    <col min="6" max="6" width="23.5703125" customWidth="1"/>
    <col min="8" max="8" width="13.42578125" customWidth="1"/>
    <col min="11" max="11" width="11.7109375" customWidth="1"/>
  </cols>
  <sheetData>
    <row r="1" spans="1:15" x14ac:dyDescent="0.25">
      <c r="A1" t="s">
        <v>0</v>
      </c>
      <c r="B1" t="s">
        <v>1</v>
      </c>
      <c r="C1" t="s">
        <v>14</v>
      </c>
      <c r="D1" t="s">
        <v>15</v>
      </c>
      <c r="E1" t="s">
        <v>9</v>
      </c>
      <c r="F1" t="s">
        <v>17</v>
      </c>
      <c r="G1" t="s">
        <v>16</v>
      </c>
      <c r="H1" t="s">
        <v>18</v>
      </c>
    </row>
    <row r="2" spans="1:15" x14ac:dyDescent="0.25">
      <c r="A2" s="1">
        <v>43102</v>
      </c>
      <c r="B2">
        <v>299</v>
      </c>
      <c r="C2">
        <v>1000</v>
      </c>
      <c r="D2">
        <f>IF(B2&gt;0.5*C2,260,IF(C2&gt;1500,160,200))</f>
        <v>200</v>
      </c>
      <c r="E2">
        <f>C2+D2</f>
        <v>1200</v>
      </c>
      <c r="F2">
        <v>299</v>
      </c>
      <c r="G2">
        <f>IF(F2&gt;=400,QUOTIENT(F2,400)*400,0)</f>
        <v>0</v>
      </c>
      <c r="H2">
        <f>F2-G2</f>
        <v>299</v>
      </c>
      <c r="I2">
        <v>1</v>
      </c>
      <c r="J2" t="s">
        <v>19</v>
      </c>
      <c r="K2">
        <f>MAX(I2:I522)</f>
        <v>38</v>
      </c>
      <c r="M2" t="s">
        <v>20</v>
      </c>
      <c r="N2" t="s">
        <v>21</v>
      </c>
      <c r="O2">
        <f>MAX(C2:C522)</f>
        <v>1700</v>
      </c>
    </row>
    <row r="3" spans="1:15" x14ac:dyDescent="0.25">
      <c r="A3" s="1">
        <v>43103</v>
      </c>
      <c r="B3">
        <v>43</v>
      </c>
      <c r="C3">
        <f>E2-G2</f>
        <v>1200</v>
      </c>
      <c r="D3">
        <f>IF(B3&gt;0.5*C3,260,IF(C3&gt;1500,160,200))</f>
        <v>200</v>
      </c>
      <c r="E3">
        <f>C3+D3</f>
        <v>1400</v>
      </c>
      <c r="F3">
        <f>H2+B3</f>
        <v>342</v>
      </c>
      <c r="G3">
        <f t="shared" ref="G3:G66" si="0">IF(F3&gt;=400,QUOTIENT(F3,400)*400,0)</f>
        <v>0</v>
      </c>
      <c r="H3">
        <f t="shared" ref="H3:H66" si="1">F3-G3</f>
        <v>342</v>
      </c>
      <c r="I3">
        <f>IF(D3=D2,I2+1,1)</f>
        <v>2</v>
      </c>
      <c r="K3" s="1">
        <v>43216</v>
      </c>
      <c r="N3" t="s">
        <v>22</v>
      </c>
      <c r="O3">
        <f>MIN(C2:C522)</f>
        <v>20</v>
      </c>
    </row>
    <row r="4" spans="1:15" x14ac:dyDescent="0.25">
      <c r="A4" s="1">
        <v>43104</v>
      </c>
      <c r="B4">
        <v>296</v>
      </c>
      <c r="C4">
        <f t="shared" ref="C4:C67" si="2">E3-G3</f>
        <v>1400</v>
      </c>
      <c r="D4">
        <f t="shared" ref="D4:D67" si="3">IF(B4&gt;0.5*C4,260,IF(C4&gt;1500,160,200))</f>
        <v>200</v>
      </c>
      <c r="E4">
        <f t="shared" ref="E4:E67" si="4">C4+D4</f>
        <v>1600</v>
      </c>
      <c r="F4">
        <f t="shared" ref="F4:F67" si="5">H3+B4</f>
        <v>638</v>
      </c>
      <c r="G4">
        <f t="shared" si="0"/>
        <v>400</v>
      </c>
      <c r="H4">
        <f t="shared" si="1"/>
        <v>238</v>
      </c>
      <c r="I4">
        <f t="shared" ref="I4:I67" si="6">IF(D4=D3,I3+1,1)</f>
        <v>3</v>
      </c>
    </row>
    <row r="5" spans="1:15" x14ac:dyDescent="0.25">
      <c r="A5" s="1">
        <v>43105</v>
      </c>
      <c r="B5">
        <v>287</v>
      </c>
      <c r="C5">
        <f t="shared" si="2"/>
        <v>1200</v>
      </c>
      <c r="D5">
        <f t="shared" si="3"/>
        <v>200</v>
      </c>
      <c r="E5">
        <f t="shared" si="4"/>
        <v>1400</v>
      </c>
      <c r="F5">
        <f t="shared" si="5"/>
        <v>525</v>
      </c>
      <c r="G5">
        <f t="shared" si="0"/>
        <v>400</v>
      </c>
      <c r="H5">
        <f t="shared" si="1"/>
        <v>125</v>
      </c>
      <c r="I5">
        <f t="shared" si="6"/>
        <v>4</v>
      </c>
    </row>
    <row r="6" spans="1:15" x14ac:dyDescent="0.25">
      <c r="A6" s="1">
        <v>43108</v>
      </c>
      <c r="B6">
        <v>378</v>
      </c>
      <c r="C6">
        <f t="shared" si="2"/>
        <v>1000</v>
      </c>
      <c r="D6">
        <f t="shared" si="3"/>
        <v>200</v>
      </c>
      <c r="E6">
        <f t="shared" si="4"/>
        <v>1200</v>
      </c>
      <c r="F6">
        <f t="shared" si="5"/>
        <v>503</v>
      </c>
      <c r="G6">
        <f t="shared" si="0"/>
        <v>400</v>
      </c>
      <c r="H6">
        <f t="shared" si="1"/>
        <v>103</v>
      </c>
      <c r="I6">
        <f t="shared" si="6"/>
        <v>5</v>
      </c>
    </row>
    <row r="7" spans="1:15" x14ac:dyDescent="0.25">
      <c r="A7" s="1">
        <v>43109</v>
      </c>
      <c r="B7">
        <v>0</v>
      </c>
      <c r="C7">
        <f t="shared" si="2"/>
        <v>800</v>
      </c>
      <c r="D7">
        <f t="shared" si="3"/>
        <v>200</v>
      </c>
      <c r="E7">
        <f t="shared" si="4"/>
        <v>1000</v>
      </c>
      <c r="F7">
        <f t="shared" si="5"/>
        <v>103</v>
      </c>
      <c r="G7">
        <f t="shared" si="0"/>
        <v>0</v>
      </c>
      <c r="H7">
        <f t="shared" si="1"/>
        <v>103</v>
      </c>
      <c r="I7">
        <f t="shared" si="6"/>
        <v>6</v>
      </c>
    </row>
    <row r="8" spans="1:15" x14ac:dyDescent="0.25">
      <c r="A8" s="1">
        <v>43110</v>
      </c>
      <c r="B8">
        <v>361</v>
      </c>
      <c r="C8">
        <f t="shared" si="2"/>
        <v>1000</v>
      </c>
      <c r="D8">
        <f t="shared" si="3"/>
        <v>200</v>
      </c>
      <c r="E8">
        <f t="shared" si="4"/>
        <v>1200</v>
      </c>
      <c r="F8">
        <f t="shared" si="5"/>
        <v>464</v>
      </c>
      <c r="G8">
        <f t="shared" si="0"/>
        <v>400</v>
      </c>
      <c r="H8">
        <f t="shared" si="1"/>
        <v>64</v>
      </c>
      <c r="I8">
        <f t="shared" si="6"/>
        <v>7</v>
      </c>
    </row>
    <row r="9" spans="1:15" x14ac:dyDescent="0.25">
      <c r="A9" s="1">
        <v>43111</v>
      </c>
      <c r="B9">
        <v>379</v>
      </c>
      <c r="C9">
        <f t="shared" si="2"/>
        <v>800</v>
      </c>
      <c r="D9">
        <f t="shared" si="3"/>
        <v>200</v>
      </c>
      <c r="E9">
        <f t="shared" si="4"/>
        <v>1000</v>
      </c>
      <c r="F9">
        <f t="shared" si="5"/>
        <v>443</v>
      </c>
      <c r="G9">
        <f t="shared" si="0"/>
        <v>400</v>
      </c>
      <c r="H9">
        <f t="shared" si="1"/>
        <v>43</v>
      </c>
      <c r="I9">
        <f t="shared" si="6"/>
        <v>8</v>
      </c>
    </row>
    <row r="10" spans="1:15" x14ac:dyDescent="0.25">
      <c r="A10" s="1">
        <v>43112</v>
      </c>
      <c r="B10">
        <v>139</v>
      </c>
      <c r="C10">
        <f t="shared" si="2"/>
        <v>600</v>
      </c>
      <c r="D10">
        <f t="shared" si="3"/>
        <v>200</v>
      </c>
      <c r="E10">
        <f t="shared" si="4"/>
        <v>800</v>
      </c>
      <c r="F10">
        <f t="shared" si="5"/>
        <v>182</v>
      </c>
      <c r="G10">
        <f t="shared" si="0"/>
        <v>0</v>
      </c>
      <c r="H10">
        <f t="shared" si="1"/>
        <v>182</v>
      </c>
      <c r="I10">
        <f t="shared" si="6"/>
        <v>9</v>
      </c>
    </row>
    <row r="11" spans="1:15" x14ac:dyDescent="0.25">
      <c r="A11" s="1">
        <v>43115</v>
      </c>
      <c r="B11">
        <v>162</v>
      </c>
      <c r="C11">
        <f t="shared" si="2"/>
        <v>800</v>
      </c>
      <c r="D11">
        <f t="shared" si="3"/>
        <v>200</v>
      </c>
      <c r="E11">
        <f t="shared" si="4"/>
        <v>1000</v>
      </c>
      <c r="F11">
        <f t="shared" si="5"/>
        <v>344</v>
      </c>
      <c r="G11">
        <f t="shared" si="0"/>
        <v>0</v>
      </c>
      <c r="H11">
        <f t="shared" si="1"/>
        <v>344</v>
      </c>
      <c r="I11">
        <f t="shared" si="6"/>
        <v>10</v>
      </c>
    </row>
    <row r="12" spans="1:15" x14ac:dyDescent="0.25">
      <c r="A12" s="1">
        <v>43116</v>
      </c>
      <c r="B12">
        <v>420</v>
      </c>
      <c r="C12">
        <f t="shared" si="2"/>
        <v>1000</v>
      </c>
      <c r="D12">
        <f t="shared" si="3"/>
        <v>200</v>
      </c>
      <c r="E12">
        <f t="shared" si="4"/>
        <v>1200</v>
      </c>
      <c r="F12">
        <f t="shared" si="5"/>
        <v>764</v>
      </c>
      <c r="G12">
        <f t="shared" si="0"/>
        <v>400</v>
      </c>
      <c r="H12">
        <f t="shared" si="1"/>
        <v>364</v>
      </c>
      <c r="I12">
        <f t="shared" si="6"/>
        <v>11</v>
      </c>
    </row>
    <row r="13" spans="1:15" x14ac:dyDescent="0.25">
      <c r="A13" s="1">
        <v>43117</v>
      </c>
      <c r="B13">
        <v>410</v>
      </c>
      <c r="C13">
        <f t="shared" si="2"/>
        <v>800</v>
      </c>
      <c r="D13">
        <f t="shared" si="3"/>
        <v>260</v>
      </c>
      <c r="E13">
        <f t="shared" si="4"/>
        <v>1060</v>
      </c>
      <c r="F13">
        <f t="shared" si="5"/>
        <v>774</v>
      </c>
      <c r="G13">
        <f t="shared" si="0"/>
        <v>400</v>
      </c>
      <c r="H13">
        <f t="shared" si="1"/>
        <v>374</v>
      </c>
      <c r="I13">
        <f t="shared" si="6"/>
        <v>1</v>
      </c>
    </row>
    <row r="14" spans="1:15" x14ac:dyDescent="0.25">
      <c r="A14" s="1">
        <v>43118</v>
      </c>
      <c r="B14">
        <v>165</v>
      </c>
      <c r="C14">
        <f t="shared" si="2"/>
        <v>660</v>
      </c>
      <c r="D14">
        <f t="shared" si="3"/>
        <v>200</v>
      </c>
      <c r="E14">
        <f t="shared" si="4"/>
        <v>860</v>
      </c>
      <c r="F14">
        <f t="shared" si="5"/>
        <v>539</v>
      </c>
      <c r="G14">
        <f t="shared" si="0"/>
        <v>400</v>
      </c>
      <c r="H14">
        <f t="shared" si="1"/>
        <v>139</v>
      </c>
      <c r="I14">
        <f t="shared" si="6"/>
        <v>1</v>
      </c>
    </row>
    <row r="15" spans="1:15" x14ac:dyDescent="0.25">
      <c r="A15" s="1">
        <v>43119</v>
      </c>
      <c r="B15">
        <v>394</v>
      </c>
      <c r="C15">
        <f t="shared" si="2"/>
        <v>460</v>
      </c>
      <c r="D15">
        <f t="shared" si="3"/>
        <v>260</v>
      </c>
      <c r="E15">
        <f t="shared" si="4"/>
        <v>720</v>
      </c>
      <c r="F15">
        <f t="shared" si="5"/>
        <v>533</v>
      </c>
      <c r="G15">
        <f t="shared" si="0"/>
        <v>400</v>
      </c>
      <c r="H15">
        <f t="shared" si="1"/>
        <v>133</v>
      </c>
      <c r="I15">
        <f t="shared" si="6"/>
        <v>1</v>
      </c>
    </row>
    <row r="16" spans="1:15" x14ac:dyDescent="0.25">
      <c r="A16" s="1">
        <v>43122</v>
      </c>
      <c r="B16">
        <v>363</v>
      </c>
      <c r="C16">
        <f t="shared" si="2"/>
        <v>320</v>
      </c>
      <c r="D16">
        <f t="shared" si="3"/>
        <v>260</v>
      </c>
      <c r="E16">
        <f t="shared" si="4"/>
        <v>580</v>
      </c>
      <c r="F16">
        <f t="shared" si="5"/>
        <v>496</v>
      </c>
      <c r="G16">
        <f t="shared" si="0"/>
        <v>400</v>
      </c>
      <c r="H16">
        <f t="shared" si="1"/>
        <v>96</v>
      </c>
      <c r="I16">
        <f t="shared" si="6"/>
        <v>2</v>
      </c>
    </row>
    <row r="17" spans="1:9" x14ac:dyDescent="0.25">
      <c r="A17" s="1">
        <v>43123</v>
      </c>
      <c r="B17">
        <v>158</v>
      </c>
      <c r="C17">
        <f t="shared" si="2"/>
        <v>180</v>
      </c>
      <c r="D17">
        <f t="shared" si="3"/>
        <v>260</v>
      </c>
      <c r="E17">
        <f t="shared" si="4"/>
        <v>440</v>
      </c>
      <c r="F17">
        <f t="shared" si="5"/>
        <v>254</v>
      </c>
      <c r="G17">
        <f t="shared" si="0"/>
        <v>0</v>
      </c>
      <c r="H17">
        <f t="shared" si="1"/>
        <v>254</v>
      </c>
      <c r="I17">
        <f t="shared" si="6"/>
        <v>3</v>
      </c>
    </row>
    <row r="18" spans="1:9" x14ac:dyDescent="0.25">
      <c r="A18" s="1">
        <v>43124</v>
      </c>
      <c r="B18">
        <v>162</v>
      </c>
      <c r="C18">
        <f t="shared" si="2"/>
        <v>440</v>
      </c>
      <c r="D18">
        <f t="shared" si="3"/>
        <v>200</v>
      </c>
      <c r="E18">
        <f t="shared" si="4"/>
        <v>640</v>
      </c>
      <c r="F18">
        <f t="shared" si="5"/>
        <v>416</v>
      </c>
      <c r="G18">
        <f t="shared" si="0"/>
        <v>400</v>
      </c>
      <c r="H18">
        <f t="shared" si="1"/>
        <v>16</v>
      </c>
      <c r="I18">
        <f t="shared" si="6"/>
        <v>1</v>
      </c>
    </row>
    <row r="19" spans="1:9" x14ac:dyDescent="0.25">
      <c r="A19" s="1">
        <v>43125</v>
      </c>
      <c r="B19">
        <v>202</v>
      </c>
      <c r="C19">
        <f t="shared" si="2"/>
        <v>240</v>
      </c>
      <c r="D19">
        <f t="shared" si="3"/>
        <v>260</v>
      </c>
      <c r="E19">
        <f t="shared" si="4"/>
        <v>500</v>
      </c>
      <c r="F19">
        <f t="shared" si="5"/>
        <v>218</v>
      </c>
      <c r="G19">
        <f t="shared" si="0"/>
        <v>0</v>
      </c>
      <c r="H19">
        <f t="shared" si="1"/>
        <v>218</v>
      </c>
      <c r="I19">
        <f t="shared" si="6"/>
        <v>1</v>
      </c>
    </row>
    <row r="20" spans="1:9" x14ac:dyDescent="0.25">
      <c r="A20" s="1">
        <v>43126</v>
      </c>
      <c r="B20">
        <v>244</v>
      </c>
      <c r="C20">
        <f t="shared" si="2"/>
        <v>500</v>
      </c>
      <c r="D20">
        <f t="shared" si="3"/>
        <v>200</v>
      </c>
      <c r="E20">
        <f t="shared" si="4"/>
        <v>700</v>
      </c>
      <c r="F20">
        <f t="shared" si="5"/>
        <v>462</v>
      </c>
      <c r="G20">
        <f t="shared" si="0"/>
        <v>400</v>
      </c>
      <c r="H20">
        <f t="shared" si="1"/>
        <v>62</v>
      </c>
      <c r="I20">
        <f t="shared" si="6"/>
        <v>1</v>
      </c>
    </row>
    <row r="21" spans="1:9" x14ac:dyDescent="0.25">
      <c r="A21" s="1">
        <v>43129</v>
      </c>
      <c r="B21">
        <v>75</v>
      </c>
      <c r="C21">
        <f t="shared" si="2"/>
        <v>300</v>
      </c>
      <c r="D21">
        <f t="shared" si="3"/>
        <v>200</v>
      </c>
      <c r="E21">
        <f t="shared" si="4"/>
        <v>500</v>
      </c>
      <c r="F21">
        <f t="shared" si="5"/>
        <v>137</v>
      </c>
      <c r="G21">
        <f t="shared" si="0"/>
        <v>0</v>
      </c>
      <c r="H21">
        <f t="shared" si="1"/>
        <v>137</v>
      </c>
      <c r="I21">
        <f t="shared" si="6"/>
        <v>2</v>
      </c>
    </row>
    <row r="22" spans="1:9" x14ac:dyDescent="0.25">
      <c r="A22" s="1">
        <v>43130</v>
      </c>
      <c r="B22">
        <v>38</v>
      </c>
      <c r="C22">
        <f t="shared" si="2"/>
        <v>500</v>
      </c>
      <c r="D22">
        <f t="shared" si="3"/>
        <v>200</v>
      </c>
      <c r="E22">
        <f t="shared" si="4"/>
        <v>700</v>
      </c>
      <c r="F22">
        <f t="shared" si="5"/>
        <v>175</v>
      </c>
      <c r="G22">
        <f t="shared" si="0"/>
        <v>0</v>
      </c>
      <c r="H22">
        <f t="shared" si="1"/>
        <v>175</v>
      </c>
      <c r="I22">
        <f t="shared" si="6"/>
        <v>3</v>
      </c>
    </row>
    <row r="23" spans="1:9" x14ac:dyDescent="0.25">
      <c r="A23" s="1">
        <v>43131</v>
      </c>
      <c r="B23">
        <v>203</v>
      </c>
      <c r="C23">
        <f t="shared" si="2"/>
        <v>700</v>
      </c>
      <c r="D23">
        <f t="shared" si="3"/>
        <v>200</v>
      </c>
      <c r="E23">
        <f t="shared" si="4"/>
        <v>900</v>
      </c>
      <c r="F23">
        <f t="shared" si="5"/>
        <v>378</v>
      </c>
      <c r="G23">
        <f t="shared" si="0"/>
        <v>0</v>
      </c>
      <c r="H23">
        <f t="shared" si="1"/>
        <v>378</v>
      </c>
      <c r="I23">
        <f t="shared" si="6"/>
        <v>4</v>
      </c>
    </row>
    <row r="24" spans="1:9" x14ac:dyDescent="0.25">
      <c r="A24" s="1">
        <v>43132</v>
      </c>
      <c r="B24">
        <v>380</v>
      </c>
      <c r="C24">
        <f t="shared" si="2"/>
        <v>900</v>
      </c>
      <c r="D24">
        <f t="shared" si="3"/>
        <v>200</v>
      </c>
      <c r="E24">
        <f t="shared" si="4"/>
        <v>1100</v>
      </c>
      <c r="F24">
        <f t="shared" si="5"/>
        <v>758</v>
      </c>
      <c r="G24">
        <f t="shared" si="0"/>
        <v>400</v>
      </c>
      <c r="H24">
        <f t="shared" si="1"/>
        <v>358</v>
      </c>
      <c r="I24">
        <f t="shared" si="6"/>
        <v>5</v>
      </c>
    </row>
    <row r="25" spans="1:9" x14ac:dyDescent="0.25">
      <c r="A25" s="1">
        <v>43133</v>
      </c>
      <c r="B25">
        <v>420</v>
      </c>
      <c r="C25">
        <f t="shared" si="2"/>
        <v>700</v>
      </c>
      <c r="D25">
        <f t="shared" si="3"/>
        <v>260</v>
      </c>
      <c r="E25">
        <f t="shared" si="4"/>
        <v>960</v>
      </c>
      <c r="F25">
        <f t="shared" si="5"/>
        <v>778</v>
      </c>
      <c r="G25">
        <f t="shared" si="0"/>
        <v>400</v>
      </c>
      <c r="H25">
        <f t="shared" si="1"/>
        <v>378</v>
      </c>
      <c r="I25">
        <f t="shared" si="6"/>
        <v>1</v>
      </c>
    </row>
    <row r="26" spans="1:9" x14ac:dyDescent="0.25">
      <c r="A26" s="1">
        <v>43136</v>
      </c>
      <c r="B26">
        <v>112</v>
      </c>
      <c r="C26">
        <f t="shared" si="2"/>
        <v>560</v>
      </c>
      <c r="D26">
        <f t="shared" si="3"/>
        <v>200</v>
      </c>
      <c r="E26">
        <f t="shared" si="4"/>
        <v>760</v>
      </c>
      <c r="F26">
        <f t="shared" si="5"/>
        <v>490</v>
      </c>
      <c r="G26">
        <f t="shared" si="0"/>
        <v>400</v>
      </c>
      <c r="H26">
        <f t="shared" si="1"/>
        <v>90</v>
      </c>
      <c r="I26">
        <f t="shared" si="6"/>
        <v>1</v>
      </c>
    </row>
    <row r="27" spans="1:9" x14ac:dyDescent="0.25">
      <c r="A27" s="1">
        <v>43137</v>
      </c>
      <c r="B27">
        <v>223</v>
      </c>
      <c r="C27">
        <f t="shared" si="2"/>
        <v>360</v>
      </c>
      <c r="D27">
        <f t="shared" si="3"/>
        <v>260</v>
      </c>
      <c r="E27">
        <f t="shared" si="4"/>
        <v>620</v>
      </c>
      <c r="F27">
        <f t="shared" si="5"/>
        <v>313</v>
      </c>
      <c r="G27">
        <f t="shared" si="0"/>
        <v>0</v>
      </c>
      <c r="H27">
        <f t="shared" si="1"/>
        <v>313</v>
      </c>
      <c r="I27">
        <f t="shared" si="6"/>
        <v>1</v>
      </c>
    </row>
    <row r="28" spans="1:9" x14ac:dyDescent="0.25">
      <c r="A28" s="1">
        <v>43138</v>
      </c>
      <c r="B28">
        <v>226</v>
      </c>
      <c r="C28">
        <f t="shared" si="2"/>
        <v>620</v>
      </c>
      <c r="D28">
        <f t="shared" si="3"/>
        <v>200</v>
      </c>
      <c r="E28">
        <f t="shared" si="4"/>
        <v>820</v>
      </c>
      <c r="F28">
        <f t="shared" si="5"/>
        <v>539</v>
      </c>
      <c r="G28">
        <f t="shared" si="0"/>
        <v>400</v>
      </c>
      <c r="H28">
        <f t="shared" si="1"/>
        <v>139</v>
      </c>
      <c r="I28">
        <f t="shared" si="6"/>
        <v>1</v>
      </c>
    </row>
    <row r="29" spans="1:9" x14ac:dyDescent="0.25">
      <c r="A29" s="1">
        <v>43139</v>
      </c>
      <c r="B29">
        <v>102</v>
      </c>
      <c r="C29">
        <f t="shared" si="2"/>
        <v>420</v>
      </c>
      <c r="D29">
        <f t="shared" si="3"/>
        <v>200</v>
      </c>
      <c r="E29">
        <f t="shared" si="4"/>
        <v>620</v>
      </c>
      <c r="F29">
        <f t="shared" si="5"/>
        <v>241</v>
      </c>
      <c r="G29">
        <f t="shared" si="0"/>
        <v>0</v>
      </c>
      <c r="H29">
        <f t="shared" si="1"/>
        <v>241</v>
      </c>
      <c r="I29">
        <f t="shared" si="6"/>
        <v>2</v>
      </c>
    </row>
    <row r="30" spans="1:9" x14ac:dyDescent="0.25">
      <c r="A30" s="1">
        <v>43140</v>
      </c>
      <c r="B30">
        <v>107</v>
      </c>
      <c r="C30">
        <f t="shared" si="2"/>
        <v>620</v>
      </c>
      <c r="D30">
        <f t="shared" si="3"/>
        <v>200</v>
      </c>
      <c r="E30">
        <f t="shared" si="4"/>
        <v>820</v>
      </c>
      <c r="F30">
        <f t="shared" si="5"/>
        <v>348</v>
      </c>
      <c r="G30">
        <f t="shared" si="0"/>
        <v>0</v>
      </c>
      <c r="H30">
        <f t="shared" si="1"/>
        <v>348</v>
      </c>
      <c r="I30">
        <f t="shared" si="6"/>
        <v>3</v>
      </c>
    </row>
    <row r="31" spans="1:9" x14ac:dyDescent="0.25">
      <c r="A31" s="1">
        <v>43143</v>
      </c>
      <c r="B31">
        <v>298</v>
      </c>
      <c r="C31">
        <f t="shared" si="2"/>
        <v>820</v>
      </c>
      <c r="D31">
        <f t="shared" si="3"/>
        <v>200</v>
      </c>
      <c r="E31">
        <f t="shared" si="4"/>
        <v>1020</v>
      </c>
      <c r="F31">
        <f t="shared" si="5"/>
        <v>646</v>
      </c>
      <c r="G31">
        <f t="shared" si="0"/>
        <v>400</v>
      </c>
      <c r="H31">
        <f t="shared" si="1"/>
        <v>246</v>
      </c>
      <c r="I31">
        <f t="shared" si="6"/>
        <v>4</v>
      </c>
    </row>
    <row r="32" spans="1:9" x14ac:dyDescent="0.25">
      <c r="A32" s="1">
        <v>43144</v>
      </c>
      <c r="B32">
        <v>308</v>
      </c>
      <c r="C32">
        <f t="shared" si="2"/>
        <v>620</v>
      </c>
      <c r="D32">
        <f t="shared" si="3"/>
        <v>200</v>
      </c>
      <c r="E32">
        <f t="shared" si="4"/>
        <v>820</v>
      </c>
      <c r="F32">
        <f t="shared" si="5"/>
        <v>554</v>
      </c>
      <c r="G32">
        <f t="shared" si="0"/>
        <v>400</v>
      </c>
      <c r="H32">
        <f t="shared" si="1"/>
        <v>154</v>
      </c>
      <c r="I32">
        <f t="shared" si="6"/>
        <v>5</v>
      </c>
    </row>
    <row r="33" spans="1:9" x14ac:dyDescent="0.25">
      <c r="A33" s="1">
        <v>43145</v>
      </c>
      <c r="B33">
        <v>391</v>
      </c>
      <c r="C33">
        <f t="shared" si="2"/>
        <v>420</v>
      </c>
      <c r="D33">
        <f t="shared" si="3"/>
        <v>260</v>
      </c>
      <c r="E33">
        <f t="shared" si="4"/>
        <v>680</v>
      </c>
      <c r="F33">
        <f t="shared" si="5"/>
        <v>545</v>
      </c>
      <c r="G33">
        <f t="shared" si="0"/>
        <v>400</v>
      </c>
      <c r="H33">
        <f t="shared" si="1"/>
        <v>145</v>
      </c>
      <c r="I33">
        <f t="shared" si="6"/>
        <v>1</v>
      </c>
    </row>
    <row r="34" spans="1:9" x14ac:dyDescent="0.25">
      <c r="A34" s="1">
        <v>43146</v>
      </c>
      <c r="B34">
        <v>337</v>
      </c>
      <c r="C34">
        <f t="shared" si="2"/>
        <v>280</v>
      </c>
      <c r="D34">
        <f t="shared" si="3"/>
        <v>260</v>
      </c>
      <c r="E34">
        <f t="shared" si="4"/>
        <v>540</v>
      </c>
      <c r="F34">
        <f t="shared" si="5"/>
        <v>482</v>
      </c>
      <c r="G34">
        <f t="shared" si="0"/>
        <v>400</v>
      </c>
      <c r="H34">
        <f t="shared" si="1"/>
        <v>82</v>
      </c>
      <c r="I34">
        <f t="shared" si="6"/>
        <v>2</v>
      </c>
    </row>
    <row r="35" spans="1:9" x14ac:dyDescent="0.25">
      <c r="A35" s="1">
        <v>43147</v>
      </c>
      <c r="B35">
        <v>146</v>
      </c>
      <c r="C35">
        <f t="shared" si="2"/>
        <v>140</v>
      </c>
      <c r="D35">
        <f t="shared" si="3"/>
        <v>260</v>
      </c>
      <c r="E35">
        <f t="shared" si="4"/>
        <v>400</v>
      </c>
      <c r="F35">
        <f t="shared" si="5"/>
        <v>228</v>
      </c>
      <c r="G35">
        <f t="shared" si="0"/>
        <v>0</v>
      </c>
      <c r="H35">
        <f t="shared" si="1"/>
        <v>228</v>
      </c>
      <c r="I35">
        <f t="shared" si="6"/>
        <v>3</v>
      </c>
    </row>
    <row r="36" spans="1:9" x14ac:dyDescent="0.25">
      <c r="A36" s="1">
        <v>43150</v>
      </c>
      <c r="B36">
        <v>61</v>
      </c>
      <c r="C36">
        <f t="shared" si="2"/>
        <v>400</v>
      </c>
      <c r="D36">
        <f t="shared" si="3"/>
        <v>200</v>
      </c>
      <c r="E36">
        <f t="shared" si="4"/>
        <v>600</v>
      </c>
      <c r="F36">
        <f t="shared" si="5"/>
        <v>289</v>
      </c>
      <c r="G36">
        <f t="shared" si="0"/>
        <v>0</v>
      </c>
      <c r="H36">
        <f t="shared" si="1"/>
        <v>289</v>
      </c>
      <c r="I36">
        <f t="shared" si="6"/>
        <v>1</v>
      </c>
    </row>
    <row r="37" spans="1:9" x14ac:dyDescent="0.25">
      <c r="A37" s="1">
        <v>43151</v>
      </c>
      <c r="B37">
        <v>442</v>
      </c>
      <c r="C37">
        <f t="shared" si="2"/>
        <v>600</v>
      </c>
      <c r="D37">
        <f t="shared" si="3"/>
        <v>260</v>
      </c>
      <c r="E37">
        <f t="shared" si="4"/>
        <v>860</v>
      </c>
      <c r="F37">
        <f t="shared" si="5"/>
        <v>731</v>
      </c>
      <c r="G37">
        <f t="shared" si="0"/>
        <v>400</v>
      </c>
      <c r="H37">
        <f t="shared" si="1"/>
        <v>331</v>
      </c>
      <c r="I37">
        <f t="shared" si="6"/>
        <v>1</v>
      </c>
    </row>
    <row r="38" spans="1:9" x14ac:dyDescent="0.25">
      <c r="A38" s="1">
        <v>43152</v>
      </c>
      <c r="B38">
        <v>19</v>
      </c>
      <c r="C38">
        <f t="shared" si="2"/>
        <v>460</v>
      </c>
      <c r="D38">
        <f t="shared" si="3"/>
        <v>200</v>
      </c>
      <c r="E38">
        <f t="shared" si="4"/>
        <v>660</v>
      </c>
      <c r="F38">
        <f t="shared" si="5"/>
        <v>350</v>
      </c>
      <c r="G38">
        <f t="shared" si="0"/>
        <v>0</v>
      </c>
      <c r="H38">
        <f t="shared" si="1"/>
        <v>350</v>
      </c>
      <c r="I38">
        <f t="shared" si="6"/>
        <v>1</v>
      </c>
    </row>
    <row r="39" spans="1:9" x14ac:dyDescent="0.25">
      <c r="A39" s="1">
        <v>43153</v>
      </c>
      <c r="B39">
        <v>443</v>
      </c>
      <c r="C39">
        <f t="shared" si="2"/>
        <v>660</v>
      </c>
      <c r="D39">
        <f t="shared" si="3"/>
        <v>260</v>
      </c>
      <c r="E39">
        <f t="shared" si="4"/>
        <v>920</v>
      </c>
      <c r="F39">
        <f t="shared" si="5"/>
        <v>793</v>
      </c>
      <c r="G39">
        <f t="shared" si="0"/>
        <v>400</v>
      </c>
      <c r="H39">
        <f t="shared" si="1"/>
        <v>393</v>
      </c>
      <c r="I39">
        <f t="shared" si="6"/>
        <v>1</v>
      </c>
    </row>
    <row r="40" spans="1:9" x14ac:dyDescent="0.25">
      <c r="A40" s="1">
        <v>43154</v>
      </c>
      <c r="B40">
        <v>244</v>
      </c>
      <c r="C40">
        <f t="shared" si="2"/>
        <v>520</v>
      </c>
      <c r="D40">
        <f t="shared" si="3"/>
        <v>200</v>
      </c>
      <c r="E40">
        <f t="shared" si="4"/>
        <v>720</v>
      </c>
      <c r="F40">
        <f t="shared" si="5"/>
        <v>637</v>
      </c>
      <c r="G40">
        <f t="shared" si="0"/>
        <v>400</v>
      </c>
      <c r="H40">
        <f t="shared" si="1"/>
        <v>237</v>
      </c>
      <c r="I40">
        <f t="shared" si="6"/>
        <v>1</v>
      </c>
    </row>
    <row r="41" spans="1:9" x14ac:dyDescent="0.25">
      <c r="A41" s="1">
        <v>43157</v>
      </c>
      <c r="B41">
        <v>110</v>
      </c>
      <c r="C41">
        <f t="shared" si="2"/>
        <v>320</v>
      </c>
      <c r="D41">
        <f t="shared" si="3"/>
        <v>200</v>
      </c>
      <c r="E41">
        <f t="shared" si="4"/>
        <v>520</v>
      </c>
      <c r="F41">
        <f t="shared" si="5"/>
        <v>347</v>
      </c>
      <c r="G41">
        <f t="shared" si="0"/>
        <v>0</v>
      </c>
      <c r="H41">
        <f t="shared" si="1"/>
        <v>347</v>
      </c>
      <c r="I41">
        <f t="shared" si="6"/>
        <v>2</v>
      </c>
    </row>
    <row r="42" spans="1:9" x14ac:dyDescent="0.25">
      <c r="A42" s="1">
        <v>43158</v>
      </c>
      <c r="B42">
        <v>424</v>
      </c>
      <c r="C42">
        <f t="shared" si="2"/>
        <v>520</v>
      </c>
      <c r="D42">
        <f t="shared" si="3"/>
        <v>260</v>
      </c>
      <c r="E42">
        <f t="shared" si="4"/>
        <v>780</v>
      </c>
      <c r="F42">
        <f t="shared" si="5"/>
        <v>771</v>
      </c>
      <c r="G42">
        <f t="shared" si="0"/>
        <v>400</v>
      </c>
      <c r="H42">
        <f t="shared" si="1"/>
        <v>371</v>
      </c>
      <c r="I42">
        <f t="shared" si="6"/>
        <v>1</v>
      </c>
    </row>
    <row r="43" spans="1:9" x14ac:dyDescent="0.25">
      <c r="A43" s="1">
        <v>43159</v>
      </c>
      <c r="B43">
        <v>59</v>
      </c>
      <c r="C43">
        <f t="shared" si="2"/>
        <v>380</v>
      </c>
      <c r="D43">
        <f t="shared" si="3"/>
        <v>200</v>
      </c>
      <c r="E43">
        <f t="shared" si="4"/>
        <v>580</v>
      </c>
      <c r="F43">
        <f t="shared" si="5"/>
        <v>430</v>
      </c>
      <c r="G43">
        <f t="shared" si="0"/>
        <v>400</v>
      </c>
      <c r="H43">
        <f t="shared" si="1"/>
        <v>30</v>
      </c>
      <c r="I43">
        <f t="shared" si="6"/>
        <v>1</v>
      </c>
    </row>
    <row r="44" spans="1:9" x14ac:dyDescent="0.25">
      <c r="A44" s="1">
        <v>43160</v>
      </c>
      <c r="B44">
        <v>325</v>
      </c>
      <c r="C44">
        <f t="shared" si="2"/>
        <v>180</v>
      </c>
      <c r="D44">
        <f t="shared" si="3"/>
        <v>260</v>
      </c>
      <c r="E44">
        <f t="shared" si="4"/>
        <v>440</v>
      </c>
      <c r="F44">
        <f t="shared" si="5"/>
        <v>355</v>
      </c>
      <c r="G44">
        <f t="shared" si="0"/>
        <v>0</v>
      </c>
      <c r="H44">
        <f t="shared" si="1"/>
        <v>355</v>
      </c>
      <c r="I44">
        <f t="shared" si="6"/>
        <v>1</v>
      </c>
    </row>
    <row r="45" spans="1:9" x14ac:dyDescent="0.25">
      <c r="A45" s="1">
        <v>43161</v>
      </c>
      <c r="B45">
        <v>106</v>
      </c>
      <c r="C45">
        <f t="shared" si="2"/>
        <v>440</v>
      </c>
      <c r="D45">
        <f t="shared" si="3"/>
        <v>200</v>
      </c>
      <c r="E45">
        <f t="shared" si="4"/>
        <v>640</v>
      </c>
      <c r="F45">
        <f t="shared" si="5"/>
        <v>461</v>
      </c>
      <c r="G45">
        <f t="shared" si="0"/>
        <v>400</v>
      </c>
      <c r="H45">
        <f t="shared" si="1"/>
        <v>61</v>
      </c>
      <c r="I45">
        <f t="shared" si="6"/>
        <v>1</v>
      </c>
    </row>
    <row r="46" spans="1:9" x14ac:dyDescent="0.25">
      <c r="A46" s="1">
        <v>43164</v>
      </c>
      <c r="B46">
        <v>340</v>
      </c>
      <c r="C46">
        <f t="shared" si="2"/>
        <v>240</v>
      </c>
      <c r="D46">
        <f t="shared" si="3"/>
        <v>260</v>
      </c>
      <c r="E46">
        <f t="shared" si="4"/>
        <v>500</v>
      </c>
      <c r="F46">
        <f t="shared" si="5"/>
        <v>401</v>
      </c>
      <c r="G46">
        <f t="shared" si="0"/>
        <v>400</v>
      </c>
      <c r="H46">
        <f t="shared" si="1"/>
        <v>1</v>
      </c>
      <c r="I46">
        <f t="shared" si="6"/>
        <v>1</v>
      </c>
    </row>
    <row r="47" spans="1:9" x14ac:dyDescent="0.25">
      <c r="A47" s="1">
        <v>43165</v>
      </c>
      <c r="B47">
        <v>394</v>
      </c>
      <c r="C47">
        <f t="shared" si="2"/>
        <v>100</v>
      </c>
      <c r="D47">
        <f t="shared" si="3"/>
        <v>260</v>
      </c>
      <c r="E47">
        <f t="shared" si="4"/>
        <v>360</v>
      </c>
      <c r="F47">
        <f t="shared" si="5"/>
        <v>395</v>
      </c>
      <c r="G47">
        <f t="shared" si="0"/>
        <v>0</v>
      </c>
      <c r="H47">
        <f t="shared" si="1"/>
        <v>395</v>
      </c>
      <c r="I47">
        <f t="shared" si="6"/>
        <v>2</v>
      </c>
    </row>
    <row r="48" spans="1:9" x14ac:dyDescent="0.25">
      <c r="A48" s="1">
        <v>43166</v>
      </c>
      <c r="B48">
        <v>250</v>
      </c>
      <c r="C48">
        <f t="shared" si="2"/>
        <v>360</v>
      </c>
      <c r="D48">
        <f t="shared" si="3"/>
        <v>260</v>
      </c>
      <c r="E48">
        <f t="shared" si="4"/>
        <v>620</v>
      </c>
      <c r="F48">
        <f t="shared" si="5"/>
        <v>645</v>
      </c>
      <c r="G48">
        <f t="shared" si="0"/>
        <v>400</v>
      </c>
      <c r="H48">
        <f t="shared" si="1"/>
        <v>245</v>
      </c>
      <c r="I48">
        <f t="shared" si="6"/>
        <v>3</v>
      </c>
    </row>
    <row r="49" spans="1:9" x14ac:dyDescent="0.25">
      <c r="A49" s="1">
        <v>43167</v>
      </c>
      <c r="B49">
        <v>0</v>
      </c>
      <c r="C49">
        <f t="shared" si="2"/>
        <v>220</v>
      </c>
      <c r="D49">
        <f t="shared" si="3"/>
        <v>200</v>
      </c>
      <c r="E49">
        <f t="shared" si="4"/>
        <v>420</v>
      </c>
      <c r="F49">
        <f t="shared" si="5"/>
        <v>245</v>
      </c>
      <c r="G49">
        <f t="shared" si="0"/>
        <v>0</v>
      </c>
      <c r="H49">
        <f t="shared" si="1"/>
        <v>245</v>
      </c>
      <c r="I49">
        <f t="shared" si="6"/>
        <v>1</v>
      </c>
    </row>
    <row r="50" spans="1:9" x14ac:dyDescent="0.25">
      <c r="A50" s="1">
        <v>43168</v>
      </c>
      <c r="B50">
        <v>258</v>
      </c>
      <c r="C50">
        <f t="shared" si="2"/>
        <v>420</v>
      </c>
      <c r="D50">
        <f t="shared" si="3"/>
        <v>260</v>
      </c>
      <c r="E50">
        <f t="shared" si="4"/>
        <v>680</v>
      </c>
      <c r="F50">
        <f t="shared" si="5"/>
        <v>503</v>
      </c>
      <c r="G50">
        <f t="shared" si="0"/>
        <v>400</v>
      </c>
      <c r="H50">
        <f t="shared" si="1"/>
        <v>103</v>
      </c>
      <c r="I50">
        <f t="shared" si="6"/>
        <v>1</v>
      </c>
    </row>
    <row r="51" spans="1:9" x14ac:dyDescent="0.25">
      <c r="A51" s="1">
        <v>43171</v>
      </c>
      <c r="B51">
        <v>47</v>
      </c>
      <c r="C51">
        <f t="shared" si="2"/>
        <v>280</v>
      </c>
      <c r="D51">
        <f t="shared" si="3"/>
        <v>200</v>
      </c>
      <c r="E51">
        <f t="shared" si="4"/>
        <v>480</v>
      </c>
      <c r="F51">
        <f t="shared" si="5"/>
        <v>150</v>
      </c>
      <c r="G51">
        <f t="shared" si="0"/>
        <v>0</v>
      </c>
      <c r="H51">
        <f t="shared" si="1"/>
        <v>150</v>
      </c>
      <c r="I51">
        <f t="shared" si="6"/>
        <v>1</v>
      </c>
    </row>
    <row r="52" spans="1:9" x14ac:dyDescent="0.25">
      <c r="A52" s="1">
        <v>43172</v>
      </c>
      <c r="B52">
        <v>307</v>
      </c>
      <c r="C52">
        <f t="shared" si="2"/>
        <v>480</v>
      </c>
      <c r="D52">
        <f t="shared" si="3"/>
        <v>260</v>
      </c>
      <c r="E52">
        <f t="shared" si="4"/>
        <v>740</v>
      </c>
      <c r="F52">
        <f t="shared" si="5"/>
        <v>457</v>
      </c>
      <c r="G52">
        <f t="shared" si="0"/>
        <v>400</v>
      </c>
      <c r="H52">
        <f t="shared" si="1"/>
        <v>57</v>
      </c>
      <c r="I52">
        <f t="shared" si="6"/>
        <v>1</v>
      </c>
    </row>
    <row r="53" spans="1:9" x14ac:dyDescent="0.25">
      <c r="A53" s="1">
        <v>43173</v>
      </c>
      <c r="B53">
        <v>326</v>
      </c>
      <c r="C53">
        <f t="shared" si="2"/>
        <v>340</v>
      </c>
      <c r="D53">
        <f t="shared" si="3"/>
        <v>260</v>
      </c>
      <c r="E53">
        <f t="shared" si="4"/>
        <v>600</v>
      </c>
      <c r="F53">
        <f t="shared" si="5"/>
        <v>383</v>
      </c>
      <c r="G53">
        <f t="shared" si="0"/>
        <v>0</v>
      </c>
      <c r="H53">
        <f t="shared" si="1"/>
        <v>383</v>
      </c>
      <c r="I53">
        <f t="shared" si="6"/>
        <v>2</v>
      </c>
    </row>
    <row r="54" spans="1:9" x14ac:dyDescent="0.25">
      <c r="A54" s="1">
        <v>43174</v>
      </c>
      <c r="B54">
        <v>7</v>
      </c>
      <c r="C54">
        <f t="shared" si="2"/>
        <v>600</v>
      </c>
      <c r="D54">
        <f t="shared" si="3"/>
        <v>200</v>
      </c>
      <c r="E54">
        <f t="shared" si="4"/>
        <v>800</v>
      </c>
      <c r="F54">
        <f t="shared" si="5"/>
        <v>390</v>
      </c>
      <c r="G54">
        <f t="shared" si="0"/>
        <v>0</v>
      </c>
      <c r="H54">
        <f t="shared" si="1"/>
        <v>390</v>
      </c>
      <c r="I54">
        <f t="shared" si="6"/>
        <v>1</v>
      </c>
    </row>
    <row r="55" spans="1:9" x14ac:dyDescent="0.25">
      <c r="A55" s="1">
        <v>43175</v>
      </c>
      <c r="B55">
        <v>256</v>
      </c>
      <c r="C55">
        <f t="shared" si="2"/>
        <v>800</v>
      </c>
      <c r="D55">
        <f t="shared" si="3"/>
        <v>200</v>
      </c>
      <c r="E55">
        <f t="shared" si="4"/>
        <v>1000</v>
      </c>
      <c r="F55">
        <f t="shared" si="5"/>
        <v>646</v>
      </c>
      <c r="G55">
        <f t="shared" si="0"/>
        <v>400</v>
      </c>
      <c r="H55">
        <f t="shared" si="1"/>
        <v>246</v>
      </c>
      <c r="I55">
        <f t="shared" si="6"/>
        <v>2</v>
      </c>
    </row>
    <row r="56" spans="1:9" x14ac:dyDescent="0.25">
      <c r="A56" s="1">
        <v>43178</v>
      </c>
      <c r="B56">
        <v>280</v>
      </c>
      <c r="C56">
        <f t="shared" si="2"/>
        <v>600</v>
      </c>
      <c r="D56">
        <f t="shared" si="3"/>
        <v>200</v>
      </c>
      <c r="E56">
        <f t="shared" si="4"/>
        <v>800</v>
      </c>
      <c r="F56">
        <f t="shared" si="5"/>
        <v>526</v>
      </c>
      <c r="G56">
        <f t="shared" si="0"/>
        <v>400</v>
      </c>
      <c r="H56">
        <f t="shared" si="1"/>
        <v>126</v>
      </c>
      <c r="I56">
        <f t="shared" si="6"/>
        <v>3</v>
      </c>
    </row>
    <row r="57" spans="1:9" x14ac:dyDescent="0.25">
      <c r="A57" s="1">
        <v>43179</v>
      </c>
      <c r="B57">
        <v>326</v>
      </c>
      <c r="C57">
        <f t="shared" si="2"/>
        <v>400</v>
      </c>
      <c r="D57">
        <f t="shared" si="3"/>
        <v>260</v>
      </c>
      <c r="E57">
        <f t="shared" si="4"/>
        <v>660</v>
      </c>
      <c r="F57">
        <f t="shared" si="5"/>
        <v>452</v>
      </c>
      <c r="G57">
        <f t="shared" si="0"/>
        <v>400</v>
      </c>
      <c r="H57">
        <f t="shared" si="1"/>
        <v>52</v>
      </c>
      <c r="I57">
        <f t="shared" si="6"/>
        <v>1</v>
      </c>
    </row>
    <row r="58" spans="1:9" x14ac:dyDescent="0.25">
      <c r="A58" s="1">
        <v>43180</v>
      </c>
      <c r="B58">
        <v>92</v>
      </c>
      <c r="C58">
        <f t="shared" si="2"/>
        <v>260</v>
      </c>
      <c r="D58">
        <f t="shared" si="3"/>
        <v>200</v>
      </c>
      <c r="E58">
        <f t="shared" si="4"/>
        <v>460</v>
      </c>
      <c r="F58">
        <f t="shared" si="5"/>
        <v>144</v>
      </c>
      <c r="G58">
        <f t="shared" si="0"/>
        <v>0</v>
      </c>
      <c r="H58">
        <f t="shared" si="1"/>
        <v>144</v>
      </c>
      <c r="I58">
        <f t="shared" si="6"/>
        <v>1</v>
      </c>
    </row>
    <row r="59" spans="1:9" x14ac:dyDescent="0.25">
      <c r="A59" s="1">
        <v>43181</v>
      </c>
      <c r="B59">
        <v>4</v>
      </c>
      <c r="C59">
        <f t="shared" si="2"/>
        <v>460</v>
      </c>
      <c r="D59">
        <f t="shared" si="3"/>
        <v>200</v>
      </c>
      <c r="E59">
        <f t="shared" si="4"/>
        <v>660</v>
      </c>
      <c r="F59">
        <f t="shared" si="5"/>
        <v>148</v>
      </c>
      <c r="G59">
        <f t="shared" si="0"/>
        <v>0</v>
      </c>
      <c r="H59">
        <f t="shared" si="1"/>
        <v>148</v>
      </c>
      <c r="I59">
        <f t="shared" si="6"/>
        <v>2</v>
      </c>
    </row>
    <row r="60" spans="1:9" x14ac:dyDescent="0.25">
      <c r="A60" s="1">
        <v>43182</v>
      </c>
      <c r="B60">
        <v>8</v>
      </c>
      <c r="C60">
        <f t="shared" si="2"/>
        <v>660</v>
      </c>
      <c r="D60">
        <f t="shared" si="3"/>
        <v>200</v>
      </c>
      <c r="E60">
        <f t="shared" si="4"/>
        <v>860</v>
      </c>
      <c r="F60">
        <f t="shared" si="5"/>
        <v>156</v>
      </c>
      <c r="G60">
        <f t="shared" si="0"/>
        <v>0</v>
      </c>
      <c r="H60">
        <f t="shared" si="1"/>
        <v>156</v>
      </c>
      <c r="I60">
        <f t="shared" si="6"/>
        <v>3</v>
      </c>
    </row>
    <row r="61" spans="1:9" x14ac:dyDescent="0.25">
      <c r="A61" s="1">
        <v>43185</v>
      </c>
      <c r="B61">
        <v>79</v>
      </c>
      <c r="C61">
        <f t="shared" si="2"/>
        <v>860</v>
      </c>
      <c r="D61">
        <f t="shared" si="3"/>
        <v>200</v>
      </c>
      <c r="E61">
        <f t="shared" si="4"/>
        <v>1060</v>
      </c>
      <c r="F61">
        <f t="shared" si="5"/>
        <v>235</v>
      </c>
      <c r="G61">
        <f t="shared" si="0"/>
        <v>0</v>
      </c>
      <c r="H61">
        <f t="shared" si="1"/>
        <v>235</v>
      </c>
      <c r="I61">
        <f t="shared" si="6"/>
        <v>4</v>
      </c>
    </row>
    <row r="62" spans="1:9" x14ac:dyDescent="0.25">
      <c r="A62" s="1">
        <v>43186</v>
      </c>
      <c r="B62">
        <v>380</v>
      </c>
      <c r="C62">
        <f t="shared" si="2"/>
        <v>1060</v>
      </c>
      <c r="D62">
        <f t="shared" si="3"/>
        <v>200</v>
      </c>
      <c r="E62">
        <f t="shared" si="4"/>
        <v>1260</v>
      </c>
      <c r="F62">
        <f t="shared" si="5"/>
        <v>615</v>
      </c>
      <c r="G62">
        <f t="shared" si="0"/>
        <v>400</v>
      </c>
      <c r="H62">
        <f t="shared" si="1"/>
        <v>215</v>
      </c>
      <c r="I62">
        <f t="shared" si="6"/>
        <v>5</v>
      </c>
    </row>
    <row r="63" spans="1:9" x14ac:dyDescent="0.25">
      <c r="A63" s="1">
        <v>43187</v>
      </c>
      <c r="B63">
        <v>205</v>
      </c>
      <c r="C63">
        <f t="shared" si="2"/>
        <v>860</v>
      </c>
      <c r="D63">
        <f t="shared" si="3"/>
        <v>200</v>
      </c>
      <c r="E63">
        <f t="shared" si="4"/>
        <v>1060</v>
      </c>
      <c r="F63">
        <f t="shared" si="5"/>
        <v>420</v>
      </c>
      <c r="G63">
        <f t="shared" si="0"/>
        <v>400</v>
      </c>
      <c r="H63">
        <f t="shared" si="1"/>
        <v>20</v>
      </c>
      <c r="I63">
        <f t="shared" si="6"/>
        <v>6</v>
      </c>
    </row>
    <row r="64" spans="1:9" x14ac:dyDescent="0.25">
      <c r="A64" s="1">
        <v>43188</v>
      </c>
      <c r="B64">
        <v>296</v>
      </c>
      <c r="C64">
        <f t="shared" si="2"/>
        <v>660</v>
      </c>
      <c r="D64">
        <f t="shared" si="3"/>
        <v>200</v>
      </c>
      <c r="E64">
        <f t="shared" si="4"/>
        <v>860</v>
      </c>
      <c r="F64">
        <f t="shared" si="5"/>
        <v>316</v>
      </c>
      <c r="G64">
        <f t="shared" si="0"/>
        <v>0</v>
      </c>
      <c r="H64">
        <f t="shared" si="1"/>
        <v>316</v>
      </c>
      <c r="I64">
        <f t="shared" si="6"/>
        <v>7</v>
      </c>
    </row>
    <row r="65" spans="1:9" x14ac:dyDescent="0.25">
      <c r="A65" s="1">
        <v>43189</v>
      </c>
      <c r="B65">
        <v>211</v>
      </c>
      <c r="C65">
        <f t="shared" si="2"/>
        <v>860</v>
      </c>
      <c r="D65">
        <f t="shared" si="3"/>
        <v>200</v>
      </c>
      <c r="E65">
        <f t="shared" si="4"/>
        <v>1060</v>
      </c>
      <c r="F65">
        <f t="shared" si="5"/>
        <v>527</v>
      </c>
      <c r="G65">
        <f t="shared" si="0"/>
        <v>400</v>
      </c>
      <c r="H65">
        <f t="shared" si="1"/>
        <v>127</v>
      </c>
      <c r="I65">
        <f t="shared" si="6"/>
        <v>8</v>
      </c>
    </row>
    <row r="66" spans="1:9" x14ac:dyDescent="0.25">
      <c r="A66" s="1">
        <v>43192</v>
      </c>
      <c r="B66">
        <v>129</v>
      </c>
      <c r="C66">
        <f t="shared" si="2"/>
        <v>660</v>
      </c>
      <c r="D66">
        <f t="shared" si="3"/>
        <v>200</v>
      </c>
      <c r="E66">
        <f t="shared" si="4"/>
        <v>860</v>
      </c>
      <c r="F66">
        <f t="shared" si="5"/>
        <v>256</v>
      </c>
      <c r="G66">
        <f t="shared" si="0"/>
        <v>0</v>
      </c>
      <c r="H66">
        <f t="shared" si="1"/>
        <v>256</v>
      </c>
      <c r="I66">
        <f t="shared" si="6"/>
        <v>9</v>
      </c>
    </row>
    <row r="67" spans="1:9" x14ac:dyDescent="0.25">
      <c r="A67" s="1">
        <v>43193</v>
      </c>
      <c r="B67">
        <v>295</v>
      </c>
      <c r="C67">
        <f t="shared" si="2"/>
        <v>860</v>
      </c>
      <c r="D67">
        <f t="shared" si="3"/>
        <v>200</v>
      </c>
      <c r="E67">
        <f t="shared" si="4"/>
        <v>1060</v>
      </c>
      <c r="F67">
        <f t="shared" si="5"/>
        <v>551</v>
      </c>
      <c r="G67">
        <f t="shared" ref="G67:G130" si="7">IF(F67&gt;=400,QUOTIENT(F67,400)*400,0)</f>
        <v>400</v>
      </c>
      <c r="H67">
        <f t="shared" ref="H67:H130" si="8">F67-G67</f>
        <v>151</v>
      </c>
      <c r="I67">
        <f t="shared" si="6"/>
        <v>10</v>
      </c>
    </row>
    <row r="68" spans="1:9" x14ac:dyDescent="0.25">
      <c r="A68" s="1">
        <v>43194</v>
      </c>
      <c r="B68">
        <v>395</v>
      </c>
      <c r="C68">
        <f t="shared" ref="C68:C131" si="9">E67-G67</f>
        <v>660</v>
      </c>
      <c r="D68">
        <f t="shared" ref="D68:D131" si="10">IF(B68&gt;0.5*C68,260,IF(C68&gt;1500,160,200))</f>
        <v>260</v>
      </c>
      <c r="E68">
        <f t="shared" ref="E68:E131" si="11">C68+D68</f>
        <v>920</v>
      </c>
      <c r="F68">
        <f t="shared" ref="F68:F131" si="12">H67+B68</f>
        <v>546</v>
      </c>
      <c r="G68">
        <f t="shared" si="7"/>
        <v>400</v>
      </c>
      <c r="H68">
        <f t="shared" si="8"/>
        <v>146</v>
      </c>
      <c r="I68">
        <f t="shared" ref="I68:I131" si="13">IF(D68=D67,I67+1,1)</f>
        <v>1</v>
      </c>
    </row>
    <row r="69" spans="1:9" x14ac:dyDescent="0.25">
      <c r="A69" s="1">
        <v>43195</v>
      </c>
      <c r="B69">
        <v>304</v>
      </c>
      <c r="C69">
        <f t="shared" si="9"/>
        <v>520</v>
      </c>
      <c r="D69">
        <f t="shared" si="10"/>
        <v>260</v>
      </c>
      <c r="E69">
        <f t="shared" si="11"/>
        <v>780</v>
      </c>
      <c r="F69">
        <f t="shared" si="12"/>
        <v>450</v>
      </c>
      <c r="G69">
        <f t="shared" si="7"/>
        <v>400</v>
      </c>
      <c r="H69">
        <f t="shared" si="8"/>
        <v>50</v>
      </c>
      <c r="I69">
        <f t="shared" si="13"/>
        <v>2</v>
      </c>
    </row>
    <row r="70" spans="1:9" x14ac:dyDescent="0.25">
      <c r="A70" s="1">
        <v>43196</v>
      </c>
      <c r="B70">
        <v>19</v>
      </c>
      <c r="C70">
        <f t="shared" si="9"/>
        <v>380</v>
      </c>
      <c r="D70">
        <f t="shared" si="10"/>
        <v>200</v>
      </c>
      <c r="E70">
        <f t="shared" si="11"/>
        <v>580</v>
      </c>
      <c r="F70">
        <f t="shared" si="12"/>
        <v>69</v>
      </c>
      <c r="G70">
        <f t="shared" si="7"/>
        <v>0</v>
      </c>
      <c r="H70">
        <f t="shared" si="8"/>
        <v>69</v>
      </c>
      <c r="I70">
        <f t="shared" si="13"/>
        <v>1</v>
      </c>
    </row>
    <row r="71" spans="1:9" x14ac:dyDescent="0.25">
      <c r="A71" s="1">
        <v>43199</v>
      </c>
      <c r="B71">
        <v>67</v>
      </c>
      <c r="C71">
        <f t="shared" si="9"/>
        <v>580</v>
      </c>
      <c r="D71">
        <f t="shared" si="10"/>
        <v>200</v>
      </c>
      <c r="E71">
        <f t="shared" si="11"/>
        <v>780</v>
      </c>
      <c r="F71">
        <f t="shared" si="12"/>
        <v>136</v>
      </c>
      <c r="G71">
        <f t="shared" si="7"/>
        <v>0</v>
      </c>
      <c r="H71">
        <f t="shared" si="8"/>
        <v>136</v>
      </c>
      <c r="I71">
        <f t="shared" si="13"/>
        <v>2</v>
      </c>
    </row>
    <row r="72" spans="1:9" x14ac:dyDescent="0.25">
      <c r="A72" s="1">
        <v>43200</v>
      </c>
      <c r="B72">
        <v>321</v>
      </c>
      <c r="C72">
        <f t="shared" si="9"/>
        <v>780</v>
      </c>
      <c r="D72">
        <f t="shared" si="10"/>
        <v>200</v>
      </c>
      <c r="E72">
        <f t="shared" si="11"/>
        <v>980</v>
      </c>
      <c r="F72">
        <f t="shared" si="12"/>
        <v>457</v>
      </c>
      <c r="G72">
        <f t="shared" si="7"/>
        <v>400</v>
      </c>
      <c r="H72">
        <f t="shared" si="8"/>
        <v>57</v>
      </c>
      <c r="I72">
        <f t="shared" si="13"/>
        <v>3</v>
      </c>
    </row>
    <row r="73" spans="1:9" x14ac:dyDescent="0.25">
      <c r="A73" s="1">
        <v>43201</v>
      </c>
      <c r="B73">
        <v>131</v>
      </c>
      <c r="C73">
        <f t="shared" si="9"/>
        <v>580</v>
      </c>
      <c r="D73">
        <f t="shared" si="10"/>
        <v>200</v>
      </c>
      <c r="E73">
        <f t="shared" si="11"/>
        <v>780</v>
      </c>
      <c r="F73">
        <f t="shared" si="12"/>
        <v>188</v>
      </c>
      <c r="G73">
        <f t="shared" si="7"/>
        <v>0</v>
      </c>
      <c r="H73">
        <f t="shared" si="8"/>
        <v>188</v>
      </c>
      <c r="I73">
        <f t="shared" si="13"/>
        <v>4</v>
      </c>
    </row>
    <row r="74" spans="1:9" x14ac:dyDescent="0.25">
      <c r="A74" s="1">
        <v>43202</v>
      </c>
      <c r="B74">
        <v>169</v>
      </c>
      <c r="C74">
        <f t="shared" si="9"/>
        <v>780</v>
      </c>
      <c r="D74">
        <f t="shared" si="10"/>
        <v>200</v>
      </c>
      <c r="E74">
        <f t="shared" si="11"/>
        <v>980</v>
      </c>
      <c r="F74">
        <f t="shared" si="12"/>
        <v>357</v>
      </c>
      <c r="G74">
        <f t="shared" si="7"/>
        <v>0</v>
      </c>
      <c r="H74">
        <f t="shared" si="8"/>
        <v>357</v>
      </c>
      <c r="I74">
        <f t="shared" si="13"/>
        <v>5</v>
      </c>
    </row>
    <row r="75" spans="1:9" x14ac:dyDescent="0.25">
      <c r="A75" s="1">
        <v>43203</v>
      </c>
      <c r="B75">
        <v>244</v>
      </c>
      <c r="C75">
        <f t="shared" si="9"/>
        <v>980</v>
      </c>
      <c r="D75">
        <f t="shared" si="10"/>
        <v>200</v>
      </c>
      <c r="E75">
        <f t="shared" si="11"/>
        <v>1180</v>
      </c>
      <c r="F75">
        <f t="shared" si="12"/>
        <v>601</v>
      </c>
      <c r="G75">
        <f t="shared" si="7"/>
        <v>400</v>
      </c>
      <c r="H75">
        <f t="shared" si="8"/>
        <v>201</v>
      </c>
      <c r="I75">
        <f t="shared" si="13"/>
        <v>6</v>
      </c>
    </row>
    <row r="76" spans="1:9" x14ac:dyDescent="0.25">
      <c r="A76" s="1">
        <v>43206</v>
      </c>
      <c r="B76">
        <v>80</v>
      </c>
      <c r="C76">
        <f t="shared" si="9"/>
        <v>780</v>
      </c>
      <c r="D76">
        <f t="shared" si="10"/>
        <v>200</v>
      </c>
      <c r="E76">
        <f t="shared" si="11"/>
        <v>980</v>
      </c>
      <c r="F76">
        <f t="shared" si="12"/>
        <v>281</v>
      </c>
      <c r="G76">
        <f t="shared" si="7"/>
        <v>0</v>
      </c>
      <c r="H76">
        <f t="shared" si="8"/>
        <v>281</v>
      </c>
      <c r="I76">
        <f t="shared" si="13"/>
        <v>7</v>
      </c>
    </row>
    <row r="77" spans="1:9" x14ac:dyDescent="0.25">
      <c r="A77" s="1">
        <v>43207</v>
      </c>
      <c r="B77">
        <v>277</v>
      </c>
      <c r="C77">
        <f t="shared" si="9"/>
        <v>980</v>
      </c>
      <c r="D77">
        <f t="shared" si="10"/>
        <v>200</v>
      </c>
      <c r="E77">
        <f t="shared" si="11"/>
        <v>1180</v>
      </c>
      <c r="F77">
        <f t="shared" si="12"/>
        <v>558</v>
      </c>
      <c r="G77">
        <f t="shared" si="7"/>
        <v>400</v>
      </c>
      <c r="H77">
        <f t="shared" si="8"/>
        <v>158</v>
      </c>
      <c r="I77">
        <f t="shared" si="13"/>
        <v>8</v>
      </c>
    </row>
    <row r="78" spans="1:9" x14ac:dyDescent="0.25">
      <c r="A78" s="1">
        <v>43208</v>
      </c>
      <c r="B78">
        <v>416</v>
      </c>
      <c r="C78">
        <f t="shared" si="9"/>
        <v>780</v>
      </c>
      <c r="D78">
        <f t="shared" si="10"/>
        <v>260</v>
      </c>
      <c r="E78">
        <f t="shared" si="11"/>
        <v>1040</v>
      </c>
      <c r="F78">
        <f t="shared" si="12"/>
        <v>574</v>
      </c>
      <c r="G78">
        <f t="shared" si="7"/>
        <v>400</v>
      </c>
      <c r="H78">
        <f t="shared" si="8"/>
        <v>174</v>
      </c>
      <c r="I78">
        <f t="shared" si="13"/>
        <v>1</v>
      </c>
    </row>
    <row r="79" spans="1:9" x14ac:dyDescent="0.25">
      <c r="A79" s="1">
        <v>43209</v>
      </c>
      <c r="B79">
        <v>108</v>
      </c>
      <c r="C79">
        <f t="shared" si="9"/>
        <v>640</v>
      </c>
      <c r="D79">
        <f t="shared" si="10"/>
        <v>200</v>
      </c>
      <c r="E79">
        <f t="shared" si="11"/>
        <v>840</v>
      </c>
      <c r="F79">
        <f t="shared" si="12"/>
        <v>282</v>
      </c>
      <c r="G79">
        <f t="shared" si="7"/>
        <v>0</v>
      </c>
      <c r="H79">
        <f t="shared" si="8"/>
        <v>282</v>
      </c>
      <c r="I79">
        <f t="shared" si="13"/>
        <v>1</v>
      </c>
    </row>
    <row r="80" spans="1:9" x14ac:dyDescent="0.25">
      <c r="A80" s="1">
        <v>43210</v>
      </c>
      <c r="B80">
        <v>187</v>
      </c>
      <c r="C80">
        <f t="shared" si="9"/>
        <v>840</v>
      </c>
      <c r="D80">
        <f t="shared" si="10"/>
        <v>200</v>
      </c>
      <c r="E80">
        <f t="shared" si="11"/>
        <v>1040</v>
      </c>
      <c r="F80">
        <f t="shared" si="12"/>
        <v>469</v>
      </c>
      <c r="G80">
        <f t="shared" si="7"/>
        <v>400</v>
      </c>
      <c r="H80">
        <f t="shared" si="8"/>
        <v>69</v>
      </c>
      <c r="I80">
        <f t="shared" si="13"/>
        <v>2</v>
      </c>
    </row>
    <row r="81" spans="1:9" x14ac:dyDescent="0.25">
      <c r="A81" s="1">
        <v>43213</v>
      </c>
      <c r="B81">
        <v>25</v>
      </c>
      <c r="C81">
        <f t="shared" si="9"/>
        <v>640</v>
      </c>
      <c r="D81">
        <f t="shared" si="10"/>
        <v>200</v>
      </c>
      <c r="E81">
        <f t="shared" si="11"/>
        <v>840</v>
      </c>
      <c r="F81">
        <f t="shared" si="12"/>
        <v>94</v>
      </c>
      <c r="G81">
        <f t="shared" si="7"/>
        <v>0</v>
      </c>
      <c r="H81">
        <f t="shared" si="8"/>
        <v>94</v>
      </c>
      <c r="I81">
        <f t="shared" si="13"/>
        <v>3</v>
      </c>
    </row>
    <row r="82" spans="1:9" x14ac:dyDescent="0.25">
      <c r="A82" s="1">
        <v>43214</v>
      </c>
      <c r="B82">
        <v>340</v>
      </c>
      <c r="C82">
        <f t="shared" si="9"/>
        <v>840</v>
      </c>
      <c r="D82">
        <f t="shared" si="10"/>
        <v>200</v>
      </c>
      <c r="E82">
        <f t="shared" si="11"/>
        <v>1040</v>
      </c>
      <c r="F82">
        <f t="shared" si="12"/>
        <v>434</v>
      </c>
      <c r="G82">
        <f t="shared" si="7"/>
        <v>400</v>
      </c>
      <c r="H82">
        <f t="shared" si="8"/>
        <v>34</v>
      </c>
      <c r="I82">
        <f t="shared" si="13"/>
        <v>4</v>
      </c>
    </row>
    <row r="83" spans="1:9" x14ac:dyDescent="0.25">
      <c r="A83" s="1">
        <v>43215</v>
      </c>
      <c r="B83">
        <v>399</v>
      </c>
      <c r="C83">
        <f t="shared" si="9"/>
        <v>640</v>
      </c>
      <c r="D83">
        <f t="shared" si="10"/>
        <v>260</v>
      </c>
      <c r="E83">
        <f t="shared" si="11"/>
        <v>900</v>
      </c>
      <c r="F83">
        <f t="shared" si="12"/>
        <v>433</v>
      </c>
      <c r="G83">
        <f t="shared" si="7"/>
        <v>400</v>
      </c>
      <c r="H83">
        <f t="shared" si="8"/>
        <v>33</v>
      </c>
      <c r="I83">
        <f t="shared" si="13"/>
        <v>1</v>
      </c>
    </row>
    <row r="84" spans="1:9" x14ac:dyDescent="0.25">
      <c r="A84" s="1">
        <v>43216</v>
      </c>
      <c r="B84">
        <v>122</v>
      </c>
      <c r="C84">
        <f t="shared" si="9"/>
        <v>500</v>
      </c>
      <c r="D84">
        <f t="shared" si="10"/>
        <v>200</v>
      </c>
      <c r="E84">
        <f t="shared" si="11"/>
        <v>700</v>
      </c>
      <c r="F84">
        <f t="shared" si="12"/>
        <v>155</v>
      </c>
      <c r="G84">
        <f t="shared" si="7"/>
        <v>0</v>
      </c>
      <c r="H84">
        <f t="shared" si="8"/>
        <v>155</v>
      </c>
      <c r="I84">
        <f t="shared" si="13"/>
        <v>1</v>
      </c>
    </row>
    <row r="85" spans="1:9" x14ac:dyDescent="0.25">
      <c r="A85" s="1">
        <v>43217</v>
      </c>
      <c r="B85">
        <v>314</v>
      </c>
      <c r="C85">
        <f t="shared" si="9"/>
        <v>700</v>
      </c>
      <c r="D85">
        <f t="shared" si="10"/>
        <v>200</v>
      </c>
      <c r="E85">
        <f t="shared" si="11"/>
        <v>900</v>
      </c>
      <c r="F85">
        <f t="shared" si="12"/>
        <v>469</v>
      </c>
      <c r="G85">
        <f t="shared" si="7"/>
        <v>400</v>
      </c>
      <c r="H85">
        <f t="shared" si="8"/>
        <v>69</v>
      </c>
      <c r="I85">
        <f t="shared" si="13"/>
        <v>2</v>
      </c>
    </row>
    <row r="86" spans="1:9" x14ac:dyDescent="0.25">
      <c r="A86" s="1">
        <v>43220</v>
      </c>
      <c r="B86">
        <v>186</v>
      </c>
      <c r="C86">
        <f t="shared" si="9"/>
        <v>500</v>
      </c>
      <c r="D86">
        <f t="shared" si="10"/>
        <v>200</v>
      </c>
      <c r="E86">
        <f t="shared" si="11"/>
        <v>700</v>
      </c>
      <c r="F86">
        <f t="shared" si="12"/>
        <v>255</v>
      </c>
      <c r="G86">
        <f t="shared" si="7"/>
        <v>0</v>
      </c>
      <c r="H86">
        <f t="shared" si="8"/>
        <v>255</v>
      </c>
      <c r="I86">
        <f t="shared" si="13"/>
        <v>3</v>
      </c>
    </row>
    <row r="87" spans="1:9" x14ac:dyDescent="0.25">
      <c r="A87" s="1">
        <v>43221</v>
      </c>
      <c r="B87">
        <v>220</v>
      </c>
      <c r="C87">
        <f t="shared" si="9"/>
        <v>700</v>
      </c>
      <c r="D87">
        <f t="shared" si="10"/>
        <v>200</v>
      </c>
      <c r="E87">
        <f t="shared" si="11"/>
        <v>900</v>
      </c>
      <c r="F87">
        <f t="shared" si="12"/>
        <v>475</v>
      </c>
      <c r="G87">
        <f t="shared" si="7"/>
        <v>400</v>
      </c>
      <c r="H87">
        <f t="shared" si="8"/>
        <v>75</v>
      </c>
      <c r="I87">
        <f t="shared" si="13"/>
        <v>4</v>
      </c>
    </row>
    <row r="88" spans="1:9" x14ac:dyDescent="0.25">
      <c r="A88" s="1">
        <v>43222</v>
      </c>
      <c r="B88">
        <v>160</v>
      </c>
      <c r="C88">
        <f t="shared" si="9"/>
        <v>500</v>
      </c>
      <c r="D88">
        <f t="shared" si="10"/>
        <v>200</v>
      </c>
      <c r="E88">
        <f t="shared" si="11"/>
        <v>700</v>
      </c>
      <c r="F88">
        <f t="shared" si="12"/>
        <v>235</v>
      </c>
      <c r="G88">
        <f t="shared" si="7"/>
        <v>0</v>
      </c>
      <c r="H88">
        <f t="shared" si="8"/>
        <v>235</v>
      </c>
      <c r="I88">
        <f t="shared" si="13"/>
        <v>5</v>
      </c>
    </row>
    <row r="89" spans="1:9" x14ac:dyDescent="0.25">
      <c r="A89" s="1">
        <v>43223</v>
      </c>
      <c r="B89">
        <v>47</v>
      </c>
      <c r="C89">
        <f t="shared" si="9"/>
        <v>700</v>
      </c>
      <c r="D89">
        <f t="shared" si="10"/>
        <v>200</v>
      </c>
      <c r="E89">
        <f t="shared" si="11"/>
        <v>900</v>
      </c>
      <c r="F89">
        <f t="shared" si="12"/>
        <v>282</v>
      </c>
      <c r="G89">
        <f t="shared" si="7"/>
        <v>0</v>
      </c>
      <c r="H89">
        <f t="shared" si="8"/>
        <v>282</v>
      </c>
      <c r="I89">
        <f t="shared" si="13"/>
        <v>6</v>
      </c>
    </row>
    <row r="90" spans="1:9" x14ac:dyDescent="0.25">
      <c r="A90" s="1">
        <v>43224</v>
      </c>
      <c r="B90">
        <v>294</v>
      </c>
      <c r="C90">
        <f t="shared" si="9"/>
        <v>900</v>
      </c>
      <c r="D90">
        <f t="shared" si="10"/>
        <v>200</v>
      </c>
      <c r="E90">
        <f t="shared" si="11"/>
        <v>1100</v>
      </c>
      <c r="F90">
        <f t="shared" si="12"/>
        <v>576</v>
      </c>
      <c r="G90">
        <f t="shared" si="7"/>
        <v>400</v>
      </c>
      <c r="H90">
        <f t="shared" si="8"/>
        <v>176</v>
      </c>
      <c r="I90">
        <f t="shared" si="13"/>
        <v>7</v>
      </c>
    </row>
    <row r="91" spans="1:9" x14ac:dyDescent="0.25">
      <c r="A91" s="1">
        <v>43227</v>
      </c>
      <c r="B91">
        <v>19</v>
      </c>
      <c r="C91">
        <f t="shared" si="9"/>
        <v>700</v>
      </c>
      <c r="D91">
        <f t="shared" si="10"/>
        <v>200</v>
      </c>
      <c r="E91">
        <f t="shared" si="11"/>
        <v>900</v>
      </c>
      <c r="F91">
        <f t="shared" si="12"/>
        <v>195</v>
      </c>
      <c r="G91">
        <f t="shared" si="7"/>
        <v>0</v>
      </c>
      <c r="H91">
        <f t="shared" si="8"/>
        <v>195</v>
      </c>
      <c r="I91">
        <f t="shared" si="13"/>
        <v>8</v>
      </c>
    </row>
    <row r="92" spans="1:9" x14ac:dyDescent="0.25">
      <c r="A92" s="1">
        <v>43228</v>
      </c>
      <c r="B92">
        <v>85</v>
      </c>
      <c r="C92">
        <f t="shared" si="9"/>
        <v>900</v>
      </c>
      <c r="D92">
        <f t="shared" si="10"/>
        <v>200</v>
      </c>
      <c r="E92">
        <f t="shared" si="11"/>
        <v>1100</v>
      </c>
      <c r="F92">
        <f t="shared" si="12"/>
        <v>280</v>
      </c>
      <c r="G92">
        <f t="shared" si="7"/>
        <v>0</v>
      </c>
      <c r="H92">
        <f t="shared" si="8"/>
        <v>280</v>
      </c>
      <c r="I92">
        <f t="shared" si="13"/>
        <v>9</v>
      </c>
    </row>
    <row r="93" spans="1:9" x14ac:dyDescent="0.25">
      <c r="A93" s="1">
        <v>43229</v>
      </c>
      <c r="B93">
        <v>258</v>
      </c>
      <c r="C93">
        <f t="shared" si="9"/>
        <v>1100</v>
      </c>
      <c r="D93">
        <f t="shared" si="10"/>
        <v>200</v>
      </c>
      <c r="E93">
        <f t="shared" si="11"/>
        <v>1300</v>
      </c>
      <c r="F93">
        <f t="shared" si="12"/>
        <v>538</v>
      </c>
      <c r="G93">
        <f t="shared" si="7"/>
        <v>400</v>
      </c>
      <c r="H93">
        <f t="shared" si="8"/>
        <v>138</v>
      </c>
      <c r="I93">
        <f t="shared" si="13"/>
        <v>10</v>
      </c>
    </row>
    <row r="94" spans="1:9" x14ac:dyDescent="0.25">
      <c r="A94" s="1">
        <v>43230</v>
      </c>
      <c r="B94">
        <v>100</v>
      </c>
      <c r="C94">
        <f t="shared" si="9"/>
        <v>900</v>
      </c>
      <c r="D94">
        <f t="shared" si="10"/>
        <v>200</v>
      </c>
      <c r="E94">
        <f t="shared" si="11"/>
        <v>1100</v>
      </c>
      <c r="F94">
        <f t="shared" si="12"/>
        <v>238</v>
      </c>
      <c r="G94">
        <f t="shared" si="7"/>
        <v>0</v>
      </c>
      <c r="H94">
        <f t="shared" si="8"/>
        <v>238</v>
      </c>
      <c r="I94">
        <f t="shared" si="13"/>
        <v>11</v>
      </c>
    </row>
    <row r="95" spans="1:9" x14ac:dyDescent="0.25">
      <c r="A95" s="1">
        <v>43231</v>
      </c>
      <c r="B95">
        <v>437</v>
      </c>
      <c r="C95">
        <f t="shared" si="9"/>
        <v>1100</v>
      </c>
      <c r="D95">
        <f t="shared" si="10"/>
        <v>200</v>
      </c>
      <c r="E95">
        <f t="shared" si="11"/>
        <v>1300</v>
      </c>
      <c r="F95">
        <f t="shared" si="12"/>
        <v>675</v>
      </c>
      <c r="G95">
        <f t="shared" si="7"/>
        <v>400</v>
      </c>
      <c r="H95">
        <f t="shared" si="8"/>
        <v>275</v>
      </c>
      <c r="I95">
        <f t="shared" si="13"/>
        <v>12</v>
      </c>
    </row>
    <row r="96" spans="1:9" x14ac:dyDescent="0.25">
      <c r="A96" s="1">
        <v>43234</v>
      </c>
      <c r="B96">
        <v>85</v>
      </c>
      <c r="C96">
        <f t="shared" si="9"/>
        <v>900</v>
      </c>
      <c r="D96">
        <f t="shared" si="10"/>
        <v>200</v>
      </c>
      <c r="E96">
        <f t="shared" si="11"/>
        <v>1100</v>
      </c>
      <c r="F96">
        <f t="shared" si="12"/>
        <v>360</v>
      </c>
      <c r="G96">
        <f t="shared" si="7"/>
        <v>0</v>
      </c>
      <c r="H96">
        <f t="shared" si="8"/>
        <v>360</v>
      </c>
      <c r="I96">
        <f t="shared" si="13"/>
        <v>13</v>
      </c>
    </row>
    <row r="97" spans="1:9" x14ac:dyDescent="0.25">
      <c r="A97" s="1">
        <v>43235</v>
      </c>
      <c r="B97">
        <v>148</v>
      </c>
      <c r="C97">
        <f t="shared" si="9"/>
        <v>1100</v>
      </c>
      <c r="D97">
        <f t="shared" si="10"/>
        <v>200</v>
      </c>
      <c r="E97">
        <f t="shared" si="11"/>
        <v>1300</v>
      </c>
      <c r="F97">
        <f t="shared" si="12"/>
        <v>508</v>
      </c>
      <c r="G97">
        <f t="shared" si="7"/>
        <v>400</v>
      </c>
      <c r="H97">
        <f t="shared" si="8"/>
        <v>108</v>
      </c>
      <c r="I97">
        <f t="shared" si="13"/>
        <v>14</v>
      </c>
    </row>
    <row r="98" spans="1:9" x14ac:dyDescent="0.25">
      <c r="A98" s="1">
        <v>43236</v>
      </c>
      <c r="B98">
        <v>260</v>
      </c>
      <c r="C98">
        <f t="shared" si="9"/>
        <v>900</v>
      </c>
      <c r="D98">
        <f t="shared" si="10"/>
        <v>200</v>
      </c>
      <c r="E98">
        <f t="shared" si="11"/>
        <v>1100</v>
      </c>
      <c r="F98">
        <f t="shared" si="12"/>
        <v>368</v>
      </c>
      <c r="G98">
        <f t="shared" si="7"/>
        <v>0</v>
      </c>
      <c r="H98">
        <f t="shared" si="8"/>
        <v>368</v>
      </c>
      <c r="I98">
        <f t="shared" si="13"/>
        <v>15</v>
      </c>
    </row>
    <row r="99" spans="1:9" x14ac:dyDescent="0.25">
      <c r="A99" s="1">
        <v>43237</v>
      </c>
      <c r="B99">
        <v>56</v>
      </c>
      <c r="C99">
        <f t="shared" si="9"/>
        <v>1100</v>
      </c>
      <c r="D99">
        <f t="shared" si="10"/>
        <v>200</v>
      </c>
      <c r="E99">
        <f t="shared" si="11"/>
        <v>1300</v>
      </c>
      <c r="F99">
        <f t="shared" si="12"/>
        <v>424</v>
      </c>
      <c r="G99">
        <f t="shared" si="7"/>
        <v>400</v>
      </c>
      <c r="H99">
        <f t="shared" si="8"/>
        <v>24</v>
      </c>
      <c r="I99">
        <f t="shared" si="13"/>
        <v>16</v>
      </c>
    </row>
    <row r="100" spans="1:9" x14ac:dyDescent="0.25">
      <c r="A100" s="1">
        <v>43238</v>
      </c>
      <c r="B100">
        <v>169</v>
      </c>
      <c r="C100">
        <f t="shared" si="9"/>
        <v>900</v>
      </c>
      <c r="D100">
        <f t="shared" si="10"/>
        <v>200</v>
      </c>
      <c r="E100">
        <f t="shared" si="11"/>
        <v>1100</v>
      </c>
      <c r="F100">
        <f t="shared" si="12"/>
        <v>193</v>
      </c>
      <c r="G100">
        <f t="shared" si="7"/>
        <v>0</v>
      </c>
      <c r="H100">
        <f t="shared" si="8"/>
        <v>193</v>
      </c>
      <c r="I100">
        <f t="shared" si="13"/>
        <v>17</v>
      </c>
    </row>
    <row r="101" spans="1:9" x14ac:dyDescent="0.25">
      <c r="A101" s="1">
        <v>43241</v>
      </c>
      <c r="B101">
        <v>231</v>
      </c>
      <c r="C101">
        <f t="shared" si="9"/>
        <v>1100</v>
      </c>
      <c r="D101">
        <f t="shared" si="10"/>
        <v>200</v>
      </c>
      <c r="E101">
        <f t="shared" si="11"/>
        <v>1300</v>
      </c>
      <c r="F101">
        <f t="shared" si="12"/>
        <v>424</v>
      </c>
      <c r="G101">
        <f t="shared" si="7"/>
        <v>400</v>
      </c>
      <c r="H101">
        <f t="shared" si="8"/>
        <v>24</v>
      </c>
      <c r="I101">
        <f t="shared" si="13"/>
        <v>18</v>
      </c>
    </row>
    <row r="102" spans="1:9" x14ac:dyDescent="0.25">
      <c r="A102" s="1">
        <v>43242</v>
      </c>
      <c r="B102">
        <v>212</v>
      </c>
      <c r="C102">
        <f t="shared" si="9"/>
        <v>900</v>
      </c>
      <c r="D102">
        <f t="shared" si="10"/>
        <v>200</v>
      </c>
      <c r="E102">
        <f t="shared" si="11"/>
        <v>1100</v>
      </c>
      <c r="F102">
        <f t="shared" si="12"/>
        <v>236</v>
      </c>
      <c r="G102">
        <f t="shared" si="7"/>
        <v>0</v>
      </c>
      <c r="H102">
        <f t="shared" si="8"/>
        <v>236</v>
      </c>
      <c r="I102">
        <f t="shared" si="13"/>
        <v>19</v>
      </c>
    </row>
    <row r="103" spans="1:9" x14ac:dyDescent="0.25">
      <c r="A103" s="1">
        <v>43243</v>
      </c>
      <c r="B103">
        <v>162</v>
      </c>
      <c r="C103">
        <f t="shared" si="9"/>
        <v>1100</v>
      </c>
      <c r="D103">
        <f t="shared" si="10"/>
        <v>200</v>
      </c>
      <c r="E103">
        <f t="shared" si="11"/>
        <v>1300</v>
      </c>
      <c r="F103">
        <f t="shared" si="12"/>
        <v>398</v>
      </c>
      <c r="G103">
        <f t="shared" si="7"/>
        <v>0</v>
      </c>
      <c r="H103">
        <f t="shared" si="8"/>
        <v>398</v>
      </c>
      <c r="I103">
        <f t="shared" si="13"/>
        <v>20</v>
      </c>
    </row>
    <row r="104" spans="1:9" x14ac:dyDescent="0.25">
      <c r="A104" s="1">
        <v>43244</v>
      </c>
      <c r="B104">
        <v>89</v>
      </c>
      <c r="C104">
        <f t="shared" si="9"/>
        <v>1300</v>
      </c>
      <c r="D104">
        <f t="shared" si="10"/>
        <v>200</v>
      </c>
      <c r="E104">
        <f t="shared" si="11"/>
        <v>1500</v>
      </c>
      <c r="F104">
        <f t="shared" si="12"/>
        <v>487</v>
      </c>
      <c r="G104">
        <f t="shared" si="7"/>
        <v>400</v>
      </c>
      <c r="H104">
        <f t="shared" si="8"/>
        <v>87</v>
      </c>
      <c r="I104">
        <f t="shared" si="13"/>
        <v>21</v>
      </c>
    </row>
    <row r="105" spans="1:9" x14ac:dyDescent="0.25">
      <c r="A105" s="1">
        <v>43245</v>
      </c>
      <c r="B105">
        <v>239</v>
      </c>
      <c r="C105">
        <f t="shared" si="9"/>
        <v>1100</v>
      </c>
      <c r="D105">
        <f t="shared" si="10"/>
        <v>200</v>
      </c>
      <c r="E105">
        <f t="shared" si="11"/>
        <v>1300</v>
      </c>
      <c r="F105">
        <f t="shared" si="12"/>
        <v>326</v>
      </c>
      <c r="G105">
        <f t="shared" si="7"/>
        <v>0</v>
      </c>
      <c r="H105">
        <f t="shared" si="8"/>
        <v>326</v>
      </c>
      <c r="I105">
        <f t="shared" si="13"/>
        <v>22</v>
      </c>
    </row>
    <row r="106" spans="1:9" x14ac:dyDescent="0.25">
      <c r="A106" s="1">
        <v>43248</v>
      </c>
      <c r="B106">
        <v>239</v>
      </c>
      <c r="C106">
        <f t="shared" si="9"/>
        <v>1300</v>
      </c>
      <c r="D106">
        <f t="shared" si="10"/>
        <v>200</v>
      </c>
      <c r="E106">
        <f t="shared" si="11"/>
        <v>1500</v>
      </c>
      <c r="F106">
        <f t="shared" si="12"/>
        <v>565</v>
      </c>
      <c r="G106">
        <f t="shared" si="7"/>
        <v>400</v>
      </c>
      <c r="H106">
        <f t="shared" si="8"/>
        <v>165</v>
      </c>
      <c r="I106">
        <f t="shared" si="13"/>
        <v>23</v>
      </c>
    </row>
    <row r="107" spans="1:9" x14ac:dyDescent="0.25">
      <c r="A107" s="1">
        <v>43249</v>
      </c>
      <c r="B107">
        <v>400</v>
      </c>
      <c r="C107">
        <f t="shared" si="9"/>
        <v>1100</v>
      </c>
      <c r="D107">
        <f t="shared" si="10"/>
        <v>200</v>
      </c>
      <c r="E107">
        <f t="shared" si="11"/>
        <v>1300</v>
      </c>
      <c r="F107">
        <f t="shared" si="12"/>
        <v>565</v>
      </c>
      <c r="G107">
        <f t="shared" si="7"/>
        <v>400</v>
      </c>
      <c r="H107">
        <f t="shared" si="8"/>
        <v>165</v>
      </c>
      <c r="I107">
        <f t="shared" si="13"/>
        <v>24</v>
      </c>
    </row>
    <row r="108" spans="1:9" x14ac:dyDescent="0.25">
      <c r="A108" s="1">
        <v>43250</v>
      </c>
      <c r="B108">
        <v>233</v>
      </c>
      <c r="C108">
        <f t="shared" si="9"/>
        <v>900</v>
      </c>
      <c r="D108">
        <f t="shared" si="10"/>
        <v>200</v>
      </c>
      <c r="E108">
        <f t="shared" si="11"/>
        <v>1100</v>
      </c>
      <c r="F108">
        <f t="shared" si="12"/>
        <v>398</v>
      </c>
      <c r="G108">
        <f t="shared" si="7"/>
        <v>0</v>
      </c>
      <c r="H108">
        <f t="shared" si="8"/>
        <v>398</v>
      </c>
      <c r="I108">
        <f t="shared" si="13"/>
        <v>25</v>
      </c>
    </row>
    <row r="109" spans="1:9" x14ac:dyDescent="0.25">
      <c r="A109" s="1">
        <v>43251</v>
      </c>
      <c r="B109">
        <v>331</v>
      </c>
      <c r="C109">
        <f t="shared" si="9"/>
        <v>1100</v>
      </c>
      <c r="D109">
        <f t="shared" si="10"/>
        <v>200</v>
      </c>
      <c r="E109">
        <f t="shared" si="11"/>
        <v>1300</v>
      </c>
      <c r="F109">
        <f t="shared" si="12"/>
        <v>729</v>
      </c>
      <c r="G109">
        <f t="shared" si="7"/>
        <v>400</v>
      </c>
      <c r="H109">
        <f t="shared" si="8"/>
        <v>329</v>
      </c>
      <c r="I109">
        <f t="shared" si="13"/>
        <v>26</v>
      </c>
    </row>
    <row r="110" spans="1:9" x14ac:dyDescent="0.25">
      <c r="A110" s="1">
        <v>43252</v>
      </c>
      <c r="B110">
        <v>137</v>
      </c>
      <c r="C110">
        <f t="shared" si="9"/>
        <v>900</v>
      </c>
      <c r="D110">
        <f t="shared" si="10"/>
        <v>200</v>
      </c>
      <c r="E110">
        <f t="shared" si="11"/>
        <v>1100</v>
      </c>
      <c r="F110">
        <f t="shared" si="12"/>
        <v>466</v>
      </c>
      <c r="G110">
        <f t="shared" si="7"/>
        <v>400</v>
      </c>
      <c r="H110">
        <f t="shared" si="8"/>
        <v>66</v>
      </c>
      <c r="I110">
        <f t="shared" si="13"/>
        <v>27</v>
      </c>
    </row>
    <row r="111" spans="1:9" x14ac:dyDescent="0.25">
      <c r="A111" s="1">
        <v>43255</v>
      </c>
      <c r="B111">
        <v>291</v>
      </c>
      <c r="C111">
        <f t="shared" si="9"/>
        <v>700</v>
      </c>
      <c r="D111">
        <f t="shared" si="10"/>
        <v>200</v>
      </c>
      <c r="E111">
        <f t="shared" si="11"/>
        <v>900</v>
      </c>
      <c r="F111">
        <f t="shared" si="12"/>
        <v>357</v>
      </c>
      <c r="G111">
        <f t="shared" si="7"/>
        <v>0</v>
      </c>
      <c r="H111">
        <f t="shared" si="8"/>
        <v>357</v>
      </c>
      <c r="I111">
        <f t="shared" si="13"/>
        <v>28</v>
      </c>
    </row>
    <row r="112" spans="1:9" x14ac:dyDescent="0.25">
      <c r="A112" s="1">
        <v>43256</v>
      </c>
      <c r="B112">
        <v>332</v>
      </c>
      <c r="C112">
        <f t="shared" si="9"/>
        <v>900</v>
      </c>
      <c r="D112">
        <f t="shared" si="10"/>
        <v>200</v>
      </c>
      <c r="E112">
        <f t="shared" si="11"/>
        <v>1100</v>
      </c>
      <c r="F112">
        <f t="shared" si="12"/>
        <v>689</v>
      </c>
      <c r="G112">
        <f t="shared" si="7"/>
        <v>400</v>
      </c>
      <c r="H112">
        <f t="shared" si="8"/>
        <v>289</v>
      </c>
      <c r="I112">
        <f t="shared" si="13"/>
        <v>29</v>
      </c>
    </row>
    <row r="113" spans="1:9" x14ac:dyDescent="0.25">
      <c r="A113" s="1">
        <v>43257</v>
      </c>
      <c r="B113">
        <v>133</v>
      </c>
      <c r="C113">
        <f t="shared" si="9"/>
        <v>700</v>
      </c>
      <c r="D113">
        <f t="shared" si="10"/>
        <v>200</v>
      </c>
      <c r="E113">
        <f t="shared" si="11"/>
        <v>900</v>
      </c>
      <c r="F113">
        <f t="shared" si="12"/>
        <v>422</v>
      </c>
      <c r="G113">
        <f t="shared" si="7"/>
        <v>400</v>
      </c>
      <c r="H113">
        <f t="shared" si="8"/>
        <v>22</v>
      </c>
      <c r="I113">
        <f t="shared" si="13"/>
        <v>30</v>
      </c>
    </row>
    <row r="114" spans="1:9" x14ac:dyDescent="0.25">
      <c r="A114" s="1">
        <v>43258</v>
      </c>
      <c r="B114">
        <v>37</v>
      </c>
      <c r="C114">
        <f t="shared" si="9"/>
        <v>500</v>
      </c>
      <c r="D114">
        <f t="shared" si="10"/>
        <v>200</v>
      </c>
      <c r="E114">
        <f t="shared" si="11"/>
        <v>700</v>
      </c>
      <c r="F114">
        <f t="shared" si="12"/>
        <v>59</v>
      </c>
      <c r="G114">
        <f t="shared" si="7"/>
        <v>0</v>
      </c>
      <c r="H114">
        <f t="shared" si="8"/>
        <v>59</v>
      </c>
      <c r="I114">
        <f t="shared" si="13"/>
        <v>31</v>
      </c>
    </row>
    <row r="115" spans="1:9" x14ac:dyDescent="0.25">
      <c r="A115" s="1">
        <v>43259</v>
      </c>
      <c r="B115">
        <v>190</v>
      </c>
      <c r="C115">
        <f t="shared" si="9"/>
        <v>700</v>
      </c>
      <c r="D115">
        <f t="shared" si="10"/>
        <v>200</v>
      </c>
      <c r="E115">
        <f t="shared" si="11"/>
        <v>900</v>
      </c>
      <c r="F115">
        <f t="shared" si="12"/>
        <v>249</v>
      </c>
      <c r="G115">
        <f t="shared" si="7"/>
        <v>0</v>
      </c>
      <c r="H115">
        <f t="shared" si="8"/>
        <v>249</v>
      </c>
      <c r="I115">
        <f t="shared" si="13"/>
        <v>32</v>
      </c>
    </row>
    <row r="116" spans="1:9" x14ac:dyDescent="0.25">
      <c r="A116" s="1">
        <v>43262</v>
      </c>
      <c r="B116">
        <v>439</v>
      </c>
      <c r="C116">
        <f t="shared" si="9"/>
        <v>900</v>
      </c>
      <c r="D116">
        <f t="shared" si="10"/>
        <v>200</v>
      </c>
      <c r="E116">
        <f t="shared" si="11"/>
        <v>1100</v>
      </c>
      <c r="F116">
        <f t="shared" si="12"/>
        <v>688</v>
      </c>
      <c r="G116">
        <f t="shared" si="7"/>
        <v>400</v>
      </c>
      <c r="H116">
        <f t="shared" si="8"/>
        <v>288</v>
      </c>
      <c r="I116">
        <f t="shared" si="13"/>
        <v>33</v>
      </c>
    </row>
    <row r="117" spans="1:9" x14ac:dyDescent="0.25">
      <c r="A117" s="1">
        <v>43263</v>
      </c>
      <c r="B117">
        <v>144</v>
      </c>
      <c r="C117">
        <f t="shared" si="9"/>
        <v>700</v>
      </c>
      <c r="D117">
        <f t="shared" si="10"/>
        <v>200</v>
      </c>
      <c r="E117">
        <f t="shared" si="11"/>
        <v>900</v>
      </c>
      <c r="F117">
        <f t="shared" si="12"/>
        <v>432</v>
      </c>
      <c r="G117">
        <f t="shared" si="7"/>
        <v>400</v>
      </c>
      <c r="H117">
        <f t="shared" si="8"/>
        <v>32</v>
      </c>
      <c r="I117">
        <f t="shared" si="13"/>
        <v>34</v>
      </c>
    </row>
    <row r="118" spans="1:9" x14ac:dyDescent="0.25">
      <c r="A118" s="1">
        <v>43264</v>
      </c>
      <c r="B118">
        <v>232</v>
      </c>
      <c r="C118">
        <f t="shared" si="9"/>
        <v>500</v>
      </c>
      <c r="D118">
        <f t="shared" si="10"/>
        <v>200</v>
      </c>
      <c r="E118">
        <f t="shared" si="11"/>
        <v>700</v>
      </c>
      <c r="F118">
        <f t="shared" si="12"/>
        <v>264</v>
      </c>
      <c r="G118">
        <f t="shared" si="7"/>
        <v>0</v>
      </c>
      <c r="H118">
        <f t="shared" si="8"/>
        <v>264</v>
      </c>
      <c r="I118">
        <f t="shared" si="13"/>
        <v>35</v>
      </c>
    </row>
    <row r="119" spans="1:9" x14ac:dyDescent="0.25">
      <c r="A119" s="1">
        <v>43265</v>
      </c>
      <c r="B119">
        <v>253</v>
      </c>
      <c r="C119">
        <f t="shared" si="9"/>
        <v>700</v>
      </c>
      <c r="D119">
        <f t="shared" si="10"/>
        <v>200</v>
      </c>
      <c r="E119">
        <f t="shared" si="11"/>
        <v>900</v>
      </c>
      <c r="F119">
        <f t="shared" si="12"/>
        <v>517</v>
      </c>
      <c r="G119">
        <f t="shared" si="7"/>
        <v>400</v>
      </c>
      <c r="H119">
        <f t="shared" si="8"/>
        <v>117</v>
      </c>
      <c r="I119">
        <f t="shared" si="13"/>
        <v>36</v>
      </c>
    </row>
    <row r="120" spans="1:9" x14ac:dyDescent="0.25">
      <c r="A120" s="1">
        <v>43266</v>
      </c>
      <c r="B120">
        <v>69</v>
      </c>
      <c r="C120">
        <f t="shared" si="9"/>
        <v>500</v>
      </c>
      <c r="D120">
        <f t="shared" si="10"/>
        <v>200</v>
      </c>
      <c r="E120">
        <f t="shared" si="11"/>
        <v>700</v>
      </c>
      <c r="F120">
        <f t="shared" si="12"/>
        <v>186</v>
      </c>
      <c r="G120">
        <f t="shared" si="7"/>
        <v>0</v>
      </c>
      <c r="H120">
        <f t="shared" si="8"/>
        <v>186</v>
      </c>
      <c r="I120">
        <f t="shared" si="13"/>
        <v>37</v>
      </c>
    </row>
    <row r="121" spans="1:9" x14ac:dyDescent="0.25">
      <c r="A121" s="1">
        <v>43269</v>
      </c>
      <c r="B121">
        <v>253</v>
      </c>
      <c r="C121">
        <f t="shared" si="9"/>
        <v>700</v>
      </c>
      <c r="D121">
        <f t="shared" si="10"/>
        <v>200</v>
      </c>
      <c r="E121">
        <f t="shared" si="11"/>
        <v>900</v>
      </c>
      <c r="F121">
        <f t="shared" si="12"/>
        <v>439</v>
      </c>
      <c r="G121">
        <f t="shared" si="7"/>
        <v>400</v>
      </c>
      <c r="H121">
        <f t="shared" si="8"/>
        <v>39</v>
      </c>
      <c r="I121">
        <f t="shared" si="13"/>
        <v>38</v>
      </c>
    </row>
    <row r="122" spans="1:9" x14ac:dyDescent="0.25">
      <c r="A122" s="1">
        <v>43270</v>
      </c>
      <c r="B122">
        <v>398</v>
      </c>
      <c r="C122">
        <f t="shared" si="9"/>
        <v>500</v>
      </c>
      <c r="D122">
        <f t="shared" si="10"/>
        <v>260</v>
      </c>
      <c r="E122">
        <f t="shared" si="11"/>
        <v>760</v>
      </c>
      <c r="F122">
        <f t="shared" si="12"/>
        <v>437</v>
      </c>
      <c r="G122">
        <f t="shared" si="7"/>
        <v>400</v>
      </c>
      <c r="H122">
        <f t="shared" si="8"/>
        <v>37</v>
      </c>
      <c r="I122">
        <f t="shared" si="13"/>
        <v>1</v>
      </c>
    </row>
    <row r="123" spans="1:9" x14ac:dyDescent="0.25">
      <c r="A123" s="1">
        <v>43271</v>
      </c>
      <c r="B123">
        <v>183</v>
      </c>
      <c r="C123">
        <f t="shared" si="9"/>
        <v>360</v>
      </c>
      <c r="D123">
        <f t="shared" si="10"/>
        <v>260</v>
      </c>
      <c r="E123">
        <f t="shared" si="11"/>
        <v>620</v>
      </c>
      <c r="F123">
        <f t="shared" si="12"/>
        <v>220</v>
      </c>
      <c r="G123">
        <f t="shared" si="7"/>
        <v>0</v>
      </c>
      <c r="H123">
        <f t="shared" si="8"/>
        <v>220</v>
      </c>
      <c r="I123">
        <f t="shared" si="13"/>
        <v>2</v>
      </c>
    </row>
    <row r="124" spans="1:9" x14ac:dyDescent="0.25">
      <c r="A124" s="1">
        <v>43272</v>
      </c>
      <c r="B124">
        <v>114</v>
      </c>
      <c r="C124">
        <f t="shared" si="9"/>
        <v>620</v>
      </c>
      <c r="D124">
        <f t="shared" si="10"/>
        <v>200</v>
      </c>
      <c r="E124">
        <f t="shared" si="11"/>
        <v>820</v>
      </c>
      <c r="F124">
        <f t="shared" si="12"/>
        <v>334</v>
      </c>
      <c r="G124">
        <f t="shared" si="7"/>
        <v>0</v>
      </c>
      <c r="H124">
        <f t="shared" si="8"/>
        <v>334</v>
      </c>
      <c r="I124">
        <f t="shared" si="13"/>
        <v>1</v>
      </c>
    </row>
    <row r="125" spans="1:9" x14ac:dyDescent="0.25">
      <c r="A125" s="1">
        <v>43273</v>
      </c>
      <c r="B125">
        <v>126</v>
      </c>
      <c r="C125">
        <f t="shared" si="9"/>
        <v>820</v>
      </c>
      <c r="D125">
        <f t="shared" si="10"/>
        <v>200</v>
      </c>
      <c r="E125">
        <f t="shared" si="11"/>
        <v>1020</v>
      </c>
      <c r="F125">
        <f t="shared" si="12"/>
        <v>460</v>
      </c>
      <c r="G125">
        <f t="shared" si="7"/>
        <v>400</v>
      </c>
      <c r="H125">
        <f t="shared" si="8"/>
        <v>60</v>
      </c>
      <c r="I125">
        <f t="shared" si="13"/>
        <v>2</v>
      </c>
    </row>
    <row r="126" spans="1:9" x14ac:dyDescent="0.25">
      <c r="A126" s="1">
        <v>43276</v>
      </c>
      <c r="B126">
        <v>344</v>
      </c>
      <c r="C126">
        <f t="shared" si="9"/>
        <v>620</v>
      </c>
      <c r="D126">
        <f t="shared" si="10"/>
        <v>260</v>
      </c>
      <c r="E126">
        <f t="shared" si="11"/>
        <v>880</v>
      </c>
      <c r="F126">
        <f t="shared" si="12"/>
        <v>404</v>
      </c>
      <c r="G126">
        <f t="shared" si="7"/>
        <v>400</v>
      </c>
      <c r="H126">
        <f t="shared" si="8"/>
        <v>4</v>
      </c>
      <c r="I126">
        <f t="shared" si="13"/>
        <v>1</v>
      </c>
    </row>
    <row r="127" spans="1:9" x14ac:dyDescent="0.25">
      <c r="A127" s="1">
        <v>43277</v>
      </c>
      <c r="B127">
        <v>122</v>
      </c>
      <c r="C127">
        <f t="shared" si="9"/>
        <v>480</v>
      </c>
      <c r="D127">
        <f t="shared" si="10"/>
        <v>200</v>
      </c>
      <c r="E127">
        <f t="shared" si="11"/>
        <v>680</v>
      </c>
      <c r="F127">
        <f t="shared" si="12"/>
        <v>126</v>
      </c>
      <c r="G127">
        <f t="shared" si="7"/>
        <v>0</v>
      </c>
      <c r="H127">
        <f t="shared" si="8"/>
        <v>126</v>
      </c>
      <c r="I127">
        <f t="shared" si="13"/>
        <v>1</v>
      </c>
    </row>
    <row r="128" spans="1:9" x14ac:dyDescent="0.25">
      <c r="A128" s="1">
        <v>43278</v>
      </c>
      <c r="B128">
        <v>302</v>
      </c>
      <c r="C128">
        <f t="shared" si="9"/>
        <v>680</v>
      </c>
      <c r="D128">
        <f t="shared" si="10"/>
        <v>200</v>
      </c>
      <c r="E128">
        <f t="shared" si="11"/>
        <v>880</v>
      </c>
      <c r="F128">
        <f t="shared" si="12"/>
        <v>428</v>
      </c>
      <c r="G128">
        <f t="shared" si="7"/>
        <v>400</v>
      </c>
      <c r="H128">
        <f t="shared" si="8"/>
        <v>28</v>
      </c>
      <c r="I128">
        <f t="shared" si="13"/>
        <v>2</v>
      </c>
    </row>
    <row r="129" spans="1:9" x14ac:dyDescent="0.25">
      <c r="A129" s="1">
        <v>43279</v>
      </c>
      <c r="B129">
        <v>380</v>
      </c>
      <c r="C129">
        <f t="shared" si="9"/>
        <v>480</v>
      </c>
      <c r="D129">
        <f t="shared" si="10"/>
        <v>260</v>
      </c>
      <c r="E129">
        <f t="shared" si="11"/>
        <v>740</v>
      </c>
      <c r="F129">
        <f t="shared" si="12"/>
        <v>408</v>
      </c>
      <c r="G129">
        <f t="shared" si="7"/>
        <v>400</v>
      </c>
      <c r="H129">
        <f t="shared" si="8"/>
        <v>8</v>
      </c>
      <c r="I129">
        <f t="shared" si="13"/>
        <v>1</v>
      </c>
    </row>
    <row r="130" spans="1:9" x14ac:dyDescent="0.25">
      <c r="A130" s="1">
        <v>43280</v>
      </c>
      <c r="B130">
        <v>394</v>
      </c>
      <c r="C130">
        <f t="shared" si="9"/>
        <v>340</v>
      </c>
      <c r="D130">
        <f t="shared" si="10"/>
        <v>260</v>
      </c>
      <c r="E130">
        <f t="shared" si="11"/>
        <v>600</v>
      </c>
      <c r="F130">
        <f t="shared" si="12"/>
        <v>402</v>
      </c>
      <c r="G130">
        <f t="shared" si="7"/>
        <v>400</v>
      </c>
      <c r="H130">
        <f t="shared" si="8"/>
        <v>2</v>
      </c>
      <c r="I130">
        <f t="shared" si="13"/>
        <v>2</v>
      </c>
    </row>
    <row r="131" spans="1:9" x14ac:dyDescent="0.25">
      <c r="A131" s="1">
        <v>43283</v>
      </c>
      <c r="B131">
        <v>424</v>
      </c>
      <c r="C131">
        <f t="shared" si="9"/>
        <v>200</v>
      </c>
      <c r="D131">
        <f t="shared" si="10"/>
        <v>260</v>
      </c>
      <c r="E131">
        <f t="shared" si="11"/>
        <v>460</v>
      </c>
      <c r="F131">
        <f t="shared" si="12"/>
        <v>426</v>
      </c>
      <c r="G131">
        <f t="shared" ref="G131:G194" si="14">IF(F131&gt;=400,QUOTIENT(F131,400)*400,0)</f>
        <v>400</v>
      </c>
      <c r="H131">
        <f t="shared" ref="H131:H194" si="15">F131-G131</f>
        <v>26</v>
      </c>
      <c r="I131">
        <f t="shared" si="13"/>
        <v>3</v>
      </c>
    </row>
    <row r="132" spans="1:9" x14ac:dyDescent="0.25">
      <c r="A132" s="1">
        <v>43284</v>
      </c>
      <c r="B132">
        <v>53</v>
      </c>
      <c r="C132">
        <f t="shared" ref="C132:C195" si="16">E131-G131</f>
        <v>60</v>
      </c>
      <c r="D132">
        <f t="shared" ref="D132:D195" si="17">IF(B132&gt;0.5*C132,260,IF(C132&gt;1500,160,200))</f>
        <v>260</v>
      </c>
      <c r="E132">
        <f t="shared" ref="E132:E195" si="18">C132+D132</f>
        <v>320</v>
      </c>
      <c r="F132">
        <f t="shared" ref="F132:F195" si="19">H131+B132</f>
        <v>79</v>
      </c>
      <c r="G132">
        <f t="shared" si="14"/>
        <v>0</v>
      </c>
      <c r="H132">
        <f t="shared" si="15"/>
        <v>79</v>
      </c>
      <c r="I132">
        <f t="shared" ref="I132:I195" si="20">IF(D132=D131,I131+1,1)</f>
        <v>4</v>
      </c>
    </row>
    <row r="133" spans="1:9" x14ac:dyDescent="0.25">
      <c r="A133" s="1">
        <v>43285</v>
      </c>
      <c r="B133">
        <v>289</v>
      </c>
      <c r="C133">
        <f t="shared" si="16"/>
        <v>320</v>
      </c>
      <c r="D133">
        <f t="shared" si="17"/>
        <v>260</v>
      </c>
      <c r="E133">
        <f t="shared" si="18"/>
        <v>580</v>
      </c>
      <c r="F133">
        <f t="shared" si="19"/>
        <v>368</v>
      </c>
      <c r="G133">
        <f t="shared" si="14"/>
        <v>0</v>
      </c>
      <c r="H133">
        <f t="shared" si="15"/>
        <v>368</v>
      </c>
      <c r="I133">
        <f t="shared" si="20"/>
        <v>5</v>
      </c>
    </row>
    <row r="134" spans="1:9" x14ac:dyDescent="0.25">
      <c r="A134" s="1">
        <v>43286</v>
      </c>
      <c r="B134">
        <v>439</v>
      </c>
      <c r="C134">
        <f t="shared" si="16"/>
        <v>580</v>
      </c>
      <c r="D134">
        <f t="shared" si="17"/>
        <v>260</v>
      </c>
      <c r="E134">
        <f t="shared" si="18"/>
        <v>840</v>
      </c>
      <c r="F134">
        <f t="shared" si="19"/>
        <v>807</v>
      </c>
      <c r="G134">
        <f t="shared" si="14"/>
        <v>800</v>
      </c>
      <c r="H134">
        <f t="shared" si="15"/>
        <v>7</v>
      </c>
      <c r="I134">
        <f t="shared" si="20"/>
        <v>6</v>
      </c>
    </row>
    <row r="135" spans="1:9" x14ac:dyDescent="0.25">
      <c r="A135" s="1">
        <v>43287</v>
      </c>
      <c r="B135">
        <v>50</v>
      </c>
      <c r="C135">
        <f t="shared" si="16"/>
        <v>40</v>
      </c>
      <c r="D135">
        <f t="shared" si="17"/>
        <v>260</v>
      </c>
      <c r="E135">
        <f t="shared" si="18"/>
        <v>300</v>
      </c>
      <c r="F135">
        <f t="shared" si="19"/>
        <v>57</v>
      </c>
      <c r="G135">
        <f t="shared" si="14"/>
        <v>0</v>
      </c>
      <c r="H135">
        <f t="shared" si="15"/>
        <v>57</v>
      </c>
      <c r="I135">
        <f t="shared" si="20"/>
        <v>7</v>
      </c>
    </row>
    <row r="136" spans="1:9" x14ac:dyDescent="0.25">
      <c r="A136" s="1">
        <v>43290</v>
      </c>
      <c r="B136">
        <v>76</v>
      </c>
      <c r="C136">
        <f t="shared" si="16"/>
        <v>300</v>
      </c>
      <c r="D136">
        <f t="shared" si="17"/>
        <v>200</v>
      </c>
      <c r="E136">
        <f t="shared" si="18"/>
        <v>500</v>
      </c>
      <c r="F136">
        <f t="shared" si="19"/>
        <v>133</v>
      </c>
      <c r="G136">
        <f t="shared" si="14"/>
        <v>0</v>
      </c>
      <c r="H136">
        <f t="shared" si="15"/>
        <v>133</v>
      </c>
      <c r="I136">
        <f t="shared" si="20"/>
        <v>1</v>
      </c>
    </row>
    <row r="137" spans="1:9" x14ac:dyDescent="0.25">
      <c r="A137" s="1">
        <v>43291</v>
      </c>
      <c r="B137">
        <v>412</v>
      </c>
      <c r="C137">
        <f t="shared" si="16"/>
        <v>500</v>
      </c>
      <c r="D137">
        <f t="shared" si="17"/>
        <v>260</v>
      </c>
      <c r="E137">
        <f t="shared" si="18"/>
        <v>760</v>
      </c>
      <c r="F137">
        <f t="shared" si="19"/>
        <v>545</v>
      </c>
      <c r="G137">
        <f t="shared" si="14"/>
        <v>400</v>
      </c>
      <c r="H137">
        <f t="shared" si="15"/>
        <v>145</v>
      </c>
      <c r="I137">
        <f t="shared" si="20"/>
        <v>1</v>
      </c>
    </row>
    <row r="138" spans="1:9" x14ac:dyDescent="0.25">
      <c r="A138" s="1">
        <v>43292</v>
      </c>
      <c r="B138">
        <v>30</v>
      </c>
      <c r="C138">
        <f t="shared" si="16"/>
        <v>360</v>
      </c>
      <c r="D138">
        <f t="shared" si="17"/>
        <v>200</v>
      </c>
      <c r="E138">
        <f t="shared" si="18"/>
        <v>560</v>
      </c>
      <c r="F138">
        <f t="shared" si="19"/>
        <v>175</v>
      </c>
      <c r="G138">
        <f t="shared" si="14"/>
        <v>0</v>
      </c>
      <c r="H138">
        <f t="shared" si="15"/>
        <v>175</v>
      </c>
      <c r="I138">
        <f t="shared" si="20"/>
        <v>1</v>
      </c>
    </row>
    <row r="139" spans="1:9" x14ac:dyDescent="0.25">
      <c r="A139" s="1">
        <v>43293</v>
      </c>
      <c r="B139">
        <v>72</v>
      </c>
      <c r="C139">
        <f t="shared" si="16"/>
        <v>560</v>
      </c>
      <c r="D139">
        <f t="shared" si="17"/>
        <v>200</v>
      </c>
      <c r="E139">
        <f t="shared" si="18"/>
        <v>760</v>
      </c>
      <c r="F139">
        <f t="shared" si="19"/>
        <v>247</v>
      </c>
      <c r="G139">
        <f t="shared" si="14"/>
        <v>0</v>
      </c>
      <c r="H139">
        <f t="shared" si="15"/>
        <v>247</v>
      </c>
      <c r="I139">
        <f t="shared" si="20"/>
        <v>2</v>
      </c>
    </row>
    <row r="140" spans="1:9" x14ac:dyDescent="0.25">
      <c r="A140" s="1">
        <v>43294</v>
      </c>
      <c r="B140">
        <v>152</v>
      </c>
      <c r="C140">
        <f t="shared" si="16"/>
        <v>760</v>
      </c>
      <c r="D140">
        <f t="shared" si="17"/>
        <v>200</v>
      </c>
      <c r="E140">
        <f t="shared" si="18"/>
        <v>960</v>
      </c>
      <c r="F140">
        <f t="shared" si="19"/>
        <v>399</v>
      </c>
      <c r="G140">
        <f t="shared" si="14"/>
        <v>0</v>
      </c>
      <c r="H140">
        <f t="shared" si="15"/>
        <v>399</v>
      </c>
      <c r="I140">
        <f t="shared" si="20"/>
        <v>3</v>
      </c>
    </row>
    <row r="141" spans="1:9" x14ac:dyDescent="0.25">
      <c r="A141" s="1">
        <v>43297</v>
      </c>
      <c r="B141">
        <v>447</v>
      </c>
      <c r="C141">
        <f t="shared" si="16"/>
        <v>960</v>
      </c>
      <c r="D141">
        <f t="shared" si="17"/>
        <v>200</v>
      </c>
      <c r="E141">
        <f t="shared" si="18"/>
        <v>1160</v>
      </c>
      <c r="F141">
        <f t="shared" si="19"/>
        <v>846</v>
      </c>
      <c r="G141">
        <f t="shared" si="14"/>
        <v>800</v>
      </c>
      <c r="H141">
        <f t="shared" si="15"/>
        <v>46</v>
      </c>
      <c r="I141">
        <f t="shared" si="20"/>
        <v>4</v>
      </c>
    </row>
    <row r="142" spans="1:9" x14ac:dyDescent="0.25">
      <c r="A142" s="1">
        <v>43298</v>
      </c>
      <c r="B142">
        <v>9</v>
      </c>
      <c r="C142">
        <f t="shared" si="16"/>
        <v>360</v>
      </c>
      <c r="D142">
        <f t="shared" si="17"/>
        <v>200</v>
      </c>
      <c r="E142">
        <f t="shared" si="18"/>
        <v>560</v>
      </c>
      <c r="F142">
        <f t="shared" si="19"/>
        <v>55</v>
      </c>
      <c r="G142">
        <f t="shared" si="14"/>
        <v>0</v>
      </c>
      <c r="H142">
        <f t="shared" si="15"/>
        <v>55</v>
      </c>
      <c r="I142">
        <f t="shared" si="20"/>
        <v>5</v>
      </c>
    </row>
    <row r="143" spans="1:9" x14ac:dyDescent="0.25">
      <c r="A143" s="1">
        <v>43299</v>
      </c>
      <c r="B143">
        <v>195</v>
      </c>
      <c r="C143">
        <f t="shared" si="16"/>
        <v>560</v>
      </c>
      <c r="D143">
        <f t="shared" si="17"/>
        <v>200</v>
      </c>
      <c r="E143">
        <f t="shared" si="18"/>
        <v>760</v>
      </c>
      <c r="F143">
        <f t="shared" si="19"/>
        <v>250</v>
      </c>
      <c r="G143">
        <f t="shared" si="14"/>
        <v>0</v>
      </c>
      <c r="H143">
        <f t="shared" si="15"/>
        <v>250</v>
      </c>
      <c r="I143">
        <f t="shared" si="20"/>
        <v>6</v>
      </c>
    </row>
    <row r="144" spans="1:9" x14ac:dyDescent="0.25">
      <c r="A144" s="1">
        <v>43300</v>
      </c>
      <c r="B144">
        <v>136</v>
      </c>
      <c r="C144">
        <f t="shared" si="16"/>
        <v>760</v>
      </c>
      <c r="D144">
        <f t="shared" si="17"/>
        <v>200</v>
      </c>
      <c r="E144">
        <f t="shared" si="18"/>
        <v>960</v>
      </c>
      <c r="F144">
        <f t="shared" si="19"/>
        <v>386</v>
      </c>
      <c r="G144">
        <f t="shared" si="14"/>
        <v>0</v>
      </c>
      <c r="H144">
        <f t="shared" si="15"/>
        <v>386</v>
      </c>
      <c r="I144">
        <f t="shared" si="20"/>
        <v>7</v>
      </c>
    </row>
    <row r="145" spans="1:9" x14ac:dyDescent="0.25">
      <c r="A145" s="1">
        <v>43301</v>
      </c>
      <c r="B145">
        <v>281</v>
      </c>
      <c r="C145">
        <f t="shared" si="16"/>
        <v>960</v>
      </c>
      <c r="D145">
        <f t="shared" si="17"/>
        <v>200</v>
      </c>
      <c r="E145">
        <f t="shared" si="18"/>
        <v>1160</v>
      </c>
      <c r="F145">
        <f t="shared" si="19"/>
        <v>667</v>
      </c>
      <c r="G145">
        <f t="shared" si="14"/>
        <v>400</v>
      </c>
      <c r="H145">
        <f t="shared" si="15"/>
        <v>267</v>
      </c>
      <c r="I145">
        <f t="shared" si="20"/>
        <v>8</v>
      </c>
    </row>
    <row r="146" spans="1:9" x14ac:dyDescent="0.25">
      <c r="A146" s="1">
        <v>43304</v>
      </c>
      <c r="B146">
        <v>193</v>
      </c>
      <c r="C146">
        <f t="shared" si="16"/>
        <v>760</v>
      </c>
      <c r="D146">
        <f t="shared" si="17"/>
        <v>200</v>
      </c>
      <c r="E146">
        <f t="shared" si="18"/>
        <v>960</v>
      </c>
      <c r="F146">
        <f t="shared" si="19"/>
        <v>460</v>
      </c>
      <c r="G146">
        <f t="shared" si="14"/>
        <v>400</v>
      </c>
      <c r="H146">
        <f t="shared" si="15"/>
        <v>60</v>
      </c>
      <c r="I146">
        <f t="shared" si="20"/>
        <v>9</v>
      </c>
    </row>
    <row r="147" spans="1:9" x14ac:dyDescent="0.25">
      <c r="A147" s="1">
        <v>43305</v>
      </c>
      <c r="B147">
        <v>319</v>
      </c>
      <c r="C147">
        <f t="shared" si="16"/>
        <v>560</v>
      </c>
      <c r="D147">
        <f t="shared" si="17"/>
        <v>260</v>
      </c>
      <c r="E147">
        <f t="shared" si="18"/>
        <v>820</v>
      </c>
      <c r="F147">
        <f t="shared" si="19"/>
        <v>379</v>
      </c>
      <c r="G147">
        <f t="shared" si="14"/>
        <v>0</v>
      </c>
      <c r="H147">
        <f t="shared" si="15"/>
        <v>379</v>
      </c>
      <c r="I147">
        <f t="shared" si="20"/>
        <v>1</v>
      </c>
    </row>
    <row r="148" spans="1:9" x14ac:dyDescent="0.25">
      <c r="A148" s="1">
        <v>43306</v>
      </c>
      <c r="B148">
        <v>50</v>
      </c>
      <c r="C148">
        <f t="shared" si="16"/>
        <v>820</v>
      </c>
      <c r="D148">
        <f t="shared" si="17"/>
        <v>200</v>
      </c>
      <c r="E148">
        <f t="shared" si="18"/>
        <v>1020</v>
      </c>
      <c r="F148">
        <f t="shared" si="19"/>
        <v>429</v>
      </c>
      <c r="G148">
        <f t="shared" si="14"/>
        <v>400</v>
      </c>
      <c r="H148">
        <f t="shared" si="15"/>
        <v>29</v>
      </c>
      <c r="I148">
        <f t="shared" si="20"/>
        <v>1</v>
      </c>
    </row>
    <row r="149" spans="1:9" x14ac:dyDescent="0.25">
      <c r="A149" s="1">
        <v>43307</v>
      </c>
      <c r="B149">
        <v>349</v>
      </c>
      <c r="C149">
        <f t="shared" si="16"/>
        <v>620</v>
      </c>
      <c r="D149">
        <f t="shared" si="17"/>
        <v>260</v>
      </c>
      <c r="E149">
        <f t="shared" si="18"/>
        <v>880</v>
      </c>
      <c r="F149">
        <f t="shared" si="19"/>
        <v>378</v>
      </c>
      <c r="G149">
        <f t="shared" si="14"/>
        <v>0</v>
      </c>
      <c r="H149">
        <f t="shared" si="15"/>
        <v>378</v>
      </c>
      <c r="I149">
        <f t="shared" si="20"/>
        <v>1</v>
      </c>
    </row>
    <row r="150" spans="1:9" x14ac:dyDescent="0.25">
      <c r="A150" s="1">
        <v>43308</v>
      </c>
      <c r="B150">
        <v>269</v>
      </c>
      <c r="C150">
        <f t="shared" si="16"/>
        <v>880</v>
      </c>
      <c r="D150">
        <f t="shared" si="17"/>
        <v>200</v>
      </c>
      <c r="E150">
        <f t="shared" si="18"/>
        <v>1080</v>
      </c>
      <c r="F150">
        <f t="shared" si="19"/>
        <v>647</v>
      </c>
      <c r="G150">
        <f t="shared" si="14"/>
        <v>400</v>
      </c>
      <c r="H150">
        <f t="shared" si="15"/>
        <v>247</v>
      </c>
      <c r="I150">
        <f t="shared" si="20"/>
        <v>1</v>
      </c>
    </row>
    <row r="151" spans="1:9" x14ac:dyDescent="0.25">
      <c r="A151" s="1">
        <v>43311</v>
      </c>
      <c r="B151">
        <v>117</v>
      </c>
      <c r="C151">
        <f t="shared" si="16"/>
        <v>680</v>
      </c>
      <c r="D151">
        <f t="shared" si="17"/>
        <v>200</v>
      </c>
      <c r="E151">
        <f t="shared" si="18"/>
        <v>880</v>
      </c>
      <c r="F151">
        <f t="shared" si="19"/>
        <v>364</v>
      </c>
      <c r="G151">
        <f t="shared" si="14"/>
        <v>0</v>
      </c>
      <c r="H151">
        <f t="shared" si="15"/>
        <v>364</v>
      </c>
      <c r="I151">
        <f t="shared" si="20"/>
        <v>2</v>
      </c>
    </row>
    <row r="152" spans="1:9" x14ac:dyDescent="0.25">
      <c r="A152" s="1">
        <v>43312</v>
      </c>
      <c r="B152">
        <v>254</v>
      </c>
      <c r="C152">
        <f t="shared" si="16"/>
        <v>880</v>
      </c>
      <c r="D152">
        <f t="shared" si="17"/>
        <v>200</v>
      </c>
      <c r="E152">
        <f t="shared" si="18"/>
        <v>1080</v>
      </c>
      <c r="F152">
        <f t="shared" si="19"/>
        <v>618</v>
      </c>
      <c r="G152">
        <f t="shared" si="14"/>
        <v>400</v>
      </c>
      <c r="H152">
        <f t="shared" si="15"/>
        <v>218</v>
      </c>
      <c r="I152">
        <f t="shared" si="20"/>
        <v>3</v>
      </c>
    </row>
    <row r="153" spans="1:9" x14ac:dyDescent="0.25">
      <c r="A153" s="1">
        <v>43313</v>
      </c>
      <c r="B153">
        <v>383</v>
      </c>
      <c r="C153">
        <f t="shared" si="16"/>
        <v>680</v>
      </c>
      <c r="D153">
        <f t="shared" si="17"/>
        <v>260</v>
      </c>
      <c r="E153">
        <f t="shared" si="18"/>
        <v>940</v>
      </c>
      <c r="F153">
        <f t="shared" si="19"/>
        <v>601</v>
      </c>
      <c r="G153">
        <f t="shared" si="14"/>
        <v>400</v>
      </c>
      <c r="H153">
        <f t="shared" si="15"/>
        <v>201</v>
      </c>
      <c r="I153">
        <f t="shared" si="20"/>
        <v>1</v>
      </c>
    </row>
    <row r="154" spans="1:9" x14ac:dyDescent="0.25">
      <c r="A154" s="1">
        <v>43314</v>
      </c>
      <c r="B154">
        <v>387</v>
      </c>
      <c r="C154">
        <f t="shared" si="16"/>
        <v>540</v>
      </c>
      <c r="D154">
        <f t="shared" si="17"/>
        <v>260</v>
      </c>
      <c r="E154">
        <f t="shared" si="18"/>
        <v>800</v>
      </c>
      <c r="F154">
        <f t="shared" si="19"/>
        <v>588</v>
      </c>
      <c r="G154">
        <f t="shared" si="14"/>
        <v>400</v>
      </c>
      <c r="H154">
        <f t="shared" si="15"/>
        <v>188</v>
      </c>
      <c r="I154">
        <f t="shared" si="20"/>
        <v>2</v>
      </c>
    </row>
    <row r="155" spans="1:9" x14ac:dyDescent="0.25">
      <c r="A155" s="1">
        <v>43315</v>
      </c>
      <c r="B155">
        <v>83</v>
      </c>
      <c r="C155">
        <f t="shared" si="16"/>
        <v>400</v>
      </c>
      <c r="D155">
        <f t="shared" si="17"/>
        <v>200</v>
      </c>
      <c r="E155">
        <f t="shared" si="18"/>
        <v>600</v>
      </c>
      <c r="F155">
        <f t="shared" si="19"/>
        <v>271</v>
      </c>
      <c r="G155">
        <f t="shared" si="14"/>
        <v>0</v>
      </c>
      <c r="H155">
        <f t="shared" si="15"/>
        <v>271</v>
      </c>
      <c r="I155">
        <f t="shared" si="20"/>
        <v>1</v>
      </c>
    </row>
    <row r="156" spans="1:9" x14ac:dyDescent="0.25">
      <c r="A156" s="1">
        <v>43318</v>
      </c>
      <c r="B156">
        <v>381</v>
      </c>
      <c r="C156">
        <f t="shared" si="16"/>
        <v>600</v>
      </c>
      <c r="D156">
        <f t="shared" si="17"/>
        <v>260</v>
      </c>
      <c r="E156">
        <f t="shared" si="18"/>
        <v>860</v>
      </c>
      <c r="F156">
        <f t="shared" si="19"/>
        <v>652</v>
      </c>
      <c r="G156">
        <f t="shared" si="14"/>
        <v>400</v>
      </c>
      <c r="H156">
        <f t="shared" si="15"/>
        <v>252</v>
      </c>
      <c r="I156">
        <f t="shared" si="20"/>
        <v>1</v>
      </c>
    </row>
    <row r="157" spans="1:9" x14ac:dyDescent="0.25">
      <c r="A157" s="1">
        <v>43319</v>
      </c>
      <c r="B157">
        <v>282</v>
      </c>
      <c r="C157">
        <f t="shared" si="16"/>
        <v>460</v>
      </c>
      <c r="D157">
        <f t="shared" si="17"/>
        <v>260</v>
      </c>
      <c r="E157">
        <f t="shared" si="18"/>
        <v>720</v>
      </c>
      <c r="F157">
        <f t="shared" si="19"/>
        <v>534</v>
      </c>
      <c r="G157">
        <f t="shared" si="14"/>
        <v>400</v>
      </c>
      <c r="H157">
        <f t="shared" si="15"/>
        <v>134</v>
      </c>
      <c r="I157">
        <f t="shared" si="20"/>
        <v>2</v>
      </c>
    </row>
    <row r="158" spans="1:9" x14ac:dyDescent="0.25">
      <c r="A158" s="1">
        <v>43320</v>
      </c>
      <c r="B158">
        <v>175</v>
      </c>
      <c r="C158">
        <f t="shared" si="16"/>
        <v>320</v>
      </c>
      <c r="D158">
        <f t="shared" si="17"/>
        <v>260</v>
      </c>
      <c r="E158">
        <f t="shared" si="18"/>
        <v>580</v>
      </c>
      <c r="F158">
        <f t="shared" si="19"/>
        <v>309</v>
      </c>
      <c r="G158">
        <f t="shared" si="14"/>
        <v>0</v>
      </c>
      <c r="H158">
        <f t="shared" si="15"/>
        <v>309</v>
      </c>
      <c r="I158">
        <f t="shared" si="20"/>
        <v>3</v>
      </c>
    </row>
    <row r="159" spans="1:9" x14ac:dyDescent="0.25">
      <c r="A159" s="1">
        <v>43321</v>
      </c>
      <c r="B159">
        <v>175</v>
      </c>
      <c r="C159">
        <f t="shared" si="16"/>
        <v>580</v>
      </c>
      <c r="D159">
        <f t="shared" si="17"/>
        <v>200</v>
      </c>
      <c r="E159">
        <f t="shared" si="18"/>
        <v>780</v>
      </c>
      <c r="F159">
        <f t="shared" si="19"/>
        <v>484</v>
      </c>
      <c r="G159">
        <f t="shared" si="14"/>
        <v>400</v>
      </c>
      <c r="H159">
        <f t="shared" si="15"/>
        <v>84</v>
      </c>
      <c r="I159">
        <f t="shared" si="20"/>
        <v>1</v>
      </c>
    </row>
    <row r="160" spans="1:9" x14ac:dyDescent="0.25">
      <c r="A160" s="1">
        <v>43322</v>
      </c>
      <c r="B160">
        <v>257</v>
      </c>
      <c r="C160">
        <f t="shared" si="16"/>
        <v>380</v>
      </c>
      <c r="D160">
        <f t="shared" si="17"/>
        <v>260</v>
      </c>
      <c r="E160">
        <f t="shared" si="18"/>
        <v>640</v>
      </c>
      <c r="F160">
        <f t="shared" si="19"/>
        <v>341</v>
      </c>
      <c r="G160">
        <f t="shared" si="14"/>
        <v>0</v>
      </c>
      <c r="H160">
        <f t="shared" si="15"/>
        <v>341</v>
      </c>
      <c r="I160">
        <f t="shared" si="20"/>
        <v>1</v>
      </c>
    </row>
    <row r="161" spans="1:9" x14ac:dyDescent="0.25">
      <c r="A161" s="1">
        <v>43325</v>
      </c>
      <c r="B161">
        <v>321</v>
      </c>
      <c r="C161">
        <f t="shared" si="16"/>
        <v>640</v>
      </c>
      <c r="D161">
        <f t="shared" si="17"/>
        <v>260</v>
      </c>
      <c r="E161">
        <f t="shared" si="18"/>
        <v>900</v>
      </c>
      <c r="F161">
        <f t="shared" si="19"/>
        <v>662</v>
      </c>
      <c r="G161">
        <f t="shared" si="14"/>
        <v>400</v>
      </c>
      <c r="H161">
        <f t="shared" si="15"/>
        <v>262</v>
      </c>
      <c r="I161">
        <f t="shared" si="20"/>
        <v>2</v>
      </c>
    </row>
    <row r="162" spans="1:9" x14ac:dyDescent="0.25">
      <c r="A162" s="1">
        <v>43326</v>
      </c>
      <c r="B162">
        <v>30</v>
      </c>
      <c r="C162">
        <f t="shared" si="16"/>
        <v>500</v>
      </c>
      <c r="D162">
        <f t="shared" si="17"/>
        <v>200</v>
      </c>
      <c r="E162">
        <f t="shared" si="18"/>
        <v>700</v>
      </c>
      <c r="F162">
        <f t="shared" si="19"/>
        <v>292</v>
      </c>
      <c r="G162">
        <f t="shared" si="14"/>
        <v>0</v>
      </c>
      <c r="H162">
        <f t="shared" si="15"/>
        <v>292</v>
      </c>
      <c r="I162">
        <f t="shared" si="20"/>
        <v>1</v>
      </c>
    </row>
    <row r="163" spans="1:9" x14ac:dyDescent="0.25">
      <c r="A163" s="1">
        <v>43327</v>
      </c>
      <c r="B163">
        <v>245</v>
      </c>
      <c r="C163">
        <f t="shared" si="16"/>
        <v>700</v>
      </c>
      <c r="D163">
        <f t="shared" si="17"/>
        <v>200</v>
      </c>
      <c r="E163">
        <f t="shared" si="18"/>
        <v>900</v>
      </c>
      <c r="F163">
        <f t="shared" si="19"/>
        <v>537</v>
      </c>
      <c r="G163">
        <f t="shared" si="14"/>
        <v>400</v>
      </c>
      <c r="H163">
        <f t="shared" si="15"/>
        <v>137</v>
      </c>
      <c r="I163">
        <f t="shared" si="20"/>
        <v>2</v>
      </c>
    </row>
    <row r="164" spans="1:9" x14ac:dyDescent="0.25">
      <c r="A164" s="1">
        <v>43328</v>
      </c>
      <c r="B164">
        <v>1</v>
      </c>
      <c r="C164">
        <f t="shared" si="16"/>
        <v>500</v>
      </c>
      <c r="D164">
        <f t="shared" si="17"/>
        <v>200</v>
      </c>
      <c r="E164">
        <f t="shared" si="18"/>
        <v>700</v>
      </c>
      <c r="F164">
        <f t="shared" si="19"/>
        <v>138</v>
      </c>
      <c r="G164">
        <f t="shared" si="14"/>
        <v>0</v>
      </c>
      <c r="H164">
        <f t="shared" si="15"/>
        <v>138</v>
      </c>
      <c r="I164">
        <f t="shared" si="20"/>
        <v>3</v>
      </c>
    </row>
    <row r="165" spans="1:9" x14ac:dyDescent="0.25">
      <c r="A165" s="1">
        <v>43329</v>
      </c>
      <c r="B165">
        <v>230</v>
      </c>
      <c r="C165">
        <f t="shared" si="16"/>
        <v>700</v>
      </c>
      <c r="D165">
        <f t="shared" si="17"/>
        <v>200</v>
      </c>
      <c r="E165">
        <f t="shared" si="18"/>
        <v>900</v>
      </c>
      <c r="F165">
        <f t="shared" si="19"/>
        <v>368</v>
      </c>
      <c r="G165">
        <f t="shared" si="14"/>
        <v>0</v>
      </c>
      <c r="H165">
        <f t="shared" si="15"/>
        <v>368</v>
      </c>
      <c r="I165">
        <f t="shared" si="20"/>
        <v>4</v>
      </c>
    </row>
    <row r="166" spans="1:9" x14ac:dyDescent="0.25">
      <c r="A166" s="1">
        <v>43332</v>
      </c>
      <c r="B166">
        <v>132</v>
      </c>
      <c r="C166">
        <f t="shared" si="16"/>
        <v>900</v>
      </c>
      <c r="D166">
        <f t="shared" si="17"/>
        <v>200</v>
      </c>
      <c r="E166">
        <f t="shared" si="18"/>
        <v>1100</v>
      </c>
      <c r="F166">
        <f t="shared" si="19"/>
        <v>500</v>
      </c>
      <c r="G166">
        <f t="shared" si="14"/>
        <v>400</v>
      </c>
      <c r="H166">
        <f t="shared" si="15"/>
        <v>100</v>
      </c>
      <c r="I166">
        <f t="shared" si="20"/>
        <v>5</v>
      </c>
    </row>
    <row r="167" spans="1:9" x14ac:dyDescent="0.25">
      <c r="A167" s="1">
        <v>43333</v>
      </c>
      <c r="B167">
        <v>70</v>
      </c>
      <c r="C167">
        <f t="shared" si="16"/>
        <v>700</v>
      </c>
      <c r="D167">
        <f t="shared" si="17"/>
        <v>200</v>
      </c>
      <c r="E167">
        <f t="shared" si="18"/>
        <v>900</v>
      </c>
      <c r="F167">
        <f t="shared" si="19"/>
        <v>170</v>
      </c>
      <c r="G167">
        <f t="shared" si="14"/>
        <v>0</v>
      </c>
      <c r="H167">
        <f t="shared" si="15"/>
        <v>170</v>
      </c>
      <c r="I167">
        <f t="shared" si="20"/>
        <v>6</v>
      </c>
    </row>
    <row r="168" spans="1:9" x14ac:dyDescent="0.25">
      <c r="A168" s="1">
        <v>43334</v>
      </c>
      <c r="B168">
        <v>254</v>
      </c>
      <c r="C168">
        <f t="shared" si="16"/>
        <v>900</v>
      </c>
      <c r="D168">
        <f t="shared" si="17"/>
        <v>200</v>
      </c>
      <c r="E168">
        <f t="shared" si="18"/>
        <v>1100</v>
      </c>
      <c r="F168">
        <f t="shared" si="19"/>
        <v>424</v>
      </c>
      <c r="G168">
        <f t="shared" si="14"/>
        <v>400</v>
      </c>
      <c r="H168">
        <f t="shared" si="15"/>
        <v>24</v>
      </c>
      <c r="I168">
        <f t="shared" si="20"/>
        <v>7</v>
      </c>
    </row>
    <row r="169" spans="1:9" x14ac:dyDescent="0.25">
      <c r="A169" s="1">
        <v>43335</v>
      </c>
      <c r="B169">
        <v>215</v>
      </c>
      <c r="C169">
        <f t="shared" si="16"/>
        <v>700</v>
      </c>
      <c r="D169">
        <f t="shared" si="17"/>
        <v>200</v>
      </c>
      <c r="E169">
        <f t="shared" si="18"/>
        <v>900</v>
      </c>
      <c r="F169">
        <f t="shared" si="19"/>
        <v>239</v>
      </c>
      <c r="G169">
        <f t="shared" si="14"/>
        <v>0</v>
      </c>
      <c r="H169">
        <f t="shared" si="15"/>
        <v>239</v>
      </c>
      <c r="I169">
        <f t="shared" si="20"/>
        <v>8</v>
      </c>
    </row>
    <row r="170" spans="1:9" x14ac:dyDescent="0.25">
      <c r="A170" s="1">
        <v>43336</v>
      </c>
      <c r="B170">
        <v>133</v>
      </c>
      <c r="C170">
        <f t="shared" si="16"/>
        <v>900</v>
      </c>
      <c r="D170">
        <f t="shared" si="17"/>
        <v>200</v>
      </c>
      <c r="E170">
        <f t="shared" si="18"/>
        <v>1100</v>
      </c>
      <c r="F170">
        <f t="shared" si="19"/>
        <v>372</v>
      </c>
      <c r="G170">
        <f t="shared" si="14"/>
        <v>0</v>
      </c>
      <c r="H170">
        <f t="shared" si="15"/>
        <v>372</v>
      </c>
      <c r="I170">
        <f t="shared" si="20"/>
        <v>9</v>
      </c>
    </row>
    <row r="171" spans="1:9" x14ac:dyDescent="0.25">
      <c r="A171" s="1">
        <v>43339</v>
      </c>
      <c r="B171">
        <v>341</v>
      </c>
      <c r="C171">
        <f t="shared" si="16"/>
        <v>1100</v>
      </c>
      <c r="D171">
        <f t="shared" si="17"/>
        <v>200</v>
      </c>
      <c r="E171">
        <f t="shared" si="18"/>
        <v>1300</v>
      </c>
      <c r="F171">
        <f t="shared" si="19"/>
        <v>713</v>
      </c>
      <c r="G171">
        <f t="shared" si="14"/>
        <v>400</v>
      </c>
      <c r="H171">
        <f t="shared" si="15"/>
        <v>313</v>
      </c>
      <c r="I171">
        <f t="shared" si="20"/>
        <v>10</v>
      </c>
    </row>
    <row r="172" spans="1:9" x14ac:dyDescent="0.25">
      <c r="A172" s="1">
        <v>43340</v>
      </c>
      <c r="B172">
        <v>126</v>
      </c>
      <c r="C172">
        <f t="shared" si="16"/>
        <v>900</v>
      </c>
      <c r="D172">
        <f t="shared" si="17"/>
        <v>200</v>
      </c>
      <c r="E172">
        <f t="shared" si="18"/>
        <v>1100</v>
      </c>
      <c r="F172">
        <f t="shared" si="19"/>
        <v>439</v>
      </c>
      <c r="G172">
        <f t="shared" si="14"/>
        <v>400</v>
      </c>
      <c r="H172">
        <f t="shared" si="15"/>
        <v>39</v>
      </c>
      <c r="I172">
        <f t="shared" si="20"/>
        <v>11</v>
      </c>
    </row>
    <row r="173" spans="1:9" x14ac:dyDescent="0.25">
      <c r="A173" s="1">
        <v>43341</v>
      </c>
      <c r="B173">
        <v>295</v>
      </c>
      <c r="C173">
        <f t="shared" si="16"/>
        <v>700</v>
      </c>
      <c r="D173">
        <f t="shared" si="17"/>
        <v>200</v>
      </c>
      <c r="E173">
        <f t="shared" si="18"/>
        <v>900</v>
      </c>
      <c r="F173">
        <f t="shared" si="19"/>
        <v>334</v>
      </c>
      <c r="G173">
        <f t="shared" si="14"/>
        <v>0</v>
      </c>
      <c r="H173">
        <f t="shared" si="15"/>
        <v>334</v>
      </c>
      <c r="I173">
        <f t="shared" si="20"/>
        <v>12</v>
      </c>
    </row>
    <row r="174" spans="1:9" x14ac:dyDescent="0.25">
      <c r="A174" s="1">
        <v>43342</v>
      </c>
      <c r="B174">
        <v>200</v>
      </c>
      <c r="C174">
        <f t="shared" si="16"/>
        <v>900</v>
      </c>
      <c r="D174">
        <f t="shared" si="17"/>
        <v>200</v>
      </c>
      <c r="E174">
        <f t="shared" si="18"/>
        <v>1100</v>
      </c>
      <c r="F174">
        <f t="shared" si="19"/>
        <v>534</v>
      </c>
      <c r="G174">
        <f t="shared" si="14"/>
        <v>400</v>
      </c>
      <c r="H174">
        <f t="shared" si="15"/>
        <v>134</v>
      </c>
      <c r="I174">
        <f t="shared" si="20"/>
        <v>13</v>
      </c>
    </row>
    <row r="175" spans="1:9" x14ac:dyDescent="0.25">
      <c r="A175" s="1">
        <v>43343</v>
      </c>
      <c r="B175">
        <v>341</v>
      </c>
      <c r="C175">
        <f t="shared" si="16"/>
        <v>700</v>
      </c>
      <c r="D175">
        <f t="shared" si="17"/>
        <v>200</v>
      </c>
      <c r="E175">
        <f t="shared" si="18"/>
        <v>900</v>
      </c>
      <c r="F175">
        <f t="shared" si="19"/>
        <v>475</v>
      </c>
      <c r="G175">
        <f t="shared" si="14"/>
        <v>400</v>
      </c>
      <c r="H175">
        <f t="shared" si="15"/>
        <v>75</v>
      </c>
      <c r="I175">
        <f t="shared" si="20"/>
        <v>14</v>
      </c>
    </row>
    <row r="176" spans="1:9" x14ac:dyDescent="0.25">
      <c r="A176" s="1">
        <v>43346</v>
      </c>
      <c r="B176">
        <v>427</v>
      </c>
      <c r="C176">
        <f t="shared" si="16"/>
        <v>500</v>
      </c>
      <c r="D176">
        <f t="shared" si="17"/>
        <v>260</v>
      </c>
      <c r="E176">
        <f t="shared" si="18"/>
        <v>760</v>
      </c>
      <c r="F176">
        <f t="shared" si="19"/>
        <v>502</v>
      </c>
      <c r="G176">
        <f t="shared" si="14"/>
        <v>400</v>
      </c>
      <c r="H176">
        <f t="shared" si="15"/>
        <v>102</v>
      </c>
      <c r="I176">
        <f t="shared" si="20"/>
        <v>1</v>
      </c>
    </row>
    <row r="177" spans="1:9" x14ac:dyDescent="0.25">
      <c r="A177" s="1">
        <v>43347</v>
      </c>
      <c r="B177">
        <v>408</v>
      </c>
      <c r="C177">
        <f t="shared" si="16"/>
        <v>360</v>
      </c>
      <c r="D177">
        <f t="shared" si="17"/>
        <v>260</v>
      </c>
      <c r="E177">
        <f t="shared" si="18"/>
        <v>620</v>
      </c>
      <c r="F177">
        <f t="shared" si="19"/>
        <v>510</v>
      </c>
      <c r="G177">
        <f t="shared" si="14"/>
        <v>400</v>
      </c>
      <c r="H177">
        <f t="shared" si="15"/>
        <v>110</v>
      </c>
      <c r="I177">
        <f t="shared" si="20"/>
        <v>2</v>
      </c>
    </row>
    <row r="178" spans="1:9" x14ac:dyDescent="0.25">
      <c r="A178" s="1">
        <v>43348</v>
      </c>
      <c r="B178">
        <v>206</v>
      </c>
      <c r="C178">
        <f t="shared" si="16"/>
        <v>220</v>
      </c>
      <c r="D178">
        <f t="shared" si="17"/>
        <v>260</v>
      </c>
      <c r="E178">
        <f t="shared" si="18"/>
        <v>480</v>
      </c>
      <c r="F178">
        <f t="shared" si="19"/>
        <v>316</v>
      </c>
      <c r="G178">
        <f t="shared" si="14"/>
        <v>0</v>
      </c>
      <c r="H178">
        <f t="shared" si="15"/>
        <v>316</v>
      </c>
      <c r="I178">
        <f t="shared" si="20"/>
        <v>3</v>
      </c>
    </row>
    <row r="179" spans="1:9" x14ac:dyDescent="0.25">
      <c r="A179" s="1">
        <v>43349</v>
      </c>
      <c r="B179">
        <v>350</v>
      </c>
      <c r="C179">
        <f t="shared" si="16"/>
        <v>480</v>
      </c>
      <c r="D179">
        <f t="shared" si="17"/>
        <v>260</v>
      </c>
      <c r="E179">
        <f t="shared" si="18"/>
        <v>740</v>
      </c>
      <c r="F179">
        <f t="shared" si="19"/>
        <v>666</v>
      </c>
      <c r="G179">
        <f t="shared" si="14"/>
        <v>400</v>
      </c>
      <c r="H179">
        <f t="shared" si="15"/>
        <v>266</v>
      </c>
      <c r="I179">
        <f t="shared" si="20"/>
        <v>4</v>
      </c>
    </row>
    <row r="180" spans="1:9" x14ac:dyDescent="0.25">
      <c r="A180" s="1">
        <v>43350</v>
      </c>
      <c r="B180">
        <v>219</v>
      </c>
      <c r="C180">
        <f t="shared" si="16"/>
        <v>340</v>
      </c>
      <c r="D180">
        <f t="shared" si="17"/>
        <v>260</v>
      </c>
      <c r="E180">
        <f t="shared" si="18"/>
        <v>600</v>
      </c>
      <c r="F180">
        <f t="shared" si="19"/>
        <v>485</v>
      </c>
      <c r="G180">
        <f t="shared" si="14"/>
        <v>400</v>
      </c>
      <c r="H180">
        <f t="shared" si="15"/>
        <v>85</v>
      </c>
      <c r="I180">
        <f t="shared" si="20"/>
        <v>5</v>
      </c>
    </row>
    <row r="181" spans="1:9" x14ac:dyDescent="0.25">
      <c r="A181" s="1">
        <v>43353</v>
      </c>
      <c r="B181">
        <v>201</v>
      </c>
      <c r="C181">
        <f t="shared" si="16"/>
        <v>200</v>
      </c>
      <c r="D181">
        <f t="shared" si="17"/>
        <v>260</v>
      </c>
      <c r="E181">
        <f t="shared" si="18"/>
        <v>460</v>
      </c>
      <c r="F181">
        <f t="shared" si="19"/>
        <v>286</v>
      </c>
      <c r="G181">
        <f t="shared" si="14"/>
        <v>0</v>
      </c>
      <c r="H181">
        <f t="shared" si="15"/>
        <v>286</v>
      </c>
      <c r="I181">
        <f t="shared" si="20"/>
        <v>6</v>
      </c>
    </row>
    <row r="182" spans="1:9" x14ac:dyDescent="0.25">
      <c r="A182" s="1">
        <v>43354</v>
      </c>
      <c r="B182">
        <v>193</v>
      </c>
      <c r="C182">
        <f t="shared" si="16"/>
        <v>460</v>
      </c>
      <c r="D182">
        <f t="shared" si="17"/>
        <v>200</v>
      </c>
      <c r="E182">
        <f t="shared" si="18"/>
        <v>660</v>
      </c>
      <c r="F182">
        <f t="shared" si="19"/>
        <v>479</v>
      </c>
      <c r="G182">
        <f t="shared" si="14"/>
        <v>400</v>
      </c>
      <c r="H182">
        <f t="shared" si="15"/>
        <v>79</v>
      </c>
      <c r="I182">
        <f t="shared" si="20"/>
        <v>1</v>
      </c>
    </row>
    <row r="183" spans="1:9" x14ac:dyDescent="0.25">
      <c r="A183" s="1">
        <v>43355</v>
      </c>
      <c r="B183">
        <v>298</v>
      </c>
      <c r="C183">
        <f t="shared" si="16"/>
        <v>260</v>
      </c>
      <c r="D183">
        <f t="shared" si="17"/>
        <v>260</v>
      </c>
      <c r="E183">
        <f t="shared" si="18"/>
        <v>520</v>
      </c>
      <c r="F183">
        <f t="shared" si="19"/>
        <v>377</v>
      </c>
      <c r="G183">
        <f t="shared" si="14"/>
        <v>0</v>
      </c>
      <c r="H183">
        <f t="shared" si="15"/>
        <v>377</v>
      </c>
      <c r="I183">
        <f t="shared" si="20"/>
        <v>1</v>
      </c>
    </row>
    <row r="184" spans="1:9" x14ac:dyDescent="0.25">
      <c r="A184" s="1">
        <v>43356</v>
      </c>
      <c r="B184">
        <v>205</v>
      </c>
      <c r="C184">
        <f t="shared" si="16"/>
        <v>520</v>
      </c>
      <c r="D184">
        <f t="shared" si="17"/>
        <v>200</v>
      </c>
      <c r="E184">
        <f t="shared" si="18"/>
        <v>720</v>
      </c>
      <c r="F184">
        <f t="shared" si="19"/>
        <v>582</v>
      </c>
      <c r="G184">
        <f t="shared" si="14"/>
        <v>400</v>
      </c>
      <c r="H184">
        <f t="shared" si="15"/>
        <v>182</v>
      </c>
      <c r="I184">
        <f t="shared" si="20"/>
        <v>1</v>
      </c>
    </row>
    <row r="185" spans="1:9" x14ac:dyDescent="0.25">
      <c r="A185" s="1">
        <v>43357</v>
      </c>
      <c r="B185">
        <v>357</v>
      </c>
      <c r="C185">
        <f t="shared" si="16"/>
        <v>320</v>
      </c>
      <c r="D185">
        <f t="shared" si="17"/>
        <v>260</v>
      </c>
      <c r="E185">
        <f t="shared" si="18"/>
        <v>580</v>
      </c>
      <c r="F185">
        <f t="shared" si="19"/>
        <v>539</v>
      </c>
      <c r="G185">
        <f t="shared" si="14"/>
        <v>400</v>
      </c>
      <c r="H185">
        <f t="shared" si="15"/>
        <v>139</v>
      </c>
      <c r="I185">
        <f t="shared" si="20"/>
        <v>1</v>
      </c>
    </row>
    <row r="186" spans="1:9" x14ac:dyDescent="0.25">
      <c r="A186" s="1">
        <v>43360</v>
      </c>
      <c r="B186">
        <v>39</v>
      </c>
      <c r="C186">
        <f t="shared" si="16"/>
        <v>180</v>
      </c>
      <c r="D186">
        <f t="shared" si="17"/>
        <v>200</v>
      </c>
      <c r="E186">
        <f t="shared" si="18"/>
        <v>380</v>
      </c>
      <c r="F186">
        <f t="shared" si="19"/>
        <v>178</v>
      </c>
      <c r="G186">
        <f t="shared" si="14"/>
        <v>0</v>
      </c>
      <c r="H186">
        <f t="shared" si="15"/>
        <v>178</v>
      </c>
      <c r="I186">
        <f t="shared" si="20"/>
        <v>1</v>
      </c>
    </row>
    <row r="187" spans="1:9" x14ac:dyDescent="0.25">
      <c r="A187" s="1">
        <v>43361</v>
      </c>
      <c r="B187">
        <v>436</v>
      </c>
      <c r="C187">
        <f t="shared" si="16"/>
        <v>380</v>
      </c>
      <c r="D187">
        <f t="shared" si="17"/>
        <v>260</v>
      </c>
      <c r="E187">
        <f t="shared" si="18"/>
        <v>640</v>
      </c>
      <c r="F187">
        <f t="shared" si="19"/>
        <v>614</v>
      </c>
      <c r="G187">
        <f t="shared" si="14"/>
        <v>400</v>
      </c>
      <c r="H187">
        <f t="shared" si="15"/>
        <v>214</v>
      </c>
      <c r="I187">
        <f t="shared" si="20"/>
        <v>1</v>
      </c>
    </row>
    <row r="188" spans="1:9" x14ac:dyDescent="0.25">
      <c r="A188" s="1">
        <v>43362</v>
      </c>
      <c r="B188">
        <v>287</v>
      </c>
      <c r="C188">
        <f t="shared" si="16"/>
        <v>240</v>
      </c>
      <c r="D188">
        <f t="shared" si="17"/>
        <v>260</v>
      </c>
      <c r="E188">
        <f t="shared" si="18"/>
        <v>500</v>
      </c>
      <c r="F188">
        <f t="shared" si="19"/>
        <v>501</v>
      </c>
      <c r="G188">
        <f t="shared" si="14"/>
        <v>400</v>
      </c>
      <c r="H188">
        <f t="shared" si="15"/>
        <v>101</v>
      </c>
      <c r="I188">
        <f t="shared" si="20"/>
        <v>2</v>
      </c>
    </row>
    <row r="189" spans="1:9" x14ac:dyDescent="0.25">
      <c r="A189" s="1">
        <v>43363</v>
      </c>
      <c r="B189">
        <v>32</v>
      </c>
      <c r="C189">
        <f t="shared" si="16"/>
        <v>100</v>
      </c>
      <c r="D189">
        <f t="shared" si="17"/>
        <v>200</v>
      </c>
      <c r="E189">
        <f t="shared" si="18"/>
        <v>300</v>
      </c>
      <c r="F189">
        <f t="shared" si="19"/>
        <v>133</v>
      </c>
      <c r="G189">
        <f t="shared" si="14"/>
        <v>0</v>
      </c>
      <c r="H189">
        <f t="shared" si="15"/>
        <v>133</v>
      </c>
      <c r="I189">
        <f t="shared" si="20"/>
        <v>1</v>
      </c>
    </row>
    <row r="190" spans="1:9" x14ac:dyDescent="0.25">
      <c r="A190" s="1">
        <v>43364</v>
      </c>
      <c r="B190">
        <v>395</v>
      </c>
      <c r="C190">
        <f t="shared" si="16"/>
        <v>300</v>
      </c>
      <c r="D190">
        <f t="shared" si="17"/>
        <v>260</v>
      </c>
      <c r="E190">
        <f t="shared" si="18"/>
        <v>560</v>
      </c>
      <c r="F190">
        <f t="shared" si="19"/>
        <v>528</v>
      </c>
      <c r="G190">
        <f t="shared" si="14"/>
        <v>400</v>
      </c>
      <c r="H190">
        <f t="shared" si="15"/>
        <v>128</v>
      </c>
      <c r="I190">
        <f t="shared" si="20"/>
        <v>1</v>
      </c>
    </row>
    <row r="191" spans="1:9" x14ac:dyDescent="0.25">
      <c r="A191" s="1">
        <v>43367</v>
      </c>
      <c r="B191">
        <v>425</v>
      </c>
      <c r="C191">
        <f t="shared" si="16"/>
        <v>160</v>
      </c>
      <c r="D191">
        <f t="shared" si="17"/>
        <v>260</v>
      </c>
      <c r="E191">
        <f t="shared" si="18"/>
        <v>420</v>
      </c>
      <c r="F191">
        <f t="shared" si="19"/>
        <v>553</v>
      </c>
      <c r="G191">
        <f t="shared" si="14"/>
        <v>400</v>
      </c>
      <c r="H191">
        <f t="shared" si="15"/>
        <v>153</v>
      </c>
      <c r="I191">
        <f t="shared" si="20"/>
        <v>2</v>
      </c>
    </row>
    <row r="192" spans="1:9" x14ac:dyDescent="0.25">
      <c r="A192" s="1">
        <v>43368</v>
      </c>
      <c r="B192">
        <v>160</v>
      </c>
      <c r="C192">
        <f t="shared" si="16"/>
        <v>20</v>
      </c>
      <c r="D192">
        <f t="shared" si="17"/>
        <v>260</v>
      </c>
      <c r="E192">
        <f t="shared" si="18"/>
        <v>280</v>
      </c>
      <c r="F192">
        <f t="shared" si="19"/>
        <v>313</v>
      </c>
      <c r="G192">
        <f t="shared" si="14"/>
        <v>0</v>
      </c>
      <c r="H192">
        <f t="shared" si="15"/>
        <v>313</v>
      </c>
      <c r="I192">
        <f t="shared" si="20"/>
        <v>3</v>
      </c>
    </row>
    <row r="193" spans="1:9" x14ac:dyDescent="0.25">
      <c r="A193" s="1">
        <v>43369</v>
      </c>
      <c r="B193">
        <v>12</v>
      </c>
      <c r="C193">
        <f t="shared" si="16"/>
        <v>280</v>
      </c>
      <c r="D193">
        <f t="shared" si="17"/>
        <v>200</v>
      </c>
      <c r="E193">
        <f t="shared" si="18"/>
        <v>480</v>
      </c>
      <c r="F193">
        <f t="shared" si="19"/>
        <v>325</v>
      </c>
      <c r="G193">
        <f t="shared" si="14"/>
        <v>0</v>
      </c>
      <c r="H193">
        <f t="shared" si="15"/>
        <v>325</v>
      </c>
      <c r="I193">
        <f t="shared" si="20"/>
        <v>1</v>
      </c>
    </row>
    <row r="194" spans="1:9" x14ac:dyDescent="0.25">
      <c r="A194" s="1">
        <v>43370</v>
      </c>
      <c r="B194">
        <v>237</v>
      </c>
      <c r="C194">
        <f t="shared" si="16"/>
        <v>480</v>
      </c>
      <c r="D194">
        <f t="shared" si="17"/>
        <v>200</v>
      </c>
      <c r="E194">
        <f t="shared" si="18"/>
        <v>680</v>
      </c>
      <c r="F194">
        <f t="shared" si="19"/>
        <v>562</v>
      </c>
      <c r="G194">
        <f t="shared" si="14"/>
        <v>400</v>
      </c>
      <c r="H194">
        <f t="shared" si="15"/>
        <v>162</v>
      </c>
      <c r="I194">
        <f t="shared" si="20"/>
        <v>2</v>
      </c>
    </row>
    <row r="195" spans="1:9" x14ac:dyDescent="0.25">
      <c r="A195" s="1">
        <v>43371</v>
      </c>
      <c r="B195">
        <v>198</v>
      </c>
      <c r="C195">
        <f t="shared" si="16"/>
        <v>280</v>
      </c>
      <c r="D195">
        <f t="shared" si="17"/>
        <v>260</v>
      </c>
      <c r="E195">
        <f t="shared" si="18"/>
        <v>540</v>
      </c>
      <c r="F195">
        <f t="shared" si="19"/>
        <v>360</v>
      </c>
      <c r="G195">
        <f t="shared" ref="G195:G258" si="21">IF(F195&gt;=400,QUOTIENT(F195,400)*400,0)</f>
        <v>0</v>
      </c>
      <c r="H195">
        <f t="shared" ref="H195:H258" si="22">F195-G195</f>
        <v>360</v>
      </c>
      <c r="I195">
        <f t="shared" si="20"/>
        <v>1</v>
      </c>
    </row>
    <row r="196" spans="1:9" x14ac:dyDescent="0.25">
      <c r="A196" s="1">
        <v>43374</v>
      </c>
      <c r="B196">
        <v>54</v>
      </c>
      <c r="C196">
        <f t="shared" ref="C196:C259" si="23">E195-G195</f>
        <v>540</v>
      </c>
      <c r="D196">
        <f t="shared" ref="D196:D259" si="24">IF(B196&gt;0.5*C196,260,IF(C196&gt;1500,160,200))</f>
        <v>200</v>
      </c>
      <c r="E196">
        <f t="shared" ref="E196:E259" si="25">C196+D196</f>
        <v>740</v>
      </c>
      <c r="F196">
        <f t="shared" ref="F196:F259" si="26">H195+B196</f>
        <v>414</v>
      </c>
      <c r="G196">
        <f t="shared" si="21"/>
        <v>400</v>
      </c>
      <c r="H196">
        <f t="shared" si="22"/>
        <v>14</v>
      </c>
      <c r="I196">
        <f t="shared" ref="I196:I259" si="27">IF(D196=D195,I195+1,1)</f>
        <v>1</v>
      </c>
    </row>
    <row r="197" spans="1:9" x14ac:dyDescent="0.25">
      <c r="A197" s="1">
        <v>43375</v>
      </c>
      <c r="B197">
        <v>255</v>
      </c>
      <c r="C197">
        <f t="shared" si="23"/>
        <v>340</v>
      </c>
      <c r="D197">
        <f t="shared" si="24"/>
        <v>260</v>
      </c>
      <c r="E197">
        <f t="shared" si="25"/>
        <v>600</v>
      </c>
      <c r="F197">
        <f t="shared" si="26"/>
        <v>269</v>
      </c>
      <c r="G197">
        <f t="shared" si="21"/>
        <v>0</v>
      </c>
      <c r="H197">
        <f t="shared" si="22"/>
        <v>269</v>
      </c>
      <c r="I197">
        <f t="shared" si="27"/>
        <v>1</v>
      </c>
    </row>
    <row r="198" spans="1:9" x14ac:dyDescent="0.25">
      <c r="A198" s="1">
        <v>43376</v>
      </c>
      <c r="B198">
        <v>176</v>
      </c>
      <c r="C198">
        <f t="shared" si="23"/>
        <v>600</v>
      </c>
      <c r="D198">
        <f t="shared" si="24"/>
        <v>200</v>
      </c>
      <c r="E198">
        <f t="shared" si="25"/>
        <v>800</v>
      </c>
      <c r="F198">
        <f t="shared" si="26"/>
        <v>445</v>
      </c>
      <c r="G198">
        <f t="shared" si="21"/>
        <v>400</v>
      </c>
      <c r="H198">
        <f t="shared" si="22"/>
        <v>45</v>
      </c>
      <c r="I198">
        <f t="shared" si="27"/>
        <v>1</v>
      </c>
    </row>
    <row r="199" spans="1:9" x14ac:dyDescent="0.25">
      <c r="A199" s="1">
        <v>43377</v>
      </c>
      <c r="B199">
        <v>98</v>
      </c>
      <c r="C199">
        <f t="shared" si="23"/>
        <v>400</v>
      </c>
      <c r="D199">
        <f t="shared" si="24"/>
        <v>200</v>
      </c>
      <c r="E199">
        <f t="shared" si="25"/>
        <v>600</v>
      </c>
      <c r="F199">
        <f t="shared" si="26"/>
        <v>143</v>
      </c>
      <c r="G199">
        <f t="shared" si="21"/>
        <v>0</v>
      </c>
      <c r="H199">
        <f t="shared" si="22"/>
        <v>143</v>
      </c>
      <c r="I199">
        <f t="shared" si="27"/>
        <v>2</v>
      </c>
    </row>
    <row r="200" spans="1:9" x14ac:dyDescent="0.25">
      <c r="A200" s="1">
        <v>43378</v>
      </c>
      <c r="B200">
        <v>246</v>
      </c>
      <c r="C200">
        <f t="shared" si="23"/>
        <v>600</v>
      </c>
      <c r="D200">
        <f t="shared" si="24"/>
        <v>200</v>
      </c>
      <c r="E200">
        <f t="shared" si="25"/>
        <v>800</v>
      </c>
      <c r="F200">
        <f t="shared" si="26"/>
        <v>389</v>
      </c>
      <c r="G200">
        <f t="shared" si="21"/>
        <v>0</v>
      </c>
      <c r="H200">
        <f t="shared" si="22"/>
        <v>389</v>
      </c>
      <c r="I200">
        <f t="shared" si="27"/>
        <v>3</v>
      </c>
    </row>
    <row r="201" spans="1:9" x14ac:dyDescent="0.25">
      <c r="A201" s="1">
        <v>43381</v>
      </c>
      <c r="B201">
        <v>17</v>
      </c>
      <c r="C201">
        <f t="shared" si="23"/>
        <v>800</v>
      </c>
      <c r="D201">
        <f t="shared" si="24"/>
        <v>200</v>
      </c>
      <c r="E201">
        <f t="shared" si="25"/>
        <v>1000</v>
      </c>
      <c r="F201">
        <f t="shared" si="26"/>
        <v>406</v>
      </c>
      <c r="G201">
        <f t="shared" si="21"/>
        <v>400</v>
      </c>
      <c r="H201">
        <f t="shared" si="22"/>
        <v>6</v>
      </c>
      <c r="I201">
        <f t="shared" si="27"/>
        <v>4</v>
      </c>
    </row>
    <row r="202" spans="1:9" x14ac:dyDescent="0.25">
      <c r="A202" s="1">
        <v>43382</v>
      </c>
      <c r="B202">
        <v>176</v>
      </c>
      <c r="C202">
        <f t="shared" si="23"/>
        <v>600</v>
      </c>
      <c r="D202">
        <f t="shared" si="24"/>
        <v>200</v>
      </c>
      <c r="E202">
        <f t="shared" si="25"/>
        <v>800</v>
      </c>
      <c r="F202">
        <f t="shared" si="26"/>
        <v>182</v>
      </c>
      <c r="G202">
        <f t="shared" si="21"/>
        <v>0</v>
      </c>
      <c r="H202">
        <f t="shared" si="22"/>
        <v>182</v>
      </c>
      <c r="I202">
        <f t="shared" si="27"/>
        <v>5</v>
      </c>
    </row>
    <row r="203" spans="1:9" x14ac:dyDescent="0.25">
      <c r="A203" s="1">
        <v>43383</v>
      </c>
      <c r="B203">
        <v>123</v>
      </c>
      <c r="C203">
        <f t="shared" si="23"/>
        <v>800</v>
      </c>
      <c r="D203">
        <f t="shared" si="24"/>
        <v>200</v>
      </c>
      <c r="E203">
        <f t="shared" si="25"/>
        <v>1000</v>
      </c>
      <c r="F203">
        <f t="shared" si="26"/>
        <v>305</v>
      </c>
      <c r="G203">
        <f t="shared" si="21"/>
        <v>0</v>
      </c>
      <c r="H203">
        <f t="shared" si="22"/>
        <v>305</v>
      </c>
      <c r="I203">
        <f t="shared" si="27"/>
        <v>6</v>
      </c>
    </row>
    <row r="204" spans="1:9" x14ac:dyDescent="0.25">
      <c r="A204" s="1">
        <v>43384</v>
      </c>
      <c r="B204">
        <v>128</v>
      </c>
      <c r="C204">
        <f t="shared" si="23"/>
        <v>1000</v>
      </c>
      <c r="D204">
        <f t="shared" si="24"/>
        <v>200</v>
      </c>
      <c r="E204">
        <f t="shared" si="25"/>
        <v>1200</v>
      </c>
      <c r="F204">
        <f t="shared" si="26"/>
        <v>433</v>
      </c>
      <c r="G204">
        <f t="shared" si="21"/>
        <v>400</v>
      </c>
      <c r="H204">
        <f t="shared" si="22"/>
        <v>33</v>
      </c>
      <c r="I204">
        <f t="shared" si="27"/>
        <v>7</v>
      </c>
    </row>
    <row r="205" spans="1:9" x14ac:dyDescent="0.25">
      <c r="A205" s="1">
        <v>43385</v>
      </c>
      <c r="B205">
        <v>197</v>
      </c>
      <c r="C205">
        <f t="shared" si="23"/>
        <v>800</v>
      </c>
      <c r="D205">
        <f t="shared" si="24"/>
        <v>200</v>
      </c>
      <c r="E205">
        <f t="shared" si="25"/>
        <v>1000</v>
      </c>
      <c r="F205">
        <f t="shared" si="26"/>
        <v>230</v>
      </c>
      <c r="G205">
        <f t="shared" si="21"/>
        <v>0</v>
      </c>
      <c r="H205">
        <f t="shared" si="22"/>
        <v>230</v>
      </c>
      <c r="I205">
        <f t="shared" si="27"/>
        <v>8</v>
      </c>
    </row>
    <row r="206" spans="1:9" x14ac:dyDescent="0.25">
      <c r="A206" s="1">
        <v>43388</v>
      </c>
      <c r="B206">
        <v>176</v>
      </c>
      <c r="C206">
        <f t="shared" si="23"/>
        <v>1000</v>
      </c>
      <c r="D206">
        <f t="shared" si="24"/>
        <v>200</v>
      </c>
      <c r="E206">
        <f t="shared" si="25"/>
        <v>1200</v>
      </c>
      <c r="F206">
        <f t="shared" si="26"/>
        <v>406</v>
      </c>
      <c r="G206">
        <f t="shared" si="21"/>
        <v>400</v>
      </c>
      <c r="H206">
        <f t="shared" si="22"/>
        <v>6</v>
      </c>
      <c r="I206">
        <f t="shared" si="27"/>
        <v>9</v>
      </c>
    </row>
    <row r="207" spans="1:9" x14ac:dyDescent="0.25">
      <c r="A207" s="1">
        <v>43389</v>
      </c>
      <c r="B207">
        <v>423</v>
      </c>
      <c r="C207">
        <f t="shared" si="23"/>
        <v>800</v>
      </c>
      <c r="D207">
        <f t="shared" si="24"/>
        <v>260</v>
      </c>
      <c r="E207">
        <f t="shared" si="25"/>
        <v>1060</v>
      </c>
      <c r="F207">
        <f t="shared" si="26"/>
        <v>429</v>
      </c>
      <c r="G207">
        <f t="shared" si="21"/>
        <v>400</v>
      </c>
      <c r="H207">
        <f t="shared" si="22"/>
        <v>29</v>
      </c>
      <c r="I207">
        <f t="shared" si="27"/>
        <v>1</v>
      </c>
    </row>
    <row r="208" spans="1:9" x14ac:dyDescent="0.25">
      <c r="A208" s="1">
        <v>43390</v>
      </c>
      <c r="B208">
        <v>4</v>
      </c>
      <c r="C208">
        <f t="shared" si="23"/>
        <v>660</v>
      </c>
      <c r="D208">
        <f t="shared" si="24"/>
        <v>200</v>
      </c>
      <c r="E208">
        <f t="shared" si="25"/>
        <v>860</v>
      </c>
      <c r="F208">
        <f t="shared" si="26"/>
        <v>33</v>
      </c>
      <c r="G208">
        <f t="shared" si="21"/>
        <v>0</v>
      </c>
      <c r="H208">
        <f t="shared" si="22"/>
        <v>33</v>
      </c>
      <c r="I208">
        <f t="shared" si="27"/>
        <v>1</v>
      </c>
    </row>
    <row r="209" spans="1:9" x14ac:dyDescent="0.25">
      <c r="A209" s="1">
        <v>43391</v>
      </c>
      <c r="B209">
        <v>406</v>
      </c>
      <c r="C209">
        <f t="shared" si="23"/>
        <v>860</v>
      </c>
      <c r="D209">
        <f t="shared" si="24"/>
        <v>200</v>
      </c>
      <c r="E209">
        <f t="shared" si="25"/>
        <v>1060</v>
      </c>
      <c r="F209">
        <f t="shared" si="26"/>
        <v>439</v>
      </c>
      <c r="G209">
        <f t="shared" si="21"/>
        <v>400</v>
      </c>
      <c r="H209">
        <f t="shared" si="22"/>
        <v>39</v>
      </c>
      <c r="I209">
        <f t="shared" si="27"/>
        <v>2</v>
      </c>
    </row>
    <row r="210" spans="1:9" x14ac:dyDescent="0.25">
      <c r="A210" s="1">
        <v>43392</v>
      </c>
      <c r="B210">
        <v>430</v>
      </c>
      <c r="C210">
        <f t="shared" si="23"/>
        <v>660</v>
      </c>
      <c r="D210">
        <f t="shared" si="24"/>
        <v>260</v>
      </c>
      <c r="E210">
        <f t="shared" si="25"/>
        <v>920</v>
      </c>
      <c r="F210">
        <f t="shared" si="26"/>
        <v>469</v>
      </c>
      <c r="G210">
        <f t="shared" si="21"/>
        <v>400</v>
      </c>
      <c r="H210">
        <f t="shared" si="22"/>
        <v>69</v>
      </c>
      <c r="I210">
        <f t="shared" si="27"/>
        <v>1</v>
      </c>
    </row>
    <row r="211" spans="1:9" x14ac:dyDescent="0.25">
      <c r="A211" s="1">
        <v>43395</v>
      </c>
      <c r="B211">
        <v>442</v>
      </c>
      <c r="C211">
        <f t="shared" si="23"/>
        <v>520</v>
      </c>
      <c r="D211">
        <f t="shared" si="24"/>
        <v>260</v>
      </c>
      <c r="E211">
        <f t="shared" si="25"/>
        <v>780</v>
      </c>
      <c r="F211">
        <f t="shared" si="26"/>
        <v>511</v>
      </c>
      <c r="G211">
        <f t="shared" si="21"/>
        <v>400</v>
      </c>
      <c r="H211">
        <f t="shared" si="22"/>
        <v>111</v>
      </c>
      <c r="I211">
        <f t="shared" si="27"/>
        <v>2</v>
      </c>
    </row>
    <row r="212" spans="1:9" x14ac:dyDescent="0.25">
      <c r="A212" s="1">
        <v>43396</v>
      </c>
      <c r="B212">
        <v>338</v>
      </c>
      <c r="C212">
        <f t="shared" si="23"/>
        <v>380</v>
      </c>
      <c r="D212">
        <f t="shared" si="24"/>
        <v>260</v>
      </c>
      <c r="E212">
        <f t="shared" si="25"/>
        <v>640</v>
      </c>
      <c r="F212">
        <f t="shared" si="26"/>
        <v>449</v>
      </c>
      <c r="G212">
        <f t="shared" si="21"/>
        <v>400</v>
      </c>
      <c r="H212">
        <f t="shared" si="22"/>
        <v>49</v>
      </c>
      <c r="I212">
        <f t="shared" si="27"/>
        <v>3</v>
      </c>
    </row>
    <row r="213" spans="1:9" x14ac:dyDescent="0.25">
      <c r="A213" s="1">
        <v>43397</v>
      </c>
      <c r="B213">
        <v>64</v>
      </c>
      <c r="C213">
        <f t="shared" si="23"/>
        <v>240</v>
      </c>
      <c r="D213">
        <f t="shared" si="24"/>
        <v>200</v>
      </c>
      <c r="E213">
        <f t="shared" si="25"/>
        <v>440</v>
      </c>
      <c r="F213">
        <f t="shared" si="26"/>
        <v>113</v>
      </c>
      <c r="G213">
        <f t="shared" si="21"/>
        <v>0</v>
      </c>
      <c r="H213">
        <f t="shared" si="22"/>
        <v>113</v>
      </c>
      <c r="I213">
        <f t="shared" si="27"/>
        <v>1</v>
      </c>
    </row>
    <row r="214" spans="1:9" x14ac:dyDescent="0.25">
      <c r="A214" s="1">
        <v>43398</v>
      </c>
      <c r="B214">
        <v>366</v>
      </c>
      <c r="C214">
        <f t="shared" si="23"/>
        <v>440</v>
      </c>
      <c r="D214">
        <f t="shared" si="24"/>
        <v>260</v>
      </c>
      <c r="E214">
        <f t="shared" si="25"/>
        <v>700</v>
      </c>
      <c r="F214">
        <f t="shared" si="26"/>
        <v>479</v>
      </c>
      <c r="G214">
        <f t="shared" si="21"/>
        <v>400</v>
      </c>
      <c r="H214">
        <f t="shared" si="22"/>
        <v>79</v>
      </c>
      <c r="I214">
        <f t="shared" si="27"/>
        <v>1</v>
      </c>
    </row>
    <row r="215" spans="1:9" x14ac:dyDescent="0.25">
      <c r="A215" s="1">
        <v>43399</v>
      </c>
      <c r="B215">
        <v>162</v>
      </c>
      <c r="C215">
        <f t="shared" si="23"/>
        <v>300</v>
      </c>
      <c r="D215">
        <f t="shared" si="24"/>
        <v>260</v>
      </c>
      <c r="E215">
        <f t="shared" si="25"/>
        <v>560</v>
      </c>
      <c r="F215">
        <f t="shared" si="26"/>
        <v>241</v>
      </c>
      <c r="G215">
        <f t="shared" si="21"/>
        <v>0</v>
      </c>
      <c r="H215">
        <f t="shared" si="22"/>
        <v>241</v>
      </c>
      <c r="I215">
        <f t="shared" si="27"/>
        <v>2</v>
      </c>
    </row>
    <row r="216" spans="1:9" x14ac:dyDescent="0.25">
      <c r="A216" s="1">
        <v>43402</v>
      </c>
      <c r="B216">
        <v>439</v>
      </c>
      <c r="C216">
        <f t="shared" si="23"/>
        <v>560</v>
      </c>
      <c r="D216">
        <f t="shared" si="24"/>
        <v>260</v>
      </c>
      <c r="E216">
        <f t="shared" si="25"/>
        <v>820</v>
      </c>
      <c r="F216">
        <f t="shared" si="26"/>
        <v>680</v>
      </c>
      <c r="G216">
        <f t="shared" si="21"/>
        <v>400</v>
      </c>
      <c r="H216">
        <f t="shared" si="22"/>
        <v>280</v>
      </c>
      <c r="I216">
        <f t="shared" si="27"/>
        <v>3</v>
      </c>
    </row>
    <row r="217" spans="1:9" x14ac:dyDescent="0.25">
      <c r="A217" s="1">
        <v>43403</v>
      </c>
      <c r="B217">
        <v>195</v>
      </c>
      <c r="C217">
        <f t="shared" si="23"/>
        <v>420</v>
      </c>
      <c r="D217">
        <f t="shared" si="24"/>
        <v>200</v>
      </c>
      <c r="E217">
        <f t="shared" si="25"/>
        <v>620</v>
      </c>
      <c r="F217">
        <f t="shared" si="26"/>
        <v>475</v>
      </c>
      <c r="G217">
        <f t="shared" si="21"/>
        <v>400</v>
      </c>
      <c r="H217">
        <f t="shared" si="22"/>
        <v>75</v>
      </c>
      <c r="I217">
        <f t="shared" si="27"/>
        <v>1</v>
      </c>
    </row>
    <row r="218" spans="1:9" x14ac:dyDescent="0.25">
      <c r="A218" s="1">
        <v>43404</v>
      </c>
      <c r="B218">
        <v>436</v>
      </c>
      <c r="C218">
        <f t="shared" si="23"/>
        <v>220</v>
      </c>
      <c r="D218">
        <f t="shared" si="24"/>
        <v>260</v>
      </c>
      <c r="E218">
        <f t="shared" si="25"/>
        <v>480</v>
      </c>
      <c r="F218">
        <f t="shared" si="26"/>
        <v>511</v>
      </c>
      <c r="G218">
        <f t="shared" si="21"/>
        <v>400</v>
      </c>
      <c r="H218">
        <f t="shared" si="22"/>
        <v>111</v>
      </c>
      <c r="I218">
        <f t="shared" si="27"/>
        <v>1</v>
      </c>
    </row>
    <row r="219" spans="1:9" x14ac:dyDescent="0.25">
      <c r="A219" s="1">
        <v>43405</v>
      </c>
      <c r="B219">
        <v>221</v>
      </c>
      <c r="C219">
        <f t="shared" si="23"/>
        <v>80</v>
      </c>
      <c r="D219">
        <f t="shared" si="24"/>
        <v>260</v>
      </c>
      <c r="E219">
        <f t="shared" si="25"/>
        <v>340</v>
      </c>
      <c r="F219">
        <f t="shared" si="26"/>
        <v>332</v>
      </c>
      <c r="G219">
        <f t="shared" si="21"/>
        <v>0</v>
      </c>
      <c r="H219">
        <f t="shared" si="22"/>
        <v>332</v>
      </c>
      <c r="I219">
        <f t="shared" si="27"/>
        <v>2</v>
      </c>
    </row>
    <row r="220" spans="1:9" x14ac:dyDescent="0.25">
      <c r="A220" s="1">
        <v>43406</v>
      </c>
      <c r="B220">
        <v>73</v>
      </c>
      <c r="C220">
        <f t="shared" si="23"/>
        <v>340</v>
      </c>
      <c r="D220">
        <f t="shared" si="24"/>
        <v>200</v>
      </c>
      <c r="E220">
        <f t="shared" si="25"/>
        <v>540</v>
      </c>
      <c r="F220">
        <f t="shared" si="26"/>
        <v>405</v>
      </c>
      <c r="G220">
        <f t="shared" si="21"/>
        <v>400</v>
      </c>
      <c r="H220">
        <f t="shared" si="22"/>
        <v>5</v>
      </c>
      <c r="I220">
        <f t="shared" si="27"/>
        <v>1</v>
      </c>
    </row>
    <row r="221" spans="1:9" x14ac:dyDescent="0.25">
      <c r="A221" s="1">
        <v>43409</v>
      </c>
      <c r="B221">
        <v>316</v>
      </c>
      <c r="C221">
        <f t="shared" si="23"/>
        <v>140</v>
      </c>
      <c r="D221">
        <f t="shared" si="24"/>
        <v>260</v>
      </c>
      <c r="E221">
        <f t="shared" si="25"/>
        <v>400</v>
      </c>
      <c r="F221">
        <f t="shared" si="26"/>
        <v>321</v>
      </c>
      <c r="G221">
        <f t="shared" si="21"/>
        <v>0</v>
      </c>
      <c r="H221">
        <f t="shared" si="22"/>
        <v>321</v>
      </c>
      <c r="I221">
        <f t="shared" si="27"/>
        <v>1</v>
      </c>
    </row>
    <row r="222" spans="1:9" x14ac:dyDescent="0.25">
      <c r="A222" s="1">
        <v>43410</v>
      </c>
      <c r="B222">
        <v>56</v>
      </c>
      <c r="C222">
        <f t="shared" si="23"/>
        <v>400</v>
      </c>
      <c r="D222">
        <f t="shared" si="24"/>
        <v>200</v>
      </c>
      <c r="E222">
        <f t="shared" si="25"/>
        <v>600</v>
      </c>
      <c r="F222">
        <f t="shared" si="26"/>
        <v>377</v>
      </c>
      <c r="G222">
        <f t="shared" si="21"/>
        <v>0</v>
      </c>
      <c r="H222">
        <f t="shared" si="22"/>
        <v>377</v>
      </c>
      <c r="I222">
        <f t="shared" si="27"/>
        <v>1</v>
      </c>
    </row>
    <row r="223" spans="1:9" x14ac:dyDescent="0.25">
      <c r="A223" s="1">
        <v>43411</v>
      </c>
      <c r="B223">
        <v>379</v>
      </c>
      <c r="C223">
        <f t="shared" si="23"/>
        <v>600</v>
      </c>
      <c r="D223">
        <f t="shared" si="24"/>
        <v>260</v>
      </c>
      <c r="E223">
        <f t="shared" si="25"/>
        <v>860</v>
      </c>
      <c r="F223">
        <f t="shared" si="26"/>
        <v>756</v>
      </c>
      <c r="G223">
        <f t="shared" si="21"/>
        <v>400</v>
      </c>
      <c r="H223">
        <f t="shared" si="22"/>
        <v>356</v>
      </c>
      <c r="I223">
        <f t="shared" si="27"/>
        <v>1</v>
      </c>
    </row>
    <row r="224" spans="1:9" x14ac:dyDescent="0.25">
      <c r="A224" s="1">
        <v>43412</v>
      </c>
      <c r="B224">
        <v>30</v>
      </c>
      <c r="C224">
        <f t="shared" si="23"/>
        <v>460</v>
      </c>
      <c r="D224">
        <f t="shared" si="24"/>
        <v>200</v>
      </c>
      <c r="E224">
        <f t="shared" si="25"/>
        <v>660</v>
      </c>
      <c r="F224">
        <f t="shared" si="26"/>
        <v>386</v>
      </c>
      <c r="G224">
        <f t="shared" si="21"/>
        <v>0</v>
      </c>
      <c r="H224">
        <f t="shared" si="22"/>
        <v>386</v>
      </c>
      <c r="I224">
        <f t="shared" si="27"/>
        <v>1</v>
      </c>
    </row>
    <row r="225" spans="1:9" x14ac:dyDescent="0.25">
      <c r="A225" s="1">
        <v>43413</v>
      </c>
      <c r="B225">
        <v>336</v>
      </c>
      <c r="C225">
        <f t="shared" si="23"/>
        <v>660</v>
      </c>
      <c r="D225">
        <f t="shared" si="24"/>
        <v>260</v>
      </c>
      <c r="E225">
        <f t="shared" si="25"/>
        <v>920</v>
      </c>
      <c r="F225">
        <f t="shared" si="26"/>
        <v>722</v>
      </c>
      <c r="G225">
        <f t="shared" si="21"/>
        <v>400</v>
      </c>
      <c r="H225">
        <f t="shared" si="22"/>
        <v>322</v>
      </c>
      <c r="I225">
        <f t="shared" si="27"/>
        <v>1</v>
      </c>
    </row>
    <row r="226" spans="1:9" x14ac:dyDescent="0.25">
      <c r="A226" s="1">
        <v>43416</v>
      </c>
      <c r="B226">
        <v>180</v>
      </c>
      <c r="C226">
        <f t="shared" si="23"/>
        <v>520</v>
      </c>
      <c r="D226">
        <f t="shared" si="24"/>
        <v>200</v>
      </c>
      <c r="E226">
        <f t="shared" si="25"/>
        <v>720</v>
      </c>
      <c r="F226">
        <f t="shared" si="26"/>
        <v>502</v>
      </c>
      <c r="G226">
        <f t="shared" si="21"/>
        <v>400</v>
      </c>
      <c r="H226">
        <f t="shared" si="22"/>
        <v>102</v>
      </c>
      <c r="I226">
        <f t="shared" si="27"/>
        <v>1</v>
      </c>
    </row>
    <row r="227" spans="1:9" x14ac:dyDescent="0.25">
      <c r="A227" s="1">
        <v>43417</v>
      </c>
      <c r="B227">
        <v>419</v>
      </c>
      <c r="C227">
        <f t="shared" si="23"/>
        <v>320</v>
      </c>
      <c r="D227">
        <f t="shared" si="24"/>
        <v>260</v>
      </c>
      <c r="E227">
        <f t="shared" si="25"/>
        <v>580</v>
      </c>
      <c r="F227">
        <f t="shared" si="26"/>
        <v>521</v>
      </c>
      <c r="G227">
        <f t="shared" si="21"/>
        <v>400</v>
      </c>
      <c r="H227">
        <f t="shared" si="22"/>
        <v>121</v>
      </c>
      <c r="I227">
        <f t="shared" si="27"/>
        <v>1</v>
      </c>
    </row>
    <row r="228" spans="1:9" x14ac:dyDescent="0.25">
      <c r="A228" s="1">
        <v>43418</v>
      </c>
      <c r="B228">
        <v>404</v>
      </c>
      <c r="C228">
        <f t="shared" si="23"/>
        <v>180</v>
      </c>
      <c r="D228">
        <f t="shared" si="24"/>
        <v>260</v>
      </c>
      <c r="E228">
        <f t="shared" si="25"/>
        <v>440</v>
      </c>
      <c r="F228">
        <f t="shared" si="26"/>
        <v>525</v>
      </c>
      <c r="G228">
        <f t="shared" si="21"/>
        <v>400</v>
      </c>
      <c r="H228">
        <f t="shared" si="22"/>
        <v>125</v>
      </c>
      <c r="I228">
        <f t="shared" si="27"/>
        <v>2</v>
      </c>
    </row>
    <row r="229" spans="1:9" x14ac:dyDescent="0.25">
      <c r="A229" s="1">
        <v>43419</v>
      </c>
      <c r="B229">
        <v>200</v>
      </c>
      <c r="C229">
        <f t="shared" si="23"/>
        <v>40</v>
      </c>
      <c r="D229">
        <f t="shared" si="24"/>
        <v>260</v>
      </c>
      <c r="E229">
        <f t="shared" si="25"/>
        <v>300</v>
      </c>
      <c r="F229">
        <f t="shared" si="26"/>
        <v>325</v>
      </c>
      <c r="G229">
        <f t="shared" si="21"/>
        <v>0</v>
      </c>
      <c r="H229">
        <f t="shared" si="22"/>
        <v>325</v>
      </c>
      <c r="I229">
        <f t="shared" si="27"/>
        <v>3</v>
      </c>
    </row>
    <row r="230" spans="1:9" x14ac:dyDescent="0.25">
      <c r="A230" s="1">
        <v>43420</v>
      </c>
      <c r="B230">
        <v>75</v>
      </c>
      <c r="C230">
        <f t="shared" si="23"/>
        <v>300</v>
      </c>
      <c r="D230">
        <f t="shared" si="24"/>
        <v>200</v>
      </c>
      <c r="E230">
        <f t="shared" si="25"/>
        <v>500</v>
      </c>
      <c r="F230">
        <f t="shared" si="26"/>
        <v>400</v>
      </c>
      <c r="G230">
        <f t="shared" si="21"/>
        <v>400</v>
      </c>
      <c r="H230">
        <f t="shared" si="22"/>
        <v>0</v>
      </c>
      <c r="I230">
        <f t="shared" si="27"/>
        <v>1</v>
      </c>
    </row>
    <row r="231" spans="1:9" x14ac:dyDescent="0.25">
      <c r="A231" s="1">
        <v>43423</v>
      </c>
      <c r="B231">
        <v>145</v>
      </c>
      <c r="C231">
        <f t="shared" si="23"/>
        <v>100</v>
      </c>
      <c r="D231">
        <f t="shared" si="24"/>
        <v>260</v>
      </c>
      <c r="E231">
        <f t="shared" si="25"/>
        <v>360</v>
      </c>
      <c r="F231">
        <f t="shared" si="26"/>
        <v>145</v>
      </c>
      <c r="G231">
        <f t="shared" si="21"/>
        <v>0</v>
      </c>
      <c r="H231">
        <f t="shared" si="22"/>
        <v>145</v>
      </c>
      <c r="I231">
        <f t="shared" si="27"/>
        <v>1</v>
      </c>
    </row>
    <row r="232" spans="1:9" x14ac:dyDescent="0.25">
      <c r="A232" s="1">
        <v>43424</v>
      </c>
      <c r="B232">
        <v>286</v>
      </c>
      <c r="C232">
        <f t="shared" si="23"/>
        <v>360</v>
      </c>
      <c r="D232">
        <f t="shared" si="24"/>
        <v>260</v>
      </c>
      <c r="E232">
        <f t="shared" si="25"/>
        <v>620</v>
      </c>
      <c r="F232">
        <f t="shared" si="26"/>
        <v>431</v>
      </c>
      <c r="G232">
        <f t="shared" si="21"/>
        <v>400</v>
      </c>
      <c r="H232">
        <f t="shared" si="22"/>
        <v>31</v>
      </c>
      <c r="I232">
        <f t="shared" si="27"/>
        <v>2</v>
      </c>
    </row>
    <row r="233" spans="1:9" x14ac:dyDescent="0.25">
      <c r="A233" s="1">
        <v>43425</v>
      </c>
      <c r="B233">
        <v>183</v>
      </c>
      <c r="C233">
        <f t="shared" si="23"/>
        <v>220</v>
      </c>
      <c r="D233">
        <f t="shared" si="24"/>
        <v>260</v>
      </c>
      <c r="E233">
        <f t="shared" si="25"/>
        <v>480</v>
      </c>
      <c r="F233">
        <f t="shared" si="26"/>
        <v>214</v>
      </c>
      <c r="G233">
        <f t="shared" si="21"/>
        <v>0</v>
      </c>
      <c r="H233">
        <f t="shared" si="22"/>
        <v>214</v>
      </c>
      <c r="I233">
        <f t="shared" si="27"/>
        <v>3</v>
      </c>
    </row>
    <row r="234" spans="1:9" x14ac:dyDescent="0.25">
      <c r="A234" s="1">
        <v>43426</v>
      </c>
      <c r="B234">
        <v>61</v>
      </c>
      <c r="C234">
        <f t="shared" si="23"/>
        <v>480</v>
      </c>
      <c r="D234">
        <f t="shared" si="24"/>
        <v>200</v>
      </c>
      <c r="E234">
        <f t="shared" si="25"/>
        <v>680</v>
      </c>
      <c r="F234">
        <f t="shared" si="26"/>
        <v>275</v>
      </c>
      <c r="G234">
        <f t="shared" si="21"/>
        <v>0</v>
      </c>
      <c r="H234">
        <f t="shared" si="22"/>
        <v>275</v>
      </c>
      <c r="I234">
        <f t="shared" si="27"/>
        <v>1</v>
      </c>
    </row>
    <row r="235" spans="1:9" x14ac:dyDescent="0.25">
      <c r="A235" s="1">
        <v>43427</v>
      </c>
      <c r="B235">
        <v>104</v>
      </c>
      <c r="C235">
        <f t="shared" si="23"/>
        <v>680</v>
      </c>
      <c r="D235">
        <f t="shared" si="24"/>
        <v>200</v>
      </c>
      <c r="E235">
        <f t="shared" si="25"/>
        <v>880</v>
      </c>
      <c r="F235">
        <f t="shared" si="26"/>
        <v>379</v>
      </c>
      <c r="G235">
        <f t="shared" si="21"/>
        <v>0</v>
      </c>
      <c r="H235">
        <f t="shared" si="22"/>
        <v>379</v>
      </c>
      <c r="I235">
        <f t="shared" si="27"/>
        <v>2</v>
      </c>
    </row>
    <row r="236" spans="1:9" x14ac:dyDescent="0.25">
      <c r="A236" s="1">
        <v>43430</v>
      </c>
      <c r="B236">
        <v>155</v>
      </c>
      <c r="C236">
        <f t="shared" si="23"/>
        <v>880</v>
      </c>
      <c r="D236">
        <f t="shared" si="24"/>
        <v>200</v>
      </c>
      <c r="E236">
        <f t="shared" si="25"/>
        <v>1080</v>
      </c>
      <c r="F236">
        <f t="shared" si="26"/>
        <v>534</v>
      </c>
      <c r="G236">
        <f t="shared" si="21"/>
        <v>400</v>
      </c>
      <c r="H236">
        <f t="shared" si="22"/>
        <v>134</v>
      </c>
      <c r="I236">
        <f t="shared" si="27"/>
        <v>3</v>
      </c>
    </row>
    <row r="237" spans="1:9" x14ac:dyDescent="0.25">
      <c r="A237" s="1">
        <v>43431</v>
      </c>
      <c r="B237">
        <v>171</v>
      </c>
      <c r="C237">
        <f t="shared" si="23"/>
        <v>680</v>
      </c>
      <c r="D237">
        <f t="shared" si="24"/>
        <v>200</v>
      </c>
      <c r="E237">
        <f t="shared" si="25"/>
        <v>880</v>
      </c>
      <c r="F237">
        <f t="shared" si="26"/>
        <v>305</v>
      </c>
      <c r="G237">
        <f t="shared" si="21"/>
        <v>0</v>
      </c>
      <c r="H237">
        <f t="shared" si="22"/>
        <v>305</v>
      </c>
      <c r="I237">
        <f t="shared" si="27"/>
        <v>4</v>
      </c>
    </row>
    <row r="238" spans="1:9" x14ac:dyDescent="0.25">
      <c r="A238" s="1">
        <v>43432</v>
      </c>
      <c r="B238">
        <v>228</v>
      </c>
      <c r="C238">
        <f t="shared" si="23"/>
        <v>880</v>
      </c>
      <c r="D238">
        <f t="shared" si="24"/>
        <v>200</v>
      </c>
      <c r="E238">
        <f t="shared" si="25"/>
        <v>1080</v>
      </c>
      <c r="F238">
        <f t="shared" si="26"/>
        <v>533</v>
      </c>
      <c r="G238">
        <f t="shared" si="21"/>
        <v>400</v>
      </c>
      <c r="H238">
        <f t="shared" si="22"/>
        <v>133</v>
      </c>
      <c r="I238">
        <f t="shared" si="27"/>
        <v>5</v>
      </c>
    </row>
    <row r="239" spans="1:9" x14ac:dyDescent="0.25">
      <c r="A239" s="1">
        <v>43433</v>
      </c>
      <c r="B239">
        <v>369</v>
      </c>
      <c r="C239">
        <f t="shared" si="23"/>
        <v>680</v>
      </c>
      <c r="D239">
        <f t="shared" si="24"/>
        <v>260</v>
      </c>
      <c r="E239">
        <f t="shared" si="25"/>
        <v>940</v>
      </c>
      <c r="F239">
        <f t="shared" si="26"/>
        <v>502</v>
      </c>
      <c r="G239">
        <f t="shared" si="21"/>
        <v>400</v>
      </c>
      <c r="H239">
        <f t="shared" si="22"/>
        <v>102</v>
      </c>
      <c r="I239">
        <f t="shared" si="27"/>
        <v>1</v>
      </c>
    </row>
    <row r="240" spans="1:9" x14ac:dyDescent="0.25">
      <c r="A240" s="1">
        <v>43434</v>
      </c>
      <c r="B240">
        <v>370</v>
      </c>
      <c r="C240">
        <f t="shared" si="23"/>
        <v>540</v>
      </c>
      <c r="D240">
        <f t="shared" si="24"/>
        <v>260</v>
      </c>
      <c r="E240">
        <f t="shared" si="25"/>
        <v>800</v>
      </c>
      <c r="F240">
        <f t="shared" si="26"/>
        <v>472</v>
      </c>
      <c r="G240">
        <f t="shared" si="21"/>
        <v>400</v>
      </c>
      <c r="H240">
        <f t="shared" si="22"/>
        <v>72</v>
      </c>
      <c r="I240">
        <f t="shared" si="27"/>
        <v>2</v>
      </c>
    </row>
    <row r="241" spans="1:9" x14ac:dyDescent="0.25">
      <c r="A241" s="1">
        <v>43437</v>
      </c>
      <c r="B241">
        <v>338</v>
      </c>
      <c r="C241">
        <f t="shared" si="23"/>
        <v>400</v>
      </c>
      <c r="D241">
        <f t="shared" si="24"/>
        <v>260</v>
      </c>
      <c r="E241">
        <f t="shared" si="25"/>
        <v>660</v>
      </c>
      <c r="F241">
        <f t="shared" si="26"/>
        <v>410</v>
      </c>
      <c r="G241">
        <f t="shared" si="21"/>
        <v>400</v>
      </c>
      <c r="H241">
        <f t="shared" si="22"/>
        <v>10</v>
      </c>
      <c r="I241">
        <f t="shared" si="27"/>
        <v>3</v>
      </c>
    </row>
    <row r="242" spans="1:9" x14ac:dyDescent="0.25">
      <c r="A242" s="1">
        <v>43438</v>
      </c>
      <c r="B242">
        <v>284</v>
      </c>
      <c r="C242">
        <f t="shared" si="23"/>
        <v>260</v>
      </c>
      <c r="D242">
        <f t="shared" si="24"/>
        <v>260</v>
      </c>
      <c r="E242">
        <f t="shared" si="25"/>
        <v>520</v>
      </c>
      <c r="F242">
        <f t="shared" si="26"/>
        <v>294</v>
      </c>
      <c r="G242">
        <f t="shared" si="21"/>
        <v>0</v>
      </c>
      <c r="H242">
        <f t="shared" si="22"/>
        <v>294</v>
      </c>
      <c r="I242">
        <f t="shared" si="27"/>
        <v>4</v>
      </c>
    </row>
    <row r="243" spans="1:9" x14ac:dyDescent="0.25">
      <c r="A243" s="1">
        <v>43439</v>
      </c>
      <c r="B243">
        <v>339</v>
      </c>
      <c r="C243">
        <f t="shared" si="23"/>
        <v>520</v>
      </c>
      <c r="D243">
        <f t="shared" si="24"/>
        <v>260</v>
      </c>
      <c r="E243">
        <f t="shared" si="25"/>
        <v>780</v>
      </c>
      <c r="F243">
        <f t="shared" si="26"/>
        <v>633</v>
      </c>
      <c r="G243">
        <f t="shared" si="21"/>
        <v>400</v>
      </c>
      <c r="H243">
        <f t="shared" si="22"/>
        <v>233</v>
      </c>
      <c r="I243">
        <f t="shared" si="27"/>
        <v>5</v>
      </c>
    </row>
    <row r="244" spans="1:9" x14ac:dyDescent="0.25">
      <c r="A244" s="1">
        <v>43440</v>
      </c>
      <c r="B244">
        <v>324</v>
      </c>
      <c r="C244">
        <f t="shared" si="23"/>
        <v>380</v>
      </c>
      <c r="D244">
        <f t="shared" si="24"/>
        <v>260</v>
      </c>
      <c r="E244">
        <f t="shared" si="25"/>
        <v>640</v>
      </c>
      <c r="F244">
        <f t="shared" si="26"/>
        <v>557</v>
      </c>
      <c r="G244">
        <f t="shared" si="21"/>
        <v>400</v>
      </c>
      <c r="H244">
        <f t="shared" si="22"/>
        <v>157</v>
      </c>
      <c r="I244">
        <f t="shared" si="27"/>
        <v>6</v>
      </c>
    </row>
    <row r="245" spans="1:9" x14ac:dyDescent="0.25">
      <c r="A245" s="1">
        <v>43441</v>
      </c>
      <c r="B245">
        <v>180</v>
      </c>
      <c r="C245">
        <f t="shared" si="23"/>
        <v>240</v>
      </c>
      <c r="D245">
        <f t="shared" si="24"/>
        <v>260</v>
      </c>
      <c r="E245">
        <f t="shared" si="25"/>
        <v>500</v>
      </c>
      <c r="F245">
        <f t="shared" si="26"/>
        <v>337</v>
      </c>
      <c r="G245">
        <f t="shared" si="21"/>
        <v>0</v>
      </c>
      <c r="H245">
        <f t="shared" si="22"/>
        <v>337</v>
      </c>
      <c r="I245">
        <f t="shared" si="27"/>
        <v>7</v>
      </c>
    </row>
    <row r="246" spans="1:9" x14ac:dyDescent="0.25">
      <c r="A246" s="1">
        <v>43444</v>
      </c>
      <c r="B246">
        <v>58</v>
      </c>
      <c r="C246">
        <f t="shared" si="23"/>
        <v>500</v>
      </c>
      <c r="D246">
        <f t="shared" si="24"/>
        <v>200</v>
      </c>
      <c r="E246">
        <f t="shared" si="25"/>
        <v>700</v>
      </c>
      <c r="F246">
        <f t="shared" si="26"/>
        <v>395</v>
      </c>
      <c r="G246">
        <f t="shared" si="21"/>
        <v>0</v>
      </c>
      <c r="H246">
        <f t="shared" si="22"/>
        <v>395</v>
      </c>
      <c r="I246">
        <f t="shared" si="27"/>
        <v>1</v>
      </c>
    </row>
    <row r="247" spans="1:9" x14ac:dyDescent="0.25">
      <c r="A247" s="1">
        <v>43445</v>
      </c>
      <c r="B247">
        <v>198</v>
      </c>
      <c r="C247">
        <f t="shared" si="23"/>
        <v>700</v>
      </c>
      <c r="D247">
        <f t="shared" si="24"/>
        <v>200</v>
      </c>
      <c r="E247">
        <f t="shared" si="25"/>
        <v>900</v>
      </c>
      <c r="F247">
        <f t="shared" si="26"/>
        <v>593</v>
      </c>
      <c r="G247">
        <f t="shared" si="21"/>
        <v>400</v>
      </c>
      <c r="H247">
        <f t="shared" si="22"/>
        <v>193</v>
      </c>
      <c r="I247">
        <f t="shared" si="27"/>
        <v>2</v>
      </c>
    </row>
    <row r="248" spans="1:9" x14ac:dyDescent="0.25">
      <c r="A248" s="1">
        <v>43446</v>
      </c>
      <c r="B248">
        <v>212</v>
      </c>
      <c r="C248">
        <f t="shared" si="23"/>
        <v>500</v>
      </c>
      <c r="D248">
        <f t="shared" si="24"/>
        <v>200</v>
      </c>
      <c r="E248">
        <f t="shared" si="25"/>
        <v>700</v>
      </c>
      <c r="F248">
        <f t="shared" si="26"/>
        <v>405</v>
      </c>
      <c r="G248">
        <f t="shared" si="21"/>
        <v>400</v>
      </c>
      <c r="H248">
        <f t="shared" si="22"/>
        <v>5</v>
      </c>
      <c r="I248">
        <f t="shared" si="27"/>
        <v>3</v>
      </c>
    </row>
    <row r="249" spans="1:9" x14ac:dyDescent="0.25">
      <c r="A249" s="1">
        <v>43447</v>
      </c>
      <c r="B249">
        <v>4</v>
      </c>
      <c r="C249">
        <f t="shared" si="23"/>
        <v>300</v>
      </c>
      <c r="D249">
        <f t="shared" si="24"/>
        <v>200</v>
      </c>
      <c r="E249">
        <f t="shared" si="25"/>
        <v>500</v>
      </c>
      <c r="F249">
        <f t="shared" si="26"/>
        <v>9</v>
      </c>
      <c r="G249">
        <f t="shared" si="21"/>
        <v>0</v>
      </c>
      <c r="H249">
        <f t="shared" si="22"/>
        <v>9</v>
      </c>
      <c r="I249">
        <f t="shared" si="27"/>
        <v>4</v>
      </c>
    </row>
    <row r="250" spans="1:9" x14ac:dyDescent="0.25">
      <c r="A250" s="1">
        <v>43448</v>
      </c>
      <c r="B250">
        <v>49</v>
      </c>
      <c r="C250">
        <f t="shared" si="23"/>
        <v>500</v>
      </c>
      <c r="D250">
        <f t="shared" si="24"/>
        <v>200</v>
      </c>
      <c r="E250">
        <f t="shared" si="25"/>
        <v>700</v>
      </c>
      <c r="F250">
        <f t="shared" si="26"/>
        <v>58</v>
      </c>
      <c r="G250">
        <f t="shared" si="21"/>
        <v>0</v>
      </c>
      <c r="H250">
        <f t="shared" si="22"/>
        <v>58</v>
      </c>
      <c r="I250">
        <f t="shared" si="27"/>
        <v>5</v>
      </c>
    </row>
    <row r="251" spans="1:9" x14ac:dyDescent="0.25">
      <c r="A251" s="1">
        <v>43451</v>
      </c>
      <c r="B251">
        <v>83</v>
      </c>
      <c r="C251">
        <f t="shared" si="23"/>
        <v>700</v>
      </c>
      <c r="D251">
        <f t="shared" si="24"/>
        <v>200</v>
      </c>
      <c r="E251">
        <f t="shared" si="25"/>
        <v>900</v>
      </c>
      <c r="F251">
        <f t="shared" si="26"/>
        <v>141</v>
      </c>
      <c r="G251">
        <f t="shared" si="21"/>
        <v>0</v>
      </c>
      <c r="H251">
        <f t="shared" si="22"/>
        <v>141</v>
      </c>
      <c r="I251">
        <f t="shared" si="27"/>
        <v>6</v>
      </c>
    </row>
    <row r="252" spans="1:9" x14ac:dyDescent="0.25">
      <c r="A252" s="1">
        <v>43452</v>
      </c>
      <c r="B252">
        <v>168</v>
      </c>
      <c r="C252">
        <f t="shared" si="23"/>
        <v>900</v>
      </c>
      <c r="D252">
        <f t="shared" si="24"/>
        <v>200</v>
      </c>
      <c r="E252">
        <f t="shared" si="25"/>
        <v>1100</v>
      </c>
      <c r="F252">
        <f t="shared" si="26"/>
        <v>309</v>
      </c>
      <c r="G252">
        <f t="shared" si="21"/>
        <v>0</v>
      </c>
      <c r="H252">
        <f t="shared" si="22"/>
        <v>309</v>
      </c>
      <c r="I252">
        <f t="shared" si="27"/>
        <v>7</v>
      </c>
    </row>
    <row r="253" spans="1:9" x14ac:dyDescent="0.25">
      <c r="A253" s="1">
        <v>43453</v>
      </c>
      <c r="B253">
        <v>198</v>
      </c>
      <c r="C253">
        <f t="shared" si="23"/>
        <v>1100</v>
      </c>
      <c r="D253">
        <f t="shared" si="24"/>
        <v>200</v>
      </c>
      <c r="E253">
        <f t="shared" si="25"/>
        <v>1300</v>
      </c>
      <c r="F253">
        <f t="shared" si="26"/>
        <v>507</v>
      </c>
      <c r="G253">
        <f t="shared" si="21"/>
        <v>400</v>
      </c>
      <c r="H253">
        <f t="shared" si="22"/>
        <v>107</v>
      </c>
      <c r="I253">
        <f t="shared" si="27"/>
        <v>8</v>
      </c>
    </row>
    <row r="254" spans="1:9" x14ac:dyDescent="0.25">
      <c r="A254" s="1">
        <v>43454</v>
      </c>
      <c r="B254">
        <v>103</v>
      </c>
      <c r="C254">
        <f t="shared" si="23"/>
        <v>900</v>
      </c>
      <c r="D254">
        <f t="shared" si="24"/>
        <v>200</v>
      </c>
      <c r="E254">
        <f t="shared" si="25"/>
        <v>1100</v>
      </c>
      <c r="F254">
        <f t="shared" si="26"/>
        <v>210</v>
      </c>
      <c r="G254">
        <f t="shared" si="21"/>
        <v>0</v>
      </c>
      <c r="H254">
        <f t="shared" si="22"/>
        <v>210</v>
      </c>
      <c r="I254">
        <f t="shared" si="27"/>
        <v>9</v>
      </c>
    </row>
    <row r="255" spans="1:9" x14ac:dyDescent="0.25">
      <c r="A255" s="1">
        <v>43455</v>
      </c>
      <c r="B255">
        <v>255</v>
      </c>
      <c r="C255">
        <f t="shared" si="23"/>
        <v>1100</v>
      </c>
      <c r="D255">
        <f t="shared" si="24"/>
        <v>200</v>
      </c>
      <c r="E255">
        <f t="shared" si="25"/>
        <v>1300</v>
      </c>
      <c r="F255">
        <f t="shared" si="26"/>
        <v>465</v>
      </c>
      <c r="G255">
        <f t="shared" si="21"/>
        <v>400</v>
      </c>
      <c r="H255">
        <f t="shared" si="22"/>
        <v>65</v>
      </c>
      <c r="I255">
        <f t="shared" si="27"/>
        <v>10</v>
      </c>
    </row>
    <row r="256" spans="1:9" x14ac:dyDescent="0.25">
      <c r="A256" s="1">
        <v>43458</v>
      </c>
      <c r="B256">
        <v>69</v>
      </c>
      <c r="C256">
        <f t="shared" si="23"/>
        <v>900</v>
      </c>
      <c r="D256">
        <f t="shared" si="24"/>
        <v>200</v>
      </c>
      <c r="E256">
        <f t="shared" si="25"/>
        <v>1100</v>
      </c>
      <c r="F256">
        <f t="shared" si="26"/>
        <v>134</v>
      </c>
      <c r="G256">
        <f t="shared" si="21"/>
        <v>0</v>
      </c>
      <c r="H256">
        <f t="shared" si="22"/>
        <v>134</v>
      </c>
      <c r="I256">
        <f t="shared" si="27"/>
        <v>11</v>
      </c>
    </row>
    <row r="257" spans="1:9" x14ac:dyDescent="0.25">
      <c r="A257" s="1">
        <v>43459</v>
      </c>
      <c r="B257">
        <v>403</v>
      </c>
      <c r="C257">
        <f t="shared" si="23"/>
        <v>1100</v>
      </c>
      <c r="D257">
        <f t="shared" si="24"/>
        <v>200</v>
      </c>
      <c r="E257">
        <f t="shared" si="25"/>
        <v>1300</v>
      </c>
      <c r="F257">
        <f t="shared" si="26"/>
        <v>537</v>
      </c>
      <c r="G257">
        <f t="shared" si="21"/>
        <v>400</v>
      </c>
      <c r="H257">
        <f t="shared" si="22"/>
        <v>137</v>
      </c>
      <c r="I257">
        <f t="shared" si="27"/>
        <v>12</v>
      </c>
    </row>
    <row r="258" spans="1:9" x14ac:dyDescent="0.25">
      <c r="A258" s="1">
        <v>43460</v>
      </c>
      <c r="B258">
        <v>162</v>
      </c>
      <c r="C258">
        <f t="shared" si="23"/>
        <v>900</v>
      </c>
      <c r="D258">
        <f t="shared" si="24"/>
        <v>200</v>
      </c>
      <c r="E258">
        <f t="shared" si="25"/>
        <v>1100</v>
      </c>
      <c r="F258">
        <f t="shared" si="26"/>
        <v>299</v>
      </c>
      <c r="G258">
        <f t="shared" si="21"/>
        <v>0</v>
      </c>
      <c r="H258">
        <f t="shared" si="22"/>
        <v>299</v>
      </c>
      <c r="I258">
        <f t="shared" si="27"/>
        <v>13</v>
      </c>
    </row>
    <row r="259" spans="1:9" x14ac:dyDescent="0.25">
      <c r="A259" s="1">
        <v>43461</v>
      </c>
      <c r="B259">
        <v>46</v>
      </c>
      <c r="C259">
        <f t="shared" si="23"/>
        <v>1100</v>
      </c>
      <c r="D259">
        <f t="shared" si="24"/>
        <v>200</v>
      </c>
      <c r="E259">
        <f t="shared" si="25"/>
        <v>1300</v>
      </c>
      <c r="F259">
        <f t="shared" si="26"/>
        <v>345</v>
      </c>
      <c r="G259">
        <f t="shared" ref="G259:G322" si="28">IF(F259&gt;=400,QUOTIENT(F259,400)*400,0)</f>
        <v>0</v>
      </c>
      <c r="H259">
        <f t="shared" ref="H259:H322" si="29">F259-G259</f>
        <v>345</v>
      </c>
      <c r="I259">
        <f t="shared" si="27"/>
        <v>14</v>
      </c>
    </row>
    <row r="260" spans="1:9" x14ac:dyDescent="0.25">
      <c r="A260" s="1">
        <v>43462</v>
      </c>
      <c r="B260">
        <v>15</v>
      </c>
      <c r="C260">
        <f t="shared" ref="C260:C323" si="30">E259-G259</f>
        <v>1300</v>
      </c>
      <c r="D260">
        <f t="shared" ref="D260:D323" si="31">IF(B260&gt;0.5*C260,260,IF(C260&gt;1500,160,200))</f>
        <v>200</v>
      </c>
      <c r="E260">
        <f t="shared" ref="E260:E323" si="32">C260+D260</f>
        <v>1500</v>
      </c>
      <c r="F260">
        <f t="shared" ref="F260:F323" si="33">H259+B260</f>
        <v>360</v>
      </c>
      <c r="G260">
        <f t="shared" si="28"/>
        <v>0</v>
      </c>
      <c r="H260">
        <f t="shared" si="29"/>
        <v>360</v>
      </c>
      <c r="I260">
        <f t="shared" ref="I260:I323" si="34">IF(D260=D259,I259+1,1)</f>
        <v>15</v>
      </c>
    </row>
    <row r="261" spans="1:9" x14ac:dyDescent="0.25">
      <c r="A261" s="1">
        <v>43465</v>
      </c>
      <c r="B261">
        <v>183</v>
      </c>
      <c r="C261">
        <f t="shared" si="30"/>
        <v>1500</v>
      </c>
      <c r="D261">
        <f t="shared" si="31"/>
        <v>200</v>
      </c>
      <c r="E261">
        <f t="shared" si="32"/>
        <v>1700</v>
      </c>
      <c r="F261">
        <f t="shared" si="33"/>
        <v>543</v>
      </c>
      <c r="G261">
        <f t="shared" si="28"/>
        <v>400</v>
      </c>
      <c r="H261">
        <f t="shared" si="29"/>
        <v>143</v>
      </c>
      <c r="I261">
        <f t="shared" si="34"/>
        <v>16</v>
      </c>
    </row>
    <row r="262" spans="1:9" x14ac:dyDescent="0.25">
      <c r="A262" s="1">
        <v>43466</v>
      </c>
      <c r="B262">
        <v>367</v>
      </c>
      <c r="C262">
        <f t="shared" si="30"/>
        <v>1300</v>
      </c>
      <c r="D262">
        <f t="shared" si="31"/>
        <v>200</v>
      </c>
      <c r="E262">
        <f t="shared" si="32"/>
        <v>1500</v>
      </c>
      <c r="F262">
        <f t="shared" si="33"/>
        <v>510</v>
      </c>
      <c r="G262">
        <f t="shared" si="28"/>
        <v>400</v>
      </c>
      <c r="H262">
        <f t="shared" si="29"/>
        <v>110</v>
      </c>
      <c r="I262">
        <f t="shared" si="34"/>
        <v>17</v>
      </c>
    </row>
    <row r="263" spans="1:9" x14ac:dyDescent="0.25">
      <c r="A263" s="1">
        <v>43467</v>
      </c>
      <c r="B263">
        <v>230</v>
      </c>
      <c r="C263">
        <f t="shared" si="30"/>
        <v>1100</v>
      </c>
      <c r="D263">
        <f t="shared" si="31"/>
        <v>200</v>
      </c>
      <c r="E263">
        <f t="shared" si="32"/>
        <v>1300</v>
      </c>
      <c r="F263">
        <f t="shared" si="33"/>
        <v>340</v>
      </c>
      <c r="G263">
        <f t="shared" si="28"/>
        <v>0</v>
      </c>
      <c r="H263">
        <f t="shared" si="29"/>
        <v>340</v>
      </c>
      <c r="I263">
        <f t="shared" si="34"/>
        <v>18</v>
      </c>
    </row>
    <row r="264" spans="1:9" x14ac:dyDescent="0.25">
      <c r="A264" s="1">
        <v>43468</v>
      </c>
      <c r="B264">
        <v>18</v>
      </c>
      <c r="C264">
        <f t="shared" si="30"/>
        <v>1300</v>
      </c>
      <c r="D264">
        <f t="shared" si="31"/>
        <v>200</v>
      </c>
      <c r="E264">
        <f t="shared" si="32"/>
        <v>1500</v>
      </c>
      <c r="F264">
        <f t="shared" si="33"/>
        <v>358</v>
      </c>
      <c r="G264">
        <f t="shared" si="28"/>
        <v>0</v>
      </c>
      <c r="H264">
        <f t="shared" si="29"/>
        <v>358</v>
      </c>
      <c r="I264">
        <f t="shared" si="34"/>
        <v>19</v>
      </c>
    </row>
    <row r="265" spans="1:9" x14ac:dyDescent="0.25">
      <c r="A265" s="1">
        <v>43469</v>
      </c>
      <c r="B265">
        <v>332</v>
      </c>
      <c r="C265">
        <f t="shared" si="30"/>
        <v>1500</v>
      </c>
      <c r="D265">
        <f>IF(B265&gt;0.5*C265,260,IF(C265&gt;1500,160,200))</f>
        <v>200</v>
      </c>
      <c r="E265">
        <f t="shared" si="32"/>
        <v>1700</v>
      </c>
      <c r="F265">
        <f t="shared" si="33"/>
        <v>690</v>
      </c>
      <c r="G265">
        <f t="shared" si="28"/>
        <v>400</v>
      </c>
      <c r="H265">
        <f t="shared" si="29"/>
        <v>290</v>
      </c>
      <c r="I265">
        <f t="shared" si="34"/>
        <v>20</v>
      </c>
    </row>
    <row r="266" spans="1:9" x14ac:dyDescent="0.25">
      <c r="A266" s="1">
        <v>43472</v>
      </c>
      <c r="B266">
        <v>245</v>
      </c>
      <c r="C266">
        <f t="shared" si="30"/>
        <v>1300</v>
      </c>
      <c r="D266">
        <f t="shared" si="31"/>
        <v>200</v>
      </c>
      <c r="E266">
        <f t="shared" si="32"/>
        <v>1500</v>
      </c>
      <c r="F266">
        <f t="shared" si="33"/>
        <v>535</v>
      </c>
      <c r="G266">
        <f t="shared" si="28"/>
        <v>400</v>
      </c>
      <c r="H266">
        <f t="shared" si="29"/>
        <v>135</v>
      </c>
      <c r="I266">
        <f t="shared" si="34"/>
        <v>21</v>
      </c>
    </row>
    <row r="267" spans="1:9" x14ac:dyDescent="0.25">
      <c r="A267" s="1">
        <v>43473</v>
      </c>
      <c r="B267">
        <v>93</v>
      </c>
      <c r="C267">
        <f t="shared" si="30"/>
        <v>1100</v>
      </c>
      <c r="D267">
        <f t="shared" si="31"/>
        <v>200</v>
      </c>
      <c r="E267">
        <f t="shared" si="32"/>
        <v>1300</v>
      </c>
      <c r="F267">
        <f t="shared" si="33"/>
        <v>228</v>
      </c>
      <c r="G267">
        <f t="shared" si="28"/>
        <v>0</v>
      </c>
      <c r="H267">
        <f t="shared" si="29"/>
        <v>228</v>
      </c>
      <c r="I267">
        <f t="shared" si="34"/>
        <v>22</v>
      </c>
    </row>
    <row r="268" spans="1:9" x14ac:dyDescent="0.25">
      <c r="A268" s="1">
        <v>43474</v>
      </c>
      <c r="B268">
        <v>0</v>
      </c>
      <c r="C268">
        <f t="shared" si="30"/>
        <v>1300</v>
      </c>
      <c r="D268">
        <f t="shared" si="31"/>
        <v>200</v>
      </c>
      <c r="E268">
        <f t="shared" si="32"/>
        <v>1500</v>
      </c>
      <c r="F268">
        <f t="shared" si="33"/>
        <v>228</v>
      </c>
      <c r="G268">
        <f t="shared" si="28"/>
        <v>0</v>
      </c>
      <c r="H268">
        <f t="shared" si="29"/>
        <v>228</v>
      </c>
      <c r="I268">
        <f t="shared" si="34"/>
        <v>23</v>
      </c>
    </row>
    <row r="269" spans="1:9" x14ac:dyDescent="0.25">
      <c r="A269" s="1">
        <v>43475</v>
      </c>
      <c r="B269">
        <v>136</v>
      </c>
      <c r="C269">
        <f t="shared" si="30"/>
        <v>1500</v>
      </c>
      <c r="D269">
        <f t="shared" si="31"/>
        <v>200</v>
      </c>
      <c r="E269">
        <f t="shared" si="32"/>
        <v>1700</v>
      </c>
      <c r="F269">
        <f t="shared" si="33"/>
        <v>364</v>
      </c>
      <c r="G269">
        <f t="shared" si="28"/>
        <v>0</v>
      </c>
      <c r="H269">
        <f t="shared" si="29"/>
        <v>364</v>
      </c>
      <c r="I269">
        <f t="shared" si="34"/>
        <v>24</v>
      </c>
    </row>
    <row r="270" spans="1:9" x14ac:dyDescent="0.25">
      <c r="A270" s="1">
        <v>43476</v>
      </c>
      <c r="B270">
        <v>273</v>
      </c>
      <c r="C270">
        <f t="shared" si="30"/>
        <v>1700</v>
      </c>
      <c r="D270">
        <f t="shared" si="31"/>
        <v>160</v>
      </c>
      <c r="E270">
        <f t="shared" si="32"/>
        <v>1860</v>
      </c>
      <c r="F270">
        <f t="shared" si="33"/>
        <v>637</v>
      </c>
      <c r="G270">
        <f t="shared" si="28"/>
        <v>400</v>
      </c>
      <c r="H270">
        <f t="shared" si="29"/>
        <v>237</v>
      </c>
      <c r="I270">
        <f t="shared" si="34"/>
        <v>1</v>
      </c>
    </row>
    <row r="271" spans="1:9" x14ac:dyDescent="0.25">
      <c r="A271" s="1">
        <v>43479</v>
      </c>
      <c r="B271">
        <v>407</v>
      </c>
      <c r="C271">
        <f t="shared" si="30"/>
        <v>1460</v>
      </c>
      <c r="D271">
        <f t="shared" si="31"/>
        <v>200</v>
      </c>
      <c r="E271">
        <f t="shared" si="32"/>
        <v>1660</v>
      </c>
      <c r="F271">
        <f t="shared" si="33"/>
        <v>644</v>
      </c>
      <c r="G271">
        <f t="shared" si="28"/>
        <v>400</v>
      </c>
      <c r="H271">
        <f t="shared" si="29"/>
        <v>244</v>
      </c>
      <c r="I271">
        <f t="shared" si="34"/>
        <v>1</v>
      </c>
    </row>
    <row r="272" spans="1:9" x14ac:dyDescent="0.25">
      <c r="A272" s="1">
        <v>43480</v>
      </c>
      <c r="B272">
        <v>413</v>
      </c>
      <c r="C272">
        <f t="shared" si="30"/>
        <v>1260</v>
      </c>
      <c r="D272">
        <f t="shared" si="31"/>
        <v>200</v>
      </c>
      <c r="E272">
        <f t="shared" si="32"/>
        <v>1460</v>
      </c>
      <c r="F272">
        <f t="shared" si="33"/>
        <v>657</v>
      </c>
      <c r="G272">
        <f t="shared" si="28"/>
        <v>400</v>
      </c>
      <c r="H272">
        <f t="shared" si="29"/>
        <v>257</v>
      </c>
      <c r="I272">
        <f t="shared" si="34"/>
        <v>2</v>
      </c>
    </row>
    <row r="273" spans="1:9" x14ac:dyDescent="0.25">
      <c r="A273" s="1">
        <v>43481</v>
      </c>
      <c r="B273">
        <v>241</v>
      </c>
      <c r="C273">
        <f t="shared" si="30"/>
        <v>1060</v>
      </c>
      <c r="D273">
        <f t="shared" si="31"/>
        <v>200</v>
      </c>
      <c r="E273">
        <f t="shared" si="32"/>
        <v>1260</v>
      </c>
      <c r="F273">
        <f t="shared" si="33"/>
        <v>498</v>
      </c>
      <c r="G273">
        <f t="shared" si="28"/>
        <v>400</v>
      </c>
      <c r="H273">
        <f t="shared" si="29"/>
        <v>98</v>
      </c>
      <c r="I273">
        <f t="shared" si="34"/>
        <v>3</v>
      </c>
    </row>
    <row r="274" spans="1:9" x14ac:dyDescent="0.25">
      <c r="A274" s="1">
        <v>43482</v>
      </c>
      <c r="B274">
        <v>433</v>
      </c>
      <c r="C274">
        <f t="shared" si="30"/>
        <v>860</v>
      </c>
      <c r="D274">
        <f t="shared" si="31"/>
        <v>260</v>
      </c>
      <c r="E274">
        <f t="shared" si="32"/>
        <v>1120</v>
      </c>
      <c r="F274">
        <f t="shared" si="33"/>
        <v>531</v>
      </c>
      <c r="G274">
        <f t="shared" si="28"/>
        <v>400</v>
      </c>
      <c r="H274">
        <f t="shared" si="29"/>
        <v>131</v>
      </c>
      <c r="I274">
        <f t="shared" si="34"/>
        <v>1</v>
      </c>
    </row>
    <row r="275" spans="1:9" x14ac:dyDescent="0.25">
      <c r="A275" s="1">
        <v>43483</v>
      </c>
      <c r="B275">
        <v>66</v>
      </c>
      <c r="C275">
        <f t="shared" si="30"/>
        <v>720</v>
      </c>
      <c r="D275">
        <f t="shared" si="31"/>
        <v>200</v>
      </c>
      <c r="E275">
        <f t="shared" si="32"/>
        <v>920</v>
      </c>
      <c r="F275">
        <f t="shared" si="33"/>
        <v>197</v>
      </c>
      <c r="G275">
        <f t="shared" si="28"/>
        <v>0</v>
      </c>
      <c r="H275">
        <f t="shared" si="29"/>
        <v>197</v>
      </c>
      <c r="I275">
        <f t="shared" si="34"/>
        <v>1</v>
      </c>
    </row>
    <row r="276" spans="1:9" x14ac:dyDescent="0.25">
      <c r="A276" s="1">
        <v>43486</v>
      </c>
      <c r="B276">
        <v>318</v>
      </c>
      <c r="C276">
        <f t="shared" si="30"/>
        <v>920</v>
      </c>
      <c r="D276">
        <f t="shared" si="31"/>
        <v>200</v>
      </c>
      <c r="E276">
        <f t="shared" si="32"/>
        <v>1120</v>
      </c>
      <c r="F276">
        <f t="shared" si="33"/>
        <v>515</v>
      </c>
      <c r="G276">
        <f t="shared" si="28"/>
        <v>400</v>
      </c>
      <c r="H276">
        <f t="shared" si="29"/>
        <v>115</v>
      </c>
      <c r="I276">
        <f t="shared" si="34"/>
        <v>2</v>
      </c>
    </row>
    <row r="277" spans="1:9" x14ac:dyDescent="0.25">
      <c r="A277" s="1">
        <v>43487</v>
      </c>
      <c r="B277">
        <v>330</v>
      </c>
      <c r="C277">
        <f t="shared" si="30"/>
        <v>720</v>
      </c>
      <c r="D277">
        <f t="shared" si="31"/>
        <v>200</v>
      </c>
      <c r="E277">
        <f t="shared" si="32"/>
        <v>920</v>
      </c>
      <c r="F277">
        <f t="shared" si="33"/>
        <v>445</v>
      </c>
      <c r="G277">
        <f t="shared" si="28"/>
        <v>400</v>
      </c>
      <c r="H277">
        <f t="shared" si="29"/>
        <v>45</v>
      </c>
      <c r="I277">
        <f t="shared" si="34"/>
        <v>3</v>
      </c>
    </row>
    <row r="278" spans="1:9" x14ac:dyDescent="0.25">
      <c r="A278" s="1">
        <v>43488</v>
      </c>
      <c r="B278">
        <v>389</v>
      </c>
      <c r="C278">
        <f t="shared" si="30"/>
        <v>520</v>
      </c>
      <c r="D278">
        <f t="shared" si="31"/>
        <v>260</v>
      </c>
      <c r="E278">
        <f t="shared" si="32"/>
        <v>780</v>
      </c>
      <c r="F278">
        <f t="shared" si="33"/>
        <v>434</v>
      </c>
      <c r="G278">
        <f t="shared" si="28"/>
        <v>400</v>
      </c>
      <c r="H278">
        <f t="shared" si="29"/>
        <v>34</v>
      </c>
      <c r="I278">
        <f t="shared" si="34"/>
        <v>1</v>
      </c>
    </row>
    <row r="279" spans="1:9" x14ac:dyDescent="0.25">
      <c r="A279" s="1">
        <v>43489</v>
      </c>
      <c r="B279">
        <v>272</v>
      </c>
      <c r="C279">
        <f t="shared" si="30"/>
        <v>380</v>
      </c>
      <c r="D279">
        <f t="shared" si="31"/>
        <v>260</v>
      </c>
      <c r="E279">
        <f t="shared" si="32"/>
        <v>640</v>
      </c>
      <c r="F279">
        <f t="shared" si="33"/>
        <v>306</v>
      </c>
      <c r="G279">
        <f t="shared" si="28"/>
        <v>0</v>
      </c>
      <c r="H279">
        <f t="shared" si="29"/>
        <v>306</v>
      </c>
      <c r="I279">
        <f t="shared" si="34"/>
        <v>2</v>
      </c>
    </row>
    <row r="280" spans="1:9" x14ac:dyDescent="0.25">
      <c r="A280" s="1">
        <v>43490</v>
      </c>
      <c r="B280">
        <v>194</v>
      </c>
      <c r="C280">
        <f t="shared" si="30"/>
        <v>640</v>
      </c>
      <c r="D280">
        <f t="shared" si="31"/>
        <v>200</v>
      </c>
      <c r="E280">
        <f t="shared" si="32"/>
        <v>840</v>
      </c>
      <c r="F280">
        <f t="shared" si="33"/>
        <v>500</v>
      </c>
      <c r="G280">
        <f t="shared" si="28"/>
        <v>400</v>
      </c>
      <c r="H280">
        <f t="shared" si="29"/>
        <v>100</v>
      </c>
      <c r="I280">
        <f t="shared" si="34"/>
        <v>1</v>
      </c>
    </row>
    <row r="281" spans="1:9" x14ac:dyDescent="0.25">
      <c r="A281" s="1">
        <v>43493</v>
      </c>
      <c r="B281">
        <v>115</v>
      </c>
      <c r="C281">
        <f t="shared" si="30"/>
        <v>440</v>
      </c>
      <c r="D281">
        <f t="shared" si="31"/>
        <v>200</v>
      </c>
      <c r="E281">
        <f t="shared" si="32"/>
        <v>640</v>
      </c>
      <c r="F281">
        <f t="shared" si="33"/>
        <v>215</v>
      </c>
      <c r="G281">
        <f t="shared" si="28"/>
        <v>0</v>
      </c>
      <c r="H281">
        <f t="shared" si="29"/>
        <v>215</v>
      </c>
      <c r="I281">
        <f t="shared" si="34"/>
        <v>2</v>
      </c>
    </row>
    <row r="282" spans="1:9" x14ac:dyDescent="0.25">
      <c r="A282" s="1">
        <v>43494</v>
      </c>
      <c r="B282">
        <v>219</v>
      </c>
      <c r="C282">
        <f t="shared" si="30"/>
        <v>640</v>
      </c>
      <c r="D282">
        <f t="shared" si="31"/>
        <v>200</v>
      </c>
      <c r="E282">
        <f t="shared" si="32"/>
        <v>840</v>
      </c>
      <c r="F282">
        <f t="shared" si="33"/>
        <v>434</v>
      </c>
      <c r="G282">
        <f t="shared" si="28"/>
        <v>400</v>
      </c>
      <c r="H282">
        <f t="shared" si="29"/>
        <v>34</v>
      </c>
      <c r="I282">
        <f t="shared" si="34"/>
        <v>3</v>
      </c>
    </row>
    <row r="283" spans="1:9" x14ac:dyDescent="0.25">
      <c r="A283" s="1">
        <v>43495</v>
      </c>
      <c r="B283">
        <v>376</v>
      </c>
      <c r="C283">
        <f t="shared" si="30"/>
        <v>440</v>
      </c>
      <c r="D283">
        <f t="shared" si="31"/>
        <v>260</v>
      </c>
      <c r="E283">
        <f t="shared" si="32"/>
        <v>700</v>
      </c>
      <c r="F283">
        <f t="shared" si="33"/>
        <v>410</v>
      </c>
      <c r="G283">
        <f t="shared" si="28"/>
        <v>400</v>
      </c>
      <c r="H283">
        <f t="shared" si="29"/>
        <v>10</v>
      </c>
      <c r="I283">
        <f t="shared" si="34"/>
        <v>1</v>
      </c>
    </row>
    <row r="284" spans="1:9" x14ac:dyDescent="0.25">
      <c r="A284" s="1">
        <v>43496</v>
      </c>
      <c r="B284">
        <v>355</v>
      </c>
      <c r="C284">
        <f t="shared" si="30"/>
        <v>300</v>
      </c>
      <c r="D284">
        <f t="shared" si="31"/>
        <v>260</v>
      </c>
      <c r="E284">
        <f t="shared" si="32"/>
        <v>560</v>
      </c>
      <c r="F284">
        <f t="shared" si="33"/>
        <v>365</v>
      </c>
      <c r="G284">
        <f t="shared" si="28"/>
        <v>0</v>
      </c>
      <c r="H284">
        <f t="shared" si="29"/>
        <v>365</v>
      </c>
      <c r="I284">
        <f t="shared" si="34"/>
        <v>2</v>
      </c>
    </row>
    <row r="285" spans="1:9" x14ac:dyDescent="0.25">
      <c r="A285" s="1">
        <v>43497</v>
      </c>
      <c r="B285">
        <v>313</v>
      </c>
      <c r="C285">
        <f t="shared" si="30"/>
        <v>560</v>
      </c>
      <c r="D285">
        <f t="shared" si="31"/>
        <v>260</v>
      </c>
      <c r="E285">
        <f t="shared" si="32"/>
        <v>820</v>
      </c>
      <c r="F285">
        <f t="shared" si="33"/>
        <v>678</v>
      </c>
      <c r="G285">
        <f t="shared" si="28"/>
        <v>400</v>
      </c>
      <c r="H285">
        <f t="shared" si="29"/>
        <v>278</v>
      </c>
      <c r="I285">
        <f t="shared" si="34"/>
        <v>3</v>
      </c>
    </row>
    <row r="286" spans="1:9" x14ac:dyDescent="0.25">
      <c r="A286" s="1">
        <v>43500</v>
      </c>
      <c r="B286">
        <v>176</v>
      </c>
      <c r="C286">
        <f t="shared" si="30"/>
        <v>420</v>
      </c>
      <c r="D286">
        <f t="shared" si="31"/>
        <v>200</v>
      </c>
      <c r="E286">
        <f t="shared" si="32"/>
        <v>620</v>
      </c>
      <c r="F286">
        <f t="shared" si="33"/>
        <v>454</v>
      </c>
      <c r="G286">
        <f t="shared" si="28"/>
        <v>400</v>
      </c>
      <c r="H286">
        <f t="shared" si="29"/>
        <v>54</v>
      </c>
      <c r="I286">
        <f t="shared" si="34"/>
        <v>1</v>
      </c>
    </row>
    <row r="287" spans="1:9" x14ac:dyDescent="0.25">
      <c r="A287" s="1">
        <v>43501</v>
      </c>
      <c r="B287">
        <v>66</v>
      </c>
      <c r="C287">
        <f t="shared" si="30"/>
        <v>220</v>
      </c>
      <c r="D287">
        <f t="shared" si="31"/>
        <v>200</v>
      </c>
      <c r="E287">
        <f t="shared" si="32"/>
        <v>420</v>
      </c>
      <c r="F287">
        <f t="shared" si="33"/>
        <v>120</v>
      </c>
      <c r="G287">
        <f t="shared" si="28"/>
        <v>0</v>
      </c>
      <c r="H287">
        <f t="shared" si="29"/>
        <v>120</v>
      </c>
      <c r="I287">
        <f t="shared" si="34"/>
        <v>2</v>
      </c>
    </row>
    <row r="288" spans="1:9" x14ac:dyDescent="0.25">
      <c r="A288" s="1">
        <v>43502</v>
      </c>
      <c r="B288">
        <v>387</v>
      </c>
      <c r="C288">
        <f t="shared" si="30"/>
        <v>420</v>
      </c>
      <c r="D288">
        <f t="shared" si="31"/>
        <v>260</v>
      </c>
      <c r="E288">
        <f t="shared" si="32"/>
        <v>680</v>
      </c>
      <c r="F288">
        <f t="shared" si="33"/>
        <v>507</v>
      </c>
      <c r="G288">
        <f t="shared" si="28"/>
        <v>400</v>
      </c>
      <c r="H288">
        <f t="shared" si="29"/>
        <v>107</v>
      </c>
      <c r="I288">
        <f t="shared" si="34"/>
        <v>1</v>
      </c>
    </row>
    <row r="289" spans="1:9" x14ac:dyDescent="0.25">
      <c r="A289" s="1">
        <v>43503</v>
      </c>
      <c r="B289">
        <v>305</v>
      </c>
      <c r="C289">
        <f t="shared" si="30"/>
        <v>280</v>
      </c>
      <c r="D289">
        <f t="shared" si="31"/>
        <v>260</v>
      </c>
      <c r="E289">
        <f t="shared" si="32"/>
        <v>540</v>
      </c>
      <c r="F289">
        <f t="shared" si="33"/>
        <v>412</v>
      </c>
      <c r="G289">
        <f t="shared" si="28"/>
        <v>400</v>
      </c>
      <c r="H289">
        <f t="shared" si="29"/>
        <v>12</v>
      </c>
      <c r="I289">
        <f t="shared" si="34"/>
        <v>2</v>
      </c>
    </row>
    <row r="290" spans="1:9" x14ac:dyDescent="0.25">
      <c r="A290" s="1">
        <v>43504</v>
      </c>
      <c r="B290">
        <v>281</v>
      </c>
      <c r="C290">
        <f t="shared" si="30"/>
        <v>140</v>
      </c>
      <c r="D290">
        <f t="shared" si="31"/>
        <v>260</v>
      </c>
      <c r="E290">
        <f t="shared" si="32"/>
        <v>400</v>
      </c>
      <c r="F290">
        <f t="shared" si="33"/>
        <v>293</v>
      </c>
      <c r="G290">
        <f t="shared" si="28"/>
        <v>0</v>
      </c>
      <c r="H290">
        <f t="shared" si="29"/>
        <v>293</v>
      </c>
      <c r="I290">
        <f t="shared" si="34"/>
        <v>3</v>
      </c>
    </row>
    <row r="291" spans="1:9" x14ac:dyDescent="0.25">
      <c r="A291" s="1">
        <v>43507</v>
      </c>
      <c r="B291">
        <v>340</v>
      </c>
      <c r="C291">
        <f t="shared" si="30"/>
        <v>400</v>
      </c>
      <c r="D291">
        <f t="shared" si="31"/>
        <v>260</v>
      </c>
      <c r="E291">
        <f t="shared" si="32"/>
        <v>660</v>
      </c>
      <c r="F291">
        <f t="shared" si="33"/>
        <v>633</v>
      </c>
      <c r="G291">
        <f t="shared" si="28"/>
        <v>400</v>
      </c>
      <c r="H291">
        <f t="shared" si="29"/>
        <v>233</v>
      </c>
      <c r="I291">
        <f t="shared" si="34"/>
        <v>4</v>
      </c>
    </row>
    <row r="292" spans="1:9" x14ac:dyDescent="0.25">
      <c r="A292" s="1">
        <v>43508</v>
      </c>
      <c r="B292">
        <v>110</v>
      </c>
      <c r="C292">
        <f t="shared" si="30"/>
        <v>260</v>
      </c>
      <c r="D292">
        <f t="shared" si="31"/>
        <v>200</v>
      </c>
      <c r="E292">
        <f t="shared" si="32"/>
        <v>460</v>
      </c>
      <c r="F292">
        <f t="shared" si="33"/>
        <v>343</v>
      </c>
      <c r="G292">
        <f t="shared" si="28"/>
        <v>0</v>
      </c>
      <c r="H292">
        <f t="shared" si="29"/>
        <v>343</v>
      </c>
      <c r="I292">
        <f t="shared" si="34"/>
        <v>1</v>
      </c>
    </row>
    <row r="293" spans="1:9" x14ac:dyDescent="0.25">
      <c r="A293" s="1">
        <v>43509</v>
      </c>
      <c r="B293">
        <v>294</v>
      </c>
      <c r="C293">
        <f t="shared" si="30"/>
        <v>460</v>
      </c>
      <c r="D293">
        <f t="shared" si="31"/>
        <v>260</v>
      </c>
      <c r="E293">
        <f t="shared" si="32"/>
        <v>720</v>
      </c>
      <c r="F293">
        <f t="shared" si="33"/>
        <v>637</v>
      </c>
      <c r="G293">
        <f t="shared" si="28"/>
        <v>400</v>
      </c>
      <c r="H293">
        <f t="shared" si="29"/>
        <v>237</v>
      </c>
      <c r="I293">
        <f t="shared" si="34"/>
        <v>1</v>
      </c>
    </row>
    <row r="294" spans="1:9" x14ac:dyDescent="0.25">
      <c r="A294" s="1">
        <v>43510</v>
      </c>
      <c r="B294">
        <v>245</v>
      </c>
      <c r="C294">
        <f t="shared" si="30"/>
        <v>320</v>
      </c>
      <c r="D294">
        <f t="shared" si="31"/>
        <v>260</v>
      </c>
      <c r="E294">
        <f t="shared" si="32"/>
        <v>580</v>
      </c>
      <c r="F294">
        <f t="shared" si="33"/>
        <v>482</v>
      </c>
      <c r="G294">
        <f t="shared" si="28"/>
        <v>400</v>
      </c>
      <c r="H294">
        <f t="shared" si="29"/>
        <v>82</v>
      </c>
      <c r="I294">
        <f t="shared" si="34"/>
        <v>2</v>
      </c>
    </row>
    <row r="295" spans="1:9" x14ac:dyDescent="0.25">
      <c r="A295" s="1">
        <v>43511</v>
      </c>
      <c r="B295">
        <v>397</v>
      </c>
      <c r="C295">
        <f t="shared" si="30"/>
        <v>180</v>
      </c>
      <c r="D295">
        <f t="shared" si="31"/>
        <v>260</v>
      </c>
      <c r="E295">
        <f t="shared" si="32"/>
        <v>440</v>
      </c>
      <c r="F295">
        <f t="shared" si="33"/>
        <v>479</v>
      </c>
      <c r="G295">
        <f t="shared" si="28"/>
        <v>400</v>
      </c>
      <c r="H295">
        <f t="shared" si="29"/>
        <v>79</v>
      </c>
      <c r="I295">
        <f t="shared" si="34"/>
        <v>3</v>
      </c>
    </row>
    <row r="296" spans="1:9" x14ac:dyDescent="0.25">
      <c r="A296" s="1">
        <v>43514</v>
      </c>
      <c r="B296">
        <v>145</v>
      </c>
      <c r="C296">
        <f t="shared" si="30"/>
        <v>40</v>
      </c>
      <c r="D296">
        <f t="shared" si="31"/>
        <v>260</v>
      </c>
      <c r="E296">
        <f t="shared" si="32"/>
        <v>300</v>
      </c>
      <c r="F296">
        <f t="shared" si="33"/>
        <v>224</v>
      </c>
      <c r="G296">
        <f t="shared" si="28"/>
        <v>0</v>
      </c>
      <c r="H296">
        <f t="shared" si="29"/>
        <v>224</v>
      </c>
      <c r="I296">
        <f t="shared" si="34"/>
        <v>4</v>
      </c>
    </row>
    <row r="297" spans="1:9" x14ac:dyDescent="0.25">
      <c r="A297" s="1">
        <v>43515</v>
      </c>
      <c r="B297">
        <v>182</v>
      </c>
      <c r="C297">
        <f t="shared" si="30"/>
        <v>300</v>
      </c>
      <c r="D297">
        <f t="shared" si="31"/>
        <v>260</v>
      </c>
      <c r="E297">
        <f t="shared" si="32"/>
        <v>560</v>
      </c>
      <c r="F297">
        <f t="shared" si="33"/>
        <v>406</v>
      </c>
      <c r="G297">
        <f t="shared" si="28"/>
        <v>400</v>
      </c>
      <c r="H297">
        <f t="shared" si="29"/>
        <v>6</v>
      </c>
      <c r="I297">
        <f t="shared" si="34"/>
        <v>5</v>
      </c>
    </row>
    <row r="298" spans="1:9" x14ac:dyDescent="0.25">
      <c r="A298" s="1">
        <v>43516</v>
      </c>
      <c r="B298">
        <v>99</v>
      </c>
      <c r="C298">
        <f t="shared" si="30"/>
        <v>160</v>
      </c>
      <c r="D298">
        <f t="shared" si="31"/>
        <v>260</v>
      </c>
      <c r="E298">
        <f t="shared" si="32"/>
        <v>420</v>
      </c>
      <c r="F298">
        <f t="shared" si="33"/>
        <v>105</v>
      </c>
      <c r="G298">
        <f t="shared" si="28"/>
        <v>0</v>
      </c>
      <c r="H298">
        <f t="shared" si="29"/>
        <v>105</v>
      </c>
      <c r="I298">
        <f t="shared" si="34"/>
        <v>6</v>
      </c>
    </row>
    <row r="299" spans="1:9" x14ac:dyDescent="0.25">
      <c r="A299" s="1">
        <v>43517</v>
      </c>
      <c r="B299">
        <v>188</v>
      </c>
      <c r="C299">
        <f t="shared" si="30"/>
        <v>420</v>
      </c>
      <c r="D299">
        <f t="shared" si="31"/>
        <v>200</v>
      </c>
      <c r="E299">
        <f t="shared" si="32"/>
        <v>620</v>
      </c>
      <c r="F299">
        <f t="shared" si="33"/>
        <v>293</v>
      </c>
      <c r="G299">
        <f t="shared" si="28"/>
        <v>0</v>
      </c>
      <c r="H299">
        <f t="shared" si="29"/>
        <v>293</v>
      </c>
      <c r="I299">
        <f t="shared" si="34"/>
        <v>1</v>
      </c>
    </row>
    <row r="300" spans="1:9" x14ac:dyDescent="0.25">
      <c r="A300" s="1">
        <v>43518</v>
      </c>
      <c r="B300">
        <v>26</v>
      </c>
      <c r="C300">
        <f t="shared" si="30"/>
        <v>620</v>
      </c>
      <c r="D300">
        <f t="shared" si="31"/>
        <v>200</v>
      </c>
      <c r="E300">
        <f t="shared" si="32"/>
        <v>820</v>
      </c>
      <c r="F300">
        <f t="shared" si="33"/>
        <v>319</v>
      </c>
      <c r="G300">
        <f t="shared" si="28"/>
        <v>0</v>
      </c>
      <c r="H300">
        <f t="shared" si="29"/>
        <v>319</v>
      </c>
      <c r="I300">
        <f t="shared" si="34"/>
        <v>2</v>
      </c>
    </row>
    <row r="301" spans="1:9" x14ac:dyDescent="0.25">
      <c r="A301" s="1">
        <v>43521</v>
      </c>
      <c r="B301">
        <v>234</v>
      </c>
      <c r="C301">
        <f t="shared" si="30"/>
        <v>820</v>
      </c>
      <c r="D301">
        <f t="shared" si="31"/>
        <v>200</v>
      </c>
      <c r="E301">
        <f t="shared" si="32"/>
        <v>1020</v>
      </c>
      <c r="F301">
        <f t="shared" si="33"/>
        <v>553</v>
      </c>
      <c r="G301">
        <f t="shared" si="28"/>
        <v>400</v>
      </c>
      <c r="H301">
        <f t="shared" si="29"/>
        <v>153</v>
      </c>
      <c r="I301">
        <f t="shared" si="34"/>
        <v>3</v>
      </c>
    </row>
    <row r="302" spans="1:9" x14ac:dyDescent="0.25">
      <c r="A302" s="1">
        <v>43522</v>
      </c>
      <c r="B302">
        <v>60</v>
      </c>
      <c r="C302">
        <f t="shared" si="30"/>
        <v>620</v>
      </c>
      <c r="D302">
        <f t="shared" si="31"/>
        <v>200</v>
      </c>
      <c r="E302">
        <f t="shared" si="32"/>
        <v>820</v>
      </c>
      <c r="F302">
        <f t="shared" si="33"/>
        <v>213</v>
      </c>
      <c r="G302">
        <f t="shared" si="28"/>
        <v>0</v>
      </c>
      <c r="H302">
        <f t="shared" si="29"/>
        <v>213</v>
      </c>
      <c r="I302">
        <f t="shared" si="34"/>
        <v>4</v>
      </c>
    </row>
    <row r="303" spans="1:9" x14ac:dyDescent="0.25">
      <c r="A303" s="1">
        <v>43523</v>
      </c>
      <c r="B303">
        <v>240</v>
      </c>
      <c r="C303">
        <f t="shared" si="30"/>
        <v>820</v>
      </c>
      <c r="D303">
        <f t="shared" si="31"/>
        <v>200</v>
      </c>
      <c r="E303">
        <f t="shared" si="32"/>
        <v>1020</v>
      </c>
      <c r="F303">
        <f t="shared" si="33"/>
        <v>453</v>
      </c>
      <c r="G303">
        <f t="shared" si="28"/>
        <v>400</v>
      </c>
      <c r="H303">
        <f t="shared" si="29"/>
        <v>53</v>
      </c>
      <c r="I303">
        <f t="shared" si="34"/>
        <v>5</v>
      </c>
    </row>
    <row r="304" spans="1:9" x14ac:dyDescent="0.25">
      <c r="A304" s="1">
        <v>43524</v>
      </c>
      <c r="B304">
        <v>392</v>
      </c>
      <c r="C304">
        <f t="shared" si="30"/>
        <v>620</v>
      </c>
      <c r="D304">
        <f t="shared" si="31"/>
        <v>260</v>
      </c>
      <c r="E304">
        <f t="shared" si="32"/>
        <v>880</v>
      </c>
      <c r="F304">
        <f t="shared" si="33"/>
        <v>445</v>
      </c>
      <c r="G304">
        <f t="shared" si="28"/>
        <v>400</v>
      </c>
      <c r="H304">
        <f t="shared" si="29"/>
        <v>45</v>
      </c>
      <c r="I304">
        <f t="shared" si="34"/>
        <v>1</v>
      </c>
    </row>
    <row r="305" spans="1:9" x14ac:dyDescent="0.25">
      <c r="A305" s="1">
        <v>43525</v>
      </c>
      <c r="B305">
        <v>419</v>
      </c>
      <c r="C305">
        <f t="shared" si="30"/>
        <v>480</v>
      </c>
      <c r="D305">
        <f t="shared" si="31"/>
        <v>260</v>
      </c>
      <c r="E305">
        <f t="shared" si="32"/>
        <v>740</v>
      </c>
      <c r="F305">
        <f t="shared" si="33"/>
        <v>464</v>
      </c>
      <c r="G305">
        <f t="shared" si="28"/>
        <v>400</v>
      </c>
      <c r="H305">
        <f t="shared" si="29"/>
        <v>64</v>
      </c>
      <c r="I305">
        <f t="shared" si="34"/>
        <v>2</v>
      </c>
    </row>
    <row r="306" spans="1:9" x14ac:dyDescent="0.25">
      <c r="A306" s="1">
        <v>43528</v>
      </c>
      <c r="B306">
        <v>18</v>
      </c>
      <c r="C306">
        <f t="shared" si="30"/>
        <v>340</v>
      </c>
      <c r="D306">
        <f t="shared" si="31"/>
        <v>200</v>
      </c>
      <c r="E306">
        <f t="shared" si="32"/>
        <v>540</v>
      </c>
      <c r="F306">
        <f t="shared" si="33"/>
        <v>82</v>
      </c>
      <c r="G306">
        <f t="shared" si="28"/>
        <v>0</v>
      </c>
      <c r="H306">
        <f t="shared" si="29"/>
        <v>82</v>
      </c>
      <c r="I306">
        <f t="shared" si="34"/>
        <v>1</v>
      </c>
    </row>
    <row r="307" spans="1:9" x14ac:dyDescent="0.25">
      <c r="A307" s="1">
        <v>43529</v>
      </c>
      <c r="B307">
        <v>367</v>
      </c>
      <c r="C307">
        <f t="shared" si="30"/>
        <v>540</v>
      </c>
      <c r="D307">
        <f t="shared" si="31"/>
        <v>260</v>
      </c>
      <c r="E307">
        <f t="shared" si="32"/>
        <v>800</v>
      </c>
      <c r="F307">
        <f t="shared" si="33"/>
        <v>449</v>
      </c>
      <c r="G307">
        <f t="shared" si="28"/>
        <v>400</v>
      </c>
      <c r="H307">
        <f t="shared" si="29"/>
        <v>49</v>
      </c>
      <c r="I307">
        <f t="shared" si="34"/>
        <v>1</v>
      </c>
    </row>
    <row r="308" spans="1:9" x14ac:dyDescent="0.25">
      <c r="A308" s="1">
        <v>43530</v>
      </c>
      <c r="B308">
        <v>80</v>
      </c>
      <c r="C308">
        <f t="shared" si="30"/>
        <v>400</v>
      </c>
      <c r="D308">
        <f t="shared" si="31"/>
        <v>200</v>
      </c>
      <c r="E308">
        <f t="shared" si="32"/>
        <v>600</v>
      </c>
      <c r="F308">
        <f t="shared" si="33"/>
        <v>129</v>
      </c>
      <c r="G308">
        <f t="shared" si="28"/>
        <v>0</v>
      </c>
      <c r="H308">
        <f t="shared" si="29"/>
        <v>129</v>
      </c>
      <c r="I308">
        <f t="shared" si="34"/>
        <v>1</v>
      </c>
    </row>
    <row r="309" spans="1:9" x14ac:dyDescent="0.25">
      <c r="A309" s="1">
        <v>43531</v>
      </c>
      <c r="B309">
        <v>332</v>
      </c>
      <c r="C309">
        <f t="shared" si="30"/>
        <v>600</v>
      </c>
      <c r="D309">
        <f t="shared" si="31"/>
        <v>260</v>
      </c>
      <c r="E309">
        <f t="shared" si="32"/>
        <v>860</v>
      </c>
      <c r="F309">
        <f t="shared" si="33"/>
        <v>461</v>
      </c>
      <c r="G309">
        <f t="shared" si="28"/>
        <v>400</v>
      </c>
      <c r="H309">
        <f t="shared" si="29"/>
        <v>61</v>
      </c>
      <c r="I309">
        <f t="shared" si="34"/>
        <v>1</v>
      </c>
    </row>
    <row r="310" spans="1:9" x14ac:dyDescent="0.25">
      <c r="A310" s="1">
        <v>43532</v>
      </c>
      <c r="B310">
        <v>35</v>
      </c>
      <c r="C310">
        <f t="shared" si="30"/>
        <v>460</v>
      </c>
      <c r="D310">
        <f t="shared" si="31"/>
        <v>200</v>
      </c>
      <c r="E310">
        <f t="shared" si="32"/>
        <v>660</v>
      </c>
      <c r="F310">
        <f t="shared" si="33"/>
        <v>96</v>
      </c>
      <c r="G310">
        <f t="shared" si="28"/>
        <v>0</v>
      </c>
      <c r="H310">
        <f t="shared" si="29"/>
        <v>96</v>
      </c>
      <c r="I310">
        <f t="shared" si="34"/>
        <v>1</v>
      </c>
    </row>
    <row r="311" spans="1:9" x14ac:dyDescent="0.25">
      <c r="A311" s="1">
        <v>43535</v>
      </c>
      <c r="B311">
        <v>423</v>
      </c>
      <c r="C311">
        <f t="shared" si="30"/>
        <v>660</v>
      </c>
      <c r="D311">
        <f t="shared" si="31"/>
        <v>260</v>
      </c>
      <c r="E311">
        <f t="shared" si="32"/>
        <v>920</v>
      </c>
      <c r="F311">
        <f t="shared" si="33"/>
        <v>519</v>
      </c>
      <c r="G311">
        <f t="shared" si="28"/>
        <v>400</v>
      </c>
      <c r="H311">
        <f t="shared" si="29"/>
        <v>119</v>
      </c>
      <c r="I311">
        <f t="shared" si="34"/>
        <v>1</v>
      </c>
    </row>
    <row r="312" spans="1:9" x14ac:dyDescent="0.25">
      <c r="A312" s="1">
        <v>43536</v>
      </c>
      <c r="B312">
        <v>206</v>
      </c>
      <c r="C312">
        <f t="shared" si="30"/>
        <v>520</v>
      </c>
      <c r="D312">
        <f t="shared" si="31"/>
        <v>200</v>
      </c>
      <c r="E312">
        <f t="shared" si="32"/>
        <v>720</v>
      </c>
      <c r="F312">
        <f t="shared" si="33"/>
        <v>325</v>
      </c>
      <c r="G312">
        <f t="shared" si="28"/>
        <v>0</v>
      </c>
      <c r="H312">
        <f t="shared" si="29"/>
        <v>325</v>
      </c>
      <c r="I312">
        <f t="shared" si="34"/>
        <v>1</v>
      </c>
    </row>
    <row r="313" spans="1:9" x14ac:dyDescent="0.25">
      <c r="A313" s="1">
        <v>43537</v>
      </c>
      <c r="B313">
        <v>241</v>
      </c>
      <c r="C313">
        <f t="shared" si="30"/>
        <v>720</v>
      </c>
      <c r="D313">
        <f t="shared" si="31"/>
        <v>200</v>
      </c>
      <c r="E313">
        <f t="shared" si="32"/>
        <v>920</v>
      </c>
      <c r="F313">
        <f t="shared" si="33"/>
        <v>566</v>
      </c>
      <c r="G313">
        <f t="shared" si="28"/>
        <v>400</v>
      </c>
      <c r="H313">
        <f t="shared" si="29"/>
        <v>166</v>
      </c>
      <c r="I313">
        <f t="shared" si="34"/>
        <v>2</v>
      </c>
    </row>
    <row r="314" spans="1:9" x14ac:dyDescent="0.25">
      <c r="A314" s="1">
        <v>43538</v>
      </c>
      <c r="B314">
        <v>38</v>
      </c>
      <c r="C314">
        <f t="shared" si="30"/>
        <v>520</v>
      </c>
      <c r="D314">
        <f t="shared" si="31"/>
        <v>200</v>
      </c>
      <c r="E314">
        <f t="shared" si="32"/>
        <v>720</v>
      </c>
      <c r="F314">
        <f t="shared" si="33"/>
        <v>204</v>
      </c>
      <c r="G314">
        <f t="shared" si="28"/>
        <v>0</v>
      </c>
      <c r="H314">
        <f t="shared" si="29"/>
        <v>204</v>
      </c>
      <c r="I314">
        <f t="shared" si="34"/>
        <v>3</v>
      </c>
    </row>
    <row r="315" spans="1:9" x14ac:dyDescent="0.25">
      <c r="A315" s="1">
        <v>43539</v>
      </c>
      <c r="B315">
        <v>287</v>
      </c>
      <c r="C315">
        <f t="shared" si="30"/>
        <v>720</v>
      </c>
      <c r="D315">
        <f t="shared" si="31"/>
        <v>200</v>
      </c>
      <c r="E315">
        <f t="shared" si="32"/>
        <v>920</v>
      </c>
      <c r="F315">
        <f t="shared" si="33"/>
        <v>491</v>
      </c>
      <c r="G315">
        <f t="shared" si="28"/>
        <v>400</v>
      </c>
      <c r="H315">
        <f t="shared" si="29"/>
        <v>91</v>
      </c>
      <c r="I315">
        <f t="shared" si="34"/>
        <v>4</v>
      </c>
    </row>
    <row r="316" spans="1:9" x14ac:dyDescent="0.25">
      <c r="A316" s="1">
        <v>43542</v>
      </c>
      <c r="B316">
        <v>360</v>
      </c>
      <c r="C316">
        <f t="shared" si="30"/>
        <v>520</v>
      </c>
      <c r="D316">
        <f t="shared" si="31"/>
        <v>260</v>
      </c>
      <c r="E316">
        <f t="shared" si="32"/>
        <v>780</v>
      </c>
      <c r="F316">
        <f t="shared" si="33"/>
        <v>451</v>
      </c>
      <c r="G316">
        <f t="shared" si="28"/>
        <v>400</v>
      </c>
      <c r="H316">
        <f t="shared" si="29"/>
        <v>51</v>
      </c>
      <c r="I316">
        <f t="shared" si="34"/>
        <v>1</v>
      </c>
    </row>
    <row r="317" spans="1:9" x14ac:dyDescent="0.25">
      <c r="A317" s="1">
        <v>43543</v>
      </c>
      <c r="B317">
        <v>410</v>
      </c>
      <c r="C317">
        <f t="shared" si="30"/>
        <v>380</v>
      </c>
      <c r="D317">
        <f t="shared" si="31"/>
        <v>260</v>
      </c>
      <c r="E317">
        <f t="shared" si="32"/>
        <v>640</v>
      </c>
      <c r="F317">
        <f t="shared" si="33"/>
        <v>461</v>
      </c>
      <c r="G317">
        <f t="shared" si="28"/>
        <v>400</v>
      </c>
      <c r="H317">
        <f t="shared" si="29"/>
        <v>61</v>
      </c>
      <c r="I317">
        <f t="shared" si="34"/>
        <v>2</v>
      </c>
    </row>
    <row r="318" spans="1:9" x14ac:dyDescent="0.25">
      <c r="A318" s="1">
        <v>43544</v>
      </c>
      <c r="B318">
        <v>11</v>
      </c>
      <c r="C318">
        <f t="shared" si="30"/>
        <v>240</v>
      </c>
      <c r="D318">
        <f t="shared" si="31"/>
        <v>200</v>
      </c>
      <c r="E318">
        <f t="shared" si="32"/>
        <v>440</v>
      </c>
      <c r="F318">
        <f t="shared" si="33"/>
        <v>72</v>
      </c>
      <c r="G318">
        <f t="shared" si="28"/>
        <v>0</v>
      </c>
      <c r="H318">
        <f t="shared" si="29"/>
        <v>72</v>
      </c>
      <c r="I318">
        <f t="shared" si="34"/>
        <v>1</v>
      </c>
    </row>
    <row r="319" spans="1:9" x14ac:dyDescent="0.25">
      <c r="A319" s="1">
        <v>43545</v>
      </c>
      <c r="B319">
        <v>245</v>
      </c>
      <c r="C319">
        <f t="shared" si="30"/>
        <v>440</v>
      </c>
      <c r="D319">
        <f t="shared" si="31"/>
        <v>260</v>
      </c>
      <c r="E319">
        <f t="shared" si="32"/>
        <v>700</v>
      </c>
      <c r="F319">
        <f t="shared" si="33"/>
        <v>317</v>
      </c>
      <c r="G319">
        <f t="shared" si="28"/>
        <v>0</v>
      </c>
      <c r="H319">
        <f t="shared" si="29"/>
        <v>317</v>
      </c>
      <c r="I319">
        <f t="shared" si="34"/>
        <v>1</v>
      </c>
    </row>
    <row r="320" spans="1:9" x14ac:dyDescent="0.25">
      <c r="A320" s="1">
        <v>43546</v>
      </c>
      <c r="B320">
        <v>38</v>
      </c>
      <c r="C320">
        <f t="shared" si="30"/>
        <v>700</v>
      </c>
      <c r="D320">
        <f t="shared" si="31"/>
        <v>200</v>
      </c>
      <c r="E320">
        <f t="shared" si="32"/>
        <v>900</v>
      </c>
      <c r="F320">
        <f t="shared" si="33"/>
        <v>355</v>
      </c>
      <c r="G320">
        <f t="shared" si="28"/>
        <v>0</v>
      </c>
      <c r="H320">
        <f t="shared" si="29"/>
        <v>355</v>
      </c>
      <c r="I320">
        <f t="shared" si="34"/>
        <v>1</v>
      </c>
    </row>
    <row r="321" spans="1:9" x14ac:dyDescent="0.25">
      <c r="A321" s="1">
        <v>43549</v>
      </c>
      <c r="B321">
        <v>418</v>
      </c>
      <c r="C321">
        <f t="shared" si="30"/>
        <v>900</v>
      </c>
      <c r="D321">
        <f t="shared" si="31"/>
        <v>200</v>
      </c>
      <c r="E321">
        <f t="shared" si="32"/>
        <v>1100</v>
      </c>
      <c r="F321">
        <f t="shared" si="33"/>
        <v>773</v>
      </c>
      <c r="G321">
        <f t="shared" si="28"/>
        <v>400</v>
      </c>
      <c r="H321">
        <f t="shared" si="29"/>
        <v>373</v>
      </c>
      <c r="I321">
        <f t="shared" si="34"/>
        <v>2</v>
      </c>
    </row>
    <row r="322" spans="1:9" x14ac:dyDescent="0.25">
      <c r="A322" s="1">
        <v>43550</v>
      </c>
      <c r="B322">
        <v>430</v>
      </c>
      <c r="C322">
        <f t="shared" si="30"/>
        <v>700</v>
      </c>
      <c r="D322">
        <f t="shared" si="31"/>
        <v>260</v>
      </c>
      <c r="E322">
        <f t="shared" si="32"/>
        <v>960</v>
      </c>
      <c r="F322">
        <f t="shared" si="33"/>
        <v>803</v>
      </c>
      <c r="G322">
        <f t="shared" si="28"/>
        <v>800</v>
      </c>
      <c r="H322">
        <f t="shared" si="29"/>
        <v>3</v>
      </c>
      <c r="I322">
        <f t="shared" si="34"/>
        <v>1</v>
      </c>
    </row>
    <row r="323" spans="1:9" x14ac:dyDescent="0.25">
      <c r="A323" s="1">
        <v>43551</v>
      </c>
      <c r="B323">
        <v>138</v>
      </c>
      <c r="C323">
        <f t="shared" si="30"/>
        <v>160</v>
      </c>
      <c r="D323">
        <f t="shared" si="31"/>
        <v>260</v>
      </c>
      <c r="E323">
        <f t="shared" si="32"/>
        <v>420</v>
      </c>
      <c r="F323">
        <f t="shared" si="33"/>
        <v>141</v>
      </c>
      <c r="G323">
        <f t="shared" ref="G323:G386" si="35">IF(F323&gt;=400,QUOTIENT(F323,400)*400,0)</f>
        <v>0</v>
      </c>
      <c r="H323">
        <f t="shared" ref="H323:H386" si="36">F323-G323</f>
        <v>141</v>
      </c>
      <c r="I323">
        <f t="shared" si="34"/>
        <v>2</v>
      </c>
    </row>
    <row r="324" spans="1:9" x14ac:dyDescent="0.25">
      <c r="A324" s="1">
        <v>43552</v>
      </c>
      <c r="B324">
        <v>240</v>
      </c>
      <c r="C324">
        <f t="shared" ref="C324:C387" si="37">E323-G323</f>
        <v>420</v>
      </c>
      <c r="D324">
        <f t="shared" ref="D324:D387" si="38">IF(B324&gt;0.5*C324,260,IF(C324&gt;1500,160,200))</f>
        <v>260</v>
      </c>
      <c r="E324">
        <f t="shared" ref="E324:E387" si="39">C324+D324</f>
        <v>680</v>
      </c>
      <c r="F324">
        <f t="shared" ref="F324:F387" si="40">H323+B324</f>
        <v>381</v>
      </c>
      <c r="G324">
        <f t="shared" si="35"/>
        <v>0</v>
      </c>
      <c r="H324">
        <f t="shared" si="36"/>
        <v>381</v>
      </c>
      <c r="I324">
        <f t="shared" ref="I324:I387" si="41">IF(D324=D323,I323+1,1)</f>
        <v>3</v>
      </c>
    </row>
    <row r="325" spans="1:9" x14ac:dyDescent="0.25">
      <c r="A325" s="1">
        <v>43553</v>
      </c>
      <c r="B325">
        <v>259</v>
      </c>
      <c r="C325">
        <f t="shared" si="37"/>
        <v>680</v>
      </c>
      <c r="D325">
        <f t="shared" si="38"/>
        <v>200</v>
      </c>
      <c r="E325">
        <f t="shared" si="39"/>
        <v>880</v>
      </c>
      <c r="F325">
        <f t="shared" si="40"/>
        <v>640</v>
      </c>
      <c r="G325">
        <f t="shared" si="35"/>
        <v>400</v>
      </c>
      <c r="H325">
        <f t="shared" si="36"/>
        <v>240</v>
      </c>
      <c r="I325">
        <f t="shared" si="41"/>
        <v>1</v>
      </c>
    </row>
    <row r="326" spans="1:9" x14ac:dyDescent="0.25">
      <c r="A326" s="1">
        <v>43556</v>
      </c>
      <c r="B326">
        <v>234</v>
      </c>
      <c r="C326">
        <f t="shared" si="37"/>
        <v>480</v>
      </c>
      <c r="D326">
        <f t="shared" si="38"/>
        <v>200</v>
      </c>
      <c r="E326">
        <f t="shared" si="39"/>
        <v>680</v>
      </c>
      <c r="F326">
        <f t="shared" si="40"/>
        <v>474</v>
      </c>
      <c r="G326">
        <f t="shared" si="35"/>
        <v>400</v>
      </c>
      <c r="H326">
        <f t="shared" si="36"/>
        <v>74</v>
      </c>
      <c r="I326">
        <f t="shared" si="41"/>
        <v>2</v>
      </c>
    </row>
    <row r="327" spans="1:9" x14ac:dyDescent="0.25">
      <c r="A327" s="1">
        <v>43557</v>
      </c>
      <c r="B327">
        <v>266</v>
      </c>
      <c r="C327">
        <f t="shared" si="37"/>
        <v>280</v>
      </c>
      <c r="D327">
        <f t="shared" si="38"/>
        <v>260</v>
      </c>
      <c r="E327">
        <f t="shared" si="39"/>
        <v>540</v>
      </c>
      <c r="F327">
        <f t="shared" si="40"/>
        <v>340</v>
      </c>
      <c r="G327">
        <f t="shared" si="35"/>
        <v>0</v>
      </c>
      <c r="H327">
        <f t="shared" si="36"/>
        <v>340</v>
      </c>
      <c r="I327">
        <f t="shared" si="41"/>
        <v>1</v>
      </c>
    </row>
    <row r="328" spans="1:9" x14ac:dyDescent="0.25">
      <c r="A328" s="1">
        <v>43558</v>
      </c>
      <c r="B328">
        <v>432</v>
      </c>
      <c r="C328">
        <f t="shared" si="37"/>
        <v>540</v>
      </c>
      <c r="D328">
        <f t="shared" si="38"/>
        <v>260</v>
      </c>
      <c r="E328">
        <f t="shared" si="39"/>
        <v>800</v>
      </c>
      <c r="F328">
        <f t="shared" si="40"/>
        <v>772</v>
      </c>
      <c r="G328">
        <f t="shared" si="35"/>
        <v>400</v>
      </c>
      <c r="H328">
        <f t="shared" si="36"/>
        <v>372</v>
      </c>
      <c r="I328">
        <f t="shared" si="41"/>
        <v>2</v>
      </c>
    </row>
    <row r="329" spans="1:9" x14ac:dyDescent="0.25">
      <c r="A329" s="1">
        <v>43559</v>
      </c>
      <c r="B329">
        <v>73</v>
      </c>
      <c r="C329">
        <f t="shared" si="37"/>
        <v>400</v>
      </c>
      <c r="D329">
        <f t="shared" si="38"/>
        <v>200</v>
      </c>
      <c r="E329">
        <f t="shared" si="39"/>
        <v>600</v>
      </c>
      <c r="F329">
        <f t="shared" si="40"/>
        <v>445</v>
      </c>
      <c r="G329">
        <f t="shared" si="35"/>
        <v>400</v>
      </c>
      <c r="H329">
        <f t="shared" si="36"/>
        <v>45</v>
      </c>
      <c r="I329">
        <f t="shared" si="41"/>
        <v>1</v>
      </c>
    </row>
    <row r="330" spans="1:9" x14ac:dyDescent="0.25">
      <c r="A330" s="1">
        <v>43560</v>
      </c>
      <c r="B330">
        <v>178</v>
      </c>
      <c r="C330">
        <f t="shared" si="37"/>
        <v>200</v>
      </c>
      <c r="D330">
        <f t="shared" si="38"/>
        <v>260</v>
      </c>
      <c r="E330">
        <f t="shared" si="39"/>
        <v>460</v>
      </c>
      <c r="F330">
        <f t="shared" si="40"/>
        <v>223</v>
      </c>
      <c r="G330">
        <f t="shared" si="35"/>
        <v>0</v>
      </c>
      <c r="H330">
        <f t="shared" si="36"/>
        <v>223</v>
      </c>
      <c r="I330">
        <f t="shared" si="41"/>
        <v>1</v>
      </c>
    </row>
    <row r="331" spans="1:9" x14ac:dyDescent="0.25">
      <c r="A331" s="1">
        <v>43563</v>
      </c>
      <c r="B331">
        <v>76</v>
      </c>
      <c r="C331">
        <f t="shared" si="37"/>
        <v>460</v>
      </c>
      <c r="D331">
        <f t="shared" si="38"/>
        <v>200</v>
      </c>
      <c r="E331">
        <f t="shared" si="39"/>
        <v>660</v>
      </c>
      <c r="F331">
        <f t="shared" si="40"/>
        <v>299</v>
      </c>
      <c r="G331">
        <f t="shared" si="35"/>
        <v>0</v>
      </c>
      <c r="H331">
        <f t="shared" si="36"/>
        <v>299</v>
      </c>
      <c r="I331">
        <f t="shared" si="41"/>
        <v>1</v>
      </c>
    </row>
    <row r="332" spans="1:9" x14ac:dyDescent="0.25">
      <c r="A332" s="1">
        <v>43564</v>
      </c>
      <c r="B332">
        <v>141</v>
      </c>
      <c r="C332">
        <f t="shared" si="37"/>
        <v>660</v>
      </c>
      <c r="D332">
        <f t="shared" si="38"/>
        <v>200</v>
      </c>
      <c r="E332">
        <f t="shared" si="39"/>
        <v>860</v>
      </c>
      <c r="F332">
        <f t="shared" si="40"/>
        <v>440</v>
      </c>
      <c r="G332">
        <f t="shared" si="35"/>
        <v>400</v>
      </c>
      <c r="H332">
        <f t="shared" si="36"/>
        <v>40</v>
      </c>
      <c r="I332">
        <f t="shared" si="41"/>
        <v>2</v>
      </c>
    </row>
    <row r="333" spans="1:9" x14ac:dyDescent="0.25">
      <c r="A333" s="1">
        <v>43565</v>
      </c>
      <c r="B333">
        <v>201</v>
      </c>
      <c r="C333">
        <f t="shared" si="37"/>
        <v>460</v>
      </c>
      <c r="D333">
        <f t="shared" si="38"/>
        <v>200</v>
      </c>
      <c r="E333">
        <f t="shared" si="39"/>
        <v>660</v>
      </c>
      <c r="F333">
        <f t="shared" si="40"/>
        <v>241</v>
      </c>
      <c r="G333">
        <f t="shared" si="35"/>
        <v>0</v>
      </c>
      <c r="H333">
        <f t="shared" si="36"/>
        <v>241</v>
      </c>
      <c r="I333">
        <f t="shared" si="41"/>
        <v>3</v>
      </c>
    </row>
    <row r="334" spans="1:9" x14ac:dyDescent="0.25">
      <c r="A334" s="1">
        <v>43566</v>
      </c>
      <c r="B334">
        <v>4</v>
      </c>
      <c r="C334">
        <f t="shared" si="37"/>
        <v>660</v>
      </c>
      <c r="D334">
        <f t="shared" si="38"/>
        <v>200</v>
      </c>
      <c r="E334">
        <f t="shared" si="39"/>
        <v>860</v>
      </c>
      <c r="F334">
        <f t="shared" si="40"/>
        <v>245</v>
      </c>
      <c r="G334">
        <f t="shared" si="35"/>
        <v>0</v>
      </c>
      <c r="H334">
        <f t="shared" si="36"/>
        <v>245</v>
      </c>
      <c r="I334">
        <f t="shared" si="41"/>
        <v>4</v>
      </c>
    </row>
    <row r="335" spans="1:9" x14ac:dyDescent="0.25">
      <c r="A335" s="1">
        <v>43567</v>
      </c>
      <c r="B335">
        <v>220</v>
      </c>
      <c r="C335">
        <f t="shared" si="37"/>
        <v>860</v>
      </c>
      <c r="D335">
        <f t="shared" si="38"/>
        <v>200</v>
      </c>
      <c r="E335">
        <f t="shared" si="39"/>
        <v>1060</v>
      </c>
      <c r="F335">
        <f t="shared" si="40"/>
        <v>465</v>
      </c>
      <c r="G335">
        <f t="shared" si="35"/>
        <v>400</v>
      </c>
      <c r="H335">
        <f t="shared" si="36"/>
        <v>65</v>
      </c>
      <c r="I335">
        <f t="shared" si="41"/>
        <v>5</v>
      </c>
    </row>
    <row r="336" spans="1:9" x14ac:dyDescent="0.25">
      <c r="A336" s="1">
        <v>43570</v>
      </c>
      <c r="B336">
        <v>95</v>
      </c>
      <c r="C336">
        <f t="shared" si="37"/>
        <v>660</v>
      </c>
      <c r="D336">
        <f t="shared" si="38"/>
        <v>200</v>
      </c>
      <c r="E336">
        <f t="shared" si="39"/>
        <v>860</v>
      </c>
      <c r="F336">
        <f t="shared" si="40"/>
        <v>160</v>
      </c>
      <c r="G336">
        <f t="shared" si="35"/>
        <v>0</v>
      </c>
      <c r="H336">
        <f t="shared" si="36"/>
        <v>160</v>
      </c>
      <c r="I336">
        <f t="shared" si="41"/>
        <v>6</v>
      </c>
    </row>
    <row r="337" spans="1:9" x14ac:dyDescent="0.25">
      <c r="A337" s="1">
        <v>43571</v>
      </c>
      <c r="B337">
        <v>361</v>
      </c>
      <c r="C337">
        <f t="shared" si="37"/>
        <v>860</v>
      </c>
      <c r="D337">
        <f t="shared" si="38"/>
        <v>200</v>
      </c>
      <c r="E337">
        <f t="shared" si="39"/>
        <v>1060</v>
      </c>
      <c r="F337">
        <f t="shared" si="40"/>
        <v>521</v>
      </c>
      <c r="G337">
        <f t="shared" si="35"/>
        <v>400</v>
      </c>
      <c r="H337">
        <f t="shared" si="36"/>
        <v>121</v>
      </c>
      <c r="I337">
        <f t="shared" si="41"/>
        <v>7</v>
      </c>
    </row>
    <row r="338" spans="1:9" x14ac:dyDescent="0.25">
      <c r="A338" s="1">
        <v>43572</v>
      </c>
      <c r="B338">
        <v>19</v>
      </c>
      <c r="C338">
        <f t="shared" si="37"/>
        <v>660</v>
      </c>
      <c r="D338">
        <f t="shared" si="38"/>
        <v>200</v>
      </c>
      <c r="E338">
        <f t="shared" si="39"/>
        <v>860</v>
      </c>
      <c r="F338">
        <f t="shared" si="40"/>
        <v>140</v>
      </c>
      <c r="G338">
        <f t="shared" si="35"/>
        <v>0</v>
      </c>
      <c r="H338">
        <f t="shared" si="36"/>
        <v>140</v>
      </c>
      <c r="I338">
        <f t="shared" si="41"/>
        <v>8</v>
      </c>
    </row>
    <row r="339" spans="1:9" x14ac:dyDescent="0.25">
      <c r="A339" s="1">
        <v>43573</v>
      </c>
      <c r="B339">
        <v>336</v>
      </c>
      <c r="C339">
        <f t="shared" si="37"/>
        <v>860</v>
      </c>
      <c r="D339">
        <f t="shared" si="38"/>
        <v>200</v>
      </c>
      <c r="E339">
        <f t="shared" si="39"/>
        <v>1060</v>
      </c>
      <c r="F339">
        <f t="shared" si="40"/>
        <v>476</v>
      </c>
      <c r="G339">
        <f t="shared" si="35"/>
        <v>400</v>
      </c>
      <c r="H339">
        <f t="shared" si="36"/>
        <v>76</v>
      </c>
      <c r="I339">
        <f t="shared" si="41"/>
        <v>9</v>
      </c>
    </row>
    <row r="340" spans="1:9" x14ac:dyDescent="0.25">
      <c r="A340" s="1">
        <v>43574</v>
      </c>
      <c r="B340">
        <v>10</v>
      </c>
      <c r="C340">
        <f t="shared" si="37"/>
        <v>660</v>
      </c>
      <c r="D340">
        <f t="shared" si="38"/>
        <v>200</v>
      </c>
      <c r="E340">
        <f t="shared" si="39"/>
        <v>860</v>
      </c>
      <c r="F340">
        <f t="shared" si="40"/>
        <v>86</v>
      </c>
      <c r="G340">
        <f t="shared" si="35"/>
        <v>0</v>
      </c>
      <c r="H340">
        <f t="shared" si="36"/>
        <v>86</v>
      </c>
      <c r="I340">
        <f t="shared" si="41"/>
        <v>10</v>
      </c>
    </row>
    <row r="341" spans="1:9" x14ac:dyDescent="0.25">
      <c r="A341" s="1">
        <v>43577</v>
      </c>
      <c r="B341">
        <v>131</v>
      </c>
      <c r="C341">
        <f t="shared" si="37"/>
        <v>860</v>
      </c>
      <c r="D341">
        <f t="shared" si="38"/>
        <v>200</v>
      </c>
      <c r="E341">
        <f t="shared" si="39"/>
        <v>1060</v>
      </c>
      <c r="F341">
        <f t="shared" si="40"/>
        <v>217</v>
      </c>
      <c r="G341">
        <f t="shared" si="35"/>
        <v>0</v>
      </c>
      <c r="H341">
        <f t="shared" si="36"/>
        <v>217</v>
      </c>
      <c r="I341">
        <f t="shared" si="41"/>
        <v>11</v>
      </c>
    </row>
    <row r="342" spans="1:9" x14ac:dyDescent="0.25">
      <c r="A342" s="1">
        <v>43578</v>
      </c>
      <c r="B342">
        <v>61</v>
      </c>
      <c r="C342">
        <f t="shared" si="37"/>
        <v>1060</v>
      </c>
      <c r="D342">
        <f t="shared" si="38"/>
        <v>200</v>
      </c>
      <c r="E342">
        <f t="shared" si="39"/>
        <v>1260</v>
      </c>
      <c r="F342">
        <f t="shared" si="40"/>
        <v>278</v>
      </c>
      <c r="G342">
        <f t="shared" si="35"/>
        <v>0</v>
      </c>
      <c r="H342">
        <f t="shared" si="36"/>
        <v>278</v>
      </c>
      <c r="I342">
        <f t="shared" si="41"/>
        <v>12</v>
      </c>
    </row>
    <row r="343" spans="1:9" x14ac:dyDescent="0.25">
      <c r="A343" s="1">
        <v>43579</v>
      </c>
      <c r="B343">
        <v>447</v>
      </c>
      <c r="C343">
        <f t="shared" si="37"/>
        <v>1260</v>
      </c>
      <c r="D343">
        <f t="shared" si="38"/>
        <v>200</v>
      </c>
      <c r="E343">
        <f t="shared" si="39"/>
        <v>1460</v>
      </c>
      <c r="F343">
        <f t="shared" si="40"/>
        <v>725</v>
      </c>
      <c r="G343">
        <f t="shared" si="35"/>
        <v>400</v>
      </c>
      <c r="H343">
        <f t="shared" si="36"/>
        <v>325</v>
      </c>
      <c r="I343">
        <f t="shared" si="41"/>
        <v>13</v>
      </c>
    </row>
    <row r="344" spans="1:9" x14ac:dyDescent="0.25">
      <c r="A344" s="1">
        <v>43580</v>
      </c>
      <c r="B344">
        <v>50</v>
      </c>
      <c r="C344">
        <f t="shared" si="37"/>
        <v>1060</v>
      </c>
      <c r="D344">
        <f t="shared" si="38"/>
        <v>200</v>
      </c>
      <c r="E344">
        <f t="shared" si="39"/>
        <v>1260</v>
      </c>
      <c r="F344">
        <f t="shared" si="40"/>
        <v>375</v>
      </c>
      <c r="G344">
        <f t="shared" si="35"/>
        <v>0</v>
      </c>
      <c r="H344">
        <f t="shared" si="36"/>
        <v>375</v>
      </c>
      <c r="I344">
        <f t="shared" si="41"/>
        <v>14</v>
      </c>
    </row>
    <row r="345" spans="1:9" x14ac:dyDescent="0.25">
      <c r="A345" s="1">
        <v>43581</v>
      </c>
      <c r="B345">
        <v>160</v>
      </c>
      <c r="C345">
        <f t="shared" si="37"/>
        <v>1260</v>
      </c>
      <c r="D345">
        <f t="shared" si="38"/>
        <v>200</v>
      </c>
      <c r="E345">
        <f t="shared" si="39"/>
        <v>1460</v>
      </c>
      <c r="F345">
        <f t="shared" si="40"/>
        <v>535</v>
      </c>
      <c r="G345">
        <f t="shared" si="35"/>
        <v>400</v>
      </c>
      <c r="H345">
        <f t="shared" si="36"/>
        <v>135</v>
      </c>
      <c r="I345">
        <f t="shared" si="41"/>
        <v>15</v>
      </c>
    </row>
    <row r="346" spans="1:9" x14ac:dyDescent="0.25">
      <c r="A346" s="1">
        <v>43584</v>
      </c>
      <c r="B346">
        <v>2</v>
      </c>
      <c r="C346">
        <f t="shared" si="37"/>
        <v>1060</v>
      </c>
      <c r="D346">
        <f t="shared" si="38"/>
        <v>200</v>
      </c>
      <c r="E346">
        <f t="shared" si="39"/>
        <v>1260</v>
      </c>
      <c r="F346">
        <f t="shared" si="40"/>
        <v>137</v>
      </c>
      <c r="G346">
        <f t="shared" si="35"/>
        <v>0</v>
      </c>
      <c r="H346">
        <f t="shared" si="36"/>
        <v>137</v>
      </c>
      <c r="I346">
        <f t="shared" si="41"/>
        <v>16</v>
      </c>
    </row>
    <row r="347" spans="1:9" x14ac:dyDescent="0.25">
      <c r="A347" s="1">
        <v>43585</v>
      </c>
      <c r="B347">
        <v>334</v>
      </c>
      <c r="C347">
        <f t="shared" si="37"/>
        <v>1260</v>
      </c>
      <c r="D347">
        <f t="shared" si="38"/>
        <v>200</v>
      </c>
      <c r="E347">
        <f t="shared" si="39"/>
        <v>1460</v>
      </c>
      <c r="F347">
        <f t="shared" si="40"/>
        <v>471</v>
      </c>
      <c r="G347">
        <f t="shared" si="35"/>
        <v>400</v>
      </c>
      <c r="H347">
        <f t="shared" si="36"/>
        <v>71</v>
      </c>
      <c r="I347">
        <f t="shared" si="41"/>
        <v>17</v>
      </c>
    </row>
    <row r="348" spans="1:9" x14ac:dyDescent="0.25">
      <c r="A348" s="1">
        <v>43586</v>
      </c>
      <c r="B348">
        <v>437</v>
      </c>
      <c r="C348">
        <f t="shared" si="37"/>
        <v>1060</v>
      </c>
      <c r="D348">
        <f t="shared" si="38"/>
        <v>200</v>
      </c>
      <c r="E348">
        <f t="shared" si="39"/>
        <v>1260</v>
      </c>
      <c r="F348">
        <f t="shared" si="40"/>
        <v>508</v>
      </c>
      <c r="G348">
        <f t="shared" si="35"/>
        <v>400</v>
      </c>
      <c r="H348">
        <f t="shared" si="36"/>
        <v>108</v>
      </c>
      <c r="I348">
        <f t="shared" si="41"/>
        <v>18</v>
      </c>
    </row>
    <row r="349" spans="1:9" x14ac:dyDescent="0.25">
      <c r="A349" s="1">
        <v>43587</v>
      </c>
      <c r="B349">
        <v>387</v>
      </c>
      <c r="C349">
        <f t="shared" si="37"/>
        <v>860</v>
      </c>
      <c r="D349">
        <f t="shared" si="38"/>
        <v>200</v>
      </c>
      <c r="E349">
        <f t="shared" si="39"/>
        <v>1060</v>
      </c>
      <c r="F349">
        <f t="shared" si="40"/>
        <v>495</v>
      </c>
      <c r="G349">
        <f t="shared" si="35"/>
        <v>400</v>
      </c>
      <c r="H349">
        <f t="shared" si="36"/>
        <v>95</v>
      </c>
      <c r="I349">
        <f t="shared" si="41"/>
        <v>19</v>
      </c>
    </row>
    <row r="350" spans="1:9" x14ac:dyDescent="0.25">
      <c r="A350" s="1">
        <v>43588</v>
      </c>
      <c r="B350">
        <v>134</v>
      </c>
      <c r="C350">
        <f t="shared" si="37"/>
        <v>660</v>
      </c>
      <c r="D350">
        <f t="shared" si="38"/>
        <v>200</v>
      </c>
      <c r="E350">
        <f t="shared" si="39"/>
        <v>860</v>
      </c>
      <c r="F350">
        <f t="shared" si="40"/>
        <v>229</v>
      </c>
      <c r="G350">
        <f t="shared" si="35"/>
        <v>0</v>
      </c>
      <c r="H350">
        <f t="shared" si="36"/>
        <v>229</v>
      </c>
      <c r="I350">
        <f t="shared" si="41"/>
        <v>20</v>
      </c>
    </row>
    <row r="351" spans="1:9" x14ac:dyDescent="0.25">
      <c r="A351" s="1">
        <v>43591</v>
      </c>
      <c r="B351">
        <v>277</v>
      </c>
      <c r="C351">
        <f t="shared" si="37"/>
        <v>860</v>
      </c>
      <c r="D351">
        <f t="shared" si="38"/>
        <v>200</v>
      </c>
      <c r="E351">
        <f t="shared" si="39"/>
        <v>1060</v>
      </c>
      <c r="F351">
        <f t="shared" si="40"/>
        <v>506</v>
      </c>
      <c r="G351">
        <f t="shared" si="35"/>
        <v>400</v>
      </c>
      <c r="H351">
        <f t="shared" si="36"/>
        <v>106</v>
      </c>
      <c r="I351">
        <f t="shared" si="41"/>
        <v>21</v>
      </c>
    </row>
    <row r="352" spans="1:9" x14ac:dyDescent="0.25">
      <c r="A352" s="1">
        <v>43592</v>
      </c>
      <c r="B352">
        <v>278</v>
      </c>
      <c r="C352">
        <f t="shared" si="37"/>
        <v>660</v>
      </c>
      <c r="D352">
        <f t="shared" si="38"/>
        <v>200</v>
      </c>
      <c r="E352">
        <f t="shared" si="39"/>
        <v>860</v>
      </c>
      <c r="F352">
        <f t="shared" si="40"/>
        <v>384</v>
      </c>
      <c r="G352">
        <f t="shared" si="35"/>
        <v>0</v>
      </c>
      <c r="H352">
        <f t="shared" si="36"/>
        <v>384</v>
      </c>
      <c r="I352">
        <f t="shared" si="41"/>
        <v>22</v>
      </c>
    </row>
    <row r="353" spans="1:9" x14ac:dyDescent="0.25">
      <c r="A353" s="1">
        <v>43593</v>
      </c>
      <c r="B353">
        <v>149</v>
      </c>
      <c r="C353">
        <f t="shared" si="37"/>
        <v>860</v>
      </c>
      <c r="D353">
        <f t="shared" si="38"/>
        <v>200</v>
      </c>
      <c r="E353">
        <f t="shared" si="39"/>
        <v>1060</v>
      </c>
      <c r="F353">
        <f t="shared" si="40"/>
        <v>533</v>
      </c>
      <c r="G353">
        <f t="shared" si="35"/>
        <v>400</v>
      </c>
      <c r="H353">
        <f t="shared" si="36"/>
        <v>133</v>
      </c>
      <c r="I353">
        <f t="shared" si="41"/>
        <v>23</v>
      </c>
    </row>
    <row r="354" spans="1:9" x14ac:dyDescent="0.25">
      <c r="A354" s="1">
        <v>43594</v>
      </c>
      <c r="B354">
        <v>311</v>
      </c>
      <c r="C354">
        <f t="shared" si="37"/>
        <v>660</v>
      </c>
      <c r="D354">
        <f t="shared" si="38"/>
        <v>200</v>
      </c>
      <c r="E354">
        <f t="shared" si="39"/>
        <v>860</v>
      </c>
      <c r="F354">
        <f t="shared" si="40"/>
        <v>444</v>
      </c>
      <c r="G354">
        <f t="shared" si="35"/>
        <v>400</v>
      </c>
      <c r="H354">
        <f t="shared" si="36"/>
        <v>44</v>
      </c>
      <c r="I354">
        <f t="shared" si="41"/>
        <v>24</v>
      </c>
    </row>
    <row r="355" spans="1:9" x14ac:dyDescent="0.25">
      <c r="A355" s="1">
        <v>43595</v>
      </c>
      <c r="B355">
        <v>247</v>
      </c>
      <c r="C355">
        <f t="shared" si="37"/>
        <v>460</v>
      </c>
      <c r="D355">
        <f t="shared" si="38"/>
        <v>260</v>
      </c>
      <c r="E355">
        <f t="shared" si="39"/>
        <v>720</v>
      </c>
      <c r="F355">
        <f t="shared" si="40"/>
        <v>291</v>
      </c>
      <c r="G355">
        <f t="shared" si="35"/>
        <v>0</v>
      </c>
      <c r="H355">
        <f t="shared" si="36"/>
        <v>291</v>
      </c>
      <c r="I355">
        <f t="shared" si="41"/>
        <v>1</v>
      </c>
    </row>
    <row r="356" spans="1:9" x14ac:dyDescent="0.25">
      <c r="A356" s="1">
        <v>43598</v>
      </c>
      <c r="B356">
        <v>239</v>
      </c>
      <c r="C356">
        <f t="shared" si="37"/>
        <v>720</v>
      </c>
      <c r="D356">
        <f t="shared" si="38"/>
        <v>200</v>
      </c>
      <c r="E356">
        <f t="shared" si="39"/>
        <v>920</v>
      </c>
      <c r="F356">
        <f t="shared" si="40"/>
        <v>530</v>
      </c>
      <c r="G356">
        <f t="shared" si="35"/>
        <v>400</v>
      </c>
      <c r="H356">
        <f t="shared" si="36"/>
        <v>130</v>
      </c>
      <c r="I356">
        <f t="shared" si="41"/>
        <v>1</v>
      </c>
    </row>
    <row r="357" spans="1:9" x14ac:dyDescent="0.25">
      <c r="A357" s="1">
        <v>43599</v>
      </c>
      <c r="B357">
        <v>433</v>
      </c>
      <c r="C357">
        <f t="shared" si="37"/>
        <v>520</v>
      </c>
      <c r="D357">
        <f t="shared" si="38"/>
        <v>260</v>
      </c>
      <c r="E357">
        <f t="shared" si="39"/>
        <v>780</v>
      </c>
      <c r="F357">
        <f t="shared" si="40"/>
        <v>563</v>
      </c>
      <c r="G357">
        <f t="shared" si="35"/>
        <v>400</v>
      </c>
      <c r="H357">
        <f t="shared" si="36"/>
        <v>163</v>
      </c>
      <c r="I357">
        <f t="shared" si="41"/>
        <v>1</v>
      </c>
    </row>
    <row r="358" spans="1:9" x14ac:dyDescent="0.25">
      <c r="A358" s="1">
        <v>43600</v>
      </c>
      <c r="B358">
        <v>39</v>
      </c>
      <c r="C358">
        <f t="shared" si="37"/>
        <v>380</v>
      </c>
      <c r="D358">
        <f t="shared" si="38"/>
        <v>200</v>
      </c>
      <c r="E358">
        <f t="shared" si="39"/>
        <v>580</v>
      </c>
      <c r="F358">
        <f t="shared" si="40"/>
        <v>202</v>
      </c>
      <c r="G358">
        <f t="shared" si="35"/>
        <v>0</v>
      </c>
      <c r="H358">
        <f t="shared" si="36"/>
        <v>202</v>
      </c>
      <c r="I358">
        <f t="shared" si="41"/>
        <v>1</v>
      </c>
    </row>
    <row r="359" spans="1:9" x14ac:dyDescent="0.25">
      <c r="A359" s="1">
        <v>43601</v>
      </c>
      <c r="B359">
        <v>35</v>
      </c>
      <c r="C359">
        <f t="shared" si="37"/>
        <v>580</v>
      </c>
      <c r="D359">
        <f t="shared" si="38"/>
        <v>200</v>
      </c>
      <c r="E359">
        <f t="shared" si="39"/>
        <v>780</v>
      </c>
      <c r="F359">
        <f t="shared" si="40"/>
        <v>237</v>
      </c>
      <c r="G359">
        <f t="shared" si="35"/>
        <v>0</v>
      </c>
      <c r="H359">
        <f t="shared" si="36"/>
        <v>237</v>
      </c>
      <c r="I359">
        <f t="shared" si="41"/>
        <v>2</v>
      </c>
    </row>
    <row r="360" spans="1:9" x14ac:dyDescent="0.25">
      <c r="A360" s="1">
        <v>43602</v>
      </c>
      <c r="B360">
        <v>60</v>
      </c>
      <c r="C360">
        <f t="shared" si="37"/>
        <v>780</v>
      </c>
      <c r="D360">
        <f t="shared" si="38"/>
        <v>200</v>
      </c>
      <c r="E360">
        <f t="shared" si="39"/>
        <v>980</v>
      </c>
      <c r="F360">
        <f t="shared" si="40"/>
        <v>297</v>
      </c>
      <c r="G360">
        <f t="shared" si="35"/>
        <v>0</v>
      </c>
      <c r="H360">
        <f t="shared" si="36"/>
        <v>297</v>
      </c>
      <c r="I360">
        <f t="shared" si="41"/>
        <v>3</v>
      </c>
    </row>
    <row r="361" spans="1:9" x14ac:dyDescent="0.25">
      <c r="A361" s="1">
        <v>43605</v>
      </c>
      <c r="B361">
        <v>368</v>
      </c>
      <c r="C361">
        <f t="shared" si="37"/>
        <v>980</v>
      </c>
      <c r="D361">
        <f t="shared" si="38"/>
        <v>200</v>
      </c>
      <c r="E361">
        <f t="shared" si="39"/>
        <v>1180</v>
      </c>
      <c r="F361">
        <f t="shared" si="40"/>
        <v>665</v>
      </c>
      <c r="G361">
        <f t="shared" si="35"/>
        <v>400</v>
      </c>
      <c r="H361">
        <f t="shared" si="36"/>
        <v>265</v>
      </c>
      <c r="I361">
        <f t="shared" si="41"/>
        <v>4</v>
      </c>
    </row>
    <row r="362" spans="1:9" x14ac:dyDescent="0.25">
      <c r="A362" s="1">
        <v>43606</v>
      </c>
      <c r="B362">
        <v>372</v>
      </c>
      <c r="C362">
        <f t="shared" si="37"/>
        <v>780</v>
      </c>
      <c r="D362">
        <f t="shared" si="38"/>
        <v>200</v>
      </c>
      <c r="E362">
        <f t="shared" si="39"/>
        <v>980</v>
      </c>
      <c r="F362">
        <f t="shared" si="40"/>
        <v>637</v>
      </c>
      <c r="G362">
        <f t="shared" si="35"/>
        <v>400</v>
      </c>
      <c r="H362">
        <f t="shared" si="36"/>
        <v>237</v>
      </c>
      <c r="I362">
        <f t="shared" si="41"/>
        <v>5</v>
      </c>
    </row>
    <row r="363" spans="1:9" x14ac:dyDescent="0.25">
      <c r="A363" s="1">
        <v>43607</v>
      </c>
      <c r="B363">
        <v>96</v>
      </c>
      <c r="C363">
        <f t="shared" si="37"/>
        <v>580</v>
      </c>
      <c r="D363">
        <f t="shared" si="38"/>
        <v>200</v>
      </c>
      <c r="E363">
        <f t="shared" si="39"/>
        <v>780</v>
      </c>
      <c r="F363">
        <f t="shared" si="40"/>
        <v>333</v>
      </c>
      <c r="G363">
        <f t="shared" si="35"/>
        <v>0</v>
      </c>
      <c r="H363">
        <f t="shared" si="36"/>
        <v>333</v>
      </c>
      <c r="I363">
        <f t="shared" si="41"/>
        <v>6</v>
      </c>
    </row>
    <row r="364" spans="1:9" x14ac:dyDescent="0.25">
      <c r="A364" s="1">
        <v>43608</v>
      </c>
      <c r="B364">
        <v>416</v>
      </c>
      <c r="C364">
        <f t="shared" si="37"/>
        <v>780</v>
      </c>
      <c r="D364">
        <f t="shared" si="38"/>
        <v>260</v>
      </c>
      <c r="E364">
        <f t="shared" si="39"/>
        <v>1040</v>
      </c>
      <c r="F364">
        <f t="shared" si="40"/>
        <v>749</v>
      </c>
      <c r="G364">
        <f t="shared" si="35"/>
        <v>400</v>
      </c>
      <c r="H364">
        <f t="shared" si="36"/>
        <v>349</v>
      </c>
      <c r="I364">
        <f t="shared" si="41"/>
        <v>1</v>
      </c>
    </row>
    <row r="365" spans="1:9" x14ac:dyDescent="0.25">
      <c r="A365" s="1">
        <v>43609</v>
      </c>
      <c r="B365">
        <v>164</v>
      </c>
      <c r="C365">
        <f t="shared" si="37"/>
        <v>640</v>
      </c>
      <c r="D365">
        <f t="shared" si="38"/>
        <v>200</v>
      </c>
      <c r="E365">
        <f t="shared" si="39"/>
        <v>840</v>
      </c>
      <c r="F365">
        <f t="shared" si="40"/>
        <v>513</v>
      </c>
      <c r="G365">
        <f t="shared" si="35"/>
        <v>400</v>
      </c>
      <c r="H365">
        <f t="shared" si="36"/>
        <v>113</v>
      </c>
      <c r="I365">
        <f t="shared" si="41"/>
        <v>1</v>
      </c>
    </row>
    <row r="366" spans="1:9" x14ac:dyDescent="0.25">
      <c r="A366" s="1">
        <v>43612</v>
      </c>
      <c r="B366">
        <v>0</v>
      </c>
      <c r="C366">
        <f t="shared" si="37"/>
        <v>440</v>
      </c>
      <c r="D366">
        <f t="shared" si="38"/>
        <v>200</v>
      </c>
      <c r="E366">
        <f t="shared" si="39"/>
        <v>640</v>
      </c>
      <c r="F366">
        <f t="shared" si="40"/>
        <v>113</v>
      </c>
      <c r="G366">
        <f t="shared" si="35"/>
        <v>0</v>
      </c>
      <c r="H366">
        <f t="shared" si="36"/>
        <v>113</v>
      </c>
      <c r="I366">
        <f t="shared" si="41"/>
        <v>2</v>
      </c>
    </row>
    <row r="367" spans="1:9" x14ac:dyDescent="0.25">
      <c r="A367" s="1">
        <v>43613</v>
      </c>
      <c r="B367">
        <v>79</v>
      </c>
      <c r="C367">
        <f t="shared" si="37"/>
        <v>640</v>
      </c>
      <c r="D367">
        <f t="shared" si="38"/>
        <v>200</v>
      </c>
      <c r="E367">
        <f t="shared" si="39"/>
        <v>840</v>
      </c>
      <c r="F367">
        <f t="shared" si="40"/>
        <v>192</v>
      </c>
      <c r="G367">
        <f t="shared" si="35"/>
        <v>0</v>
      </c>
      <c r="H367">
        <f t="shared" si="36"/>
        <v>192</v>
      </c>
      <c r="I367">
        <f t="shared" si="41"/>
        <v>3</v>
      </c>
    </row>
    <row r="368" spans="1:9" x14ac:dyDescent="0.25">
      <c r="A368" s="1">
        <v>43614</v>
      </c>
      <c r="B368">
        <v>156</v>
      </c>
      <c r="C368">
        <f t="shared" si="37"/>
        <v>840</v>
      </c>
      <c r="D368">
        <f t="shared" si="38"/>
        <v>200</v>
      </c>
      <c r="E368">
        <f t="shared" si="39"/>
        <v>1040</v>
      </c>
      <c r="F368">
        <f t="shared" si="40"/>
        <v>348</v>
      </c>
      <c r="G368">
        <f t="shared" si="35"/>
        <v>0</v>
      </c>
      <c r="H368">
        <f t="shared" si="36"/>
        <v>348</v>
      </c>
      <c r="I368">
        <f t="shared" si="41"/>
        <v>4</v>
      </c>
    </row>
    <row r="369" spans="1:9" x14ac:dyDescent="0.25">
      <c r="A369" s="1">
        <v>43615</v>
      </c>
      <c r="B369">
        <v>137</v>
      </c>
      <c r="C369">
        <f t="shared" si="37"/>
        <v>1040</v>
      </c>
      <c r="D369">
        <f t="shared" si="38"/>
        <v>200</v>
      </c>
      <c r="E369">
        <f t="shared" si="39"/>
        <v>1240</v>
      </c>
      <c r="F369">
        <f t="shared" si="40"/>
        <v>485</v>
      </c>
      <c r="G369">
        <f t="shared" si="35"/>
        <v>400</v>
      </c>
      <c r="H369">
        <f t="shared" si="36"/>
        <v>85</v>
      </c>
      <c r="I369">
        <f t="shared" si="41"/>
        <v>5</v>
      </c>
    </row>
    <row r="370" spans="1:9" x14ac:dyDescent="0.25">
      <c r="A370" s="1">
        <v>43616</v>
      </c>
      <c r="B370">
        <v>314</v>
      </c>
      <c r="C370">
        <f t="shared" si="37"/>
        <v>840</v>
      </c>
      <c r="D370">
        <f t="shared" si="38"/>
        <v>200</v>
      </c>
      <c r="E370">
        <f t="shared" si="39"/>
        <v>1040</v>
      </c>
      <c r="F370">
        <f t="shared" si="40"/>
        <v>399</v>
      </c>
      <c r="G370">
        <f t="shared" si="35"/>
        <v>0</v>
      </c>
      <c r="H370">
        <f t="shared" si="36"/>
        <v>399</v>
      </c>
      <c r="I370">
        <f t="shared" si="41"/>
        <v>6</v>
      </c>
    </row>
    <row r="371" spans="1:9" x14ac:dyDescent="0.25">
      <c r="A371" s="1">
        <v>43619</v>
      </c>
      <c r="B371">
        <v>98</v>
      </c>
      <c r="C371">
        <f t="shared" si="37"/>
        <v>1040</v>
      </c>
      <c r="D371">
        <f t="shared" si="38"/>
        <v>200</v>
      </c>
      <c r="E371">
        <f t="shared" si="39"/>
        <v>1240</v>
      </c>
      <c r="F371">
        <f t="shared" si="40"/>
        <v>497</v>
      </c>
      <c r="G371">
        <f t="shared" si="35"/>
        <v>400</v>
      </c>
      <c r="H371">
        <f t="shared" si="36"/>
        <v>97</v>
      </c>
      <c r="I371">
        <f t="shared" si="41"/>
        <v>7</v>
      </c>
    </row>
    <row r="372" spans="1:9" x14ac:dyDescent="0.25">
      <c r="A372" s="1">
        <v>43620</v>
      </c>
      <c r="B372">
        <v>243</v>
      </c>
      <c r="C372">
        <f t="shared" si="37"/>
        <v>840</v>
      </c>
      <c r="D372">
        <f t="shared" si="38"/>
        <v>200</v>
      </c>
      <c r="E372">
        <f t="shared" si="39"/>
        <v>1040</v>
      </c>
      <c r="F372">
        <f t="shared" si="40"/>
        <v>340</v>
      </c>
      <c r="G372">
        <f t="shared" si="35"/>
        <v>0</v>
      </c>
      <c r="H372">
        <f t="shared" si="36"/>
        <v>340</v>
      </c>
      <c r="I372">
        <f t="shared" si="41"/>
        <v>8</v>
      </c>
    </row>
    <row r="373" spans="1:9" x14ac:dyDescent="0.25">
      <c r="A373" s="1">
        <v>43621</v>
      </c>
      <c r="B373">
        <v>74</v>
      </c>
      <c r="C373">
        <f t="shared" si="37"/>
        <v>1040</v>
      </c>
      <c r="D373">
        <f t="shared" si="38"/>
        <v>200</v>
      </c>
      <c r="E373">
        <f t="shared" si="39"/>
        <v>1240</v>
      </c>
      <c r="F373">
        <f t="shared" si="40"/>
        <v>414</v>
      </c>
      <c r="G373">
        <f t="shared" si="35"/>
        <v>400</v>
      </c>
      <c r="H373">
        <f t="shared" si="36"/>
        <v>14</v>
      </c>
      <c r="I373">
        <f t="shared" si="41"/>
        <v>9</v>
      </c>
    </row>
    <row r="374" spans="1:9" x14ac:dyDescent="0.25">
      <c r="A374" s="1">
        <v>43622</v>
      </c>
      <c r="B374">
        <v>218</v>
      </c>
      <c r="C374">
        <f t="shared" si="37"/>
        <v>840</v>
      </c>
      <c r="D374">
        <f t="shared" si="38"/>
        <v>200</v>
      </c>
      <c r="E374">
        <f t="shared" si="39"/>
        <v>1040</v>
      </c>
      <c r="F374">
        <f t="shared" si="40"/>
        <v>232</v>
      </c>
      <c r="G374">
        <f t="shared" si="35"/>
        <v>0</v>
      </c>
      <c r="H374">
        <f t="shared" si="36"/>
        <v>232</v>
      </c>
      <c r="I374">
        <f t="shared" si="41"/>
        <v>10</v>
      </c>
    </row>
    <row r="375" spans="1:9" x14ac:dyDescent="0.25">
      <c r="A375" s="1">
        <v>43623</v>
      </c>
      <c r="B375">
        <v>100</v>
      </c>
      <c r="C375">
        <f t="shared" si="37"/>
        <v>1040</v>
      </c>
      <c r="D375">
        <f t="shared" si="38"/>
        <v>200</v>
      </c>
      <c r="E375">
        <f t="shared" si="39"/>
        <v>1240</v>
      </c>
      <c r="F375">
        <f t="shared" si="40"/>
        <v>332</v>
      </c>
      <c r="G375">
        <f t="shared" si="35"/>
        <v>0</v>
      </c>
      <c r="H375">
        <f t="shared" si="36"/>
        <v>332</v>
      </c>
      <c r="I375">
        <f t="shared" si="41"/>
        <v>11</v>
      </c>
    </row>
    <row r="376" spans="1:9" x14ac:dyDescent="0.25">
      <c r="A376" s="1">
        <v>43626</v>
      </c>
      <c r="B376">
        <v>331</v>
      </c>
      <c r="C376">
        <f t="shared" si="37"/>
        <v>1240</v>
      </c>
      <c r="D376">
        <f t="shared" si="38"/>
        <v>200</v>
      </c>
      <c r="E376">
        <f t="shared" si="39"/>
        <v>1440</v>
      </c>
      <c r="F376">
        <f t="shared" si="40"/>
        <v>663</v>
      </c>
      <c r="G376">
        <f t="shared" si="35"/>
        <v>400</v>
      </c>
      <c r="H376">
        <f t="shared" si="36"/>
        <v>263</v>
      </c>
      <c r="I376">
        <f t="shared" si="41"/>
        <v>12</v>
      </c>
    </row>
    <row r="377" spans="1:9" x14ac:dyDescent="0.25">
      <c r="A377" s="1">
        <v>43627</v>
      </c>
      <c r="B377">
        <v>438</v>
      </c>
      <c r="C377">
        <f t="shared" si="37"/>
        <v>1040</v>
      </c>
      <c r="D377">
        <f t="shared" si="38"/>
        <v>200</v>
      </c>
      <c r="E377">
        <f t="shared" si="39"/>
        <v>1240</v>
      </c>
      <c r="F377">
        <f t="shared" si="40"/>
        <v>701</v>
      </c>
      <c r="G377">
        <f t="shared" si="35"/>
        <v>400</v>
      </c>
      <c r="H377">
        <f t="shared" si="36"/>
        <v>301</v>
      </c>
      <c r="I377">
        <f t="shared" si="41"/>
        <v>13</v>
      </c>
    </row>
    <row r="378" spans="1:9" x14ac:dyDescent="0.25">
      <c r="A378" s="1">
        <v>43628</v>
      </c>
      <c r="B378">
        <v>219</v>
      </c>
      <c r="C378">
        <f t="shared" si="37"/>
        <v>840</v>
      </c>
      <c r="D378">
        <f t="shared" si="38"/>
        <v>200</v>
      </c>
      <c r="E378">
        <f t="shared" si="39"/>
        <v>1040</v>
      </c>
      <c r="F378">
        <f t="shared" si="40"/>
        <v>520</v>
      </c>
      <c r="G378">
        <f t="shared" si="35"/>
        <v>400</v>
      </c>
      <c r="H378">
        <f t="shared" si="36"/>
        <v>120</v>
      </c>
      <c r="I378">
        <f t="shared" si="41"/>
        <v>14</v>
      </c>
    </row>
    <row r="379" spans="1:9" x14ac:dyDescent="0.25">
      <c r="A379" s="1">
        <v>43629</v>
      </c>
      <c r="B379">
        <v>50</v>
      </c>
      <c r="C379">
        <f t="shared" si="37"/>
        <v>640</v>
      </c>
      <c r="D379">
        <f t="shared" si="38"/>
        <v>200</v>
      </c>
      <c r="E379">
        <f t="shared" si="39"/>
        <v>840</v>
      </c>
      <c r="F379">
        <f t="shared" si="40"/>
        <v>170</v>
      </c>
      <c r="G379">
        <f t="shared" si="35"/>
        <v>0</v>
      </c>
      <c r="H379">
        <f t="shared" si="36"/>
        <v>170</v>
      </c>
      <c r="I379">
        <f t="shared" si="41"/>
        <v>15</v>
      </c>
    </row>
    <row r="380" spans="1:9" x14ac:dyDescent="0.25">
      <c r="A380" s="1">
        <v>43630</v>
      </c>
      <c r="B380">
        <v>259</v>
      </c>
      <c r="C380">
        <f t="shared" si="37"/>
        <v>840</v>
      </c>
      <c r="D380">
        <f t="shared" si="38"/>
        <v>200</v>
      </c>
      <c r="E380">
        <f t="shared" si="39"/>
        <v>1040</v>
      </c>
      <c r="F380">
        <f t="shared" si="40"/>
        <v>429</v>
      </c>
      <c r="G380">
        <f t="shared" si="35"/>
        <v>400</v>
      </c>
      <c r="H380">
        <f t="shared" si="36"/>
        <v>29</v>
      </c>
      <c r="I380">
        <f t="shared" si="41"/>
        <v>16</v>
      </c>
    </row>
    <row r="381" spans="1:9" x14ac:dyDescent="0.25">
      <c r="A381" s="1">
        <v>43633</v>
      </c>
      <c r="B381">
        <v>27</v>
      </c>
      <c r="C381">
        <f t="shared" si="37"/>
        <v>640</v>
      </c>
      <c r="D381">
        <f t="shared" si="38"/>
        <v>200</v>
      </c>
      <c r="E381">
        <f t="shared" si="39"/>
        <v>840</v>
      </c>
      <c r="F381">
        <f t="shared" si="40"/>
        <v>56</v>
      </c>
      <c r="G381">
        <f t="shared" si="35"/>
        <v>0</v>
      </c>
      <c r="H381">
        <f t="shared" si="36"/>
        <v>56</v>
      </c>
      <c r="I381">
        <f t="shared" si="41"/>
        <v>17</v>
      </c>
    </row>
    <row r="382" spans="1:9" x14ac:dyDescent="0.25">
      <c r="A382" s="1">
        <v>43634</v>
      </c>
      <c r="B382">
        <v>316</v>
      </c>
      <c r="C382">
        <f t="shared" si="37"/>
        <v>840</v>
      </c>
      <c r="D382">
        <f t="shared" si="38"/>
        <v>200</v>
      </c>
      <c r="E382">
        <f t="shared" si="39"/>
        <v>1040</v>
      </c>
      <c r="F382">
        <f t="shared" si="40"/>
        <v>372</v>
      </c>
      <c r="G382">
        <f t="shared" si="35"/>
        <v>0</v>
      </c>
      <c r="H382">
        <f t="shared" si="36"/>
        <v>372</v>
      </c>
      <c r="I382">
        <f t="shared" si="41"/>
        <v>18</v>
      </c>
    </row>
    <row r="383" spans="1:9" x14ac:dyDescent="0.25">
      <c r="A383" s="1">
        <v>43635</v>
      </c>
      <c r="B383">
        <v>388</v>
      </c>
      <c r="C383">
        <f t="shared" si="37"/>
        <v>1040</v>
      </c>
      <c r="D383">
        <f t="shared" si="38"/>
        <v>200</v>
      </c>
      <c r="E383">
        <f t="shared" si="39"/>
        <v>1240</v>
      </c>
      <c r="F383">
        <f t="shared" si="40"/>
        <v>760</v>
      </c>
      <c r="G383">
        <f t="shared" si="35"/>
        <v>400</v>
      </c>
      <c r="H383">
        <f t="shared" si="36"/>
        <v>360</v>
      </c>
      <c r="I383">
        <f t="shared" si="41"/>
        <v>19</v>
      </c>
    </row>
    <row r="384" spans="1:9" x14ac:dyDescent="0.25">
      <c r="A384" s="1">
        <v>43636</v>
      </c>
      <c r="B384">
        <v>209</v>
      </c>
      <c r="C384">
        <f t="shared" si="37"/>
        <v>840</v>
      </c>
      <c r="D384">
        <f t="shared" si="38"/>
        <v>200</v>
      </c>
      <c r="E384">
        <f t="shared" si="39"/>
        <v>1040</v>
      </c>
      <c r="F384">
        <f t="shared" si="40"/>
        <v>569</v>
      </c>
      <c r="G384">
        <f t="shared" si="35"/>
        <v>400</v>
      </c>
      <c r="H384">
        <f t="shared" si="36"/>
        <v>169</v>
      </c>
      <c r="I384">
        <f t="shared" si="41"/>
        <v>20</v>
      </c>
    </row>
    <row r="385" spans="1:9" x14ac:dyDescent="0.25">
      <c r="A385" s="1">
        <v>43637</v>
      </c>
      <c r="B385">
        <v>149</v>
      </c>
      <c r="C385">
        <f t="shared" si="37"/>
        <v>640</v>
      </c>
      <c r="D385">
        <f t="shared" si="38"/>
        <v>200</v>
      </c>
      <c r="E385">
        <f t="shared" si="39"/>
        <v>840</v>
      </c>
      <c r="F385">
        <f t="shared" si="40"/>
        <v>318</v>
      </c>
      <c r="G385">
        <f t="shared" si="35"/>
        <v>0</v>
      </c>
      <c r="H385">
        <f t="shared" si="36"/>
        <v>318</v>
      </c>
      <c r="I385">
        <f t="shared" si="41"/>
        <v>21</v>
      </c>
    </row>
    <row r="386" spans="1:9" x14ac:dyDescent="0.25">
      <c r="A386" s="1">
        <v>43640</v>
      </c>
      <c r="B386">
        <v>356</v>
      </c>
      <c r="C386">
        <f t="shared" si="37"/>
        <v>840</v>
      </c>
      <c r="D386">
        <f t="shared" si="38"/>
        <v>200</v>
      </c>
      <c r="E386">
        <f t="shared" si="39"/>
        <v>1040</v>
      </c>
      <c r="F386">
        <f t="shared" si="40"/>
        <v>674</v>
      </c>
      <c r="G386">
        <f t="shared" si="35"/>
        <v>400</v>
      </c>
      <c r="H386">
        <f t="shared" si="36"/>
        <v>274</v>
      </c>
      <c r="I386">
        <f t="shared" si="41"/>
        <v>22</v>
      </c>
    </row>
    <row r="387" spans="1:9" x14ac:dyDescent="0.25">
      <c r="A387" s="1">
        <v>43641</v>
      </c>
      <c r="B387">
        <v>236</v>
      </c>
      <c r="C387">
        <f t="shared" si="37"/>
        <v>640</v>
      </c>
      <c r="D387">
        <f t="shared" si="38"/>
        <v>200</v>
      </c>
      <c r="E387">
        <f t="shared" si="39"/>
        <v>840</v>
      </c>
      <c r="F387">
        <f t="shared" si="40"/>
        <v>510</v>
      </c>
      <c r="G387">
        <f t="shared" ref="G387:G450" si="42">IF(F387&gt;=400,QUOTIENT(F387,400)*400,0)</f>
        <v>400</v>
      </c>
      <c r="H387">
        <f t="shared" ref="H387:H450" si="43">F387-G387</f>
        <v>110</v>
      </c>
      <c r="I387">
        <f t="shared" si="41"/>
        <v>23</v>
      </c>
    </row>
    <row r="388" spans="1:9" x14ac:dyDescent="0.25">
      <c r="A388" s="1">
        <v>43642</v>
      </c>
      <c r="B388">
        <v>10</v>
      </c>
      <c r="C388">
        <f t="shared" ref="C388:C451" si="44">E387-G387</f>
        <v>440</v>
      </c>
      <c r="D388">
        <f t="shared" ref="D388:D451" si="45">IF(B388&gt;0.5*C388,260,IF(C388&gt;1500,160,200))</f>
        <v>200</v>
      </c>
      <c r="E388">
        <f t="shared" ref="E388:E451" si="46">C388+D388</f>
        <v>640</v>
      </c>
      <c r="F388">
        <f t="shared" ref="F388:F451" si="47">H387+B388</f>
        <v>120</v>
      </c>
      <c r="G388">
        <f t="shared" si="42"/>
        <v>0</v>
      </c>
      <c r="H388">
        <f t="shared" si="43"/>
        <v>120</v>
      </c>
      <c r="I388">
        <f t="shared" ref="I388:I451" si="48">IF(D388=D387,I387+1,1)</f>
        <v>24</v>
      </c>
    </row>
    <row r="389" spans="1:9" x14ac:dyDescent="0.25">
      <c r="A389" s="1">
        <v>43643</v>
      </c>
      <c r="B389">
        <v>32</v>
      </c>
      <c r="C389">
        <f t="shared" si="44"/>
        <v>640</v>
      </c>
      <c r="D389">
        <f t="shared" si="45"/>
        <v>200</v>
      </c>
      <c r="E389">
        <f t="shared" si="46"/>
        <v>840</v>
      </c>
      <c r="F389">
        <f t="shared" si="47"/>
        <v>152</v>
      </c>
      <c r="G389">
        <f t="shared" si="42"/>
        <v>0</v>
      </c>
      <c r="H389">
        <f t="shared" si="43"/>
        <v>152</v>
      </c>
      <c r="I389">
        <f t="shared" si="48"/>
        <v>25</v>
      </c>
    </row>
    <row r="390" spans="1:9" x14ac:dyDescent="0.25">
      <c r="A390" s="1">
        <v>43644</v>
      </c>
      <c r="B390">
        <v>301</v>
      </c>
      <c r="C390">
        <f t="shared" si="44"/>
        <v>840</v>
      </c>
      <c r="D390">
        <f t="shared" si="45"/>
        <v>200</v>
      </c>
      <c r="E390">
        <f t="shared" si="46"/>
        <v>1040</v>
      </c>
      <c r="F390">
        <f t="shared" si="47"/>
        <v>453</v>
      </c>
      <c r="G390">
        <f t="shared" si="42"/>
        <v>400</v>
      </c>
      <c r="H390">
        <f t="shared" si="43"/>
        <v>53</v>
      </c>
      <c r="I390">
        <f t="shared" si="48"/>
        <v>26</v>
      </c>
    </row>
    <row r="391" spans="1:9" x14ac:dyDescent="0.25">
      <c r="A391" s="1">
        <v>43647</v>
      </c>
      <c r="B391">
        <v>300</v>
      </c>
      <c r="C391">
        <f t="shared" si="44"/>
        <v>640</v>
      </c>
      <c r="D391">
        <f t="shared" si="45"/>
        <v>200</v>
      </c>
      <c r="E391">
        <f t="shared" si="46"/>
        <v>840</v>
      </c>
      <c r="F391">
        <f t="shared" si="47"/>
        <v>353</v>
      </c>
      <c r="G391">
        <f t="shared" si="42"/>
        <v>0</v>
      </c>
      <c r="H391">
        <f t="shared" si="43"/>
        <v>353</v>
      </c>
      <c r="I391">
        <f t="shared" si="48"/>
        <v>27</v>
      </c>
    </row>
    <row r="392" spans="1:9" x14ac:dyDescent="0.25">
      <c r="A392" s="1">
        <v>43648</v>
      </c>
      <c r="B392">
        <v>187</v>
      </c>
      <c r="C392">
        <f t="shared" si="44"/>
        <v>840</v>
      </c>
      <c r="D392">
        <f t="shared" si="45"/>
        <v>200</v>
      </c>
      <c r="E392">
        <f t="shared" si="46"/>
        <v>1040</v>
      </c>
      <c r="F392">
        <f t="shared" si="47"/>
        <v>540</v>
      </c>
      <c r="G392">
        <f t="shared" si="42"/>
        <v>400</v>
      </c>
      <c r="H392">
        <f t="shared" si="43"/>
        <v>140</v>
      </c>
      <c r="I392">
        <f t="shared" si="48"/>
        <v>28</v>
      </c>
    </row>
    <row r="393" spans="1:9" x14ac:dyDescent="0.25">
      <c r="A393" s="1">
        <v>43649</v>
      </c>
      <c r="B393">
        <v>420</v>
      </c>
      <c r="C393">
        <f t="shared" si="44"/>
        <v>640</v>
      </c>
      <c r="D393">
        <f t="shared" si="45"/>
        <v>260</v>
      </c>
      <c r="E393">
        <f t="shared" si="46"/>
        <v>900</v>
      </c>
      <c r="F393">
        <f t="shared" si="47"/>
        <v>560</v>
      </c>
      <c r="G393">
        <f t="shared" si="42"/>
        <v>400</v>
      </c>
      <c r="H393">
        <f t="shared" si="43"/>
        <v>160</v>
      </c>
      <c r="I393">
        <f t="shared" si="48"/>
        <v>1</v>
      </c>
    </row>
    <row r="394" spans="1:9" x14ac:dyDescent="0.25">
      <c r="A394" s="1">
        <v>43650</v>
      </c>
      <c r="B394">
        <v>244</v>
      </c>
      <c r="C394">
        <f t="shared" si="44"/>
        <v>500</v>
      </c>
      <c r="D394">
        <f t="shared" si="45"/>
        <v>200</v>
      </c>
      <c r="E394">
        <f t="shared" si="46"/>
        <v>700</v>
      </c>
      <c r="F394">
        <f t="shared" si="47"/>
        <v>404</v>
      </c>
      <c r="G394">
        <f t="shared" si="42"/>
        <v>400</v>
      </c>
      <c r="H394">
        <f t="shared" si="43"/>
        <v>4</v>
      </c>
      <c r="I394">
        <f t="shared" si="48"/>
        <v>1</v>
      </c>
    </row>
    <row r="395" spans="1:9" x14ac:dyDescent="0.25">
      <c r="A395" s="1">
        <v>43651</v>
      </c>
      <c r="B395">
        <v>411</v>
      </c>
      <c r="C395">
        <f t="shared" si="44"/>
        <v>300</v>
      </c>
      <c r="D395">
        <f t="shared" si="45"/>
        <v>260</v>
      </c>
      <c r="E395">
        <f t="shared" si="46"/>
        <v>560</v>
      </c>
      <c r="F395">
        <f t="shared" si="47"/>
        <v>415</v>
      </c>
      <c r="G395">
        <f t="shared" si="42"/>
        <v>400</v>
      </c>
      <c r="H395">
        <f t="shared" si="43"/>
        <v>15</v>
      </c>
      <c r="I395">
        <f t="shared" si="48"/>
        <v>1</v>
      </c>
    </row>
    <row r="396" spans="1:9" x14ac:dyDescent="0.25">
      <c r="A396" s="1">
        <v>43654</v>
      </c>
      <c r="B396">
        <v>96</v>
      </c>
      <c r="C396">
        <f t="shared" si="44"/>
        <v>160</v>
      </c>
      <c r="D396">
        <f t="shared" si="45"/>
        <v>260</v>
      </c>
      <c r="E396">
        <f t="shared" si="46"/>
        <v>420</v>
      </c>
      <c r="F396">
        <f t="shared" si="47"/>
        <v>111</v>
      </c>
      <c r="G396">
        <f t="shared" si="42"/>
        <v>0</v>
      </c>
      <c r="H396">
        <f t="shared" si="43"/>
        <v>111</v>
      </c>
      <c r="I396">
        <f t="shared" si="48"/>
        <v>2</v>
      </c>
    </row>
    <row r="397" spans="1:9" x14ac:dyDescent="0.25">
      <c r="A397" s="1">
        <v>43655</v>
      </c>
      <c r="B397">
        <v>194</v>
      </c>
      <c r="C397">
        <f t="shared" si="44"/>
        <v>420</v>
      </c>
      <c r="D397">
        <f t="shared" si="45"/>
        <v>200</v>
      </c>
      <c r="E397">
        <f t="shared" si="46"/>
        <v>620</v>
      </c>
      <c r="F397">
        <f t="shared" si="47"/>
        <v>305</v>
      </c>
      <c r="G397">
        <f t="shared" si="42"/>
        <v>0</v>
      </c>
      <c r="H397">
        <f t="shared" si="43"/>
        <v>305</v>
      </c>
      <c r="I397">
        <f t="shared" si="48"/>
        <v>1</v>
      </c>
    </row>
    <row r="398" spans="1:9" x14ac:dyDescent="0.25">
      <c r="A398" s="1">
        <v>43656</v>
      </c>
      <c r="B398">
        <v>188</v>
      </c>
      <c r="C398">
        <f t="shared" si="44"/>
        <v>620</v>
      </c>
      <c r="D398">
        <f t="shared" si="45"/>
        <v>200</v>
      </c>
      <c r="E398">
        <f t="shared" si="46"/>
        <v>820</v>
      </c>
      <c r="F398">
        <f t="shared" si="47"/>
        <v>493</v>
      </c>
      <c r="G398">
        <f t="shared" si="42"/>
        <v>400</v>
      </c>
      <c r="H398">
        <f t="shared" si="43"/>
        <v>93</v>
      </c>
      <c r="I398">
        <f t="shared" si="48"/>
        <v>2</v>
      </c>
    </row>
    <row r="399" spans="1:9" x14ac:dyDescent="0.25">
      <c r="A399" s="1">
        <v>43657</v>
      </c>
      <c r="B399">
        <v>241</v>
      </c>
      <c r="C399">
        <f t="shared" si="44"/>
        <v>420</v>
      </c>
      <c r="D399">
        <f t="shared" si="45"/>
        <v>260</v>
      </c>
      <c r="E399">
        <f t="shared" si="46"/>
        <v>680</v>
      </c>
      <c r="F399">
        <f t="shared" si="47"/>
        <v>334</v>
      </c>
      <c r="G399">
        <f t="shared" si="42"/>
        <v>0</v>
      </c>
      <c r="H399">
        <f t="shared" si="43"/>
        <v>334</v>
      </c>
      <c r="I399">
        <f t="shared" si="48"/>
        <v>1</v>
      </c>
    </row>
    <row r="400" spans="1:9" x14ac:dyDescent="0.25">
      <c r="A400" s="1">
        <v>43658</v>
      </c>
      <c r="B400">
        <v>373</v>
      </c>
      <c r="C400">
        <f t="shared" si="44"/>
        <v>680</v>
      </c>
      <c r="D400">
        <f t="shared" si="45"/>
        <v>260</v>
      </c>
      <c r="E400">
        <f t="shared" si="46"/>
        <v>940</v>
      </c>
      <c r="F400">
        <f t="shared" si="47"/>
        <v>707</v>
      </c>
      <c r="G400">
        <f t="shared" si="42"/>
        <v>400</v>
      </c>
      <c r="H400">
        <f t="shared" si="43"/>
        <v>307</v>
      </c>
      <c r="I400">
        <f t="shared" si="48"/>
        <v>2</v>
      </c>
    </row>
    <row r="401" spans="1:9" x14ac:dyDescent="0.25">
      <c r="A401" s="1">
        <v>43661</v>
      </c>
      <c r="B401">
        <v>27</v>
      </c>
      <c r="C401">
        <f t="shared" si="44"/>
        <v>540</v>
      </c>
      <c r="D401">
        <f t="shared" si="45"/>
        <v>200</v>
      </c>
      <c r="E401">
        <f t="shared" si="46"/>
        <v>740</v>
      </c>
      <c r="F401">
        <f t="shared" si="47"/>
        <v>334</v>
      </c>
      <c r="G401">
        <f t="shared" si="42"/>
        <v>0</v>
      </c>
      <c r="H401">
        <f t="shared" si="43"/>
        <v>334</v>
      </c>
      <c r="I401">
        <f t="shared" si="48"/>
        <v>1</v>
      </c>
    </row>
    <row r="402" spans="1:9" x14ac:dyDescent="0.25">
      <c r="A402" s="1">
        <v>43662</v>
      </c>
      <c r="B402">
        <v>390</v>
      </c>
      <c r="C402">
        <f t="shared" si="44"/>
        <v>740</v>
      </c>
      <c r="D402">
        <f t="shared" si="45"/>
        <v>260</v>
      </c>
      <c r="E402">
        <f t="shared" si="46"/>
        <v>1000</v>
      </c>
      <c r="F402">
        <f t="shared" si="47"/>
        <v>724</v>
      </c>
      <c r="G402">
        <f t="shared" si="42"/>
        <v>400</v>
      </c>
      <c r="H402">
        <f t="shared" si="43"/>
        <v>324</v>
      </c>
      <c r="I402">
        <f t="shared" si="48"/>
        <v>1</v>
      </c>
    </row>
    <row r="403" spans="1:9" x14ac:dyDescent="0.25">
      <c r="A403" s="1">
        <v>43663</v>
      </c>
      <c r="B403">
        <v>115</v>
      </c>
      <c r="C403">
        <f t="shared" si="44"/>
        <v>600</v>
      </c>
      <c r="D403">
        <f t="shared" si="45"/>
        <v>200</v>
      </c>
      <c r="E403">
        <f t="shared" si="46"/>
        <v>800</v>
      </c>
      <c r="F403">
        <f t="shared" si="47"/>
        <v>439</v>
      </c>
      <c r="G403">
        <f t="shared" si="42"/>
        <v>400</v>
      </c>
      <c r="H403">
        <f t="shared" si="43"/>
        <v>39</v>
      </c>
      <c r="I403">
        <f t="shared" si="48"/>
        <v>1</v>
      </c>
    </row>
    <row r="404" spans="1:9" x14ac:dyDescent="0.25">
      <c r="A404" s="1">
        <v>43664</v>
      </c>
      <c r="B404">
        <v>444</v>
      </c>
      <c r="C404">
        <f t="shared" si="44"/>
        <v>400</v>
      </c>
      <c r="D404">
        <f t="shared" si="45"/>
        <v>260</v>
      </c>
      <c r="E404">
        <f t="shared" si="46"/>
        <v>660</v>
      </c>
      <c r="F404">
        <f t="shared" si="47"/>
        <v>483</v>
      </c>
      <c r="G404">
        <f t="shared" si="42"/>
        <v>400</v>
      </c>
      <c r="H404">
        <f t="shared" si="43"/>
        <v>83</v>
      </c>
      <c r="I404">
        <f t="shared" si="48"/>
        <v>1</v>
      </c>
    </row>
    <row r="405" spans="1:9" x14ac:dyDescent="0.25">
      <c r="A405" s="1">
        <v>43665</v>
      </c>
      <c r="B405">
        <v>6</v>
      </c>
      <c r="C405">
        <f t="shared" si="44"/>
        <v>260</v>
      </c>
      <c r="D405">
        <f t="shared" si="45"/>
        <v>200</v>
      </c>
      <c r="E405">
        <f t="shared" si="46"/>
        <v>460</v>
      </c>
      <c r="F405">
        <f t="shared" si="47"/>
        <v>89</v>
      </c>
      <c r="G405">
        <f t="shared" si="42"/>
        <v>0</v>
      </c>
      <c r="H405">
        <f t="shared" si="43"/>
        <v>89</v>
      </c>
      <c r="I405">
        <f t="shared" si="48"/>
        <v>1</v>
      </c>
    </row>
    <row r="406" spans="1:9" x14ac:dyDescent="0.25">
      <c r="A406" s="1">
        <v>43668</v>
      </c>
      <c r="B406">
        <v>43</v>
      </c>
      <c r="C406">
        <f t="shared" si="44"/>
        <v>460</v>
      </c>
      <c r="D406">
        <f t="shared" si="45"/>
        <v>200</v>
      </c>
      <c r="E406">
        <f t="shared" si="46"/>
        <v>660</v>
      </c>
      <c r="F406">
        <f t="shared" si="47"/>
        <v>132</v>
      </c>
      <c r="G406">
        <f t="shared" si="42"/>
        <v>0</v>
      </c>
      <c r="H406">
        <f t="shared" si="43"/>
        <v>132</v>
      </c>
      <c r="I406">
        <f t="shared" si="48"/>
        <v>2</v>
      </c>
    </row>
    <row r="407" spans="1:9" x14ac:dyDescent="0.25">
      <c r="A407" s="1">
        <v>43669</v>
      </c>
      <c r="B407">
        <v>181</v>
      </c>
      <c r="C407">
        <f t="shared" si="44"/>
        <v>660</v>
      </c>
      <c r="D407">
        <f t="shared" si="45"/>
        <v>200</v>
      </c>
      <c r="E407">
        <f t="shared" si="46"/>
        <v>860</v>
      </c>
      <c r="F407">
        <f t="shared" si="47"/>
        <v>313</v>
      </c>
      <c r="G407">
        <f t="shared" si="42"/>
        <v>0</v>
      </c>
      <c r="H407">
        <f t="shared" si="43"/>
        <v>313</v>
      </c>
      <c r="I407">
        <f t="shared" si="48"/>
        <v>3</v>
      </c>
    </row>
    <row r="408" spans="1:9" x14ac:dyDescent="0.25">
      <c r="A408" s="1">
        <v>43670</v>
      </c>
      <c r="B408">
        <v>272</v>
      </c>
      <c r="C408">
        <f t="shared" si="44"/>
        <v>860</v>
      </c>
      <c r="D408">
        <f t="shared" si="45"/>
        <v>200</v>
      </c>
      <c r="E408">
        <f t="shared" si="46"/>
        <v>1060</v>
      </c>
      <c r="F408">
        <f t="shared" si="47"/>
        <v>585</v>
      </c>
      <c r="G408">
        <f t="shared" si="42"/>
        <v>400</v>
      </c>
      <c r="H408">
        <f t="shared" si="43"/>
        <v>185</v>
      </c>
      <c r="I408">
        <f t="shared" si="48"/>
        <v>4</v>
      </c>
    </row>
    <row r="409" spans="1:9" x14ac:dyDescent="0.25">
      <c r="A409" s="1">
        <v>43671</v>
      </c>
      <c r="B409">
        <v>148</v>
      </c>
      <c r="C409">
        <f t="shared" si="44"/>
        <v>660</v>
      </c>
      <c r="D409">
        <f t="shared" si="45"/>
        <v>200</v>
      </c>
      <c r="E409">
        <f t="shared" si="46"/>
        <v>860</v>
      </c>
      <c r="F409">
        <f t="shared" si="47"/>
        <v>333</v>
      </c>
      <c r="G409">
        <f t="shared" si="42"/>
        <v>0</v>
      </c>
      <c r="H409">
        <f t="shared" si="43"/>
        <v>333</v>
      </c>
      <c r="I409">
        <f t="shared" si="48"/>
        <v>5</v>
      </c>
    </row>
    <row r="410" spans="1:9" x14ac:dyDescent="0.25">
      <c r="A410" s="1">
        <v>43672</v>
      </c>
      <c r="B410">
        <v>49</v>
      </c>
      <c r="C410">
        <f t="shared" si="44"/>
        <v>860</v>
      </c>
      <c r="D410">
        <f t="shared" si="45"/>
        <v>200</v>
      </c>
      <c r="E410">
        <f t="shared" si="46"/>
        <v>1060</v>
      </c>
      <c r="F410">
        <f t="shared" si="47"/>
        <v>382</v>
      </c>
      <c r="G410">
        <f t="shared" si="42"/>
        <v>0</v>
      </c>
      <c r="H410">
        <f t="shared" si="43"/>
        <v>382</v>
      </c>
      <c r="I410">
        <f t="shared" si="48"/>
        <v>6</v>
      </c>
    </row>
    <row r="411" spans="1:9" x14ac:dyDescent="0.25">
      <c r="A411" s="1">
        <v>43675</v>
      </c>
      <c r="B411">
        <v>316</v>
      </c>
      <c r="C411">
        <f t="shared" si="44"/>
        <v>1060</v>
      </c>
      <c r="D411">
        <f t="shared" si="45"/>
        <v>200</v>
      </c>
      <c r="E411">
        <f t="shared" si="46"/>
        <v>1260</v>
      </c>
      <c r="F411">
        <f t="shared" si="47"/>
        <v>698</v>
      </c>
      <c r="G411">
        <f t="shared" si="42"/>
        <v>400</v>
      </c>
      <c r="H411">
        <f t="shared" si="43"/>
        <v>298</v>
      </c>
      <c r="I411">
        <f t="shared" si="48"/>
        <v>7</v>
      </c>
    </row>
    <row r="412" spans="1:9" x14ac:dyDescent="0.25">
      <c r="A412" s="1">
        <v>43676</v>
      </c>
      <c r="B412">
        <v>317</v>
      </c>
      <c r="C412">
        <f t="shared" si="44"/>
        <v>860</v>
      </c>
      <c r="D412">
        <f t="shared" si="45"/>
        <v>200</v>
      </c>
      <c r="E412">
        <f t="shared" si="46"/>
        <v>1060</v>
      </c>
      <c r="F412">
        <f t="shared" si="47"/>
        <v>615</v>
      </c>
      <c r="G412">
        <f t="shared" si="42"/>
        <v>400</v>
      </c>
      <c r="H412">
        <f t="shared" si="43"/>
        <v>215</v>
      </c>
      <c r="I412">
        <f t="shared" si="48"/>
        <v>8</v>
      </c>
    </row>
    <row r="413" spans="1:9" x14ac:dyDescent="0.25">
      <c r="A413" s="1">
        <v>43677</v>
      </c>
      <c r="B413">
        <v>130</v>
      </c>
      <c r="C413">
        <f t="shared" si="44"/>
        <v>660</v>
      </c>
      <c r="D413">
        <f t="shared" si="45"/>
        <v>200</v>
      </c>
      <c r="E413">
        <f t="shared" si="46"/>
        <v>860</v>
      </c>
      <c r="F413">
        <f t="shared" si="47"/>
        <v>345</v>
      </c>
      <c r="G413">
        <f t="shared" si="42"/>
        <v>0</v>
      </c>
      <c r="H413">
        <f t="shared" si="43"/>
        <v>345</v>
      </c>
      <c r="I413">
        <f t="shared" si="48"/>
        <v>9</v>
      </c>
    </row>
    <row r="414" spans="1:9" x14ac:dyDescent="0.25">
      <c r="A414" s="1">
        <v>43678</v>
      </c>
      <c r="B414">
        <v>432</v>
      </c>
      <c r="C414">
        <f t="shared" si="44"/>
        <v>860</v>
      </c>
      <c r="D414">
        <f t="shared" si="45"/>
        <v>260</v>
      </c>
      <c r="E414">
        <f t="shared" si="46"/>
        <v>1120</v>
      </c>
      <c r="F414">
        <f t="shared" si="47"/>
        <v>777</v>
      </c>
      <c r="G414">
        <f t="shared" si="42"/>
        <v>400</v>
      </c>
      <c r="H414">
        <f t="shared" si="43"/>
        <v>377</v>
      </c>
      <c r="I414">
        <f t="shared" si="48"/>
        <v>1</v>
      </c>
    </row>
    <row r="415" spans="1:9" x14ac:dyDescent="0.25">
      <c r="A415" s="1">
        <v>43679</v>
      </c>
      <c r="B415">
        <v>394</v>
      </c>
      <c r="C415">
        <f t="shared" si="44"/>
        <v>720</v>
      </c>
      <c r="D415">
        <f t="shared" si="45"/>
        <v>260</v>
      </c>
      <c r="E415">
        <f t="shared" si="46"/>
        <v>980</v>
      </c>
      <c r="F415">
        <f t="shared" si="47"/>
        <v>771</v>
      </c>
      <c r="G415">
        <f t="shared" si="42"/>
        <v>400</v>
      </c>
      <c r="H415">
        <f t="shared" si="43"/>
        <v>371</v>
      </c>
      <c r="I415">
        <f t="shared" si="48"/>
        <v>2</v>
      </c>
    </row>
    <row r="416" spans="1:9" x14ac:dyDescent="0.25">
      <c r="A416" s="1">
        <v>43682</v>
      </c>
      <c r="B416">
        <v>1</v>
      </c>
      <c r="C416">
        <f t="shared" si="44"/>
        <v>580</v>
      </c>
      <c r="D416">
        <f t="shared" si="45"/>
        <v>200</v>
      </c>
      <c r="E416">
        <f t="shared" si="46"/>
        <v>780</v>
      </c>
      <c r="F416">
        <f t="shared" si="47"/>
        <v>372</v>
      </c>
      <c r="G416">
        <f t="shared" si="42"/>
        <v>0</v>
      </c>
      <c r="H416">
        <f t="shared" si="43"/>
        <v>372</v>
      </c>
      <c r="I416">
        <f t="shared" si="48"/>
        <v>1</v>
      </c>
    </row>
    <row r="417" spans="1:9" x14ac:dyDescent="0.25">
      <c r="A417" s="1">
        <v>43683</v>
      </c>
      <c r="B417">
        <v>97</v>
      </c>
      <c r="C417">
        <f t="shared" si="44"/>
        <v>780</v>
      </c>
      <c r="D417">
        <f t="shared" si="45"/>
        <v>200</v>
      </c>
      <c r="E417">
        <f t="shared" si="46"/>
        <v>980</v>
      </c>
      <c r="F417">
        <f t="shared" si="47"/>
        <v>469</v>
      </c>
      <c r="G417">
        <f t="shared" si="42"/>
        <v>400</v>
      </c>
      <c r="H417">
        <f t="shared" si="43"/>
        <v>69</v>
      </c>
      <c r="I417">
        <f t="shared" si="48"/>
        <v>2</v>
      </c>
    </row>
    <row r="418" spans="1:9" x14ac:dyDescent="0.25">
      <c r="A418" s="1">
        <v>43684</v>
      </c>
      <c r="B418">
        <v>67</v>
      </c>
      <c r="C418">
        <f t="shared" si="44"/>
        <v>580</v>
      </c>
      <c r="D418">
        <f t="shared" si="45"/>
        <v>200</v>
      </c>
      <c r="E418">
        <f t="shared" si="46"/>
        <v>780</v>
      </c>
      <c r="F418">
        <f t="shared" si="47"/>
        <v>136</v>
      </c>
      <c r="G418">
        <f t="shared" si="42"/>
        <v>0</v>
      </c>
      <c r="H418">
        <f t="shared" si="43"/>
        <v>136</v>
      </c>
      <c r="I418">
        <f t="shared" si="48"/>
        <v>3</v>
      </c>
    </row>
    <row r="419" spans="1:9" x14ac:dyDescent="0.25">
      <c r="A419" s="1">
        <v>43685</v>
      </c>
      <c r="B419">
        <v>364</v>
      </c>
      <c r="C419">
        <f t="shared" si="44"/>
        <v>780</v>
      </c>
      <c r="D419">
        <f t="shared" si="45"/>
        <v>200</v>
      </c>
      <c r="E419">
        <f t="shared" si="46"/>
        <v>980</v>
      </c>
      <c r="F419">
        <f t="shared" si="47"/>
        <v>500</v>
      </c>
      <c r="G419">
        <f t="shared" si="42"/>
        <v>400</v>
      </c>
      <c r="H419">
        <f t="shared" si="43"/>
        <v>100</v>
      </c>
      <c r="I419">
        <f t="shared" si="48"/>
        <v>4</v>
      </c>
    </row>
    <row r="420" spans="1:9" x14ac:dyDescent="0.25">
      <c r="A420" s="1">
        <v>43686</v>
      </c>
      <c r="B420">
        <v>97</v>
      </c>
      <c r="C420">
        <f t="shared" si="44"/>
        <v>580</v>
      </c>
      <c r="D420">
        <f t="shared" si="45"/>
        <v>200</v>
      </c>
      <c r="E420">
        <f t="shared" si="46"/>
        <v>780</v>
      </c>
      <c r="F420">
        <f t="shared" si="47"/>
        <v>197</v>
      </c>
      <c r="G420">
        <f t="shared" si="42"/>
        <v>0</v>
      </c>
      <c r="H420">
        <f t="shared" si="43"/>
        <v>197</v>
      </c>
      <c r="I420">
        <f t="shared" si="48"/>
        <v>5</v>
      </c>
    </row>
    <row r="421" spans="1:9" x14ac:dyDescent="0.25">
      <c r="A421" s="1">
        <v>43689</v>
      </c>
      <c r="B421">
        <v>207</v>
      </c>
      <c r="C421">
        <f t="shared" si="44"/>
        <v>780</v>
      </c>
      <c r="D421">
        <f t="shared" si="45"/>
        <v>200</v>
      </c>
      <c r="E421">
        <f t="shared" si="46"/>
        <v>980</v>
      </c>
      <c r="F421">
        <f t="shared" si="47"/>
        <v>404</v>
      </c>
      <c r="G421">
        <f t="shared" si="42"/>
        <v>400</v>
      </c>
      <c r="H421">
        <f t="shared" si="43"/>
        <v>4</v>
      </c>
      <c r="I421">
        <f t="shared" si="48"/>
        <v>6</v>
      </c>
    </row>
    <row r="422" spans="1:9" x14ac:dyDescent="0.25">
      <c r="A422" s="1">
        <v>43690</v>
      </c>
      <c r="B422">
        <v>83</v>
      </c>
      <c r="C422">
        <f t="shared" si="44"/>
        <v>580</v>
      </c>
      <c r="D422">
        <f t="shared" si="45"/>
        <v>200</v>
      </c>
      <c r="E422">
        <f t="shared" si="46"/>
        <v>780</v>
      </c>
      <c r="F422">
        <f t="shared" si="47"/>
        <v>87</v>
      </c>
      <c r="G422">
        <f t="shared" si="42"/>
        <v>0</v>
      </c>
      <c r="H422">
        <f t="shared" si="43"/>
        <v>87</v>
      </c>
      <c r="I422">
        <f t="shared" si="48"/>
        <v>7</v>
      </c>
    </row>
    <row r="423" spans="1:9" x14ac:dyDescent="0.25">
      <c r="A423" s="1">
        <v>43691</v>
      </c>
      <c r="B423">
        <v>252</v>
      </c>
      <c r="C423">
        <f t="shared" si="44"/>
        <v>780</v>
      </c>
      <c r="D423">
        <f t="shared" si="45"/>
        <v>200</v>
      </c>
      <c r="E423">
        <f t="shared" si="46"/>
        <v>980</v>
      </c>
      <c r="F423">
        <f t="shared" si="47"/>
        <v>339</v>
      </c>
      <c r="G423">
        <f t="shared" si="42"/>
        <v>0</v>
      </c>
      <c r="H423">
        <f t="shared" si="43"/>
        <v>339</v>
      </c>
      <c r="I423">
        <f t="shared" si="48"/>
        <v>8</v>
      </c>
    </row>
    <row r="424" spans="1:9" x14ac:dyDescent="0.25">
      <c r="A424" s="1">
        <v>43692</v>
      </c>
      <c r="B424">
        <v>133</v>
      </c>
      <c r="C424">
        <f t="shared" si="44"/>
        <v>980</v>
      </c>
      <c r="D424">
        <f t="shared" si="45"/>
        <v>200</v>
      </c>
      <c r="E424">
        <f t="shared" si="46"/>
        <v>1180</v>
      </c>
      <c r="F424">
        <f t="shared" si="47"/>
        <v>472</v>
      </c>
      <c r="G424">
        <f t="shared" si="42"/>
        <v>400</v>
      </c>
      <c r="H424">
        <f t="shared" si="43"/>
        <v>72</v>
      </c>
      <c r="I424">
        <f t="shared" si="48"/>
        <v>9</v>
      </c>
    </row>
    <row r="425" spans="1:9" x14ac:dyDescent="0.25">
      <c r="A425" s="1">
        <v>43693</v>
      </c>
      <c r="B425">
        <v>217</v>
      </c>
      <c r="C425">
        <f t="shared" si="44"/>
        <v>780</v>
      </c>
      <c r="D425">
        <f t="shared" si="45"/>
        <v>200</v>
      </c>
      <c r="E425">
        <f t="shared" si="46"/>
        <v>980</v>
      </c>
      <c r="F425">
        <f t="shared" si="47"/>
        <v>289</v>
      </c>
      <c r="G425">
        <f t="shared" si="42"/>
        <v>0</v>
      </c>
      <c r="H425">
        <f t="shared" si="43"/>
        <v>289</v>
      </c>
      <c r="I425">
        <f t="shared" si="48"/>
        <v>10</v>
      </c>
    </row>
    <row r="426" spans="1:9" x14ac:dyDescent="0.25">
      <c r="A426" s="1">
        <v>43696</v>
      </c>
      <c r="B426">
        <v>249</v>
      </c>
      <c r="C426">
        <f t="shared" si="44"/>
        <v>980</v>
      </c>
      <c r="D426">
        <f t="shared" si="45"/>
        <v>200</v>
      </c>
      <c r="E426">
        <f t="shared" si="46"/>
        <v>1180</v>
      </c>
      <c r="F426">
        <f t="shared" si="47"/>
        <v>538</v>
      </c>
      <c r="G426">
        <f t="shared" si="42"/>
        <v>400</v>
      </c>
      <c r="H426">
        <f t="shared" si="43"/>
        <v>138</v>
      </c>
      <c r="I426">
        <f t="shared" si="48"/>
        <v>11</v>
      </c>
    </row>
    <row r="427" spans="1:9" x14ac:dyDescent="0.25">
      <c r="A427" s="1">
        <v>43697</v>
      </c>
      <c r="B427">
        <v>376</v>
      </c>
      <c r="C427">
        <f t="shared" si="44"/>
        <v>780</v>
      </c>
      <c r="D427">
        <f t="shared" si="45"/>
        <v>200</v>
      </c>
      <c r="E427">
        <f t="shared" si="46"/>
        <v>980</v>
      </c>
      <c r="F427">
        <f t="shared" si="47"/>
        <v>514</v>
      </c>
      <c r="G427">
        <f t="shared" si="42"/>
        <v>400</v>
      </c>
      <c r="H427">
        <f t="shared" si="43"/>
        <v>114</v>
      </c>
      <c r="I427">
        <f t="shared" si="48"/>
        <v>12</v>
      </c>
    </row>
    <row r="428" spans="1:9" x14ac:dyDescent="0.25">
      <c r="A428" s="1">
        <v>43698</v>
      </c>
      <c r="B428">
        <v>116</v>
      </c>
      <c r="C428">
        <f t="shared" si="44"/>
        <v>580</v>
      </c>
      <c r="D428">
        <f t="shared" si="45"/>
        <v>200</v>
      </c>
      <c r="E428">
        <f t="shared" si="46"/>
        <v>780</v>
      </c>
      <c r="F428">
        <f t="shared" si="47"/>
        <v>230</v>
      </c>
      <c r="G428">
        <f t="shared" si="42"/>
        <v>0</v>
      </c>
      <c r="H428">
        <f t="shared" si="43"/>
        <v>230</v>
      </c>
      <c r="I428">
        <f t="shared" si="48"/>
        <v>13</v>
      </c>
    </row>
    <row r="429" spans="1:9" x14ac:dyDescent="0.25">
      <c r="A429" s="1">
        <v>43699</v>
      </c>
      <c r="B429">
        <v>64</v>
      </c>
      <c r="C429">
        <f t="shared" si="44"/>
        <v>780</v>
      </c>
      <c r="D429">
        <f t="shared" si="45"/>
        <v>200</v>
      </c>
      <c r="E429">
        <f t="shared" si="46"/>
        <v>980</v>
      </c>
      <c r="F429">
        <f t="shared" si="47"/>
        <v>294</v>
      </c>
      <c r="G429">
        <f t="shared" si="42"/>
        <v>0</v>
      </c>
      <c r="H429">
        <f t="shared" si="43"/>
        <v>294</v>
      </c>
      <c r="I429">
        <f t="shared" si="48"/>
        <v>14</v>
      </c>
    </row>
    <row r="430" spans="1:9" x14ac:dyDescent="0.25">
      <c r="A430" s="1">
        <v>43700</v>
      </c>
      <c r="B430">
        <v>85</v>
      </c>
      <c r="C430">
        <f t="shared" si="44"/>
        <v>980</v>
      </c>
      <c r="D430">
        <f t="shared" si="45"/>
        <v>200</v>
      </c>
      <c r="E430">
        <f t="shared" si="46"/>
        <v>1180</v>
      </c>
      <c r="F430">
        <f t="shared" si="47"/>
        <v>379</v>
      </c>
      <c r="G430">
        <f t="shared" si="42"/>
        <v>0</v>
      </c>
      <c r="H430">
        <f t="shared" si="43"/>
        <v>379</v>
      </c>
      <c r="I430">
        <f t="shared" si="48"/>
        <v>15</v>
      </c>
    </row>
    <row r="431" spans="1:9" x14ac:dyDescent="0.25">
      <c r="A431" s="1">
        <v>43703</v>
      </c>
      <c r="B431">
        <v>295</v>
      </c>
      <c r="C431">
        <f t="shared" si="44"/>
        <v>1180</v>
      </c>
      <c r="D431">
        <f t="shared" si="45"/>
        <v>200</v>
      </c>
      <c r="E431">
        <f t="shared" si="46"/>
        <v>1380</v>
      </c>
      <c r="F431">
        <f t="shared" si="47"/>
        <v>674</v>
      </c>
      <c r="G431">
        <f t="shared" si="42"/>
        <v>400</v>
      </c>
      <c r="H431">
        <f t="shared" si="43"/>
        <v>274</v>
      </c>
      <c r="I431">
        <f t="shared" si="48"/>
        <v>16</v>
      </c>
    </row>
    <row r="432" spans="1:9" x14ac:dyDescent="0.25">
      <c r="A432" s="1">
        <v>43704</v>
      </c>
      <c r="B432">
        <v>82</v>
      </c>
      <c r="C432">
        <f t="shared" si="44"/>
        <v>980</v>
      </c>
      <c r="D432">
        <f t="shared" si="45"/>
        <v>200</v>
      </c>
      <c r="E432">
        <f t="shared" si="46"/>
        <v>1180</v>
      </c>
      <c r="F432">
        <f t="shared" si="47"/>
        <v>356</v>
      </c>
      <c r="G432">
        <f t="shared" si="42"/>
        <v>0</v>
      </c>
      <c r="H432">
        <f t="shared" si="43"/>
        <v>356</v>
      </c>
      <c r="I432">
        <f t="shared" si="48"/>
        <v>17</v>
      </c>
    </row>
    <row r="433" spans="1:9" x14ac:dyDescent="0.25">
      <c r="A433" s="1">
        <v>43705</v>
      </c>
      <c r="B433">
        <v>149</v>
      </c>
      <c r="C433">
        <f t="shared" si="44"/>
        <v>1180</v>
      </c>
      <c r="D433">
        <f t="shared" si="45"/>
        <v>200</v>
      </c>
      <c r="E433">
        <f t="shared" si="46"/>
        <v>1380</v>
      </c>
      <c r="F433">
        <f t="shared" si="47"/>
        <v>505</v>
      </c>
      <c r="G433">
        <f t="shared" si="42"/>
        <v>400</v>
      </c>
      <c r="H433">
        <f t="shared" si="43"/>
        <v>105</v>
      </c>
      <c r="I433">
        <f t="shared" si="48"/>
        <v>18</v>
      </c>
    </row>
    <row r="434" spans="1:9" x14ac:dyDescent="0.25">
      <c r="A434" s="1">
        <v>43706</v>
      </c>
      <c r="B434">
        <v>369</v>
      </c>
      <c r="C434">
        <f t="shared" si="44"/>
        <v>980</v>
      </c>
      <c r="D434">
        <f t="shared" si="45"/>
        <v>200</v>
      </c>
      <c r="E434">
        <f t="shared" si="46"/>
        <v>1180</v>
      </c>
      <c r="F434">
        <f t="shared" si="47"/>
        <v>474</v>
      </c>
      <c r="G434">
        <f t="shared" si="42"/>
        <v>400</v>
      </c>
      <c r="H434">
        <f t="shared" si="43"/>
        <v>74</v>
      </c>
      <c r="I434">
        <f t="shared" si="48"/>
        <v>19</v>
      </c>
    </row>
    <row r="435" spans="1:9" x14ac:dyDescent="0.25">
      <c r="A435" s="1">
        <v>43707</v>
      </c>
      <c r="B435">
        <v>327</v>
      </c>
      <c r="C435">
        <f t="shared" si="44"/>
        <v>780</v>
      </c>
      <c r="D435">
        <f t="shared" si="45"/>
        <v>200</v>
      </c>
      <c r="E435">
        <f t="shared" si="46"/>
        <v>980</v>
      </c>
      <c r="F435">
        <f t="shared" si="47"/>
        <v>401</v>
      </c>
      <c r="G435">
        <f t="shared" si="42"/>
        <v>400</v>
      </c>
      <c r="H435">
        <f t="shared" si="43"/>
        <v>1</v>
      </c>
      <c r="I435">
        <f t="shared" si="48"/>
        <v>20</v>
      </c>
    </row>
    <row r="436" spans="1:9" x14ac:dyDescent="0.25">
      <c r="A436" s="1">
        <v>43710</v>
      </c>
      <c r="B436">
        <v>154</v>
      </c>
      <c r="C436">
        <f t="shared" si="44"/>
        <v>580</v>
      </c>
      <c r="D436">
        <f t="shared" si="45"/>
        <v>200</v>
      </c>
      <c r="E436">
        <f t="shared" si="46"/>
        <v>780</v>
      </c>
      <c r="F436">
        <f t="shared" si="47"/>
        <v>155</v>
      </c>
      <c r="G436">
        <f t="shared" si="42"/>
        <v>0</v>
      </c>
      <c r="H436">
        <f t="shared" si="43"/>
        <v>155</v>
      </c>
      <c r="I436">
        <f t="shared" si="48"/>
        <v>21</v>
      </c>
    </row>
    <row r="437" spans="1:9" x14ac:dyDescent="0.25">
      <c r="A437" s="1">
        <v>43711</v>
      </c>
      <c r="B437">
        <v>316</v>
      </c>
      <c r="C437">
        <f t="shared" si="44"/>
        <v>780</v>
      </c>
      <c r="D437">
        <f t="shared" si="45"/>
        <v>200</v>
      </c>
      <c r="E437">
        <f t="shared" si="46"/>
        <v>980</v>
      </c>
      <c r="F437">
        <f t="shared" si="47"/>
        <v>471</v>
      </c>
      <c r="G437">
        <f t="shared" si="42"/>
        <v>400</v>
      </c>
      <c r="H437">
        <f t="shared" si="43"/>
        <v>71</v>
      </c>
      <c r="I437">
        <f t="shared" si="48"/>
        <v>22</v>
      </c>
    </row>
    <row r="438" spans="1:9" x14ac:dyDescent="0.25">
      <c r="A438" s="1">
        <v>43712</v>
      </c>
      <c r="B438">
        <v>327</v>
      </c>
      <c r="C438">
        <f t="shared" si="44"/>
        <v>580</v>
      </c>
      <c r="D438">
        <f t="shared" si="45"/>
        <v>260</v>
      </c>
      <c r="E438">
        <f t="shared" si="46"/>
        <v>840</v>
      </c>
      <c r="F438">
        <f t="shared" si="47"/>
        <v>398</v>
      </c>
      <c r="G438">
        <f t="shared" si="42"/>
        <v>0</v>
      </c>
      <c r="H438">
        <f t="shared" si="43"/>
        <v>398</v>
      </c>
      <c r="I438">
        <f t="shared" si="48"/>
        <v>1</v>
      </c>
    </row>
    <row r="439" spans="1:9" x14ac:dyDescent="0.25">
      <c r="A439" s="1">
        <v>43713</v>
      </c>
      <c r="B439">
        <v>270</v>
      </c>
      <c r="C439">
        <f t="shared" si="44"/>
        <v>840</v>
      </c>
      <c r="D439">
        <f t="shared" si="45"/>
        <v>200</v>
      </c>
      <c r="E439">
        <f t="shared" si="46"/>
        <v>1040</v>
      </c>
      <c r="F439">
        <f t="shared" si="47"/>
        <v>668</v>
      </c>
      <c r="G439">
        <f t="shared" si="42"/>
        <v>400</v>
      </c>
      <c r="H439">
        <f t="shared" si="43"/>
        <v>268</v>
      </c>
      <c r="I439">
        <f t="shared" si="48"/>
        <v>1</v>
      </c>
    </row>
    <row r="440" spans="1:9" x14ac:dyDescent="0.25">
      <c r="A440" s="1">
        <v>43714</v>
      </c>
      <c r="B440">
        <v>130</v>
      </c>
      <c r="C440">
        <f t="shared" si="44"/>
        <v>640</v>
      </c>
      <c r="D440">
        <f t="shared" si="45"/>
        <v>200</v>
      </c>
      <c r="E440">
        <f t="shared" si="46"/>
        <v>840</v>
      </c>
      <c r="F440">
        <f t="shared" si="47"/>
        <v>398</v>
      </c>
      <c r="G440">
        <f t="shared" si="42"/>
        <v>0</v>
      </c>
      <c r="H440">
        <f t="shared" si="43"/>
        <v>398</v>
      </c>
      <c r="I440">
        <f t="shared" si="48"/>
        <v>2</v>
      </c>
    </row>
    <row r="441" spans="1:9" x14ac:dyDescent="0.25">
      <c r="A441" s="1">
        <v>43717</v>
      </c>
      <c r="B441">
        <v>371</v>
      </c>
      <c r="C441">
        <f t="shared" si="44"/>
        <v>840</v>
      </c>
      <c r="D441">
        <f t="shared" si="45"/>
        <v>200</v>
      </c>
      <c r="E441">
        <f t="shared" si="46"/>
        <v>1040</v>
      </c>
      <c r="F441">
        <f t="shared" si="47"/>
        <v>769</v>
      </c>
      <c r="G441">
        <f t="shared" si="42"/>
        <v>400</v>
      </c>
      <c r="H441">
        <f t="shared" si="43"/>
        <v>369</v>
      </c>
      <c r="I441">
        <f t="shared" si="48"/>
        <v>3</v>
      </c>
    </row>
    <row r="442" spans="1:9" x14ac:dyDescent="0.25">
      <c r="A442" s="1">
        <v>43718</v>
      </c>
      <c r="B442">
        <v>295</v>
      </c>
      <c r="C442">
        <f t="shared" si="44"/>
        <v>640</v>
      </c>
      <c r="D442">
        <f t="shared" si="45"/>
        <v>200</v>
      </c>
      <c r="E442">
        <f t="shared" si="46"/>
        <v>840</v>
      </c>
      <c r="F442">
        <f t="shared" si="47"/>
        <v>664</v>
      </c>
      <c r="G442">
        <f t="shared" si="42"/>
        <v>400</v>
      </c>
      <c r="H442">
        <f t="shared" si="43"/>
        <v>264</v>
      </c>
      <c r="I442">
        <f t="shared" si="48"/>
        <v>4</v>
      </c>
    </row>
    <row r="443" spans="1:9" x14ac:dyDescent="0.25">
      <c r="A443" s="1">
        <v>43719</v>
      </c>
      <c r="B443">
        <v>36</v>
      </c>
      <c r="C443">
        <f t="shared" si="44"/>
        <v>440</v>
      </c>
      <c r="D443">
        <f t="shared" si="45"/>
        <v>200</v>
      </c>
      <c r="E443">
        <f t="shared" si="46"/>
        <v>640</v>
      </c>
      <c r="F443">
        <f t="shared" si="47"/>
        <v>300</v>
      </c>
      <c r="G443">
        <f t="shared" si="42"/>
        <v>0</v>
      </c>
      <c r="H443">
        <f t="shared" si="43"/>
        <v>300</v>
      </c>
      <c r="I443">
        <f t="shared" si="48"/>
        <v>5</v>
      </c>
    </row>
    <row r="444" spans="1:9" x14ac:dyDescent="0.25">
      <c r="A444" s="1">
        <v>43720</v>
      </c>
      <c r="B444">
        <v>287</v>
      </c>
      <c r="C444">
        <f t="shared" si="44"/>
        <v>640</v>
      </c>
      <c r="D444">
        <f t="shared" si="45"/>
        <v>200</v>
      </c>
      <c r="E444">
        <f t="shared" si="46"/>
        <v>840</v>
      </c>
      <c r="F444">
        <f t="shared" si="47"/>
        <v>587</v>
      </c>
      <c r="G444">
        <f t="shared" si="42"/>
        <v>400</v>
      </c>
      <c r="H444">
        <f t="shared" si="43"/>
        <v>187</v>
      </c>
      <c r="I444">
        <f t="shared" si="48"/>
        <v>6</v>
      </c>
    </row>
    <row r="445" spans="1:9" x14ac:dyDescent="0.25">
      <c r="A445" s="1">
        <v>43721</v>
      </c>
      <c r="B445">
        <v>286</v>
      </c>
      <c r="C445">
        <f t="shared" si="44"/>
        <v>440</v>
      </c>
      <c r="D445">
        <f t="shared" si="45"/>
        <v>260</v>
      </c>
      <c r="E445">
        <f t="shared" si="46"/>
        <v>700</v>
      </c>
      <c r="F445">
        <f t="shared" si="47"/>
        <v>473</v>
      </c>
      <c r="G445">
        <f t="shared" si="42"/>
        <v>400</v>
      </c>
      <c r="H445">
        <f t="shared" si="43"/>
        <v>73</v>
      </c>
      <c r="I445">
        <f t="shared" si="48"/>
        <v>1</v>
      </c>
    </row>
    <row r="446" spans="1:9" x14ac:dyDescent="0.25">
      <c r="A446" s="1">
        <v>43724</v>
      </c>
      <c r="B446">
        <v>265</v>
      </c>
      <c r="C446">
        <f t="shared" si="44"/>
        <v>300</v>
      </c>
      <c r="D446">
        <f t="shared" si="45"/>
        <v>260</v>
      </c>
      <c r="E446">
        <f t="shared" si="46"/>
        <v>560</v>
      </c>
      <c r="F446">
        <f t="shared" si="47"/>
        <v>338</v>
      </c>
      <c r="G446">
        <f t="shared" si="42"/>
        <v>0</v>
      </c>
      <c r="H446">
        <f t="shared" si="43"/>
        <v>338</v>
      </c>
      <c r="I446">
        <f t="shared" si="48"/>
        <v>2</v>
      </c>
    </row>
    <row r="447" spans="1:9" x14ac:dyDescent="0.25">
      <c r="A447" s="1">
        <v>43725</v>
      </c>
      <c r="B447">
        <v>2</v>
      </c>
      <c r="C447">
        <f t="shared" si="44"/>
        <v>560</v>
      </c>
      <c r="D447">
        <f t="shared" si="45"/>
        <v>200</v>
      </c>
      <c r="E447">
        <f t="shared" si="46"/>
        <v>760</v>
      </c>
      <c r="F447">
        <f t="shared" si="47"/>
        <v>340</v>
      </c>
      <c r="G447">
        <f t="shared" si="42"/>
        <v>0</v>
      </c>
      <c r="H447">
        <f t="shared" si="43"/>
        <v>340</v>
      </c>
      <c r="I447">
        <f t="shared" si="48"/>
        <v>1</v>
      </c>
    </row>
    <row r="448" spans="1:9" x14ac:dyDescent="0.25">
      <c r="A448" s="1">
        <v>43726</v>
      </c>
      <c r="B448">
        <v>78</v>
      </c>
      <c r="C448">
        <f t="shared" si="44"/>
        <v>760</v>
      </c>
      <c r="D448">
        <f t="shared" si="45"/>
        <v>200</v>
      </c>
      <c r="E448">
        <f t="shared" si="46"/>
        <v>960</v>
      </c>
      <c r="F448">
        <f t="shared" si="47"/>
        <v>418</v>
      </c>
      <c r="G448">
        <f t="shared" si="42"/>
        <v>400</v>
      </c>
      <c r="H448">
        <f t="shared" si="43"/>
        <v>18</v>
      </c>
      <c r="I448">
        <f t="shared" si="48"/>
        <v>2</v>
      </c>
    </row>
    <row r="449" spans="1:9" x14ac:dyDescent="0.25">
      <c r="A449" s="1">
        <v>43727</v>
      </c>
      <c r="B449">
        <v>41</v>
      </c>
      <c r="C449">
        <f t="shared" si="44"/>
        <v>560</v>
      </c>
      <c r="D449">
        <f t="shared" si="45"/>
        <v>200</v>
      </c>
      <c r="E449">
        <f t="shared" si="46"/>
        <v>760</v>
      </c>
      <c r="F449">
        <f t="shared" si="47"/>
        <v>59</v>
      </c>
      <c r="G449">
        <f t="shared" si="42"/>
        <v>0</v>
      </c>
      <c r="H449">
        <f t="shared" si="43"/>
        <v>59</v>
      </c>
      <c r="I449">
        <f t="shared" si="48"/>
        <v>3</v>
      </c>
    </row>
    <row r="450" spans="1:9" x14ac:dyDescent="0.25">
      <c r="A450" s="1">
        <v>43728</v>
      </c>
      <c r="B450">
        <v>117</v>
      </c>
      <c r="C450">
        <f t="shared" si="44"/>
        <v>760</v>
      </c>
      <c r="D450">
        <f t="shared" si="45"/>
        <v>200</v>
      </c>
      <c r="E450">
        <f t="shared" si="46"/>
        <v>960</v>
      </c>
      <c r="F450">
        <f t="shared" si="47"/>
        <v>176</v>
      </c>
      <c r="G450">
        <f t="shared" si="42"/>
        <v>0</v>
      </c>
      <c r="H450">
        <f t="shared" si="43"/>
        <v>176</v>
      </c>
      <c r="I450">
        <f t="shared" si="48"/>
        <v>4</v>
      </c>
    </row>
    <row r="451" spans="1:9" x14ac:dyDescent="0.25">
      <c r="A451" s="1">
        <v>43731</v>
      </c>
      <c r="B451">
        <v>152</v>
      </c>
      <c r="C451">
        <f t="shared" si="44"/>
        <v>960</v>
      </c>
      <c r="D451">
        <f t="shared" si="45"/>
        <v>200</v>
      </c>
      <c r="E451">
        <f t="shared" si="46"/>
        <v>1160</v>
      </c>
      <c r="F451">
        <f t="shared" si="47"/>
        <v>328</v>
      </c>
      <c r="G451">
        <f t="shared" ref="G451:G514" si="49">IF(F451&gt;=400,QUOTIENT(F451,400)*400,0)</f>
        <v>0</v>
      </c>
      <c r="H451">
        <f t="shared" ref="H451:H514" si="50">F451-G451</f>
        <v>328</v>
      </c>
      <c r="I451">
        <f t="shared" si="48"/>
        <v>5</v>
      </c>
    </row>
    <row r="452" spans="1:9" x14ac:dyDescent="0.25">
      <c r="A452" s="1">
        <v>43732</v>
      </c>
      <c r="B452">
        <v>95</v>
      </c>
      <c r="C452">
        <f t="shared" ref="C452:C515" si="51">E451-G451</f>
        <v>1160</v>
      </c>
      <c r="D452">
        <f t="shared" ref="D452:D515" si="52">IF(B452&gt;0.5*C452,260,IF(C452&gt;1500,160,200))</f>
        <v>200</v>
      </c>
      <c r="E452">
        <f t="shared" ref="E452:E515" si="53">C452+D452</f>
        <v>1360</v>
      </c>
      <c r="F452">
        <f t="shared" ref="F452:F515" si="54">H451+B452</f>
        <v>423</v>
      </c>
      <c r="G452">
        <f t="shared" si="49"/>
        <v>400</v>
      </c>
      <c r="H452">
        <f t="shared" si="50"/>
        <v>23</v>
      </c>
      <c r="I452">
        <f t="shared" ref="I452:I515" si="55">IF(D452=D451,I451+1,1)</f>
        <v>6</v>
      </c>
    </row>
    <row r="453" spans="1:9" x14ac:dyDescent="0.25">
      <c r="A453" s="1">
        <v>43733</v>
      </c>
      <c r="B453">
        <v>330</v>
      </c>
      <c r="C453">
        <f t="shared" si="51"/>
        <v>960</v>
      </c>
      <c r="D453">
        <f t="shared" si="52"/>
        <v>200</v>
      </c>
      <c r="E453">
        <f t="shared" si="53"/>
        <v>1160</v>
      </c>
      <c r="F453">
        <f t="shared" si="54"/>
        <v>353</v>
      </c>
      <c r="G453">
        <f t="shared" si="49"/>
        <v>0</v>
      </c>
      <c r="H453">
        <f t="shared" si="50"/>
        <v>353</v>
      </c>
      <c r="I453">
        <f t="shared" si="55"/>
        <v>7</v>
      </c>
    </row>
    <row r="454" spans="1:9" x14ac:dyDescent="0.25">
      <c r="A454" s="1">
        <v>43734</v>
      </c>
      <c r="B454">
        <v>399</v>
      </c>
      <c r="C454">
        <f t="shared" si="51"/>
        <v>1160</v>
      </c>
      <c r="D454">
        <f t="shared" si="52"/>
        <v>200</v>
      </c>
      <c r="E454">
        <f t="shared" si="53"/>
        <v>1360</v>
      </c>
      <c r="F454">
        <f t="shared" si="54"/>
        <v>752</v>
      </c>
      <c r="G454">
        <f t="shared" si="49"/>
        <v>400</v>
      </c>
      <c r="H454">
        <f t="shared" si="50"/>
        <v>352</v>
      </c>
      <c r="I454">
        <f t="shared" si="55"/>
        <v>8</v>
      </c>
    </row>
    <row r="455" spans="1:9" x14ac:dyDescent="0.25">
      <c r="A455" s="1">
        <v>43735</v>
      </c>
      <c r="B455">
        <v>276</v>
      </c>
      <c r="C455">
        <f t="shared" si="51"/>
        <v>960</v>
      </c>
      <c r="D455">
        <f t="shared" si="52"/>
        <v>200</v>
      </c>
      <c r="E455">
        <f t="shared" si="53"/>
        <v>1160</v>
      </c>
      <c r="F455">
        <f t="shared" si="54"/>
        <v>628</v>
      </c>
      <c r="G455">
        <f t="shared" si="49"/>
        <v>400</v>
      </c>
      <c r="H455">
        <f t="shared" si="50"/>
        <v>228</v>
      </c>
      <c r="I455">
        <f t="shared" si="55"/>
        <v>9</v>
      </c>
    </row>
    <row r="456" spans="1:9" x14ac:dyDescent="0.25">
      <c r="A456" s="1">
        <v>43738</v>
      </c>
      <c r="B456">
        <v>155</v>
      </c>
      <c r="C456">
        <f t="shared" si="51"/>
        <v>760</v>
      </c>
      <c r="D456">
        <f t="shared" si="52"/>
        <v>200</v>
      </c>
      <c r="E456">
        <f t="shared" si="53"/>
        <v>960</v>
      </c>
      <c r="F456">
        <f t="shared" si="54"/>
        <v>383</v>
      </c>
      <c r="G456">
        <f t="shared" si="49"/>
        <v>0</v>
      </c>
      <c r="H456">
        <f t="shared" si="50"/>
        <v>383</v>
      </c>
      <c r="I456">
        <f t="shared" si="55"/>
        <v>10</v>
      </c>
    </row>
    <row r="457" spans="1:9" x14ac:dyDescent="0.25">
      <c r="A457" s="1">
        <v>43739</v>
      </c>
      <c r="B457">
        <v>290</v>
      </c>
      <c r="C457">
        <f t="shared" si="51"/>
        <v>960</v>
      </c>
      <c r="D457">
        <f t="shared" si="52"/>
        <v>200</v>
      </c>
      <c r="E457">
        <f t="shared" si="53"/>
        <v>1160</v>
      </c>
      <c r="F457">
        <f t="shared" si="54"/>
        <v>673</v>
      </c>
      <c r="G457">
        <f t="shared" si="49"/>
        <v>400</v>
      </c>
      <c r="H457">
        <f t="shared" si="50"/>
        <v>273</v>
      </c>
      <c r="I457">
        <f t="shared" si="55"/>
        <v>11</v>
      </c>
    </row>
    <row r="458" spans="1:9" x14ac:dyDescent="0.25">
      <c r="A458" s="1">
        <v>43740</v>
      </c>
      <c r="B458">
        <v>181</v>
      </c>
      <c r="C458">
        <f t="shared" si="51"/>
        <v>760</v>
      </c>
      <c r="D458">
        <f t="shared" si="52"/>
        <v>200</v>
      </c>
      <c r="E458">
        <f t="shared" si="53"/>
        <v>960</v>
      </c>
      <c r="F458">
        <f t="shared" si="54"/>
        <v>454</v>
      </c>
      <c r="G458">
        <f t="shared" si="49"/>
        <v>400</v>
      </c>
      <c r="H458">
        <f t="shared" si="50"/>
        <v>54</v>
      </c>
      <c r="I458">
        <f t="shared" si="55"/>
        <v>12</v>
      </c>
    </row>
    <row r="459" spans="1:9" x14ac:dyDescent="0.25">
      <c r="A459" s="1">
        <v>43741</v>
      </c>
      <c r="B459">
        <v>335</v>
      </c>
      <c r="C459">
        <f t="shared" si="51"/>
        <v>560</v>
      </c>
      <c r="D459">
        <f t="shared" si="52"/>
        <v>260</v>
      </c>
      <c r="E459">
        <f t="shared" si="53"/>
        <v>820</v>
      </c>
      <c r="F459">
        <f t="shared" si="54"/>
        <v>389</v>
      </c>
      <c r="G459">
        <f t="shared" si="49"/>
        <v>0</v>
      </c>
      <c r="H459">
        <f t="shared" si="50"/>
        <v>389</v>
      </c>
      <c r="I459">
        <f t="shared" si="55"/>
        <v>1</v>
      </c>
    </row>
    <row r="460" spans="1:9" x14ac:dyDescent="0.25">
      <c r="A460" s="1">
        <v>43742</v>
      </c>
      <c r="B460">
        <v>337</v>
      </c>
      <c r="C460">
        <f t="shared" si="51"/>
        <v>820</v>
      </c>
      <c r="D460">
        <f t="shared" si="52"/>
        <v>200</v>
      </c>
      <c r="E460">
        <f t="shared" si="53"/>
        <v>1020</v>
      </c>
      <c r="F460">
        <f t="shared" si="54"/>
        <v>726</v>
      </c>
      <c r="G460">
        <f t="shared" si="49"/>
        <v>400</v>
      </c>
      <c r="H460">
        <f t="shared" si="50"/>
        <v>326</v>
      </c>
      <c r="I460">
        <f t="shared" si="55"/>
        <v>1</v>
      </c>
    </row>
    <row r="461" spans="1:9" x14ac:dyDescent="0.25">
      <c r="A461" s="1">
        <v>43745</v>
      </c>
      <c r="B461">
        <v>102</v>
      </c>
      <c r="C461">
        <f t="shared" si="51"/>
        <v>620</v>
      </c>
      <c r="D461">
        <f t="shared" si="52"/>
        <v>200</v>
      </c>
      <c r="E461">
        <f t="shared" si="53"/>
        <v>820</v>
      </c>
      <c r="F461">
        <f t="shared" si="54"/>
        <v>428</v>
      </c>
      <c r="G461">
        <f t="shared" si="49"/>
        <v>400</v>
      </c>
      <c r="H461">
        <f t="shared" si="50"/>
        <v>28</v>
      </c>
      <c r="I461">
        <f t="shared" si="55"/>
        <v>2</v>
      </c>
    </row>
    <row r="462" spans="1:9" x14ac:dyDescent="0.25">
      <c r="A462" s="1">
        <v>43746</v>
      </c>
      <c r="B462">
        <v>283</v>
      </c>
      <c r="C462">
        <f t="shared" si="51"/>
        <v>420</v>
      </c>
      <c r="D462">
        <f t="shared" si="52"/>
        <v>260</v>
      </c>
      <c r="E462">
        <f t="shared" si="53"/>
        <v>680</v>
      </c>
      <c r="F462">
        <f t="shared" si="54"/>
        <v>311</v>
      </c>
      <c r="G462">
        <f t="shared" si="49"/>
        <v>0</v>
      </c>
      <c r="H462">
        <f t="shared" si="50"/>
        <v>311</v>
      </c>
      <c r="I462">
        <f t="shared" si="55"/>
        <v>1</v>
      </c>
    </row>
    <row r="463" spans="1:9" x14ac:dyDescent="0.25">
      <c r="A463" s="1">
        <v>43747</v>
      </c>
      <c r="B463">
        <v>143</v>
      </c>
      <c r="C463">
        <f t="shared" si="51"/>
        <v>680</v>
      </c>
      <c r="D463">
        <f t="shared" si="52"/>
        <v>200</v>
      </c>
      <c r="E463">
        <f t="shared" si="53"/>
        <v>880</v>
      </c>
      <c r="F463">
        <f t="shared" si="54"/>
        <v>454</v>
      </c>
      <c r="G463">
        <f t="shared" si="49"/>
        <v>400</v>
      </c>
      <c r="H463">
        <f t="shared" si="50"/>
        <v>54</v>
      </c>
      <c r="I463">
        <f t="shared" si="55"/>
        <v>1</v>
      </c>
    </row>
    <row r="464" spans="1:9" x14ac:dyDescent="0.25">
      <c r="A464" s="1">
        <v>43748</v>
      </c>
      <c r="B464">
        <v>234</v>
      </c>
      <c r="C464">
        <f t="shared" si="51"/>
        <v>480</v>
      </c>
      <c r="D464">
        <f t="shared" si="52"/>
        <v>200</v>
      </c>
      <c r="E464">
        <f t="shared" si="53"/>
        <v>680</v>
      </c>
      <c r="F464">
        <f t="shared" si="54"/>
        <v>288</v>
      </c>
      <c r="G464">
        <f t="shared" si="49"/>
        <v>0</v>
      </c>
      <c r="H464">
        <f t="shared" si="50"/>
        <v>288</v>
      </c>
      <c r="I464">
        <f t="shared" si="55"/>
        <v>2</v>
      </c>
    </row>
    <row r="465" spans="1:9" x14ac:dyDescent="0.25">
      <c r="A465" s="1">
        <v>43749</v>
      </c>
      <c r="B465">
        <v>112</v>
      </c>
      <c r="C465">
        <f t="shared" si="51"/>
        <v>680</v>
      </c>
      <c r="D465">
        <f t="shared" si="52"/>
        <v>200</v>
      </c>
      <c r="E465">
        <f t="shared" si="53"/>
        <v>880</v>
      </c>
      <c r="F465">
        <f t="shared" si="54"/>
        <v>400</v>
      </c>
      <c r="G465">
        <f t="shared" si="49"/>
        <v>400</v>
      </c>
      <c r="H465">
        <f t="shared" si="50"/>
        <v>0</v>
      </c>
      <c r="I465">
        <f t="shared" si="55"/>
        <v>3</v>
      </c>
    </row>
    <row r="466" spans="1:9" x14ac:dyDescent="0.25">
      <c r="A466" s="1">
        <v>43752</v>
      </c>
      <c r="B466">
        <v>220</v>
      </c>
      <c r="C466">
        <f t="shared" si="51"/>
        <v>480</v>
      </c>
      <c r="D466">
        <f t="shared" si="52"/>
        <v>200</v>
      </c>
      <c r="E466">
        <f t="shared" si="53"/>
        <v>680</v>
      </c>
      <c r="F466">
        <f t="shared" si="54"/>
        <v>220</v>
      </c>
      <c r="G466">
        <f t="shared" si="49"/>
        <v>0</v>
      </c>
      <c r="H466">
        <f t="shared" si="50"/>
        <v>220</v>
      </c>
      <c r="I466">
        <f t="shared" si="55"/>
        <v>4</v>
      </c>
    </row>
    <row r="467" spans="1:9" x14ac:dyDescent="0.25">
      <c r="A467" s="1">
        <v>43753</v>
      </c>
      <c r="B467">
        <v>91</v>
      </c>
      <c r="C467">
        <f t="shared" si="51"/>
        <v>680</v>
      </c>
      <c r="D467">
        <f t="shared" si="52"/>
        <v>200</v>
      </c>
      <c r="E467">
        <f t="shared" si="53"/>
        <v>880</v>
      </c>
      <c r="F467">
        <f t="shared" si="54"/>
        <v>311</v>
      </c>
      <c r="G467">
        <f t="shared" si="49"/>
        <v>0</v>
      </c>
      <c r="H467">
        <f t="shared" si="50"/>
        <v>311</v>
      </c>
      <c r="I467">
        <f t="shared" si="55"/>
        <v>5</v>
      </c>
    </row>
    <row r="468" spans="1:9" x14ac:dyDescent="0.25">
      <c r="A468" s="1">
        <v>43754</v>
      </c>
      <c r="B468">
        <v>226</v>
      </c>
      <c r="C468">
        <f t="shared" si="51"/>
        <v>880</v>
      </c>
      <c r="D468">
        <f t="shared" si="52"/>
        <v>200</v>
      </c>
      <c r="E468">
        <f t="shared" si="53"/>
        <v>1080</v>
      </c>
      <c r="F468">
        <f t="shared" si="54"/>
        <v>537</v>
      </c>
      <c r="G468">
        <f t="shared" si="49"/>
        <v>400</v>
      </c>
      <c r="H468">
        <f t="shared" si="50"/>
        <v>137</v>
      </c>
      <c r="I468">
        <f t="shared" si="55"/>
        <v>6</v>
      </c>
    </row>
    <row r="469" spans="1:9" x14ac:dyDescent="0.25">
      <c r="A469" s="1">
        <v>43755</v>
      </c>
      <c r="B469">
        <v>227</v>
      </c>
      <c r="C469">
        <f t="shared" si="51"/>
        <v>680</v>
      </c>
      <c r="D469">
        <f t="shared" si="52"/>
        <v>200</v>
      </c>
      <c r="E469">
        <f t="shared" si="53"/>
        <v>880</v>
      </c>
      <c r="F469">
        <f t="shared" si="54"/>
        <v>364</v>
      </c>
      <c r="G469">
        <f t="shared" si="49"/>
        <v>0</v>
      </c>
      <c r="H469">
        <f t="shared" si="50"/>
        <v>364</v>
      </c>
      <c r="I469">
        <f t="shared" si="55"/>
        <v>7</v>
      </c>
    </row>
    <row r="470" spans="1:9" x14ac:dyDescent="0.25">
      <c r="A470" s="1">
        <v>43756</v>
      </c>
      <c r="B470">
        <v>209</v>
      </c>
      <c r="C470">
        <f t="shared" si="51"/>
        <v>880</v>
      </c>
      <c r="D470">
        <f t="shared" si="52"/>
        <v>200</v>
      </c>
      <c r="E470">
        <f t="shared" si="53"/>
        <v>1080</v>
      </c>
      <c r="F470">
        <f t="shared" si="54"/>
        <v>573</v>
      </c>
      <c r="G470">
        <f t="shared" si="49"/>
        <v>400</v>
      </c>
      <c r="H470">
        <f t="shared" si="50"/>
        <v>173</v>
      </c>
      <c r="I470">
        <f t="shared" si="55"/>
        <v>8</v>
      </c>
    </row>
    <row r="471" spans="1:9" x14ac:dyDescent="0.25">
      <c r="A471" s="1">
        <v>43759</v>
      </c>
      <c r="B471">
        <v>166</v>
      </c>
      <c r="C471">
        <f t="shared" si="51"/>
        <v>680</v>
      </c>
      <c r="D471">
        <f t="shared" si="52"/>
        <v>200</v>
      </c>
      <c r="E471">
        <f t="shared" si="53"/>
        <v>880</v>
      </c>
      <c r="F471">
        <f t="shared" si="54"/>
        <v>339</v>
      </c>
      <c r="G471">
        <f t="shared" si="49"/>
        <v>0</v>
      </c>
      <c r="H471">
        <f t="shared" si="50"/>
        <v>339</v>
      </c>
      <c r="I471">
        <f t="shared" si="55"/>
        <v>9</v>
      </c>
    </row>
    <row r="472" spans="1:9" x14ac:dyDescent="0.25">
      <c r="A472" s="1">
        <v>43760</v>
      </c>
      <c r="B472">
        <v>18</v>
      </c>
      <c r="C472">
        <f t="shared" si="51"/>
        <v>880</v>
      </c>
      <c r="D472">
        <f t="shared" si="52"/>
        <v>200</v>
      </c>
      <c r="E472">
        <f t="shared" si="53"/>
        <v>1080</v>
      </c>
      <c r="F472">
        <f t="shared" si="54"/>
        <v>357</v>
      </c>
      <c r="G472">
        <f t="shared" si="49"/>
        <v>0</v>
      </c>
      <c r="H472">
        <f t="shared" si="50"/>
        <v>357</v>
      </c>
      <c r="I472">
        <f t="shared" si="55"/>
        <v>10</v>
      </c>
    </row>
    <row r="473" spans="1:9" x14ac:dyDescent="0.25">
      <c r="A473" s="1">
        <v>43761</v>
      </c>
      <c r="B473">
        <v>399</v>
      </c>
      <c r="C473">
        <f t="shared" si="51"/>
        <v>1080</v>
      </c>
      <c r="D473">
        <f t="shared" si="52"/>
        <v>200</v>
      </c>
      <c r="E473">
        <f t="shared" si="53"/>
        <v>1280</v>
      </c>
      <c r="F473">
        <f t="shared" si="54"/>
        <v>756</v>
      </c>
      <c r="G473">
        <f t="shared" si="49"/>
        <v>400</v>
      </c>
      <c r="H473">
        <f t="shared" si="50"/>
        <v>356</v>
      </c>
      <c r="I473">
        <f t="shared" si="55"/>
        <v>11</v>
      </c>
    </row>
    <row r="474" spans="1:9" x14ac:dyDescent="0.25">
      <c r="A474" s="1">
        <v>43762</v>
      </c>
      <c r="B474">
        <v>206</v>
      </c>
      <c r="C474">
        <f t="shared" si="51"/>
        <v>880</v>
      </c>
      <c r="D474">
        <f t="shared" si="52"/>
        <v>200</v>
      </c>
      <c r="E474">
        <f t="shared" si="53"/>
        <v>1080</v>
      </c>
      <c r="F474">
        <f t="shared" si="54"/>
        <v>562</v>
      </c>
      <c r="G474">
        <f t="shared" si="49"/>
        <v>400</v>
      </c>
      <c r="H474">
        <f t="shared" si="50"/>
        <v>162</v>
      </c>
      <c r="I474">
        <f t="shared" si="55"/>
        <v>12</v>
      </c>
    </row>
    <row r="475" spans="1:9" x14ac:dyDescent="0.25">
      <c r="A475" s="1">
        <v>43763</v>
      </c>
      <c r="B475">
        <v>416</v>
      </c>
      <c r="C475">
        <f t="shared" si="51"/>
        <v>680</v>
      </c>
      <c r="D475">
        <f t="shared" si="52"/>
        <v>260</v>
      </c>
      <c r="E475">
        <f t="shared" si="53"/>
        <v>940</v>
      </c>
      <c r="F475">
        <f t="shared" si="54"/>
        <v>578</v>
      </c>
      <c r="G475">
        <f t="shared" si="49"/>
        <v>400</v>
      </c>
      <c r="H475">
        <f t="shared" si="50"/>
        <v>178</v>
      </c>
      <c r="I475">
        <f t="shared" si="55"/>
        <v>1</v>
      </c>
    </row>
    <row r="476" spans="1:9" x14ac:dyDescent="0.25">
      <c r="A476" s="1">
        <v>43766</v>
      </c>
      <c r="B476">
        <v>247</v>
      </c>
      <c r="C476">
        <f t="shared" si="51"/>
        <v>540</v>
      </c>
      <c r="D476">
        <f t="shared" si="52"/>
        <v>200</v>
      </c>
      <c r="E476">
        <f t="shared" si="53"/>
        <v>740</v>
      </c>
      <c r="F476">
        <f t="shared" si="54"/>
        <v>425</v>
      </c>
      <c r="G476">
        <f t="shared" si="49"/>
        <v>400</v>
      </c>
      <c r="H476">
        <f t="shared" si="50"/>
        <v>25</v>
      </c>
      <c r="I476">
        <f t="shared" si="55"/>
        <v>1</v>
      </c>
    </row>
    <row r="477" spans="1:9" x14ac:dyDescent="0.25">
      <c r="A477" s="1">
        <v>43767</v>
      </c>
      <c r="B477">
        <v>141</v>
      </c>
      <c r="C477">
        <f t="shared" si="51"/>
        <v>340</v>
      </c>
      <c r="D477">
        <f t="shared" si="52"/>
        <v>200</v>
      </c>
      <c r="E477">
        <f t="shared" si="53"/>
        <v>540</v>
      </c>
      <c r="F477">
        <f t="shared" si="54"/>
        <v>166</v>
      </c>
      <c r="G477">
        <f t="shared" si="49"/>
        <v>0</v>
      </c>
      <c r="H477">
        <f t="shared" si="50"/>
        <v>166</v>
      </c>
      <c r="I477">
        <f t="shared" si="55"/>
        <v>2</v>
      </c>
    </row>
    <row r="478" spans="1:9" x14ac:dyDescent="0.25">
      <c r="A478" s="1">
        <v>43768</v>
      </c>
      <c r="B478">
        <v>301</v>
      </c>
      <c r="C478">
        <f t="shared" si="51"/>
        <v>540</v>
      </c>
      <c r="D478">
        <f t="shared" si="52"/>
        <v>260</v>
      </c>
      <c r="E478">
        <f t="shared" si="53"/>
        <v>800</v>
      </c>
      <c r="F478">
        <f t="shared" si="54"/>
        <v>467</v>
      </c>
      <c r="G478">
        <f t="shared" si="49"/>
        <v>400</v>
      </c>
      <c r="H478">
        <f t="shared" si="50"/>
        <v>67</v>
      </c>
      <c r="I478">
        <f t="shared" si="55"/>
        <v>1</v>
      </c>
    </row>
    <row r="479" spans="1:9" x14ac:dyDescent="0.25">
      <c r="A479" s="1">
        <v>43769</v>
      </c>
      <c r="B479">
        <v>248</v>
      </c>
      <c r="C479">
        <f t="shared" si="51"/>
        <v>400</v>
      </c>
      <c r="D479">
        <f t="shared" si="52"/>
        <v>260</v>
      </c>
      <c r="E479">
        <f t="shared" si="53"/>
        <v>660</v>
      </c>
      <c r="F479">
        <f t="shared" si="54"/>
        <v>315</v>
      </c>
      <c r="G479">
        <f t="shared" si="49"/>
        <v>0</v>
      </c>
      <c r="H479">
        <f t="shared" si="50"/>
        <v>315</v>
      </c>
      <c r="I479">
        <f t="shared" si="55"/>
        <v>2</v>
      </c>
    </row>
    <row r="480" spans="1:9" x14ac:dyDescent="0.25">
      <c r="A480" s="1">
        <v>43770</v>
      </c>
      <c r="B480">
        <v>116</v>
      </c>
      <c r="C480">
        <f t="shared" si="51"/>
        <v>660</v>
      </c>
      <c r="D480">
        <f t="shared" si="52"/>
        <v>200</v>
      </c>
      <c r="E480">
        <f t="shared" si="53"/>
        <v>860</v>
      </c>
      <c r="F480">
        <f t="shared" si="54"/>
        <v>431</v>
      </c>
      <c r="G480">
        <f t="shared" si="49"/>
        <v>400</v>
      </c>
      <c r="H480">
        <f t="shared" si="50"/>
        <v>31</v>
      </c>
      <c r="I480">
        <f t="shared" si="55"/>
        <v>1</v>
      </c>
    </row>
    <row r="481" spans="1:9" x14ac:dyDescent="0.25">
      <c r="A481" s="1">
        <v>43773</v>
      </c>
      <c r="B481">
        <v>314</v>
      </c>
      <c r="C481">
        <f t="shared" si="51"/>
        <v>460</v>
      </c>
      <c r="D481">
        <f t="shared" si="52"/>
        <v>260</v>
      </c>
      <c r="E481">
        <f t="shared" si="53"/>
        <v>720</v>
      </c>
      <c r="F481">
        <f t="shared" si="54"/>
        <v>345</v>
      </c>
      <c r="G481">
        <f t="shared" si="49"/>
        <v>0</v>
      </c>
      <c r="H481">
        <f t="shared" si="50"/>
        <v>345</v>
      </c>
      <c r="I481">
        <f t="shared" si="55"/>
        <v>1</v>
      </c>
    </row>
    <row r="482" spans="1:9" x14ac:dyDescent="0.25">
      <c r="A482" s="1">
        <v>43774</v>
      </c>
      <c r="B482">
        <v>246</v>
      </c>
      <c r="C482">
        <f t="shared" si="51"/>
        <v>720</v>
      </c>
      <c r="D482">
        <f t="shared" si="52"/>
        <v>200</v>
      </c>
      <c r="E482">
        <f t="shared" si="53"/>
        <v>920</v>
      </c>
      <c r="F482">
        <f t="shared" si="54"/>
        <v>591</v>
      </c>
      <c r="G482">
        <f t="shared" si="49"/>
        <v>400</v>
      </c>
      <c r="H482">
        <f t="shared" si="50"/>
        <v>191</v>
      </c>
      <c r="I482">
        <f t="shared" si="55"/>
        <v>1</v>
      </c>
    </row>
    <row r="483" spans="1:9" x14ac:dyDescent="0.25">
      <c r="A483" s="1">
        <v>43775</v>
      </c>
      <c r="B483">
        <v>244</v>
      </c>
      <c r="C483">
        <f t="shared" si="51"/>
        <v>520</v>
      </c>
      <c r="D483">
        <f t="shared" si="52"/>
        <v>200</v>
      </c>
      <c r="E483">
        <f t="shared" si="53"/>
        <v>720</v>
      </c>
      <c r="F483">
        <f t="shared" si="54"/>
        <v>435</v>
      </c>
      <c r="G483">
        <f t="shared" si="49"/>
        <v>400</v>
      </c>
      <c r="H483">
        <f t="shared" si="50"/>
        <v>35</v>
      </c>
      <c r="I483">
        <f t="shared" si="55"/>
        <v>2</v>
      </c>
    </row>
    <row r="484" spans="1:9" x14ac:dyDescent="0.25">
      <c r="A484" s="1">
        <v>43776</v>
      </c>
      <c r="B484">
        <v>77</v>
      </c>
      <c r="C484">
        <f t="shared" si="51"/>
        <v>320</v>
      </c>
      <c r="D484">
        <f t="shared" si="52"/>
        <v>200</v>
      </c>
      <c r="E484">
        <f t="shared" si="53"/>
        <v>520</v>
      </c>
      <c r="F484">
        <f t="shared" si="54"/>
        <v>112</v>
      </c>
      <c r="G484">
        <f t="shared" si="49"/>
        <v>0</v>
      </c>
      <c r="H484">
        <f t="shared" si="50"/>
        <v>112</v>
      </c>
      <c r="I484">
        <f t="shared" si="55"/>
        <v>3</v>
      </c>
    </row>
    <row r="485" spans="1:9" x14ac:dyDescent="0.25">
      <c r="A485" s="1">
        <v>43777</v>
      </c>
      <c r="B485">
        <v>78</v>
      </c>
      <c r="C485">
        <f t="shared" si="51"/>
        <v>520</v>
      </c>
      <c r="D485">
        <f t="shared" si="52"/>
        <v>200</v>
      </c>
      <c r="E485">
        <f t="shared" si="53"/>
        <v>720</v>
      </c>
      <c r="F485">
        <f t="shared" si="54"/>
        <v>190</v>
      </c>
      <c r="G485">
        <f t="shared" si="49"/>
        <v>0</v>
      </c>
      <c r="H485">
        <f t="shared" si="50"/>
        <v>190</v>
      </c>
      <c r="I485">
        <f t="shared" si="55"/>
        <v>4</v>
      </c>
    </row>
    <row r="486" spans="1:9" x14ac:dyDescent="0.25">
      <c r="A486" s="1">
        <v>43780</v>
      </c>
      <c r="B486">
        <v>234</v>
      </c>
      <c r="C486">
        <f t="shared" si="51"/>
        <v>720</v>
      </c>
      <c r="D486">
        <f t="shared" si="52"/>
        <v>200</v>
      </c>
      <c r="E486">
        <f t="shared" si="53"/>
        <v>920</v>
      </c>
      <c r="F486">
        <f t="shared" si="54"/>
        <v>424</v>
      </c>
      <c r="G486">
        <f t="shared" si="49"/>
        <v>400</v>
      </c>
      <c r="H486">
        <f t="shared" si="50"/>
        <v>24</v>
      </c>
      <c r="I486">
        <f t="shared" si="55"/>
        <v>5</v>
      </c>
    </row>
    <row r="487" spans="1:9" x14ac:dyDescent="0.25">
      <c r="A487" s="1">
        <v>43781</v>
      </c>
      <c r="B487">
        <v>197</v>
      </c>
      <c r="C487">
        <f t="shared" si="51"/>
        <v>520</v>
      </c>
      <c r="D487">
        <f t="shared" si="52"/>
        <v>200</v>
      </c>
      <c r="E487">
        <f t="shared" si="53"/>
        <v>720</v>
      </c>
      <c r="F487">
        <f t="shared" si="54"/>
        <v>221</v>
      </c>
      <c r="G487">
        <f t="shared" si="49"/>
        <v>0</v>
      </c>
      <c r="H487">
        <f t="shared" si="50"/>
        <v>221</v>
      </c>
      <c r="I487">
        <f t="shared" si="55"/>
        <v>6</v>
      </c>
    </row>
    <row r="488" spans="1:9" x14ac:dyDescent="0.25">
      <c r="A488" s="1">
        <v>43782</v>
      </c>
      <c r="B488">
        <v>172</v>
      </c>
      <c r="C488">
        <f t="shared" si="51"/>
        <v>720</v>
      </c>
      <c r="D488">
        <f t="shared" si="52"/>
        <v>200</v>
      </c>
      <c r="E488">
        <f t="shared" si="53"/>
        <v>920</v>
      </c>
      <c r="F488">
        <f t="shared" si="54"/>
        <v>393</v>
      </c>
      <c r="G488">
        <f t="shared" si="49"/>
        <v>0</v>
      </c>
      <c r="H488">
        <f t="shared" si="50"/>
        <v>393</v>
      </c>
      <c r="I488">
        <f t="shared" si="55"/>
        <v>7</v>
      </c>
    </row>
    <row r="489" spans="1:9" x14ac:dyDescent="0.25">
      <c r="A489" s="1">
        <v>43783</v>
      </c>
      <c r="B489">
        <v>238</v>
      </c>
      <c r="C489">
        <f t="shared" si="51"/>
        <v>920</v>
      </c>
      <c r="D489">
        <f t="shared" si="52"/>
        <v>200</v>
      </c>
      <c r="E489">
        <f t="shared" si="53"/>
        <v>1120</v>
      </c>
      <c r="F489">
        <f t="shared" si="54"/>
        <v>631</v>
      </c>
      <c r="G489">
        <f t="shared" si="49"/>
        <v>400</v>
      </c>
      <c r="H489">
        <f t="shared" si="50"/>
        <v>231</v>
      </c>
      <c r="I489">
        <f t="shared" si="55"/>
        <v>8</v>
      </c>
    </row>
    <row r="490" spans="1:9" x14ac:dyDescent="0.25">
      <c r="A490" s="1">
        <v>43784</v>
      </c>
      <c r="B490">
        <v>105</v>
      </c>
      <c r="C490">
        <f t="shared" si="51"/>
        <v>720</v>
      </c>
      <c r="D490">
        <f t="shared" si="52"/>
        <v>200</v>
      </c>
      <c r="E490">
        <f t="shared" si="53"/>
        <v>920</v>
      </c>
      <c r="F490">
        <f t="shared" si="54"/>
        <v>336</v>
      </c>
      <c r="G490">
        <f t="shared" si="49"/>
        <v>0</v>
      </c>
      <c r="H490">
        <f t="shared" si="50"/>
        <v>336</v>
      </c>
      <c r="I490">
        <f t="shared" si="55"/>
        <v>9</v>
      </c>
    </row>
    <row r="491" spans="1:9" x14ac:dyDescent="0.25">
      <c r="A491" s="1">
        <v>43787</v>
      </c>
      <c r="B491">
        <v>392</v>
      </c>
      <c r="C491">
        <f t="shared" si="51"/>
        <v>920</v>
      </c>
      <c r="D491">
        <f t="shared" si="52"/>
        <v>200</v>
      </c>
      <c r="E491">
        <f t="shared" si="53"/>
        <v>1120</v>
      </c>
      <c r="F491">
        <f t="shared" si="54"/>
        <v>728</v>
      </c>
      <c r="G491">
        <f t="shared" si="49"/>
        <v>400</v>
      </c>
      <c r="H491">
        <f t="shared" si="50"/>
        <v>328</v>
      </c>
      <c r="I491">
        <f t="shared" si="55"/>
        <v>10</v>
      </c>
    </row>
    <row r="492" spans="1:9" x14ac:dyDescent="0.25">
      <c r="A492" s="1">
        <v>43788</v>
      </c>
      <c r="B492">
        <v>84</v>
      </c>
      <c r="C492">
        <f t="shared" si="51"/>
        <v>720</v>
      </c>
      <c r="D492">
        <f t="shared" si="52"/>
        <v>200</v>
      </c>
      <c r="E492">
        <f t="shared" si="53"/>
        <v>920</v>
      </c>
      <c r="F492">
        <f t="shared" si="54"/>
        <v>412</v>
      </c>
      <c r="G492">
        <f t="shared" si="49"/>
        <v>400</v>
      </c>
      <c r="H492">
        <f t="shared" si="50"/>
        <v>12</v>
      </c>
      <c r="I492">
        <f t="shared" si="55"/>
        <v>11</v>
      </c>
    </row>
    <row r="493" spans="1:9" x14ac:dyDescent="0.25">
      <c r="A493" s="1">
        <v>43789</v>
      </c>
      <c r="B493">
        <v>362</v>
      </c>
      <c r="C493">
        <f t="shared" si="51"/>
        <v>520</v>
      </c>
      <c r="D493">
        <f t="shared" si="52"/>
        <v>260</v>
      </c>
      <c r="E493">
        <f t="shared" si="53"/>
        <v>780</v>
      </c>
      <c r="F493">
        <f t="shared" si="54"/>
        <v>374</v>
      </c>
      <c r="G493">
        <f t="shared" si="49"/>
        <v>0</v>
      </c>
      <c r="H493">
        <f t="shared" si="50"/>
        <v>374</v>
      </c>
      <c r="I493">
        <f t="shared" si="55"/>
        <v>1</v>
      </c>
    </row>
    <row r="494" spans="1:9" x14ac:dyDescent="0.25">
      <c r="A494" s="1">
        <v>43790</v>
      </c>
      <c r="B494">
        <v>112</v>
      </c>
      <c r="C494">
        <f t="shared" si="51"/>
        <v>780</v>
      </c>
      <c r="D494">
        <f t="shared" si="52"/>
        <v>200</v>
      </c>
      <c r="E494">
        <f t="shared" si="53"/>
        <v>980</v>
      </c>
      <c r="F494">
        <f t="shared" si="54"/>
        <v>486</v>
      </c>
      <c r="G494">
        <f t="shared" si="49"/>
        <v>400</v>
      </c>
      <c r="H494">
        <f t="shared" si="50"/>
        <v>86</v>
      </c>
      <c r="I494">
        <f t="shared" si="55"/>
        <v>1</v>
      </c>
    </row>
    <row r="495" spans="1:9" x14ac:dyDescent="0.25">
      <c r="A495" s="1">
        <v>43791</v>
      </c>
      <c r="B495">
        <v>250</v>
      </c>
      <c r="C495">
        <f t="shared" si="51"/>
        <v>580</v>
      </c>
      <c r="D495">
        <f t="shared" si="52"/>
        <v>200</v>
      </c>
      <c r="E495">
        <f t="shared" si="53"/>
        <v>780</v>
      </c>
      <c r="F495">
        <f t="shared" si="54"/>
        <v>336</v>
      </c>
      <c r="G495">
        <f t="shared" si="49"/>
        <v>0</v>
      </c>
      <c r="H495">
        <f t="shared" si="50"/>
        <v>336</v>
      </c>
      <c r="I495">
        <f t="shared" si="55"/>
        <v>2</v>
      </c>
    </row>
    <row r="496" spans="1:9" x14ac:dyDescent="0.25">
      <c r="A496" s="1">
        <v>43794</v>
      </c>
      <c r="B496">
        <v>229</v>
      </c>
      <c r="C496">
        <f t="shared" si="51"/>
        <v>780</v>
      </c>
      <c r="D496">
        <f t="shared" si="52"/>
        <v>200</v>
      </c>
      <c r="E496">
        <f t="shared" si="53"/>
        <v>980</v>
      </c>
      <c r="F496">
        <f t="shared" si="54"/>
        <v>565</v>
      </c>
      <c r="G496">
        <f t="shared" si="49"/>
        <v>400</v>
      </c>
      <c r="H496">
        <f t="shared" si="50"/>
        <v>165</v>
      </c>
      <c r="I496">
        <f t="shared" si="55"/>
        <v>3</v>
      </c>
    </row>
    <row r="497" spans="1:9" x14ac:dyDescent="0.25">
      <c r="A497" s="1">
        <v>43795</v>
      </c>
      <c r="B497">
        <v>234</v>
      </c>
      <c r="C497">
        <f t="shared" si="51"/>
        <v>580</v>
      </c>
      <c r="D497">
        <f t="shared" si="52"/>
        <v>200</v>
      </c>
      <c r="E497">
        <f t="shared" si="53"/>
        <v>780</v>
      </c>
      <c r="F497">
        <f t="shared" si="54"/>
        <v>399</v>
      </c>
      <c r="G497">
        <f t="shared" si="49"/>
        <v>0</v>
      </c>
      <c r="H497">
        <f t="shared" si="50"/>
        <v>399</v>
      </c>
      <c r="I497">
        <f t="shared" si="55"/>
        <v>4</v>
      </c>
    </row>
    <row r="498" spans="1:9" x14ac:dyDescent="0.25">
      <c r="A498" s="1">
        <v>43796</v>
      </c>
      <c r="B498">
        <v>447</v>
      </c>
      <c r="C498">
        <f t="shared" si="51"/>
        <v>780</v>
      </c>
      <c r="D498">
        <f t="shared" si="52"/>
        <v>260</v>
      </c>
      <c r="E498">
        <f t="shared" si="53"/>
        <v>1040</v>
      </c>
      <c r="F498">
        <f t="shared" si="54"/>
        <v>846</v>
      </c>
      <c r="G498">
        <f t="shared" si="49"/>
        <v>800</v>
      </c>
      <c r="H498">
        <f t="shared" si="50"/>
        <v>46</v>
      </c>
      <c r="I498">
        <f t="shared" si="55"/>
        <v>1</v>
      </c>
    </row>
    <row r="499" spans="1:9" x14ac:dyDescent="0.25">
      <c r="A499" s="1">
        <v>43797</v>
      </c>
      <c r="B499">
        <v>440</v>
      </c>
      <c r="C499">
        <f t="shared" si="51"/>
        <v>240</v>
      </c>
      <c r="D499">
        <f t="shared" si="52"/>
        <v>260</v>
      </c>
      <c r="E499">
        <f t="shared" si="53"/>
        <v>500</v>
      </c>
      <c r="F499">
        <f t="shared" si="54"/>
        <v>486</v>
      </c>
      <c r="G499">
        <f t="shared" si="49"/>
        <v>400</v>
      </c>
      <c r="H499">
        <f t="shared" si="50"/>
        <v>86</v>
      </c>
      <c r="I499">
        <f t="shared" si="55"/>
        <v>2</v>
      </c>
    </row>
    <row r="500" spans="1:9" x14ac:dyDescent="0.25">
      <c r="A500" s="1">
        <v>43798</v>
      </c>
      <c r="B500">
        <v>311</v>
      </c>
      <c r="C500">
        <f t="shared" si="51"/>
        <v>100</v>
      </c>
      <c r="D500">
        <f t="shared" si="52"/>
        <v>260</v>
      </c>
      <c r="E500">
        <f t="shared" si="53"/>
        <v>360</v>
      </c>
      <c r="F500">
        <f t="shared" si="54"/>
        <v>397</v>
      </c>
      <c r="G500">
        <f t="shared" si="49"/>
        <v>0</v>
      </c>
      <c r="H500">
        <f t="shared" si="50"/>
        <v>397</v>
      </c>
      <c r="I500">
        <f t="shared" si="55"/>
        <v>3</v>
      </c>
    </row>
    <row r="501" spans="1:9" x14ac:dyDescent="0.25">
      <c r="A501" s="1">
        <v>43801</v>
      </c>
      <c r="B501">
        <v>48</v>
      </c>
      <c r="C501">
        <f t="shared" si="51"/>
        <v>360</v>
      </c>
      <c r="D501">
        <f t="shared" si="52"/>
        <v>200</v>
      </c>
      <c r="E501">
        <f t="shared" si="53"/>
        <v>560</v>
      </c>
      <c r="F501">
        <f t="shared" si="54"/>
        <v>445</v>
      </c>
      <c r="G501">
        <f t="shared" si="49"/>
        <v>400</v>
      </c>
      <c r="H501">
        <f t="shared" si="50"/>
        <v>45</v>
      </c>
      <c r="I501">
        <f t="shared" si="55"/>
        <v>1</v>
      </c>
    </row>
    <row r="502" spans="1:9" x14ac:dyDescent="0.25">
      <c r="A502" s="1">
        <v>43802</v>
      </c>
      <c r="B502">
        <v>120</v>
      </c>
      <c r="C502">
        <f t="shared" si="51"/>
        <v>160</v>
      </c>
      <c r="D502">
        <f t="shared" si="52"/>
        <v>260</v>
      </c>
      <c r="E502">
        <f t="shared" si="53"/>
        <v>420</v>
      </c>
      <c r="F502">
        <f t="shared" si="54"/>
        <v>165</v>
      </c>
      <c r="G502">
        <f t="shared" si="49"/>
        <v>0</v>
      </c>
      <c r="H502">
        <f t="shared" si="50"/>
        <v>165</v>
      </c>
      <c r="I502">
        <f t="shared" si="55"/>
        <v>1</v>
      </c>
    </row>
    <row r="503" spans="1:9" x14ac:dyDescent="0.25">
      <c r="A503" s="1">
        <v>43803</v>
      </c>
      <c r="B503">
        <v>439</v>
      </c>
      <c r="C503">
        <f t="shared" si="51"/>
        <v>420</v>
      </c>
      <c r="D503">
        <f t="shared" si="52"/>
        <v>260</v>
      </c>
      <c r="E503">
        <f t="shared" si="53"/>
        <v>680</v>
      </c>
      <c r="F503">
        <f t="shared" si="54"/>
        <v>604</v>
      </c>
      <c r="G503">
        <f t="shared" si="49"/>
        <v>400</v>
      </c>
      <c r="H503">
        <f t="shared" si="50"/>
        <v>204</v>
      </c>
      <c r="I503">
        <f t="shared" si="55"/>
        <v>2</v>
      </c>
    </row>
    <row r="504" spans="1:9" x14ac:dyDescent="0.25">
      <c r="A504" s="1">
        <v>43804</v>
      </c>
      <c r="B504">
        <v>130</v>
      </c>
      <c r="C504">
        <f t="shared" si="51"/>
        <v>280</v>
      </c>
      <c r="D504">
        <f t="shared" si="52"/>
        <v>200</v>
      </c>
      <c r="E504">
        <f t="shared" si="53"/>
        <v>480</v>
      </c>
      <c r="F504">
        <f t="shared" si="54"/>
        <v>334</v>
      </c>
      <c r="G504">
        <f t="shared" si="49"/>
        <v>0</v>
      </c>
      <c r="H504">
        <f t="shared" si="50"/>
        <v>334</v>
      </c>
      <c r="I504">
        <f t="shared" si="55"/>
        <v>1</v>
      </c>
    </row>
    <row r="505" spans="1:9" x14ac:dyDescent="0.25">
      <c r="A505" s="1">
        <v>43805</v>
      </c>
      <c r="B505">
        <v>331</v>
      </c>
      <c r="C505">
        <f t="shared" si="51"/>
        <v>480</v>
      </c>
      <c r="D505">
        <f t="shared" si="52"/>
        <v>260</v>
      </c>
      <c r="E505">
        <f t="shared" si="53"/>
        <v>740</v>
      </c>
      <c r="F505">
        <f t="shared" si="54"/>
        <v>665</v>
      </c>
      <c r="G505">
        <f t="shared" si="49"/>
        <v>400</v>
      </c>
      <c r="H505">
        <f t="shared" si="50"/>
        <v>265</v>
      </c>
      <c r="I505">
        <f t="shared" si="55"/>
        <v>1</v>
      </c>
    </row>
    <row r="506" spans="1:9" x14ac:dyDescent="0.25">
      <c r="A506" s="1">
        <v>43808</v>
      </c>
      <c r="B506">
        <v>267</v>
      </c>
      <c r="C506">
        <f t="shared" si="51"/>
        <v>340</v>
      </c>
      <c r="D506">
        <f t="shared" si="52"/>
        <v>260</v>
      </c>
      <c r="E506">
        <f t="shared" si="53"/>
        <v>600</v>
      </c>
      <c r="F506">
        <f t="shared" si="54"/>
        <v>532</v>
      </c>
      <c r="G506">
        <f t="shared" si="49"/>
        <v>400</v>
      </c>
      <c r="H506">
        <f t="shared" si="50"/>
        <v>132</v>
      </c>
      <c r="I506">
        <f t="shared" si="55"/>
        <v>2</v>
      </c>
    </row>
    <row r="507" spans="1:9" x14ac:dyDescent="0.25">
      <c r="A507" s="1">
        <v>43809</v>
      </c>
      <c r="B507">
        <v>336</v>
      </c>
      <c r="C507">
        <f t="shared" si="51"/>
        <v>200</v>
      </c>
      <c r="D507">
        <f t="shared" si="52"/>
        <v>260</v>
      </c>
      <c r="E507">
        <f t="shared" si="53"/>
        <v>460</v>
      </c>
      <c r="F507">
        <f t="shared" si="54"/>
        <v>468</v>
      </c>
      <c r="G507">
        <f t="shared" si="49"/>
        <v>400</v>
      </c>
      <c r="H507">
        <f t="shared" si="50"/>
        <v>68</v>
      </c>
      <c r="I507">
        <f t="shared" si="55"/>
        <v>3</v>
      </c>
    </row>
    <row r="508" spans="1:9" x14ac:dyDescent="0.25">
      <c r="A508" s="1">
        <v>43810</v>
      </c>
      <c r="B508">
        <v>269</v>
      </c>
      <c r="C508">
        <f t="shared" si="51"/>
        <v>60</v>
      </c>
      <c r="D508">
        <f t="shared" si="52"/>
        <v>260</v>
      </c>
      <c r="E508">
        <f t="shared" si="53"/>
        <v>320</v>
      </c>
      <c r="F508">
        <f t="shared" si="54"/>
        <v>337</v>
      </c>
      <c r="G508">
        <f t="shared" si="49"/>
        <v>0</v>
      </c>
      <c r="H508">
        <f t="shared" si="50"/>
        <v>337</v>
      </c>
      <c r="I508">
        <f t="shared" si="55"/>
        <v>4</v>
      </c>
    </row>
    <row r="509" spans="1:9" x14ac:dyDescent="0.25">
      <c r="A509" s="1">
        <v>43811</v>
      </c>
      <c r="B509">
        <v>164</v>
      </c>
      <c r="C509">
        <f t="shared" si="51"/>
        <v>320</v>
      </c>
      <c r="D509">
        <f t="shared" si="52"/>
        <v>260</v>
      </c>
      <c r="E509">
        <f t="shared" si="53"/>
        <v>580</v>
      </c>
      <c r="F509">
        <f t="shared" si="54"/>
        <v>501</v>
      </c>
      <c r="G509">
        <f t="shared" si="49"/>
        <v>400</v>
      </c>
      <c r="H509">
        <f t="shared" si="50"/>
        <v>101</v>
      </c>
      <c r="I509">
        <f t="shared" si="55"/>
        <v>5</v>
      </c>
    </row>
    <row r="510" spans="1:9" x14ac:dyDescent="0.25">
      <c r="A510" s="1">
        <v>43812</v>
      </c>
      <c r="B510">
        <v>260</v>
      </c>
      <c r="C510">
        <f t="shared" si="51"/>
        <v>180</v>
      </c>
      <c r="D510">
        <f t="shared" si="52"/>
        <v>260</v>
      </c>
      <c r="E510">
        <f t="shared" si="53"/>
        <v>440</v>
      </c>
      <c r="F510">
        <f t="shared" si="54"/>
        <v>361</v>
      </c>
      <c r="G510">
        <f t="shared" si="49"/>
        <v>0</v>
      </c>
      <c r="H510">
        <f t="shared" si="50"/>
        <v>361</v>
      </c>
      <c r="I510">
        <f t="shared" si="55"/>
        <v>6</v>
      </c>
    </row>
    <row r="511" spans="1:9" x14ac:dyDescent="0.25">
      <c r="A511" s="1">
        <v>43815</v>
      </c>
      <c r="B511">
        <v>300</v>
      </c>
      <c r="C511">
        <f t="shared" si="51"/>
        <v>440</v>
      </c>
      <c r="D511">
        <f t="shared" si="52"/>
        <v>260</v>
      </c>
      <c r="E511">
        <f t="shared" si="53"/>
        <v>700</v>
      </c>
      <c r="F511">
        <f t="shared" si="54"/>
        <v>661</v>
      </c>
      <c r="G511">
        <f t="shared" si="49"/>
        <v>400</v>
      </c>
      <c r="H511">
        <f t="shared" si="50"/>
        <v>261</v>
      </c>
      <c r="I511">
        <f t="shared" si="55"/>
        <v>7</v>
      </c>
    </row>
    <row r="512" spans="1:9" x14ac:dyDescent="0.25">
      <c r="A512" s="1">
        <v>43816</v>
      </c>
      <c r="B512">
        <v>322</v>
      </c>
      <c r="C512">
        <f t="shared" si="51"/>
        <v>300</v>
      </c>
      <c r="D512">
        <f t="shared" si="52"/>
        <v>260</v>
      </c>
      <c r="E512">
        <f t="shared" si="53"/>
        <v>560</v>
      </c>
      <c r="F512">
        <f t="shared" si="54"/>
        <v>583</v>
      </c>
      <c r="G512">
        <f t="shared" si="49"/>
        <v>400</v>
      </c>
      <c r="H512">
        <f t="shared" si="50"/>
        <v>183</v>
      </c>
      <c r="I512">
        <f t="shared" si="55"/>
        <v>8</v>
      </c>
    </row>
    <row r="513" spans="1:9" x14ac:dyDescent="0.25">
      <c r="A513" s="1">
        <v>43817</v>
      </c>
      <c r="B513">
        <v>137</v>
      </c>
      <c r="C513">
        <f t="shared" si="51"/>
        <v>160</v>
      </c>
      <c r="D513">
        <f t="shared" si="52"/>
        <v>260</v>
      </c>
      <c r="E513">
        <f t="shared" si="53"/>
        <v>420</v>
      </c>
      <c r="F513">
        <f t="shared" si="54"/>
        <v>320</v>
      </c>
      <c r="G513">
        <f t="shared" si="49"/>
        <v>0</v>
      </c>
      <c r="H513">
        <f t="shared" si="50"/>
        <v>320</v>
      </c>
      <c r="I513">
        <f t="shared" si="55"/>
        <v>9</v>
      </c>
    </row>
    <row r="514" spans="1:9" x14ac:dyDescent="0.25">
      <c r="A514" s="1">
        <v>43818</v>
      </c>
      <c r="B514">
        <v>55</v>
      </c>
      <c r="C514">
        <f t="shared" si="51"/>
        <v>420</v>
      </c>
      <c r="D514">
        <f t="shared" si="52"/>
        <v>200</v>
      </c>
      <c r="E514">
        <f t="shared" si="53"/>
        <v>620</v>
      </c>
      <c r="F514">
        <f t="shared" si="54"/>
        <v>375</v>
      </c>
      <c r="G514">
        <f t="shared" si="49"/>
        <v>0</v>
      </c>
      <c r="H514">
        <f t="shared" si="50"/>
        <v>375</v>
      </c>
      <c r="I514">
        <f t="shared" si="55"/>
        <v>1</v>
      </c>
    </row>
    <row r="515" spans="1:9" x14ac:dyDescent="0.25">
      <c r="A515" s="1">
        <v>43819</v>
      </c>
      <c r="B515">
        <v>103</v>
      </c>
      <c r="C515">
        <f t="shared" si="51"/>
        <v>620</v>
      </c>
      <c r="D515">
        <f t="shared" si="52"/>
        <v>200</v>
      </c>
      <c r="E515">
        <f t="shared" si="53"/>
        <v>820</v>
      </c>
      <c r="F515">
        <f t="shared" si="54"/>
        <v>478</v>
      </c>
      <c r="G515">
        <f t="shared" ref="G515:G522" si="56">IF(F515&gt;=400,QUOTIENT(F515,400)*400,0)</f>
        <v>400</v>
      </c>
      <c r="H515">
        <f t="shared" ref="H515:H522" si="57">F515-G515</f>
        <v>78</v>
      </c>
      <c r="I515">
        <f t="shared" si="55"/>
        <v>2</v>
      </c>
    </row>
    <row r="516" spans="1:9" x14ac:dyDescent="0.25">
      <c r="A516" s="1">
        <v>43822</v>
      </c>
      <c r="B516">
        <v>59</v>
      </c>
      <c r="C516">
        <f t="shared" ref="C516:C522" si="58">E515-G515</f>
        <v>420</v>
      </c>
      <c r="D516">
        <f t="shared" ref="D516:D522" si="59">IF(B516&gt;0.5*C516,260,IF(C516&gt;1500,160,200))</f>
        <v>200</v>
      </c>
      <c r="E516">
        <f t="shared" ref="E516:E522" si="60">C516+D516</f>
        <v>620</v>
      </c>
      <c r="F516">
        <f t="shared" ref="F516:F522" si="61">H515+B516</f>
        <v>137</v>
      </c>
      <c r="G516">
        <f t="shared" si="56"/>
        <v>0</v>
      </c>
      <c r="H516">
        <f t="shared" si="57"/>
        <v>137</v>
      </c>
      <c r="I516">
        <f t="shared" ref="I516:I522" si="62">IF(D516=D515,I515+1,1)</f>
        <v>3</v>
      </c>
    </row>
    <row r="517" spans="1:9" x14ac:dyDescent="0.25">
      <c r="A517" s="1">
        <v>43823</v>
      </c>
      <c r="B517">
        <v>117</v>
      </c>
      <c r="C517">
        <f t="shared" si="58"/>
        <v>620</v>
      </c>
      <c r="D517">
        <f t="shared" si="59"/>
        <v>200</v>
      </c>
      <c r="E517">
        <f t="shared" si="60"/>
        <v>820</v>
      </c>
      <c r="F517">
        <f t="shared" si="61"/>
        <v>254</v>
      </c>
      <c r="G517">
        <f t="shared" si="56"/>
        <v>0</v>
      </c>
      <c r="H517">
        <f t="shared" si="57"/>
        <v>254</v>
      </c>
      <c r="I517">
        <f t="shared" si="62"/>
        <v>4</v>
      </c>
    </row>
    <row r="518" spans="1:9" x14ac:dyDescent="0.25">
      <c r="A518" s="1">
        <v>43824</v>
      </c>
      <c r="B518">
        <v>159</v>
      </c>
      <c r="C518">
        <f t="shared" si="58"/>
        <v>820</v>
      </c>
      <c r="D518">
        <f t="shared" si="59"/>
        <v>200</v>
      </c>
      <c r="E518">
        <f t="shared" si="60"/>
        <v>1020</v>
      </c>
      <c r="F518">
        <f t="shared" si="61"/>
        <v>413</v>
      </c>
      <c r="G518">
        <f t="shared" si="56"/>
        <v>400</v>
      </c>
      <c r="H518">
        <f t="shared" si="57"/>
        <v>13</v>
      </c>
      <c r="I518">
        <f t="shared" si="62"/>
        <v>5</v>
      </c>
    </row>
    <row r="519" spans="1:9" x14ac:dyDescent="0.25">
      <c r="A519" s="1">
        <v>43825</v>
      </c>
      <c r="B519">
        <v>158</v>
      </c>
      <c r="C519">
        <f t="shared" si="58"/>
        <v>620</v>
      </c>
      <c r="D519">
        <f t="shared" si="59"/>
        <v>200</v>
      </c>
      <c r="E519">
        <f t="shared" si="60"/>
        <v>820</v>
      </c>
      <c r="F519">
        <f t="shared" si="61"/>
        <v>171</v>
      </c>
      <c r="G519">
        <f t="shared" si="56"/>
        <v>0</v>
      </c>
      <c r="H519">
        <f t="shared" si="57"/>
        <v>171</v>
      </c>
      <c r="I519">
        <f t="shared" si="62"/>
        <v>6</v>
      </c>
    </row>
    <row r="520" spans="1:9" x14ac:dyDescent="0.25">
      <c r="A520" s="1">
        <v>43826</v>
      </c>
      <c r="B520">
        <v>168</v>
      </c>
      <c r="C520">
        <f t="shared" si="58"/>
        <v>820</v>
      </c>
      <c r="D520">
        <f t="shared" si="59"/>
        <v>200</v>
      </c>
      <c r="E520">
        <f t="shared" si="60"/>
        <v>1020</v>
      </c>
      <c r="F520">
        <f t="shared" si="61"/>
        <v>339</v>
      </c>
      <c r="G520">
        <f t="shared" si="56"/>
        <v>0</v>
      </c>
      <c r="H520">
        <f t="shared" si="57"/>
        <v>339</v>
      </c>
      <c r="I520">
        <f t="shared" si="62"/>
        <v>7</v>
      </c>
    </row>
    <row r="521" spans="1:9" x14ac:dyDescent="0.25">
      <c r="A521" s="1">
        <v>43829</v>
      </c>
      <c r="B521">
        <v>295</v>
      </c>
      <c r="C521">
        <f t="shared" si="58"/>
        <v>1020</v>
      </c>
      <c r="D521">
        <f t="shared" si="59"/>
        <v>200</v>
      </c>
      <c r="E521">
        <f t="shared" si="60"/>
        <v>1220</v>
      </c>
      <c r="F521">
        <f t="shared" si="61"/>
        <v>634</v>
      </c>
      <c r="G521">
        <f t="shared" si="56"/>
        <v>400</v>
      </c>
      <c r="H521">
        <f t="shared" si="57"/>
        <v>234</v>
      </c>
      <c r="I521">
        <f t="shared" si="62"/>
        <v>8</v>
      </c>
    </row>
    <row r="522" spans="1:9" x14ac:dyDescent="0.25">
      <c r="A522" s="1">
        <v>43830</v>
      </c>
      <c r="B522">
        <v>211</v>
      </c>
      <c r="C522">
        <f t="shared" si="58"/>
        <v>820</v>
      </c>
      <c r="D522">
        <f t="shared" si="59"/>
        <v>200</v>
      </c>
      <c r="E522">
        <f t="shared" si="60"/>
        <v>1020</v>
      </c>
      <c r="F522">
        <f t="shared" si="61"/>
        <v>445</v>
      </c>
      <c r="G522">
        <f t="shared" si="56"/>
        <v>400</v>
      </c>
      <c r="H522">
        <f t="shared" si="57"/>
        <v>45</v>
      </c>
      <c r="I522">
        <f t="shared" si="62"/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2</vt:i4>
      </vt:variant>
    </vt:vector>
  </HeadingPairs>
  <TitlesOfParts>
    <vt:vector size="6" baseType="lpstr">
      <vt:lpstr>Arkusz5</vt:lpstr>
      <vt:lpstr>Arkusz1</vt:lpstr>
      <vt:lpstr>Arkusz2</vt:lpstr>
      <vt:lpstr>Arkusz3</vt:lpstr>
      <vt:lpstr>Arkusz1!zamowienia</vt:lpstr>
      <vt:lpstr>Arkusz2!zamowienia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CRF</dc:creator>
  <cp:lastModifiedBy>CRF</cp:lastModifiedBy>
  <dcterms:created xsi:type="dcterms:W3CDTF">2021-04-02T14:31:18Z</dcterms:created>
  <dcterms:modified xsi:type="dcterms:W3CDTF">2021-04-02T15:29:34Z</dcterms:modified>
</cp:coreProperties>
</file>