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gurg\Desktop\Purdue\PSPL\GitHub\Trajectory-Base11\WERs\"/>
    </mc:Choice>
  </mc:AlternateContent>
  <xr:revisionPtr revIDLastSave="0" documentId="13_ncr:1_{9CA99536-F2BD-47EF-B6C7-7C3726BF6B9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RESULTS 11-16 P 400-800 T 800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</calcChain>
</file>

<file path=xl/sharedStrings.xml><?xml version="1.0" encoding="utf-8"?>
<sst xmlns="http://schemas.openxmlformats.org/spreadsheetml/2006/main" count="145" uniqueCount="29">
  <si>
    <t>pressure index</t>
  </si>
  <si>
    <t>i_d index</t>
  </si>
  <si>
    <t>thrust index</t>
  </si>
  <si>
    <t>tank pressure</t>
  </si>
  <si>
    <t>inner diameter</t>
  </si>
  <si>
    <t>thrust</t>
  </si>
  <si>
    <t>max_alt</t>
  </si>
  <si>
    <t>dry_mass</t>
  </si>
  <si>
    <t>mass_fins</t>
  </si>
  <si>
    <t>mass_eng</t>
  </si>
  <si>
    <t>mass_tank</t>
  </si>
  <si>
    <t>mass_str</t>
  </si>
  <si>
    <t>mass_avionics</t>
  </si>
  <si>
    <t>tank_length</t>
  </si>
  <si>
    <t>str_length</t>
  </si>
  <si>
    <t>Isp</t>
  </si>
  <si>
    <t>outer diameter</t>
  </si>
  <si>
    <t>tank thickness</t>
  </si>
  <si>
    <t>length_LOX</t>
  </si>
  <si>
    <t>length_CH4</t>
  </si>
  <si>
    <t>time to apogee</t>
  </si>
  <si>
    <t>max_vel</t>
  </si>
  <si>
    <t>max_Mach</t>
  </si>
  <si>
    <t>max_acc</t>
  </si>
  <si>
    <t>alt_max_vel</t>
  </si>
  <si>
    <t>T2W</t>
  </si>
  <si>
    <t>heat flux</t>
  </si>
  <si>
    <t>total length (ft)</t>
  </si>
  <si>
    <t>total length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</si>
</sst>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workbookViewId="0">
      <pane ySplit="1" topLeftCell="A8" activePane="bottomLeft" state="frozen"/>
      <selection pane="bottomLeft" activeCell="H14" sqref="H14"/>
    </sheetView>
  </sheetViews>
  <sheetFormatPr defaultRowHeight="14.4" x14ac:dyDescent="0.3"/>
  <cols>
    <col min="1" max="1" width="12.6640625" bestFit="1" customWidth="1"/>
    <col min="2" max="2" width="8.21875" bestFit="1" customWidth="1"/>
    <col min="3" max="3" width="10.5546875" bestFit="1" customWidth="1"/>
    <col min="4" max="4" width="11.88671875" bestFit="1" customWidth="1"/>
    <col min="5" max="5" width="12.88671875" bestFit="1" customWidth="1"/>
    <col min="6" max="6" width="5.77734375" bestFit="1" customWidth="1"/>
    <col min="7" max="7" width="7.5546875" bestFit="1" customWidth="1"/>
    <col min="8" max="8" width="8.6640625" bestFit="1" customWidth="1"/>
    <col min="9" max="10" width="9" bestFit="1" customWidth="1"/>
    <col min="11" max="11" width="9.6640625" bestFit="1" customWidth="1"/>
    <col min="12" max="12" width="8.21875" bestFit="1" customWidth="1"/>
    <col min="13" max="13" width="12.6640625" bestFit="1" customWidth="1"/>
    <col min="14" max="14" width="13.33203125" bestFit="1" customWidth="1"/>
    <col min="15" max="15" width="13.44140625" bestFit="1" customWidth="1"/>
    <col min="16" max="16" width="10.5546875" bestFit="1" customWidth="1"/>
    <col min="17" max="17" width="9.109375" bestFit="1" customWidth="1"/>
    <col min="18" max="18" width="7" bestFit="1" customWidth="1"/>
    <col min="19" max="19" width="13.33203125" bestFit="1" customWidth="1"/>
    <col min="20" max="20" width="12.44140625" bestFit="1" customWidth="1"/>
    <col min="21" max="21" width="10.21875" bestFit="1" customWidth="1"/>
    <col min="22" max="22" width="10.33203125" bestFit="1" customWidth="1"/>
    <col min="23" max="23" width="13.44140625" bestFit="1" customWidth="1"/>
    <col min="24" max="24" width="7.77734375" bestFit="1" customWidth="1"/>
    <col min="25" max="25" width="10" bestFit="1" customWidth="1"/>
    <col min="26" max="26" width="8.21875" bestFit="1" customWidth="1"/>
    <col min="27" max="27" width="10.88671875" bestFit="1" customWidth="1"/>
    <col min="28" max="28" width="7" bestFit="1" customWidth="1"/>
    <col min="29" max="29" width="8.1093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27</v>
      </c>
      <c r="O1" t="s">
        <v>28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3">
      <c r="A2">
        <v>1</v>
      </c>
      <c r="B2">
        <v>1</v>
      </c>
      <c r="C2">
        <v>1</v>
      </c>
      <c r="D2">
        <v>400</v>
      </c>
      <c r="E2">
        <v>5.75</v>
      </c>
      <c r="F2">
        <v>800</v>
      </c>
      <c r="G2">
        <v>42529</v>
      </c>
      <c r="H2">
        <v>68.774000000000001</v>
      </c>
      <c r="I2">
        <v>8.8866999999999994</v>
      </c>
      <c r="J2">
        <v>5.0536000000000003</v>
      </c>
      <c r="K2">
        <v>18.065999999999999</v>
      </c>
      <c r="L2">
        <v>23.648</v>
      </c>
      <c r="M2">
        <v>1.8798999999999999</v>
      </c>
      <c r="N2" s="1">
        <f>O2/12</f>
        <v>17.452500000000001</v>
      </c>
      <c r="O2">
        <v>209.43</v>
      </c>
      <c r="P2">
        <v>72.430000000000007</v>
      </c>
      <c r="Q2">
        <v>90.501999999999995</v>
      </c>
      <c r="R2">
        <v>203.08</v>
      </c>
      <c r="S2">
        <v>6</v>
      </c>
      <c r="T2">
        <v>0.125</v>
      </c>
      <c r="U2">
        <v>31.216999999999999</v>
      </c>
      <c r="V2">
        <v>35.213999999999999</v>
      </c>
      <c r="W2">
        <v>53.661000000000001</v>
      </c>
      <c r="X2">
        <v>594.92999999999995</v>
      </c>
      <c r="Y2">
        <v>1.8198000000000001</v>
      </c>
      <c r="Z2">
        <v>72.625</v>
      </c>
      <c r="AA2">
        <v>11214</v>
      </c>
      <c r="AB2">
        <v>158.30000000000001</v>
      </c>
      <c r="AC2">
        <v>0.82738999999999996</v>
      </c>
    </row>
    <row r="3" spans="1:29" x14ac:dyDescent="0.3">
      <c r="A3">
        <v>1</v>
      </c>
      <c r="B3">
        <v>2</v>
      </c>
      <c r="C3">
        <v>1</v>
      </c>
      <c r="D3">
        <v>400</v>
      </c>
      <c r="E3">
        <v>6</v>
      </c>
      <c r="F3">
        <v>800</v>
      </c>
      <c r="G3">
        <v>42613</v>
      </c>
      <c r="H3">
        <v>66.608999999999995</v>
      </c>
      <c r="I3">
        <v>7.7916999999999996</v>
      </c>
      <c r="J3">
        <v>5.1295999999999999</v>
      </c>
      <c r="K3">
        <v>17.489999999999998</v>
      </c>
      <c r="L3">
        <v>22.878</v>
      </c>
      <c r="M3">
        <v>1.8798999999999999</v>
      </c>
      <c r="N3" s="1">
        <f t="shared" ref="N3:N49" si="0">O3/12</f>
        <v>16.366666666666667</v>
      </c>
      <c r="O3">
        <v>196.4</v>
      </c>
      <c r="P3">
        <v>66.78</v>
      </c>
      <c r="Q3">
        <v>83.117000000000004</v>
      </c>
      <c r="R3">
        <v>203.08</v>
      </c>
      <c r="S3">
        <v>6.25</v>
      </c>
      <c r="T3">
        <v>0.125</v>
      </c>
      <c r="U3">
        <v>28.19</v>
      </c>
      <c r="V3">
        <v>32.340000000000003</v>
      </c>
      <c r="W3">
        <v>52.634</v>
      </c>
      <c r="X3">
        <v>600.54999999999995</v>
      </c>
      <c r="Y3">
        <v>1.8383</v>
      </c>
      <c r="Z3">
        <v>74.489000000000004</v>
      </c>
      <c r="AA3">
        <v>11408</v>
      </c>
      <c r="AB3">
        <v>155.96</v>
      </c>
      <c r="AC3">
        <v>0.82067000000000001</v>
      </c>
    </row>
    <row r="4" spans="1:29" x14ac:dyDescent="0.3">
      <c r="A4">
        <v>2</v>
      </c>
      <c r="B4">
        <v>1</v>
      </c>
      <c r="C4">
        <v>1</v>
      </c>
      <c r="D4">
        <v>450</v>
      </c>
      <c r="E4">
        <v>5.75</v>
      </c>
      <c r="F4">
        <v>800</v>
      </c>
      <c r="G4">
        <v>42637</v>
      </c>
      <c r="H4">
        <v>68.236999999999995</v>
      </c>
      <c r="I4">
        <v>8.7629999999999999</v>
      </c>
      <c r="J4">
        <v>4.9290000000000003</v>
      </c>
      <c r="K4">
        <v>17.777000000000001</v>
      </c>
      <c r="L4">
        <v>23.648</v>
      </c>
      <c r="M4">
        <v>1.8798999999999999</v>
      </c>
      <c r="N4" s="1">
        <f t="shared" si="0"/>
        <v>17.352499999999999</v>
      </c>
      <c r="O4">
        <v>208.23</v>
      </c>
      <c r="P4">
        <v>71.230999999999995</v>
      </c>
      <c r="Q4">
        <v>90.501999999999995</v>
      </c>
      <c r="R4">
        <v>206.61</v>
      </c>
      <c r="S4">
        <v>6</v>
      </c>
      <c r="T4">
        <v>0.125</v>
      </c>
      <c r="U4">
        <v>30.617999999999999</v>
      </c>
      <c r="V4">
        <v>34.612000000000002</v>
      </c>
      <c r="W4">
        <v>53.856000000000002</v>
      </c>
      <c r="X4">
        <v>599.86</v>
      </c>
      <c r="Y4">
        <v>1.8357000000000001</v>
      </c>
      <c r="Z4">
        <v>73.590999999999994</v>
      </c>
      <c r="AA4">
        <v>11329</v>
      </c>
      <c r="AB4">
        <v>162.31</v>
      </c>
      <c r="AC4">
        <v>0.90905000000000002</v>
      </c>
    </row>
    <row r="5" spans="1:29" x14ac:dyDescent="0.3">
      <c r="A5">
        <v>2</v>
      </c>
      <c r="B5">
        <v>2</v>
      </c>
      <c r="C5">
        <v>1</v>
      </c>
      <c r="D5">
        <v>450</v>
      </c>
      <c r="E5">
        <v>6</v>
      </c>
      <c r="F5">
        <v>800</v>
      </c>
      <c r="G5">
        <v>42711</v>
      </c>
      <c r="H5">
        <v>66.087000000000003</v>
      </c>
      <c r="I5">
        <v>7.6875999999999998</v>
      </c>
      <c r="J5">
        <v>4.9904000000000002</v>
      </c>
      <c r="K5">
        <v>17.213000000000001</v>
      </c>
      <c r="L5">
        <v>22.878</v>
      </c>
      <c r="M5">
        <v>1.8798999999999999</v>
      </c>
      <c r="N5" s="1">
        <f t="shared" si="0"/>
        <v>16.275000000000002</v>
      </c>
      <c r="O5">
        <v>195.3</v>
      </c>
      <c r="P5">
        <v>65.677999999999997</v>
      </c>
      <c r="Q5">
        <v>83.117000000000004</v>
      </c>
      <c r="R5">
        <v>206.61</v>
      </c>
      <c r="S5">
        <v>6.25</v>
      </c>
      <c r="T5">
        <v>0.125</v>
      </c>
      <c r="U5">
        <v>27.64</v>
      </c>
      <c r="V5">
        <v>31.788</v>
      </c>
      <c r="W5">
        <v>52.804000000000002</v>
      </c>
      <c r="X5">
        <v>605.35</v>
      </c>
      <c r="Y5">
        <v>1.8537999999999999</v>
      </c>
      <c r="Z5">
        <v>75.480999999999995</v>
      </c>
      <c r="AA5">
        <v>11524</v>
      </c>
      <c r="AB5">
        <v>160.31</v>
      </c>
      <c r="AC5">
        <v>0.90166000000000002</v>
      </c>
    </row>
    <row r="6" spans="1:29" x14ac:dyDescent="0.3">
      <c r="A6">
        <v>3</v>
      </c>
      <c r="B6">
        <v>1</v>
      </c>
      <c r="C6">
        <v>1</v>
      </c>
      <c r="D6">
        <v>500</v>
      </c>
      <c r="E6">
        <v>5.75</v>
      </c>
      <c r="F6">
        <v>800</v>
      </c>
      <c r="G6">
        <v>42734</v>
      </c>
      <c r="H6">
        <v>67.813999999999993</v>
      </c>
      <c r="I6">
        <v>8.6615000000000002</v>
      </c>
      <c r="J6">
        <v>4.8474000000000004</v>
      </c>
      <c r="K6">
        <v>17.536999999999999</v>
      </c>
      <c r="L6">
        <v>23.648</v>
      </c>
      <c r="M6">
        <v>1.8798999999999999</v>
      </c>
      <c r="N6" s="1">
        <f t="shared" si="0"/>
        <v>17.27</v>
      </c>
      <c r="O6">
        <v>207.24</v>
      </c>
      <c r="P6">
        <v>70.236999999999995</v>
      </c>
      <c r="Q6">
        <v>90.501999999999995</v>
      </c>
      <c r="R6">
        <v>209.62</v>
      </c>
      <c r="S6">
        <v>6</v>
      </c>
      <c r="T6">
        <v>0.125</v>
      </c>
      <c r="U6">
        <v>30.123000000000001</v>
      </c>
      <c r="V6">
        <v>34.113999999999997</v>
      </c>
      <c r="W6">
        <v>54.012999999999998</v>
      </c>
      <c r="X6">
        <v>603.85</v>
      </c>
      <c r="Y6">
        <v>1.8486</v>
      </c>
      <c r="Z6">
        <v>74.385999999999996</v>
      </c>
      <c r="AA6">
        <v>11423</v>
      </c>
      <c r="AB6">
        <v>165.04</v>
      </c>
      <c r="AC6">
        <v>0.98953999999999998</v>
      </c>
    </row>
    <row r="7" spans="1:29" x14ac:dyDescent="0.3">
      <c r="A7">
        <v>3</v>
      </c>
      <c r="B7">
        <v>2</v>
      </c>
      <c r="C7">
        <v>1</v>
      </c>
      <c r="D7">
        <v>500</v>
      </c>
      <c r="E7">
        <v>6</v>
      </c>
      <c r="F7">
        <v>800</v>
      </c>
      <c r="G7">
        <v>42753</v>
      </c>
      <c r="H7">
        <v>65.680999999999997</v>
      </c>
      <c r="I7">
        <v>7.6021999999999998</v>
      </c>
      <c r="J7">
        <v>4.8997999999999999</v>
      </c>
      <c r="K7">
        <v>16.983000000000001</v>
      </c>
      <c r="L7">
        <v>22.878</v>
      </c>
      <c r="M7">
        <v>1.8798999999999999</v>
      </c>
      <c r="N7" s="1">
        <f t="shared" si="0"/>
        <v>16.198333333333334</v>
      </c>
      <c r="O7">
        <v>194.38</v>
      </c>
      <c r="P7">
        <v>64.766000000000005</v>
      </c>
      <c r="Q7">
        <v>83.117000000000004</v>
      </c>
      <c r="R7">
        <v>209.62</v>
      </c>
      <c r="S7">
        <v>6.25</v>
      </c>
      <c r="T7">
        <v>0.125</v>
      </c>
      <c r="U7">
        <v>27.184999999999999</v>
      </c>
      <c r="V7">
        <v>31.331</v>
      </c>
      <c r="W7">
        <v>52.941000000000003</v>
      </c>
      <c r="X7">
        <v>609.20000000000005</v>
      </c>
      <c r="Y7">
        <v>1.8663000000000001</v>
      </c>
      <c r="Z7">
        <v>76.296999999999997</v>
      </c>
      <c r="AA7">
        <v>11618</v>
      </c>
      <c r="AB7">
        <v>163.27000000000001</v>
      </c>
      <c r="AC7">
        <v>0.98150000000000004</v>
      </c>
    </row>
    <row r="8" spans="1:29" x14ac:dyDescent="0.3">
      <c r="A8">
        <v>1</v>
      </c>
      <c r="B8">
        <v>1</v>
      </c>
      <c r="C8">
        <v>2</v>
      </c>
      <c r="D8">
        <v>400</v>
      </c>
      <c r="E8">
        <v>5.75</v>
      </c>
      <c r="F8">
        <v>850</v>
      </c>
      <c r="G8">
        <v>42813</v>
      </c>
      <c r="H8">
        <v>68.774000000000001</v>
      </c>
      <c r="I8">
        <v>8.8866999999999994</v>
      </c>
      <c r="J8">
        <v>5.0536000000000003</v>
      </c>
      <c r="K8">
        <v>18.065999999999999</v>
      </c>
      <c r="L8">
        <v>23.648</v>
      </c>
      <c r="M8">
        <v>1.8798999999999999</v>
      </c>
      <c r="N8" s="1">
        <f t="shared" si="0"/>
        <v>17.452500000000001</v>
      </c>
      <c r="O8">
        <v>209.43</v>
      </c>
      <c r="P8">
        <v>72.430000000000007</v>
      </c>
      <c r="Q8">
        <v>90.501999999999995</v>
      </c>
      <c r="R8">
        <v>203.08</v>
      </c>
      <c r="S8">
        <v>6</v>
      </c>
      <c r="T8">
        <v>0.125</v>
      </c>
      <c r="U8">
        <v>31.216999999999999</v>
      </c>
      <c r="V8">
        <v>35.213999999999999</v>
      </c>
      <c r="W8">
        <v>53.2</v>
      </c>
      <c r="X8">
        <v>604</v>
      </c>
      <c r="Y8">
        <v>1.8440000000000001</v>
      </c>
      <c r="Z8">
        <v>78.084000000000003</v>
      </c>
      <c r="AA8">
        <v>10697</v>
      </c>
      <c r="AB8">
        <v>168.2</v>
      </c>
      <c r="AC8">
        <v>0.82738999999999996</v>
      </c>
    </row>
    <row r="9" spans="1:29" x14ac:dyDescent="0.3">
      <c r="A9">
        <v>1</v>
      </c>
      <c r="B9">
        <v>2</v>
      </c>
      <c r="C9">
        <v>2</v>
      </c>
      <c r="D9">
        <v>400</v>
      </c>
      <c r="E9">
        <v>6</v>
      </c>
      <c r="F9">
        <v>850</v>
      </c>
      <c r="G9">
        <v>42846</v>
      </c>
      <c r="H9">
        <v>66.608999999999995</v>
      </c>
      <c r="I9">
        <v>7.7916999999999996</v>
      </c>
      <c r="J9">
        <v>5.1295999999999999</v>
      </c>
      <c r="K9">
        <v>17.489999999999998</v>
      </c>
      <c r="L9">
        <v>22.878</v>
      </c>
      <c r="M9">
        <v>1.8798999999999999</v>
      </c>
      <c r="N9" s="1">
        <f t="shared" si="0"/>
        <v>16.366666666666667</v>
      </c>
      <c r="O9">
        <v>196.4</v>
      </c>
      <c r="P9">
        <v>66.78</v>
      </c>
      <c r="Q9">
        <v>83.117000000000004</v>
      </c>
      <c r="R9">
        <v>203.08</v>
      </c>
      <c r="S9">
        <v>6.25</v>
      </c>
      <c r="T9">
        <v>0.125</v>
      </c>
      <c r="U9">
        <v>28.19</v>
      </c>
      <c r="V9">
        <v>32.340000000000003</v>
      </c>
      <c r="W9">
        <v>52.143000000000001</v>
      </c>
      <c r="X9">
        <v>609.91999999999996</v>
      </c>
      <c r="Y9">
        <v>1.8633999999999999</v>
      </c>
      <c r="Z9">
        <v>80.063999999999993</v>
      </c>
      <c r="AA9">
        <v>10884</v>
      </c>
      <c r="AB9">
        <v>165.71</v>
      </c>
      <c r="AC9">
        <v>0.82067000000000001</v>
      </c>
    </row>
    <row r="10" spans="1:29" x14ac:dyDescent="0.3">
      <c r="A10">
        <v>2</v>
      </c>
      <c r="B10">
        <v>1</v>
      </c>
      <c r="C10">
        <v>2</v>
      </c>
      <c r="D10">
        <v>450</v>
      </c>
      <c r="E10">
        <v>5.75</v>
      </c>
      <c r="F10">
        <v>850</v>
      </c>
      <c r="G10">
        <v>42866</v>
      </c>
      <c r="H10">
        <v>68.236999999999995</v>
      </c>
      <c r="I10">
        <v>8.7629999999999999</v>
      </c>
      <c r="J10">
        <v>4.9290000000000003</v>
      </c>
      <c r="K10">
        <v>17.777000000000001</v>
      </c>
      <c r="L10">
        <v>23.648</v>
      </c>
      <c r="M10">
        <v>1.8798999999999999</v>
      </c>
      <c r="N10" s="1">
        <f t="shared" si="0"/>
        <v>17.352499999999999</v>
      </c>
      <c r="O10">
        <v>208.23</v>
      </c>
      <c r="P10">
        <v>71.230999999999995</v>
      </c>
      <c r="Q10">
        <v>90.501999999999995</v>
      </c>
      <c r="R10">
        <v>206.61</v>
      </c>
      <c r="S10">
        <v>6</v>
      </c>
      <c r="T10">
        <v>0.125</v>
      </c>
      <c r="U10">
        <v>30.617999999999999</v>
      </c>
      <c r="V10">
        <v>34.612000000000002</v>
      </c>
      <c r="W10">
        <v>53.389000000000003</v>
      </c>
      <c r="X10">
        <v>609</v>
      </c>
      <c r="Y10">
        <v>1.8601000000000001</v>
      </c>
      <c r="Z10">
        <v>79.11</v>
      </c>
      <c r="AA10">
        <v>10806</v>
      </c>
      <c r="AB10">
        <v>172.45</v>
      </c>
      <c r="AC10">
        <v>0.90905000000000002</v>
      </c>
    </row>
    <row r="11" spans="1:29" x14ac:dyDescent="0.3">
      <c r="A11">
        <v>2</v>
      </c>
      <c r="B11">
        <v>2</v>
      </c>
      <c r="C11">
        <v>2</v>
      </c>
      <c r="D11">
        <v>450</v>
      </c>
      <c r="E11">
        <v>6</v>
      </c>
      <c r="F11">
        <v>850</v>
      </c>
      <c r="G11">
        <v>42926</v>
      </c>
      <c r="H11">
        <v>66.087000000000003</v>
      </c>
      <c r="I11">
        <v>7.6875999999999998</v>
      </c>
      <c r="J11">
        <v>4.9904000000000002</v>
      </c>
      <c r="K11">
        <v>17.213000000000001</v>
      </c>
      <c r="L11">
        <v>22.878</v>
      </c>
      <c r="M11">
        <v>1.8798999999999999</v>
      </c>
      <c r="N11" s="1">
        <f t="shared" si="0"/>
        <v>16.275000000000002</v>
      </c>
      <c r="O11">
        <v>195.3</v>
      </c>
      <c r="P11">
        <v>65.677999999999997</v>
      </c>
      <c r="Q11">
        <v>83.117000000000004</v>
      </c>
      <c r="R11">
        <v>206.61</v>
      </c>
      <c r="S11">
        <v>6.25</v>
      </c>
      <c r="T11">
        <v>0.125</v>
      </c>
      <c r="U11">
        <v>27.64</v>
      </c>
      <c r="V11">
        <v>31.788</v>
      </c>
      <c r="W11">
        <v>52.308</v>
      </c>
      <c r="X11">
        <v>614.79</v>
      </c>
      <c r="Y11">
        <v>1.879</v>
      </c>
      <c r="Z11">
        <v>81.119</v>
      </c>
      <c r="AA11">
        <v>10993</v>
      </c>
      <c r="AB11">
        <v>170.33</v>
      </c>
      <c r="AC11">
        <v>0.90166000000000002</v>
      </c>
    </row>
    <row r="12" spans="1:29" x14ac:dyDescent="0.3">
      <c r="A12">
        <v>3</v>
      </c>
      <c r="B12">
        <v>1</v>
      </c>
      <c r="C12">
        <v>2</v>
      </c>
      <c r="D12">
        <v>500</v>
      </c>
      <c r="E12">
        <v>5.75</v>
      </c>
      <c r="F12">
        <v>850</v>
      </c>
      <c r="G12">
        <v>42971</v>
      </c>
      <c r="H12">
        <v>67.813999999999993</v>
      </c>
      <c r="I12">
        <v>8.6615000000000002</v>
      </c>
      <c r="J12">
        <v>4.8474000000000004</v>
      </c>
      <c r="K12">
        <v>17.536999999999999</v>
      </c>
      <c r="L12">
        <v>23.648</v>
      </c>
      <c r="M12">
        <v>1.8798999999999999</v>
      </c>
      <c r="N12" s="1">
        <f t="shared" si="0"/>
        <v>17.27</v>
      </c>
      <c r="O12">
        <v>207.24</v>
      </c>
      <c r="P12">
        <v>70.236999999999995</v>
      </c>
      <c r="Q12">
        <v>90.501999999999995</v>
      </c>
      <c r="R12">
        <v>209.62</v>
      </c>
      <c r="S12">
        <v>6</v>
      </c>
      <c r="T12">
        <v>0.125</v>
      </c>
      <c r="U12">
        <v>30.123000000000001</v>
      </c>
      <c r="V12">
        <v>34.113999999999997</v>
      </c>
      <c r="W12">
        <v>53.542999999999999</v>
      </c>
      <c r="X12">
        <v>613.04</v>
      </c>
      <c r="Y12">
        <v>1.873</v>
      </c>
      <c r="Z12">
        <v>79.954999999999998</v>
      </c>
      <c r="AA12">
        <v>10895</v>
      </c>
      <c r="AB12">
        <v>175.35</v>
      </c>
      <c r="AC12">
        <v>0.98953999999999998</v>
      </c>
    </row>
    <row r="13" spans="1:29" x14ac:dyDescent="0.3">
      <c r="A13">
        <v>3</v>
      </c>
      <c r="B13">
        <v>2</v>
      </c>
      <c r="C13">
        <v>2</v>
      </c>
      <c r="D13">
        <v>500</v>
      </c>
      <c r="E13">
        <v>6</v>
      </c>
      <c r="F13">
        <v>850</v>
      </c>
      <c r="G13">
        <v>42991</v>
      </c>
      <c r="H13">
        <v>65.680999999999997</v>
      </c>
      <c r="I13">
        <v>7.6021999999999998</v>
      </c>
      <c r="J13">
        <v>4.8997999999999999</v>
      </c>
      <c r="K13">
        <v>16.983000000000001</v>
      </c>
      <c r="L13">
        <v>22.878</v>
      </c>
      <c r="M13">
        <v>1.8798999999999999</v>
      </c>
      <c r="N13" s="1">
        <f t="shared" si="0"/>
        <v>16.198333333333334</v>
      </c>
      <c r="O13">
        <v>194.38</v>
      </c>
      <c r="P13">
        <v>64.766000000000005</v>
      </c>
      <c r="Q13">
        <v>83.117000000000004</v>
      </c>
      <c r="R13">
        <v>209.62</v>
      </c>
      <c r="S13">
        <v>6.25</v>
      </c>
      <c r="T13">
        <v>0.125</v>
      </c>
      <c r="U13">
        <v>27.184999999999999</v>
      </c>
      <c r="V13">
        <v>31.331</v>
      </c>
      <c r="W13">
        <v>52.441000000000003</v>
      </c>
      <c r="X13">
        <v>618.70000000000005</v>
      </c>
      <c r="Y13">
        <v>1.8915999999999999</v>
      </c>
      <c r="Z13">
        <v>81.984999999999999</v>
      </c>
      <c r="AA13">
        <v>11082</v>
      </c>
      <c r="AB13">
        <v>173.48</v>
      </c>
      <c r="AC13">
        <v>0.98150000000000004</v>
      </c>
    </row>
    <row r="14" spans="1:29" x14ac:dyDescent="0.3">
      <c r="A14">
        <v>1</v>
      </c>
      <c r="B14">
        <v>1</v>
      </c>
      <c r="C14">
        <v>3</v>
      </c>
      <c r="D14">
        <v>400</v>
      </c>
      <c r="E14">
        <v>5.75</v>
      </c>
      <c r="F14">
        <v>900</v>
      </c>
      <c r="G14">
        <v>43047</v>
      </c>
      <c r="H14">
        <v>68.774000000000001</v>
      </c>
      <c r="I14">
        <v>8.8866999999999994</v>
      </c>
      <c r="J14">
        <v>5.0536000000000003</v>
      </c>
      <c r="K14">
        <v>18.065999999999999</v>
      </c>
      <c r="L14">
        <v>23.648</v>
      </c>
      <c r="M14">
        <v>1.8798999999999999</v>
      </c>
      <c r="N14" s="1">
        <f t="shared" si="0"/>
        <v>17.452500000000001</v>
      </c>
      <c r="O14">
        <v>209.43</v>
      </c>
      <c r="P14">
        <v>72.430000000000007</v>
      </c>
      <c r="Q14">
        <v>90.501999999999995</v>
      </c>
      <c r="R14">
        <v>203.08</v>
      </c>
      <c r="S14">
        <v>6</v>
      </c>
      <c r="T14">
        <v>0.125</v>
      </c>
      <c r="U14">
        <v>31.216999999999999</v>
      </c>
      <c r="V14">
        <v>35.213999999999999</v>
      </c>
      <c r="W14">
        <v>52.792000000000002</v>
      </c>
      <c r="X14">
        <v>612.41</v>
      </c>
      <c r="Y14">
        <v>1.8665</v>
      </c>
      <c r="Z14">
        <v>83.542000000000002</v>
      </c>
      <c r="AA14">
        <v>10227</v>
      </c>
      <c r="AB14">
        <v>178.09</v>
      </c>
      <c r="AC14">
        <v>0.82738999999999996</v>
      </c>
    </row>
    <row r="15" spans="1:29" x14ac:dyDescent="0.3">
      <c r="A15">
        <v>1</v>
      </c>
      <c r="B15">
        <v>2</v>
      </c>
      <c r="C15">
        <v>3</v>
      </c>
      <c r="D15">
        <v>400</v>
      </c>
      <c r="E15">
        <v>6</v>
      </c>
      <c r="F15">
        <v>900</v>
      </c>
      <c r="G15">
        <v>43119</v>
      </c>
      <c r="H15">
        <v>66.608999999999995</v>
      </c>
      <c r="I15">
        <v>7.7916999999999996</v>
      </c>
      <c r="J15">
        <v>5.1295999999999999</v>
      </c>
      <c r="K15">
        <v>17.489999999999998</v>
      </c>
      <c r="L15">
        <v>22.878</v>
      </c>
      <c r="M15">
        <v>1.8798999999999999</v>
      </c>
      <c r="N15" s="1">
        <f t="shared" si="0"/>
        <v>16.366666666666667</v>
      </c>
      <c r="O15">
        <v>196.4</v>
      </c>
      <c r="P15">
        <v>66.78</v>
      </c>
      <c r="Q15">
        <v>83.117000000000004</v>
      </c>
      <c r="R15">
        <v>203.08</v>
      </c>
      <c r="S15">
        <v>6.25</v>
      </c>
      <c r="T15">
        <v>0.125</v>
      </c>
      <c r="U15">
        <v>28.19</v>
      </c>
      <c r="V15">
        <v>32.340000000000003</v>
      </c>
      <c r="W15">
        <v>51.71</v>
      </c>
      <c r="X15">
        <v>618.63</v>
      </c>
      <c r="Y15">
        <v>1.8867</v>
      </c>
      <c r="Z15">
        <v>85.638999999999996</v>
      </c>
      <c r="AA15">
        <v>10407</v>
      </c>
      <c r="AB15">
        <v>175.45</v>
      </c>
      <c r="AC15">
        <v>0.82067000000000001</v>
      </c>
    </row>
    <row r="16" spans="1:29" x14ac:dyDescent="0.3">
      <c r="A16">
        <v>2</v>
      </c>
      <c r="B16">
        <v>1</v>
      </c>
      <c r="C16">
        <v>3</v>
      </c>
      <c r="D16">
        <v>450</v>
      </c>
      <c r="E16">
        <v>5.75</v>
      </c>
      <c r="F16">
        <v>900</v>
      </c>
      <c r="G16">
        <v>43166</v>
      </c>
      <c r="H16">
        <v>68.236999999999995</v>
      </c>
      <c r="I16">
        <v>8.7629999999999999</v>
      </c>
      <c r="J16">
        <v>4.9290000000000003</v>
      </c>
      <c r="K16">
        <v>17.777000000000001</v>
      </c>
      <c r="L16">
        <v>23.648</v>
      </c>
      <c r="M16">
        <v>1.8798999999999999</v>
      </c>
      <c r="N16" s="1">
        <f t="shared" si="0"/>
        <v>17.352499999999999</v>
      </c>
      <c r="O16">
        <v>208.23</v>
      </c>
      <c r="P16">
        <v>71.230999999999995</v>
      </c>
      <c r="Q16">
        <v>90.501999999999995</v>
      </c>
      <c r="R16">
        <v>206.61</v>
      </c>
      <c r="S16">
        <v>6</v>
      </c>
      <c r="T16">
        <v>0.125</v>
      </c>
      <c r="U16">
        <v>30.617999999999999</v>
      </c>
      <c r="V16">
        <v>34.612000000000002</v>
      </c>
      <c r="W16">
        <v>52.976999999999997</v>
      </c>
      <c r="X16">
        <v>617.47</v>
      </c>
      <c r="Y16">
        <v>1.8826000000000001</v>
      </c>
      <c r="Z16">
        <v>84.628</v>
      </c>
      <c r="AA16">
        <v>10332</v>
      </c>
      <c r="AB16">
        <v>182.59</v>
      </c>
      <c r="AC16">
        <v>0.90905000000000002</v>
      </c>
    </row>
    <row r="17" spans="1:29" x14ac:dyDescent="0.3">
      <c r="A17">
        <v>2</v>
      </c>
      <c r="B17">
        <v>2</v>
      </c>
      <c r="C17">
        <v>3</v>
      </c>
      <c r="D17">
        <v>450</v>
      </c>
      <c r="E17">
        <v>6</v>
      </c>
      <c r="F17">
        <v>900</v>
      </c>
      <c r="G17">
        <v>43241</v>
      </c>
      <c r="H17">
        <v>66.087000000000003</v>
      </c>
      <c r="I17">
        <v>7.6875999999999998</v>
      </c>
      <c r="J17">
        <v>4.9904000000000002</v>
      </c>
      <c r="K17">
        <v>17.213000000000001</v>
      </c>
      <c r="L17">
        <v>22.878</v>
      </c>
      <c r="M17">
        <v>1.8798999999999999</v>
      </c>
      <c r="N17" s="1">
        <f t="shared" si="0"/>
        <v>16.275000000000002</v>
      </c>
      <c r="O17">
        <v>195.3</v>
      </c>
      <c r="P17">
        <v>65.677999999999997</v>
      </c>
      <c r="Q17">
        <v>83.117000000000004</v>
      </c>
      <c r="R17">
        <v>206.61</v>
      </c>
      <c r="S17">
        <v>6.25</v>
      </c>
      <c r="T17">
        <v>0.125</v>
      </c>
      <c r="U17">
        <v>27.64</v>
      </c>
      <c r="V17">
        <v>31.788</v>
      </c>
      <c r="W17">
        <v>51.869</v>
      </c>
      <c r="X17">
        <v>623.57000000000005</v>
      </c>
      <c r="Y17">
        <v>1.9025000000000001</v>
      </c>
      <c r="Z17">
        <v>86.756</v>
      </c>
      <c r="AA17">
        <v>10512</v>
      </c>
      <c r="AB17">
        <v>180.35</v>
      </c>
      <c r="AC17">
        <v>0.90166000000000002</v>
      </c>
    </row>
    <row r="18" spans="1:29" s="4" customFormat="1" x14ac:dyDescent="0.3">
      <c r="A18" s="4">
        <v>3</v>
      </c>
      <c r="B18" s="4">
        <v>1</v>
      </c>
      <c r="C18" s="4">
        <v>3</v>
      </c>
      <c r="D18" s="4">
        <v>500</v>
      </c>
      <c r="E18" s="4">
        <v>5.75</v>
      </c>
      <c r="F18" s="4">
        <v>900</v>
      </c>
      <c r="G18" s="4">
        <v>43296</v>
      </c>
      <c r="H18" s="4">
        <v>67.813999999999993</v>
      </c>
      <c r="I18" s="4">
        <v>8.6615000000000002</v>
      </c>
      <c r="J18" s="4">
        <v>4.8474000000000004</v>
      </c>
      <c r="K18" s="4">
        <v>17.536999999999999</v>
      </c>
      <c r="L18" s="4">
        <v>23.648</v>
      </c>
      <c r="M18" s="4">
        <v>1.8798999999999999</v>
      </c>
      <c r="N18" s="5">
        <f t="shared" si="0"/>
        <v>17.27</v>
      </c>
      <c r="O18" s="4">
        <v>207.24</v>
      </c>
      <c r="P18" s="4">
        <v>70.236999999999995</v>
      </c>
      <c r="Q18" s="4">
        <v>90.501999999999995</v>
      </c>
      <c r="R18" s="4">
        <v>209.62</v>
      </c>
      <c r="S18" s="4">
        <v>6</v>
      </c>
      <c r="T18" s="4">
        <v>0.125</v>
      </c>
      <c r="U18" s="4">
        <v>30.123000000000001</v>
      </c>
      <c r="V18" s="4">
        <v>34.113999999999997</v>
      </c>
      <c r="W18" s="4">
        <v>53.127000000000002</v>
      </c>
      <c r="X18" s="4">
        <v>621.55999999999995</v>
      </c>
      <c r="Y18" s="4">
        <v>1.8956999999999999</v>
      </c>
      <c r="Z18" s="4">
        <v>85.524000000000001</v>
      </c>
      <c r="AA18" s="4">
        <v>10416</v>
      </c>
      <c r="AB18" s="4">
        <v>185.67</v>
      </c>
      <c r="AC18" s="4">
        <v>0.98953999999999998</v>
      </c>
    </row>
    <row r="19" spans="1:29" s="2" customFormat="1" x14ac:dyDescent="0.3">
      <c r="A19" s="2">
        <v>3</v>
      </c>
      <c r="B19" s="2">
        <v>2</v>
      </c>
      <c r="C19" s="2">
        <v>3</v>
      </c>
      <c r="D19" s="2">
        <v>500</v>
      </c>
      <c r="E19" s="2">
        <v>6</v>
      </c>
      <c r="F19" s="2">
        <v>900</v>
      </c>
      <c r="G19" s="2">
        <v>43328</v>
      </c>
      <c r="H19" s="2">
        <v>65.680999999999997</v>
      </c>
      <c r="I19" s="2">
        <v>7.6021999999999998</v>
      </c>
      <c r="J19" s="2">
        <v>4.8997999999999999</v>
      </c>
      <c r="K19" s="2">
        <v>16.983000000000001</v>
      </c>
      <c r="L19" s="2">
        <v>22.878</v>
      </c>
      <c r="M19" s="2">
        <v>1.8798999999999999</v>
      </c>
      <c r="N19" s="3">
        <f t="shared" si="0"/>
        <v>16.198333333333334</v>
      </c>
      <c r="O19" s="2">
        <v>194.38</v>
      </c>
      <c r="P19" s="2">
        <v>64.766000000000005</v>
      </c>
      <c r="Q19" s="2">
        <v>83.117000000000004</v>
      </c>
      <c r="R19" s="2">
        <v>209.62</v>
      </c>
      <c r="S19" s="2">
        <v>6.25</v>
      </c>
      <c r="T19" s="2">
        <v>0.125</v>
      </c>
      <c r="U19" s="2">
        <v>27.184999999999999</v>
      </c>
      <c r="V19" s="2">
        <v>31.331</v>
      </c>
      <c r="W19" s="2">
        <v>51.999000000000002</v>
      </c>
      <c r="X19" s="2">
        <v>627.53</v>
      </c>
      <c r="Y19" s="2">
        <v>1.9152</v>
      </c>
      <c r="Z19" s="2">
        <v>87.673000000000002</v>
      </c>
      <c r="AA19" s="2">
        <v>10596</v>
      </c>
      <c r="AB19" s="2">
        <v>183.68</v>
      </c>
      <c r="AC19" s="2">
        <v>0.98150000000000004</v>
      </c>
    </row>
    <row r="20" spans="1:29" x14ac:dyDescent="0.3">
      <c r="A20">
        <v>1</v>
      </c>
      <c r="B20">
        <v>1</v>
      </c>
      <c r="C20">
        <v>4</v>
      </c>
      <c r="D20">
        <v>400</v>
      </c>
      <c r="E20">
        <v>5.75</v>
      </c>
      <c r="F20">
        <v>950</v>
      </c>
      <c r="G20">
        <v>43375</v>
      </c>
      <c r="H20">
        <v>68.774000000000001</v>
      </c>
      <c r="I20">
        <v>8.8866999999999994</v>
      </c>
      <c r="J20">
        <v>5.0536000000000003</v>
      </c>
      <c r="K20">
        <v>18.065999999999999</v>
      </c>
      <c r="L20">
        <v>23.648</v>
      </c>
      <c r="M20">
        <v>1.8798999999999999</v>
      </c>
      <c r="N20" s="1">
        <f t="shared" si="0"/>
        <v>17.452500000000001</v>
      </c>
      <c r="O20">
        <v>209.43</v>
      </c>
      <c r="P20">
        <v>72.430000000000007</v>
      </c>
      <c r="Q20">
        <v>90.501999999999995</v>
      </c>
      <c r="R20">
        <v>203.08</v>
      </c>
      <c r="S20">
        <v>6</v>
      </c>
      <c r="T20">
        <v>0.125</v>
      </c>
      <c r="U20">
        <v>31.216999999999999</v>
      </c>
      <c r="V20">
        <v>35.213999999999999</v>
      </c>
      <c r="W20">
        <v>52.417999999999999</v>
      </c>
      <c r="X20">
        <v>620.07000000000005</v>
      </c>
      <c r="Y20">
        <v>1.8868</v>
      </c>
      <c r="Z20">
        <v>89.001000000000005</v>
      </c>
      <c r="AA20">
        <v>9794.2999999999993</v>
      </c>
      <c r="AB20">
        <v>187.98</v>
      </c>
      <c r="AC20">
        <v>0.82738999999999996</v>
      </c>
    </row>
    <row r="21" spans="1:29" x14ac:dyDescent="0.3">
      <c r="A21">
        <v>1</v>
      </c>
      <c r="B21">
        <v>2</v>
      </c>
      <c r="C21">
        <v>4</v>
      </c>
      <c r="D21">
        <v>400</v>
      </c>
      <c r="E21">
        <v>6</v>
      </c>
      <c r="F21">
        <v>950</v>
      </c>
      <c r="G21">
        <v>43395</v>
      </c>
      <c r="H21">
        <v>66.608999999999995</v>
      </c>
      <c r="I21">
        <v>7.7916999999999996</v>
      </c>
      <c r="J21">
        <v>5.1295999999999999</v>
      </c>
      <c r="K21">
        <v>17.489999999999998</v>
      </c>
      <c r="L21">
        <v>22.878</v>
      </c>
      <c r="M21">
        <v>1.8798999999999999</v>
      </c>
      <c r="N21" s="1">
        <f t="shared" si="0"/>
        <v>16.366666666666667</v>
      </c>
      <c r="O21">
        <v>196.4</v>
      </c>
      <c r="P21">
        <v>66.78</v>
      </c>
      <c r="Q21">
        <v>83.117000000000004</v>
      </c>
      <c r="R21">
        <v>203.08</v>
      </c>
      <c r="S21">
        <v>6.25</v>
      </c>
      <c r="T21">
        <v>0.125</v>
      </c>
      <c r="U21">
        <v>28.19</v>
      </c>
      <c r="V21">
        <v>32.340000000000003</v>
      </c>
      <c r="W21">
        <v>51.311999999999998</v>
      </c>
      <c r="X21">
        <v>626.59</v>
      </c>
      <c r="Y21">
        <v>1.9077999999999999</v>
      </c>
      <c r="Z21">
        <v>91.213999999999999</v>
      </c>
      <c r="AA21">
        <v>9968.1</v>
      </c>
      <c r="AB21">
        <v>185.2</v>
      </c>
      <c r="AC21">
        <v>0.82067000000000001</v>
      </c>
    </row>
    <row r="22" spans="1:29" x14ac:dyDescent="0.3">
      <c r="A22">
        <v>2</v>
      </c>
      <c r="B22">
        <v>1</v>
      </c>
      <c r="C22">
        <v>4</v>
      </c>
      <c r="D22">
        <v>450</v>
      </c>
      <c r="E22">
        <v>5.75</v>
      </c>
      <c r="F22">
        <v>950</v>
      </c>
      <c r="G22">
        <v>43432</v>
      </c>
      <c r="H22">
        <v>68.236999999999995</v>
      </c>
      <c r="I22">
        <v>8.7629999999999999</v>
      </c>
      <c r="J22">
        <v>4.9290000000000003</v>
      </c>
      <c r="K22">
        <v>17.777000000000001</v>
      </c>
      <c r="L22">
        <v>23.648</v>
      </c>
      <c r="M22">
        <v>1.8798999999999999</v>
      </c>
      <c r="N22" s="1">
        <f t="shared" si="0"/>
        <v>17.352499999999999</v>
      </c>
      <c r="O22">
        <v>208.23</v>
      </c>
      <c r="P22">
        <v>71.230999999999995</v>
      </c>
      <c r="Q22">
        <v>90.501999999999995</v>
      </c>
      <c r="R22">
        <v>206.61</v>
      </c>
      <c r="S22">
        <v>6</v>
      </c>
      <c r="T22">
        <v>0.125</v>
      </c>
      <c r="U22">
        <v>30.617999999999999</v>
      </c>
      <c r="V22">
        <v>34.612000000000002</v>
      </c>
      <c r="W22">
        <v>52.598999999999997</v>
      </c>
      <c r="X22">
        <v>625.20000000000005</v>
      </c>
      <c r="Y22">
        <v>1.9031</v>
      </c>
      <c r="Z22">
        <v>90.147000000000006</v>
      </c>
      <c r="AA22">
        <v>9893.6</v>
      </c>
      <c r="AB22">
        <v>192.74</v>
      </c>
      <c r="AC22">
        <v>0.90905000000000002</v>
      </c>
    </row>
    <row r="23" spans="1:29" x14ac:dyDescent="0.3">
      <c r="A23">
        <v>2</v>
      </c>
      <c r="B23">
        <v>2</v>
      </c>
      <c r="C23">
        <v>4</v>
      </c>
      <c r="D23">
        <v>450</v>
      </c>
      <c r="E23">
        <v>6</v>
      </c>
      <c r="F23">
        <v>950</v>
      </c>
      <c r="G23">
        <v>43471</v>
      </c>
      <c r="H23">
        <v>66.087000000000003</v>
      </c>
      <c r="I23">
        <v>7.6875999999999998</v>
      </c>
      <c r="J23">
        <v>4.9904000000000002</v>
      </c>
      <c r="K23">
        <v>17.213000000000001</v>
      </c>
      <c r="L23">
        <v>22.878</v>
      </c>
      <c r="M23">
        <v>1.8798999999999999</v>
      </c>
      <c r="N23" s="1">
        <f t="shared" si="0"/>
        <v>16.275000000000002</v>
      </c>
      <c r="O23">
        <v>195.3</v>
      </c>
      <c r="P23">
        <v>65.677999999999997</v>
      </c>
      <c r="Q23">
        <v>83.117000000000004</v>
      </c>
      <c r="R23">
        <v>206.61</v>
      </c>
      <c r="S23">
        <v>6.25</v>
      </c>
      <c r="T23">
        <v>0.125</v>
      </c>
      <c r="U23">
        <v>27.64</v>
      </c>
      <c r="V23">
        <v>31.788</v>
      </c>
      <c r="W23">
        <v>51.468000000000004</v>
      </c>
      <c r="X23">
        <v>631.59</v>
      </c>
      <c r="Y23">
        <v>1.9238</v>
      </c>
      <c r="Z23">
        <v>92.393000000000001</v>
      </c>
      <c r="AA23">
        <v>10068</v>
      </c>
      <c r="AB23">
        <v>190.37</v>
      </c>
      <c r="AC23">
        <v>0.90166000000000002</v>
      </c>
    </row>
    <row r="24" spans="1:29" x14ac:dyDescent="0.3">
      <c r="A24">
        <v>3</v>
      </c>
      <c r="B24">
        <v>1</v>
      </c>
      <c r="C24">
        <v>4</v>
      </c>
      <c r="D24">
        <v>500</v>
      </c>
      <c r="E24">
        <v>5.75</v>
      </c>
      <c r="F24">
        <v>950</v>
      </c>
      <c r="G24">
        <v>43551</v>
      </c>
      <c r="H24">
        <v>67.813999999999993</v>
      </c>
      <c r="I24">
        <v>8.6615000000000002</v>
      </c>
      <c r="J24">
        <v>4.8474000000000004</v>
      </c>
      <c r="K24">
        <v>17.536999999999999</v>
      </c>
      <c r="L24">
        <v>23.648</v>
      </c>
      <c r="M24">
        <v>1.8798999999999999</v>
      </c>
      <c r="N24" s="1">
        <f t="shared" si="0"/>
        <v>17.27</v>
      </c>
      <c r="O24">
        <v>207.24</v>
      </c>
      <c r="P24">
        <v>70.236999999999995</v>
      </c>
      <c r="Q24">
        <v>90.501999999999995</v>
      </c>
      <c r="R24">
        <v>209.62</v>
      </c>
      <c r="S24">
        <v>6</v>
      </c>
      <c r="T24">
        <v>0.125</v>
      </c>
      <c r="U24">
        <v>30.123000000000001</v>
      </c>
      <c r="V24">
        <v>34.113999999999997</v>
      </c>
      <c r="W24">
        <v>52.746000000000002</v>
      </c>
      <c r="X24">
        <v>629.34</v>
      </c>
      <c r="Y24">
        <v>1.9161999999999999</v>
      </c>
      <c r="Z24">
        <v>91.093000000000004</v>
      </c>
      <c r="AA24">
        <v>9974.6</v>
      </c>
      <c r="AB24">
        <v>195.98</v>
      </c>
      <c r="AC24">
        <v>0.98953999999999998</v>
      </c>
    </row>
    <row r="25" spans="1:29" x14ac:dyDescent="0.3">
      <c r="A25">
        <v>3</v>
      </c>
      <c r="B25">
        <v>2</v>
      </c>
      <c r="C25">
        <v>4</v>
      </c>
      <c r="D25">
        <v>500</v>
      </c>
      <c r="E25">
        <v>6</v>
      </c>
      <c r="F25">
        <v>950</v>
      </c>
      <c r="G25">
        <v>43560</v>
      </c>
      <c r="H25">
        <v>65.680999999999997</v>
      </c>
      <c r="I25">
        <v>7.6021999999999998</v>
      </c>
      <c r="J25">
        <v>4.8997999999999999</v>
      </c>
      <c r="K25">
        <v>16.983000000000001</v>
      </c>
      <c r="L25">
        <v>22.878</v>
      </c>
      <c r="M25">
        <v>1.8798999999999999</v>
      </c>
      <c r="N25" s="1">
        <f t="shared" si="0"/>
        <v>16.198333333333334</v>
      </c>
      <c r="O25">
        <v>194.38</v>
      </c>
      <c r="P25">
        <v>64.766000000000005</v>
      </c>
      <c r="Q25">
        <v>83.117000000000004</v>
      </c>
      <c r="R25">
        <v>209.62</v>
      </c>
      <c r="S25">
        <v>6.25</v>
      </c>
      <c r="T25">
        <v>0.125</v>
      </c>
      <c r="U25">
        <v>27.184999999999999</v>
      </c>
      <c r="V25">
        <v>31.331</v>
      </c>
      <c r="W25">
        <v>51.594000000000001</v>
      </c>
      <c r="X25">
        <v>635.61</v>
      </c>
      <c r="Y25">
        <v>1.9366000000000001</v>
      </c>
      <c r="Z25">
        <v>93.361000000000004</v>
      </c>
      <c r="AA25">
        <v>10148</v>
      </c>
      <c r="AB25">
        <v>193.89</v>
      </c>
      <c r="AC25">
        <v>0.98150000000000004</v>
      </c>
    </row>
    <row r="26" spans="1:29" x14ac:dyDescent="0.3">
      <c r="A26">
        <v>1</v>
      </c>
      <c r="B26">
        <v>1</v>
      </c>
      <c r="C26">
        <v>5</v>
      </c>
      <c r="D26">
        <v>400</v>
      </c>
      <c r="E26">
        <v>5.75</v>
      </c>
      <c r="F26">
        <v>1000</v>
      </c>
      <c r="G26">
        <v>43625</v>
      </c>
      <c r="H26">
        <v>68.774000000000001</v>
      </c>
      <c r="I26">
        <v>8.8866999999999994</v>
      </c>
      <c r="J26">
        <v>5.0536000000000003</v>
      </c>
      <c r="K26">
        <v>18.065999999999999</v>
      </c>
      <c r="L26">
        <v>23.648</v>
      </c>
      <c r="M26">
        <v>1.8798999999999999</v>
      </c>
      <c r="N26" s="1">
        <f t="shared" si="0"/>
        <v>17.452500000000001</v>
      </c>
      <c r="O26">
        <v>209.43</v>
      </c>
      <c r="P26">
        <v>72.430000000000007</v>
      </c>
      <c r="Q26">
        <v>90.501999999999995</v>
      </c>
      <c r="R26">
        <v>203.08</v>
      </c>
      <c r="S26">
        <v>6</v>
      </c>
      <c r="T26">
        <v>0.125</v>
      </c>
      <c r="U26">
        <v>31.216999999999999</v>
      </c>
      <c r="V26">
        <v>35.213999999999999</v>
      </c>
      <c r="W26">
        <v>52.079000000000001</v>
      </c>
      <c r="X26">
        <v>627.16</v>
      </c>
      <c r="Y26">
        <v>1.9056</v>
      </c>
      <c r="Z26">
        <v>94.46</v>
      </c>
      <c r="AA26">
        <v>9395.9</v>
      </c>
      <c r="AB26">
        <v>197.88</v>
      </c>
      <c r="AC26">
        <v>0.82738999999999996</v>
      </c>
    </row>
    <row r="27" spans="1:29" x14ac:dyDescent="0.3">
      <c r="A27">
        <v>2</v>
      </c>
      <c r="B27">
        <v>1</v>
      </c>
      <c r="C27">
        <v>5</v>
      </c>
      <c r="D27">
        <v>450</v>
      </c>
      <c r="E27">
        <v>5.75</v>
      </c>
      <c r="F27">
        <v>1000</v>
      </c>
      <c r="G27">
        <v>43703</v>
      </c>
      <c r="H27">
        <v>68.236999999999995</v>
      </c>
      <c r="I27">
        <v>8.7629999999999999</v>
      </c>
      <c r="J27">
        <v>4.9290000000000003</v>
      </c>
      <c r="K27">
        <v>17.777000000000001</v>
      </c>
      <c r="L27">
        <v>23.648</v>
      </c>
      <c r="M27">
        <v>1.8798999999999999</v>
      </c>
      <c r="N27" s="1">
        <f t="shared" si="0"/>
        <v>17.352499999999999</v>
      </c>
      <c r="O27">
        <v>208.23</v>
      </c>
      <c r="P27">
        <v>71.230999999999995</v>
      </c>
      <c r="Q27">
        <v>90.501999999999995</v>
      </c>
      <c r="R27">
        <v>206.61</v>
      </c>
      <c r="S27">
        <v>6</v>
      </c>
      <c r="T27">
        <v>0.125</v>
      </c>
      <c r="U27">
        <v>30.617999999999999</v>
      </c>
      <c r="V27">
        <v>34.612000000000002</v>
      </c>
      <c r="W27">
        <v>52.256</v>
      </c>
      <c r="X27">
        <v>632.34</v>
      </c>
      <c r="Y27">
        <v>1.9219999999999999</v>
      </c>
      <c r="Z27">
        <v>95.667000000000002</v>
      </c>
      <c r="AA27">
        <v>9490.9</v>
      </c>
      <c r="AB27">
        <v>202.88</v>
      </c>
      <c r="AC27">
        <v>0.90905000000000002</v>
      </c>
    </row>
    <row r="28" spans="1:29" x14ac:dyDescent="0.3">
      <c r="A28">
        <v>2</v>
      </c>
      <c r="B28">
        <v>2</v>
      </c>
      <c r="C28">
        <v>5</v>
      </c>
      <c r="D28">
        <v>450</v>
      </c>
      <c r="E28">
        <v>6</v>
      </c>
      <c r="F28">
        <v>1000</v>
      </c>
      <c r="G28">
        <v>43706</v>
      </c>
      <c r="H28">
        <v>66.087000000000003</v>
      </c>
      <c r="I28">
        <v>7.6875999999999998</v>
      </c>
      <c r="J28">
        <v>4.9904000000000002</v>
      </c>
      <c r="K28">
        <v>17.213000000000001</v>
      </c>
      <c r="L28">
        <v>22.878</v>
      </c>
      <c r="M28">
        <v>1.8798999999999999</v>
      </c>
      <c r="N28" s="1">
        <f t="shared" si="0"/>
        <v>16.275000000000002</v>
      </c>
      <c r="O28">
        <v>195.3</v>
      </c>
      <c r="P28">
        <v>65.677999999999997</v>
      </c>
      <c r="Q28">
        <v>83.117000000000004</v>
      </c>
      <c r="R28">
        <v>206.61</v>
      </c>
      <c r="S28">
        <v>6.25</v>
      </c>
      <c r="T28">
        <v>0.125</v>
      </c>
      <c r="U28">
        <v>27.64</v>
      </c>
      <c r="V28">
        <v>31.788</v>
      </c>
      <c r="W28">
        <v>51.103000000000002</v>
      </c>
      <c r="X28">
        <v>639.04</v>
      </c>
      <c r="Y28">
        <v>1.9435</v>
      </c>
      <c r="Z28">
        <v>98.03</v>
      </c>
      <c r="AA28">
        <v>9659.2000000000007</v>
      </c>
      <c r="AB28">
        <v>200.38</v>
      </c>
      <c r="AC28">
        <v>0.90166000000000002</v>
      </c>
    </row>
    <row r="29" spans="1:29" x14ac:dyDescent="0.3">
      <c r="A29">
        <v>3</v>
      </c>
      <c r="B29">
        <v>1</v>
      </c>
      <c r="C29">
        <v>5</v>
      </c>
      <c r="D29">
        <v>500</v>
      </c>
      <c r="E29">
        <v>5.75</v>
      </c>
      <c r="F29">
        <v>1000</v>
      </c>
      <c r="G29">
        <v>43715</v>
      </c>
      <c r="H29">
        <v>67.813999999999993</v>
      </c>
      <c r="I29">
        <v>8.6615000000000002</v>
      </c>
      <c r="J29">
        <v>4.8474000000000004</v>
      </c>
      <c r="K29">
        <v>17.536999999999999</v>
      </c>
      <c r="L29">
        <v>23.648</v>
      </c>
      <c r="M29">
        <v>1.8798999999999999</v>
      </c>
      <c r="N29" s="1">
        <f t="shared" si="0"/>
        <v>17.27</v>
      </c>
      <c r="O29">
        <v>207.24</v>
      </c>
      <c r="P29">
        <v>70.236999999999995</v>
      </c>
      <c r="Q29">
        <v>90.501999999999995</v>
      </c>
      <c r="R29">
        <v>209.62</v>
      </c>
      <c r="S29">
        <v>6</v>
      </c>
      <c r="T29">
        <v>0.125</v>
      </c>
      <c r="U29">
        <v>30.123000000000001</v>
      </c>
      <c r="V29">
        <v>34.113999999999997</v>
      </c>
      <c r="W29">
        <v>52.4</v>
      </c>
      <c r="X29">
        <v>636.53</v>
      </c>
      <c r="Y29">
        <v>1.9352</v>
      </c>
      <c r="Z29">
        <v>96.661000000000001</v>
      </c>
      <c r="AA29">
        <v>9568.2999999999993</v>
      </c>
      <c r="AB29">
        <v>206.3</v>
      </c>
      <c r="AC29">
        <v>0.98953999999999998</v>
      </c>
    </row>
    <row r="30" spans="1:29" x14ac:dyDescent="0.3">
      <c r="A30">
        <v>3</v>
      </c>
      <c r="B30">
        <v>2</v>
      </c>
      <c r="C30">
        <v>5</v>
      </c>
      <c r="D30">
        <v>500</v>
      </c>
      <c r="E30">
        <v>6</v>
      </c>
      <c r="F30">
        <v>1000</v>
      </c>
      <c r="G30">
        <v>43787</v>
      </c>
      <c r="H30">
        <v>65.680999999999997</v>
      </c>
      <c r="I30">
        <v>7.6021999999999998</v>
      </c>
      <c r="J30">
        <v>4.8997999999999999</v>
      </c>
      <c r="K30">
        <v>16.983000000000001</v>
      </c>
      <c r="L30">
        <v>22.878</v>
      </c>
      <c r="M30">
        <v>1.8798999999999999</v>
      </c>
      <c r="N30" s="1">
        <f t="shared" si="0"/>
        <v>16.198333333333334</v>
      </c>
      <c r="O30">
        <v>194.38</v>
      </c>
      <c r="P30">
        <v>64.766000000000005</v>
      </c>
      <c r="Q30">
        <v>83.117000000000004</v>
      </c>
      <c r="R30">
        <v>209.62</v>
      </c>
      <c r="S30">
        <v>6.25</v>
      </c>
      <c r="T30">
        <v>0.125</v>
      </c>
      <c r="U30">
        <v>27.184999999999999</v>
      </c>
      <c r="V30">
        <v>31.331</v>
      </c>
      <c r="W30">
        <v>51.226999999999997</v>
      </c>
      <c r="X30">
        <v>643.11</v>
      </c>
      <c r="Y30">
        <v>1.9564999999999999</v>
      </c>
      <c r="Z30">
        <v>99.049000000000007</v>
      </c>
      <c r="AA30">
        <v>9736.5</v>
      </c>
      <c r="AB30">
        <v>204.09</v>
      </c>
      <c r="AC30">
        <v>0.98150000000000004</v>
      </c>
    </row>
    <row r="31" spans="1:29" x14ac:dyDescent="0.3">
      <c r="A31">
        <v>1</v>
      </c>
      <c r="B31">
        <v>1</v>
      </c>
      <c r="C31">
        <v>6</v>
      </c>
      <c r="D31">
        <v>400</v>
      </c>
      <c r="E31">
        <v>5.75</v>
      </c>
      <c r="F31">
        <v>1050</v>
      </c>
      <c r="G31">
        <v>43787</v>
      </c>
      <c r="H31">
        <v>68.774000000000001</v>
      </c>
      <c r="I31">
        <v>8.8866999999999994</v>
      </c>
      <c r="J31">
        <v>5.0536000000000003</v>
      </c>
      <c r="K31">
        <v>18.065999999999999</v>
      </c>
      <c r="L31">
        <v>23.648</v>
      </c>
      <c r="M31">
        <v>1.8798999999999999</v>
      </c>
      <c r="N31" s="1">
        <f t="shared" si="0"/>
        <v>17.452500000000001</v>
      </c>
      <c r="O31">
        <v>209.43</v>
      </c>
      <c r="P31">
        <v>72.430000000000007</v>
      </c>
      <c r="Q31">
        <v>90.501999999999995</v>
      </c>
      <c r="R31">
        <v>203.08</v>
      </c>
      <c r="S31">
        <v>6</v>
      </c>
      <c r="T31">
        <v>0.125</v>
      </c>
      <c r="U31">
        <v>31.216999999999999</v>
      </c>
      <c r="V31">
        <v>35.213999999999999</v>
      </c>
      <c r="W31">
        <v>51.773000000000003</v>
      </c>
      <c r="X31">
        <v>633.78</v>
      </c>
      <c r="Y31">
        <v>1.9231</v>
      </c>
      <c r="Z31">
        <v>99.918000000000006</v>
      </c>
      <c r="AA31">
        <v>9029.9</v>
      </c>
      <c r="AB31">
        <v>207.77</v>
      </c>
      <c r="AC31">
        <v>0.82738999999999996</v>
      </c>
    </row>
    <row r="32" spans="1:29" x14ac:dyDescent="0.3">
      <c r="A32">
        <v>2</v>
      </c>
      <c r="B32">
        <v>1</v>
      </c>
      <c r="C32">
        <v>6</v>
      </c>
      <c r="D32">
        <v>450</v>
      </c>
      <c r="E32">
        <v>5.75</v>
      </c>
      <c r="F32">
        <v>1050</v>
      </c>
      <c r="G32">
        <v>43855</v>
      </c>
      <c r="H32">
        <v>68.236999999999995</v>
      </c>
      <c r="I32">
        <v>8.7629999999999999</v>
      </c>
      <c r="J32">
        <v>4.9290000000000003</v>
      </c>
      <c r="K32">
        <v>17.777000000000001</v>
      </c>
      <c r="L32">
        <v>23.648</v>
      </c>
      <c r="M32">
        <v>1.8798999999999999</v>
      </c>
      <c r="N32" s="1">
        <f t="shared" si="0"/>
        <v>17.352499999999999</v>
      </c>
      <c r="O32">
        <v>208.23</v>
      </c>
      <c r="P32">
        <v>71.230999999999995</v>
      </c>
      <c r="Q32">
        <v>90.501999999999995</v>
      </c>
      <c r="R32">
        <v>206.61</v>
      </c>
      <c r="S32">
        <v>6</v>
      </c>
      <c r="T32">
        <v>0.125</v>
      </c>
      <c r="U32">
        <v>30.617999999999999</v>
      </c>
      <c r="V32">
        <v>34.612000000000002</v>
      </c>
      <c r="W32">
        <v>51.947000000000003</v>
      </c>
      <c r="X32">
        <v>639.02</v>
      </c>
      <c r="Y32">
        <v>1.9396</v>
      </c>
      <c r="Z32">
        <v>101.19</v>
      </c>
      <c r="AA32">
        <v>9120.9</v>
      </c>
      <c r="AB32">
        <v>213.03</v>
      </c>
      <c r="AC32">
        <v>0.90905000000000002</v>
      </c>
    </row>
    <row r="33" spans="1:29" x14ac:dyDescent="0.3">
      <c r="A33">
        <v>2</v>
      </c>
      <c r="B33">
        <v>2</v>
      </c>
      <c r="C33">
        <v>6</v>
      </c>
      <c r="D33">
        <v>450</v>
      </c>
      <c r="E33">
        <v>6</v>
      </c>
      <c r="F33">
        <v>1050</v>
      </c>
      <c r="G33">
        <v>43869</v>
      </c>
      <c r="H33">
        <v>66.087000000000003</v>
      </c>
      <c r="I33">
        <v>7.6875999999999998</v>
      </c>
      <c r="J33">
        <v>4.9904000000000002</v>
      </c>
      <c r="K33">
        <v>17.213000000000001</v>
      </c>
      <c r="L33">
        <v>22.878</v>
      </c>
      <c r="M33">
        <v>1.8798999999999999</v>
      </c>
      <c r="N33" s="1">
        <f t="shared" si="0"/>
        <v>16.275000000000002</v>
      </c>
      <c r="O33">
        <v>195.3</v>
      </c>
      <c r="P33">
        <v>65.677999999999997</v>
      </c>
      <c r="Q33">
        <v>83.117000000000004</v>
      </c>
      <c r="R33">
        <v>206.61</v>
      </c>
      <c r="S33">
        <v>6.25</v>
      </c>
      <c r="T33">
        <v>0.125</v>
      </c>
      <c r="U33">
        <v>27.64</v>
      </c>
      <c r="V33">
        <v>31.788</v>
      </c>
      <c r="W33">
        <v>50.774999999999999</v>
      </c>
      <c r="X33">
        <v>646.01</v>
      </c>
      <c r="Y33">
        <v>1.962</v>
      </c>
      <c r="Z33">
        <v>103.67</v>
      </c>
      <c r="AA33">
        <v>9283.9</v>
      </c>
      <c r="AB33">
        <v>210.4</v>
      </c>
      <c r="AC33">
        <v>0.90166000000000002</v>
      </c>
    </row>
    <row r="34" spans="1:29" x14ac:dyDescent="0.3">
      <c r="A34">
        <v>3</v>
      </c>
      <c r="B34">
        <v>1</v>
      </c>
      <c r="C34">
        <v>6</v>
      </c>
      <c r="D34">
        <v>500</v>
      </c>
      <c r="E34">
        <v>5.75</v>
      </c>
      <c r="F34">
        <v>1050</v>
      </c>
      <c r="G34">
        <v>43931</v>
      </c>
      <c r="H34">
        <v>67.813999999999993</v>
      </c>
      <c r="I34">
        <v>8.6615000000000002</v>
      </c>
      <c r="J34">
        <v>4.8474000000000004</v>
      </c>
      <c r="K34">
        <v>17.536999999999999</v>
      </c>
      <c r="L34">
        <v>23.648</v>
      </c>
      <c r="M34">
        <v>1.8798999999999999</v>
      </c>
      <c r="N34" s="1">
        <f t="shared" si="0"/>
        <v>17.27</v>
      </c>
      <c r="O34">
        <v>207.24</v>
      </c>
      <c r="P34">
        <v>70.236999999999995</v>
      </c>
      <c r="Q34">
        <v>90.501999999999995</v>
      </c>
      <c r="R34">
        <v>209.62</v>
      </c>
      <c r="S34">
        <v>6</v>
      </c>
      <c r="T34">
        <v>0.125</v>
      </c>
      <c r="U34">
        <v>30.123000000000001</v>
      </c>
      <c r="V34">
        <v>34.113999999999997</v>
      </c>
      <c r="W34">
        <v>52.088000000000001</v>
      </c>
      <c r="X34">
        <v>643.26</v>
      </c>
      <c r="Y34">
        <v>1.9530000000000001</v>
      </c>
      <c r="Z34">
        <v>102.23</v>
      </c>
      <c r="AA34">
        <v>9195.1</v>
      </c>
      <c r="AB34">
        <v>216.61</v>
      </c>
      <c r="AC34">
        <v>0.98953999999999998</v>
      </c>
    </row>
    <row r="35" spans="1:29" x14ac:dyDescent="0.3">
      <c r="A35">
        <v>3</v>
      </c>
      <c r="B35">
        <v>2</v>
      </c>
      <c r="C35">
        <v>6</v>
      </c>
      <c r="D35">
        <v>500</v>
      </c>
      <c r="E35">
        <v>6</v>
      </c>
      <c r="F35">
        <v>1050</v>
      </c>
      <c r="G35">
        <v>43955</v>
      </c>
      <c r="H35">
        <v>65.680999999999997</v>
      </c>
      <c r="I35">
        <v>7.6021999999999998</v>
      </c>
      <c r="J35">
        <v>4.8997999999999999</v>
      </c>
      <c r="K35">
        <v>16.983000000000001</v>
      </c>
      <c r="L35">
        <v>22.878</v>
      </c>
      <c r="M35">
        <v>1.8798999999999999</v>
      </c>
      <c r="N35" s="1">
        <f t="shared" si="0"/>
        <v>16.198333333333334</v>
      </c>
      <c r="O35">
        <v>194.38</v>
      </c>
      <c r="P35">
        <v>64.766000000000005</v>
      </c>
      <c r="Q35">
        <v>83.117000000000004</v>
      </c>
      <c r="R35">
        <v>209.62</v>
      </c>
      <c r="S35">
        <v>6.25</v>
      </c>
      <c r="T35">
        <v>0.125</v>
      </c>
      <c r="U35">
        <v>27.184999999999999</v>
      </c>
      <c r="V35">
        <v>31.331</v>
      </c>
      <c r="W35">
        <v>50.896000000000001</v>
      </c>
      <c r="X35">
        <v>650.13</v>
      </c>
      <c r="Y35">
        <v>1.9751000000000001</v>
      </c>
      <c r="Z35">
        <v>104.74</v>
      </c>
      <c r="AA35">
        <v>9358.1</v>
      </c>
      <c r="AB35">
        <v>214.3</v>
      </c>
      <c r="AC35">
        <v>0.98150000000000004</v>
      </c>
    </row>
    <row r="36" spans="1:29" x14ac:dyDescent="0.3">
      <c r="A36">
        <v>1</v>
      </c>
      <c r="B36">
        <v>1</v>
      </c>
      <c r="C36">
        <v>7</v>
      </c>
      <c r="D36">
        <v>400</v>
      </c>
      <c r="E36">
        <v>5.75</v>
      </c>
      <c r="F36">
        <v>1100</v>
      </c>
      <c r="G36">
        <v>44030</v>
      </c>
      <c r="H36">
        <v>68.774000000000001</v>
      </c>
      <c r="I36">
        <v>8.8866999999999994</v>
      </c>
      <c r="J36">
        <v>5.0536000000000003</v>
      </c>
      <c r="K36">
        <v>18.065999999999999</v>
      </c>
      <c r="L36">
        <v>23.648</v>
      </c>
      <c r="M36">
        <v>1.8798999999999999</v>
      </c>
      <c r="N36" s="1">
        <f t="shared" si="0"/>
        <v>17.452500000000001</v>
      </c>
      <c r="O36">
        <v>209.43</v>
      </c>
      <c r="P36">
        <v>72.430000000000007</v>
      </c>
      <c r="Q36">
        <v>90.501999999999995</v>
      </c>
      <c r="R36">
        <v>203.08</v>
      </c>
      <c r="S36">
        <v>6</v>
      </c>
      <c r="T36">
        <v>0.125</v>
      </c>
      <c r="U36">
        <v>31.216999999999999</v>
      </c>
      <c r="V36">
        <v>35.213999999999999</v>
      </c>
      <c r="W36">
        <v>51.488999999999997</v>
      </c>
      <c r="X36">
        <v>639.89</v>
      </c>
      <c r="Y36">
        <v>1.9392</v>
      </c>
      <c r="Z36">
        <v>105.38</v>
      </c>
      <c r="AA36">
        <v>8689.2999999999993</v>
      </c>
      <c r="AB36">
        <v>217.67</v>
      </c>
      <c r="AC36">
        <v>0.82738999999999996</v>
      </c>
    </row>
    <row r="37" spans="1:29" x14ac:dyDescent="0.3">
      <c r="A37">
        <v>2</v>
      </c>
      <c r="B37">
        <v>1</v>
      </c>
      <c r="C37">
        <v>7</v>
      </c>
      <c r="D37">
        <v>450</v>
      </c>
      <c r="E37">
        <v>5.75</v>
      </c>
      <c r="F37">
        <v>1100</v>
      </c>
      <c r="G37">
        <v>44036</v>
      </c>
      <c r="H37">
        <v>68.236999999999995</v>
      </c>
      <c r="I37">
        <v>8.7629999999999999</v>
      </c>
      <c r="J37">
        <v>4.9290000000000003</v>
      </c>
      <c r="K37">
        <v>17.777000000000001</v>
      </c>
      <c r="L37">
        <v>23.648</v>
      </c>
      <c r="M37">
        <v>1.8798999999999999</v>
      </c>
      <c r="N37" s="1">
        <f t="shared" si="0"/>
        <v>17.352499999999999</v>
      </c>
      <c r="O37">
        <v>208.23</v>
      </c>
      <c r="P37">
        <v>71.230999999999995</v>
      </c>
      <c r="Q37">
        <v>90.501999999999995</v>
      </c>
      <c r="R37">
        <v>206.61</v>
      </c>
      <c r="S37">
        <v>6</v>
      </c>
      <c r="T37">
        <v>0.125</v>
      </c>
      <c r="U37">
        <v>30.617999999999999</v>
      </c>
      <c r="V37">
        <v>34.612000000000002</v>
      </c>
      <c r="W37">
        <v>51.66</v>
      </c>
      <c r="X37">
        <v>645.17999999999995</v>
      </c>
      <c r="Y37">
        <v>1.9559</v>
      </c>
      <c r="Z37">
        <v>106.7</v>
      </c>
      <c r="AA37">
        <v>8776.7000000000007</v>
      </c>
      <c r="AB37">
        <v>223.17</v>
      </c>
      <c r="AC37">
        <v>0.90905000000000002</v>
      </c>
    </row>
    <row r="38" spans="1:29" x14ac:dyDescent="0.3">
      <c r="A38">
        <v>2</v>
      </c>
      <c r="B38">
        <v>2</v>
      </c>
      <c r="C38">
        <v>7</v>
      </c>
      <c r="D38">
        <v>450</v>
      </c>
      <c r="E38">
        <v>6</v>
      </c>
      <c r="F38">
        <v>1100</v>
      </c>
      <c r="G38">
        <v>44107</v>
      </c>
      <c r="H38">
        <v>66.087000000000003</v>
      </c>
      <c r="I38">
        <v>7.6875999999999998</v>
      </c>
      <c r="J38">
        <v>4.9904000000000002</v>
      </c>
      <c r="K38">
        <v>17.213000000000001</v>
      </c>
      <c r="L38">
        <v>22.878</v>
      </c>
      <c r="M38">
        <v>1.8798999999999999</v>
      </c>
      <c r="N38" s="1">
        <f t="shared" si="0"/>
        <v>16.275000000000002</v>
      </c>
      <c r="O38">
        <v>195.3</v>
      </c>
      <c r="P38">
        <v>65.677999999999997</v>
      </c>
      <c r="Q38">
        <v>83.117000000000004</v>
      </c>
      <c r="R38">
        <v>206.61</v>
      </c>
      <c r="S38">
        <v>6.25</v>
      </c>
      <c r="T38">
        <v>0.125</v>
      </c>
      <c r="U38">
        <v>27.64</v>
      </c>
      <c r="V38">
        <v>31.788</v>
      </c>
      <c r="W38">
        <v>50.470999999999997</v>
      </c>
      <c r="X38">
        <v>652.46</v>
      </c>
      <c r="Y38">
        <v>1.9791000000000001</v>
      </c>
      <c r="Z38">
        <v>109.3</v>
      </c>
      <c r="AA38">
        <v>8934.7999999999993</v>
      </c>
      <c r="AB38">
        <v>220.42</v>
      </c>
      <c r="AC38">
        <v>0.90166000000000002</v>
      </c>
    </row>
    <row r="39" spans="1:29" x14ac:dyDescent="0.3">
      <c r="A39">
        <v>3</v>
      </c>
      <c r="B39">
        <v>1</v>
      </c>
      <c r="C39">
        <v>7</v>
      </c>
      <c r="D39">
        <v>500</v>
      </c>
      <c r="E39">
        <v>5.75</v>
      </c>
      <c r="F39">
        <v>1100</v>
      </c>
      <c r="G39">
        <v>44124</v>
      </c>
      <c r="H39">
        <v>67.813999999999993</v>
      </c>
      <c r="I39">
        <v>8.6615000000000002</v>
      </c>
      <c r="J39">
        <v>4.8474000000000004</v>
      </c>
      <c r="K39">
        <v>17.536999999999999</v>
      </c>
      <c r="L39">
        <v>23.648</v>
      </c>
      <c r="M39">
        <v>1.8798999999999999</v>
      </c>
      <c r="N39" s="1">
        <f t="shared" si="0"/>
        <v>17.27</v>
      </c>
      <c r="O39">
        <v>207.24</v>
      </c>
      <c r="P39">
        <v>70.236999999999995</v>
      </c>
      <c r="Q39">
        <v>90.501999999999995</v>
      </c>
      <c r="R39">
        <v>209.62</v>
      </c>
      <c r="S39">
        <v>6</v>
      </c>
      <c r="T39">
        <v>0.125</v>
      </c>
      <c r="U39">
        <v>30.123000000000001</v>
      </c>
      <c r="V39">
        <v>34.113999999999997</v>
      </c>
      <c r="W39">
        <v>51.798999999999999</v>
      </c>
      <c r="X39">
        <v>649.46</v>
      </c>
      <c r="Y39">
        <v>1.9694</v>
      </c>
      <c r="Z39">
        <v>107.8</v>
      </c>
      <c r="AA39">
        <v>8847.9</v>
      </c>
      <c r="AB39">
        <v>226.93</v>
      </c>
      <c r="AC39">
        <v>0.98953999999999998</v>
      </c>
    </row>
    <row r="40" spans="1:29" x14ac:dyDescent="0.3">
      <c r="A40">
        <v>3</v>
      </c>
      <c r="B40">
        <v>2</v>
      </c>
      <c r="C40">
        <v>7</v>
      </c>
      <c r="D40">
        <v>500</v>
      </c>
      <c r="E40">
        <v>6</v>
      </c>
      <c r="F40">
        <v>1100</v>
      </c>
      <c r="G40">
        <v>44193</v>
      </c>
      <c r="H40">
        <v>65.680999999999997</v>
      </c>
      <c r="I40">
        <v>7.6021999999999998</v>
      </c>
      <c r="J40">
        <v>4.8997999999999999</v>
      </c>
      <c r="K40">
        <v>16.983000000000001</v>
      </c>
      <c r="L40">
        <v>22.878</v>
      </c>
      <c r="M40">
        <v>1.8798999999999999</v>
      </c>
      <c r="N40" s="1">
        <f t="shared" si="0"/>
        <v>16.198333333333334</v>
      </c>
      <c r="O40">
        <v>194.38</v>
      </c>
      <c r="P40">
        <v>64.766000000000005</v>
      </c>
      <c r="Q40">
        <v>83.117000000000004</v>
      </c>
      <c r="R40">
        <v>209.62</v>
      </c>
      <c r="S40">
        <v>6.25</v>
      </c>
      <c r="T40">
        <v>0.125</v>
      </c>
      <c r="U40">
        <v>27.184999999999999</v>
      </c>
      <c r="V40">
        <v>31.331</v>
      </c>
      <c r="W40">
        <v>50.588999999999999</v>
      </c>
      <c r="X40">
        <v>656.63</v>
      </c>
      <c r="Y40">
        <v>1.9922</v>
      </c>
      <c r="Z40">
        <v>110.43</v>
      </c>
      <c r="AA40">
        <v>9006.1</v>
      </c>
      <c r="AB40">
        <v>224.5</v>
      </c>
      <c r="AC40">
        <v>0.98150000000000004</v>
      </c>
    </row>
    <row r="41" spans="1:29" x14ac:dyDescent="0.3">
      <c r="A41">
        <v>1</v>
      </c>
      <c r="B41">
        <v>1</v>
      </c>
      <c r="C41">
        <v>8</v>
      </c>
      <c r="D41">
        <v>400</v>
      </c>
      <c r="E41">
        <v>5.75</v>
      </c>
      <c r="F41">
        <v>1150</v>
      </c>
      <c r="G41">
        <v>44213</v>
      </c>
      <c r="H41">
        <v>68.774000000000001</v>
      </c>
      <c r="I41">
        <v>8.8866999999999994</v>
      </c>
      <c r="J41">
        <v>5.0536000000000003</v>
      </c>
      <c r="K41">
        <v>18.065999999999999</v>
      </c>
      <c r="L41">
        <v>23.648</v>
      </c>
      <c r="M41">
        <v>1.8798999999999999</v>
      </c>
      <c r="N41" s="1">
        <f t="shared" si="0"/>
        <v>17.452500000000001</v>
      </c>
      <c r="O41">
        <v>209.43</v>
      </c>
      <c r="P41">
        <v>72.430000000000007</v>
      </c>
      <c r="Q41">
        <v>90.501999999999995</v>
      </c>
      <c r="R41">
        <v>203.08</v>
      </c>
      <c r="S41">
        <v>6</v>
      </c>
      <c r="T41">
        <v>0.125</v>
      </c>
      <c r="U41">
        <v>31.216999999999999</v>
      </c>
      <c r="V41">
        <v>35.213999999999999</v>
      </c>
      <c r="W41">
        <v>51.23</v>
      </c>
      <c r="X41">
        <v>645.6</v>
      </c>
      <c r="Y41">
        <v>1.9542999999999999</v>
      </c>
      <c r="Z41">
        <v>110.84</v>
      </c>
      <c r="AA41">
        <v>8373.7999999999993</v>
      </c>
      <c r="AB41">
        <v>227.56</v>
      </c>
      <c r="AC41">
        <v>0.82738999999999996</v>
      </c>
    </row>
    <row r="42" spans="1:29" x14ac:dyDescent="0.3">
      <c r="A42">
        <v>2</v>
      </c>
      <c r="B42">
        <v>1</v>
      </c>
      <c r="C42">
        <v>8</v>
      </c>
      <c r="D42">
        <v>450</v>
      </c>
      <c r="E42">
        <v>5.75</v>
      </c>
      <c r="F42">
        <v>1150</v>
      </c>
      <c r="G42">
        <v>44284</v>
      </c>
      <c r="H42">
        <v>68.236999999999995</v>
      </c>
      <c r="I42">
        <v>8.7629999999999999</v>
      </c>
      <c r="J42">
        <v>4.9290000000000003</v>
      </c>
      <c r="K42">
        <v>17.777000000000001</v>
      </c>
      <c r="L42">
        <v>23.648</v>
      </c>
      <c r="M42">
        <v>1.8798999999999999</v>
      </c>
      <c r="N42" s="1">
        <f t="shared" si="0"/>
        <v>17.352499999999999</v>
      </c>
      <c r="O42">
        <v>208.23</v>
      </c>
      <c r="P42">
        <v>71.230999999999995</v>
      </c>
      <c r="Q42">
        <v>90.501999999999995</v>
      </c>
      <c r="R42">
        <v>206.61</v>
      </c>
      <c r="S42">
        <v>6</v>
      </c>
      <c r="T42">
        <v>0.125</v>
      </c>
      <c r="U42">
        <v>30.617999999999999</v>
      </c>
      <c r="V42">
        <v>34.612000000000002</v>
      </c>
      <c r="W42">
        <v>51.396999999999998</v>
      </c>
      <c r="X42">
        <v>650.95000000000005</v>
      </c>
      <c r="Y42">
        <v>1.9711000000000001</v>
      </c>
      <c r="Z42">
        <v>112.22</v>
      </c>
      <c r="AA42">
        <v>8457.9</v>
      </c>
      <c r="AB42">
        <v>233.31</v>
      </c>
      <c r="AC42">
        <v>0.90905000000000002</v>
      </c>
    </row>
    <row r="43" spans="1:29" x14ac:dyDescent="0.3">
      <c r="A43">
        <v>2</v>
      </c>
      <c r="B43">
        <v>2</v>
      </c>
      <c r="C43">
        <v>8</v>
      </c>
      <c r="D43">
        <v>450</v>
      </c>
      <c r="E43">
        <v>6</v>
      </c>
      <c r="F43">
        <v>1150</v>
      </c>
      <c r="G43">
        <v>44290</v>
      </c>
      <c r="H43">
        <v>66.087000000000003</v>
      </c>
      <c r="I43">
        <v>7.6875999999999998</v>
      </c>
      <c r="J43">
        <v>4.9904000000000002</v>
      </c>
      <c r="K43">
        <v>17.213000000000001</v>
      </c>
      <c r="L43">
        <v>22.878</v>
      </c>
      <c r="M43">
        <v>1.8798999999999999</v>
      </c>
      <c r="N43" s="1">
        <f t="shared" si="0"/>
        <v>16.275000000000002</v>
      </c>
      <c r="O43">
        <v>195.3</v>
      </c>
      <c r="P43">
        <v>65.677999999999997</v>
      </c>
      <c r="Q43">
        <v>83.117000000000004</v>
      </c>
      <c r="R43">
        <v>206.61</v>
      </c>
      <c r="S43">
        <v>6.25</v>
      </c>
      <c r="T43">
        <v>0.125</v>
      </c>
      <c r="U43">
        <v>27.64</v>
      </c>
      <c r="V43">
        <v>31.788</v>
      </c>
      <c r="W43">
        <v>50.192</v>
      </c>
      <c r="X43">
        <v>658.5</v>
      </c>
      <c r="Y43">
        <v>1.9950000000000001</v>
      </c>
      <c r="Z43">
        <v>114.94</v>
      </c>
      <c r="AA43">
        <v>8611.4</v>
      </c>
      <c r="AB43">
        <v>230.44</v>
      </c>
      <c r="AC43">
        <v>0.90166000000000002</v>
      </c>
    </row>
    <row r="44" spans="1:29" x14ac:dyDescent="0.3">
      <c r="A44">
        <v>3</v>
      </c>
      <c r="B44">
        <v>1</v>
      </c>
      <c r="C44">
        <v>8</v>
      </c>
      <c r="D44">
        <v>500</v>
      </c>
      <c r="E44">
        <v>5.75</v>
      </c>
      <c r="F44">
        <v>1150</v>
      </c>
      <c r="G44">
        <v>44370</v>
      </c>
      <c r="H44">
        <v>67.813999999999993</v>
      </c>
      <c r="I44">
        <v>8.6615000000000002</v>
      </c>
      <c r="J44">
        <v>4.8474000000000004</v>
      </c>
      <c r="K44">
        <v>17.536999999999999</v>
      </c>
      <c r="L44">
        <v>23.648</v>
      </c>
      <c r="M44">
        <v>1.8798999999999999</v>
      </c>
      <c r="N44" s="1">
        <f t="shared" si="0"/>
        <v>17.27</v>
      </c>
      <c r="O44">
        <v>207.24</v>
      </c>
      <c r="P44">
        <v>70.236999999999995</v>
      </c>
      <c r="Q44">
        <v>90.501999999999995</v>
      </c>
      <c r="R44">
        <v>209.62</v>
      </c>
      <c r="S44">
        <v>6</v>
      </c>
      <c r="T44">
        <v>0.125</v>
      </c>
      <c r="U44">
        <v>30.123000000000001</v>
      </c>
      <c r="V44">
        <v>34.113999999999997</v>
      </c>
      <c r="W44">
        <v>51.533999999999999</v>
      </c>
      <c r="X44">
        <v>655.27</v>
      </c>
      <c r="Y44">
        <v>1.9845999999999999</v>
      </c>
      <c r="Z44">
        <v>113.37</v>
      </c>
      <c r="AA44">
        <v>8526.4</v>
      </c>
      <c r="AB44">
        <v>237.24</v>
      </c>
      <c r="AC44">
        <v>0.98953999999999998</v>
      </c>
    </row>
    <row r="45" spans="1:29" x14ac:dyDescent="0.3">
      <c r="A45">
        <v>3</v>
      </c>
      <c r="B45">
        <v>2</v>
      </c>
      <c r="C45">
        <v>8</v>
      </c>
      <c r="D45">
        <v>500</v>
      </c>
      <c r="E45">
        <v>6</v>
      </c>
      <c r="F45">
        <v>1150</v>
      </c>
      <c r="G45">
        <v>44375</v>
      </c>
      <c r="H45">
        <v>65.680999999999997</v>
      </c>
      <c r="I45">
        <v>7.6021999999999998</v>
      </c>
      <c r="J45">
        <v>4.8997999999999999</v>
      </c>
      <c r="K45">
        <v>16.983000000000001</v>
      </c>
      <c r="L45">
        <v>22.878</v>
      </c>
      <c r="M45">
        <v>1.8798999999999999</v>
      </c>
      <c r="N45" s="1">
        <f t="shared" si="0"/>
        <v>16.198333333333334</v>
      </c>
      <c r="O45">
        <v>194.38</v>
      </c>
      <c r="P45">
        <v>64.766000000000005</v>
      </c>
      <c r="Q45">
        <v>83.117000000000004</v>
      </c>
      <c r="R45">
        <v>209.62</v>
      </c>
      <c r="S45">
        <v>6.25</v>
      </c>
      <c r="T45">
        <v>0.125</v>
      </c>
      <c r="U45">
        <v>27.184999999999999</v>
      </c>
      <c r="V45">
        <v>31.331</v>
      </c>
      <c r="W45">
        <v>50.308</v>
      </c>
      <c r="X45">
        <v>662.72</v>
      </c>
      <c r="Y45">
        <v>2.0083000000000002</v>
      </c>
      <c r="Z45">
        <v>116.11</v>
      </c>
      <c r="AA45">
        <v>8680</v>
      </c>
      <c r="AB45">
        <v>234.7</v>
      </c>
      <c r="AC45">
        <v>0.98150000000000004</v>
      </c>
    </row>
    <row r="46" spans="1:29" x14ac:dyDescent="0.3">
      <c r="A46">
        <v>1</v>
      </c>
      <c r="B46">
        <v>1</v>
      </c>
      <c r="C46">
        <v>9</v>
      </c>
      <c r="D46">
        <v>400</v>
      </c>
      <c r="E46">
        <v>5.75</v>
      </c>
      <c r="F46">
        <v>1200</v>
      </c>
      <c r="G46">
        <v>44465</v>
      </c>
      <c r="H46">
        <v>68.774000000000001</v>
      </c>
      <c r="I46">
        <v>8.8866999999999994</v>
      </c>
      <c r="J46">
        <v>5.0536000000000003</v>
      </c>
      <c r="K46">
        <v>18.065999999999999</v>
      </c>
      <c r="L46">
        <v>23.648</v>
      </c>
      <c r="M46">
        <v>1.8798999999999999</v>
      </c>
      <c r="N46" s="1">
        <f t="shared" si="0"/>
        <v>17.452500000000001</v>
      </c>
      <c r="O46">
        <v>209.43</v>
      </c>
      <c r="P46">
        <v>72.430000000000007</v>
      </c>
      <c r="Q46">
        <v>90.501999999999995</v>
      </c>
      <c r="R46">
        <v>203.08</v>
      </c>
      <c r="S46">
        <v>6</v>
      </c>
      <c r="T46">
        <v>0.125</v>
      </c>
      <c r="U46">
        <v>31.216999999999999</v>
      </c>
      <c r="V46">
        <v>35.213999999999999</v>
      </c>
      <c r="W46">
        <v>50.994</v>
      </c>
      <c r="X46">
        <v>651</v>
      </c>
      <c r="Y46">
        <v>1.9684999999999999</v>
      </c>
      <c r="Z46">
        <v>116.29</v>
      </c>
      <c r="AA46">
        <v>8081.7</v>
      </c>
      <c r="AB46">
        <v>237.45</v>
      </c>
      <c r="AC46">
        <v>0.82738999999999996</v>
      </c>
    </row>
    <row r="47" spans="1:29" x14ac:dyDescent="0.3">
      <c r="A47">
        <v>2</v>
      </c>
      <c r="B47">
        <v>1</v>
      </c>
      <c r="C47">
        <v>9</v>
      </c>
      <c r="D47">
        <v>450</v>
      </c>
      <c r="E47">
        <v>5.75</v>
      </c>
      <c r="F47">
        <v>1200</v>
      </c>
      <c r="G47">
        <v>44560</v>
      </c>
      <c r="H47">
        <v>68.236999999999995</v>
      </c>
      <c r="I47">
        <v>8.7629999999999999</v>
      </c>
      <c r="J47">
        <v>4.9290000000000003</v>
      </c>
      <c r="K47">
        <v>17.777000000000001</v>
      </c>
      <c r="L47">
        <v>23.648</v>
      </c>
      <c r="M47">
        <v>1.8798999999999999</v>
      </c>
      <c r="N47" s="1">
        <f t="shared" si="0"/>
        <v>17.352499999999999</v>
      </c>
      <c r="O47">
        <v>208.23</v>
      </c>
      <c r="P47">
        <v>71.230999999999995</v>
      </c>
      <c r="Q47">
        <v>90.501999999999995</v>
      </c>
      <c r="R47">
        <v>206.61</v>
      </c>
      <c r="S47">
        <v>6</v>
      </c>
      <c r="T47">
        <v>0.125</v>
      </c>
      <c r="U47">
        <v>30.617999999999999</v>
      </c>
      <c r="V47">
        <v>34.612000000000002</v>
      </c>
      <c r="W47">
        <v>51.158999999999999</v>
      </c>
      <c r="X47">
        <v>656.4</v>
      </c>
      <c r="Y47">
        <v>1.9854000000000001</v>
      </c>
      <c r="Z47">
        <v>117.74</v>
      </c>
      <c r="AA47">
        <v>8162.7</v>
      </c>
      <c r="AB47">
        <v>243.46</v>
      </c>
      <c r="AC47">
        <v>0.90905000000000002</v>
      </c>
    </row>
    <row r="48" spans="1:29" x14ac:dyDescent="0.3">
      <c r="A48">
        <v>3</v>
      </c>
      <c r="B48">
        <v>1</v>
      </c>
      <c r="C48">
        <v>9</v>
      </c>
      <c r="D48">
        <v>500</v>
      </c>
      <c r="E48">
        <v>5.75</v>
      </c>
      <c r="F48">
        <v>1200</v>
      </c>
      <c r="G48">
        <v>44644</v>
      </c>
      <c r="H48">
        <v>67.813999999999993</v>
      </c>
      <c r="I48">
        <v>8.6615000000000002</v>
      </c>
      <c r="J48">
        <v>4.8474000000000004</v>
      </c>
      <c r="K48">
        <v>17.536999999999999</v>
      </c>
      <c r="L48">
        <v>23.648</v>
      </c>
      <c r="M48">
        <v>1.8798999999999999</v>
      </c>
      <c r="N48" s="1">
        <f t="shared" si="0"/>
        <v>17.27</v>
      </c>
      <c r="O48">
        <v>207.24</v>
      </c>
      <c r="P48">
        <v>70.236999999999995</v>
      </c>
      <c r="Q48">
        <v>90.501999999999995</v>
      </c>
      <c r="R48">
        <v>209.62</v>
      </c>
      <c r="S48">
        <v>6</v>
      </c>
      <c r="T48">
        <v>0.125</v>
      </c>
      <c r="U48">
        <v>30.123000000000001</v>
      </c>
      <c r="V48">
        <v>34.113999999999997</v>
      </c>
      <c r="W48">
        <v>51.292999999999999</v>
      </c>
      <c r="X48">
        <v>660.77</v>
      </c>
      <c r="Y48">
        <v>1.9991000000000001</v>
      </c>
      <c r="Z48">
        <v>118.94</v>
      </c>
      <c r="AA48">
        <v>8228.7000000000007</v>
      </c>
      <c r="AB48">
        <v>247.56</v>
      </c>
      <c r="AC48">
        <v>0.98953999999999998</v>
      </c>
    </row>
    <row r="49" spans="1:29" x14ac:dyDescent="0.3">
      <c r="A49">
        <v>3</v>
      </c>
      <c r="B49">
        <v>2</v>
      </c>
      <c r="C49">
        <v>9</v>
      </c>
      <c r="D49">
        <v>500</v>
      </c>
      <c r="E49">
        <v>6</v>
      </c>
      <c r="F49">
        <v>1200</v>
      </c>
      <c r="G49">
        <v>44737</v>
      </c>
      <c r="H49">
        <v>65.680999999999997</v>
      </c>
      <c r="I49">
        <v>7.6021999999999998</v>
      </c>
      <c r="J49">
        <v>4.8997999999999999</v>
      </c>
      <c r="K49">
        <v>16.983000000000001</v>
      </c>
      <c r="L49">
        <v>22.878</v>
      </c>
      <c r="M49">
        <v>1.8798999999999999</v>
      </c>
      <c r="N49" s="1">
        <f t="shared" si="0"/>
        <v>16.198333333333334</v>
      </c>
      <c r="O49">
        <v>194.38</v>
      </c>
      <c r="P49">
        <v>64.766000000000005</v>
      </c>
      <c r="Q49">
        <v>83.117000000000004</v>
      </c>
      <c r="R49">
        <v>209.62</v>
      </c>
      <c r="S49">
        <v>6.25</v>
      </c>
      <c r="T49">
        <v>0.125</v>
      </c>
      <c r="U49">
        <v>27.184999999999999</v>
      </c>
      <c r="V49">
        <v>31.331</v>
      </c>
      <c r="W49">
        <v>50.052999999999997</v>
      </c>
      <c r="X49">
        <v>668.5</v>
      </c>
      <c r="Y49">
        <v>2.0236000000000001</v>
      </c>
      <c r="Z49">
        <v>121.8</v>
      </c>
      <c r="AA49">
        <v>8378.1</v>
      </c>
      <c r="AB49">
        <v>244.91</v>
      </c>
      <c r="AC49">
        <v>0.98150000000000004</v>
      </c>
    </row>
  </sheetData>
  <sortState xmlns:xlrd2="http://schemas.microsoft.com/office/spreadsheetml/2017/richdata2" ref="G2:G49">
    <sortCondition ref="G2:G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11-16 P 400-800 T 800-1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Gurgens</cp:lastModifiedBy>
  <dcterms:created xsi:type="dcterms:W3CDTF">2019-11-16T22:21:31Z</dcterms:created>
  <dcterms:modified xsi:type="dcterms:W3CDTF">2019-11-17T16:34:10Z</dcterms:modified>
</cp:coreProperties>
</file>