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Android  HTML5" sheetId="1" r:id="rId1"/>
    <sheet name="iOS HTML5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13" i="2"/>
  <c r="E34" i="2" l="1"/>
  <c r="E33" i="2"/>
  <c r="E32" i="2"/>
  <c r="E31" i="2"/>
  <c r="E30" i="2"/>
  <c r="E29" i="2"/>
  <c r="E28" i="2"/>
  <c r="E27" i="2"/>
  <c r="E32" i="1"/>
  <c r="F31" i="1"/>
  <c r="E31" i="1"/>
  <c r="F30" i="1"/>
  <c r="E30" i="1"/>
  <c r="F29" i="1"/>
  <c r="F28" i="1"/>
  <c r="E28" i="1"/>
  <c r="F27" i="1"/>
  <c r="E20" i="2"/>
  <c r="E19" i="2"/>
  <c r="E14" i="1"/>
  <c r="E16" i="1"/>
  <c r="E18" i="1"/>
  <c r="F16" i="1"/>
  <c r="F15" i="1"/>
  <c r="F14" i="1"/>
  <c r="F13" i="1"/>
  <c r="E17" i="1"/>
  <c r="F17" i="1"/>
  <c r="E18" i="2" l="1"/>
  <c r="E17" i="2"/>
  <c r="E16" i="2"/>
  <c r="E15" i="2"/>
  <c r="E13" i="2"/>
  <c r="E14" i="2"/>
  <c r="I5" i="1" l="1"/>
  <c r="J5" i="2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Project name, assignment 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Version of this document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of this version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Project name, assignment 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Version of this document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Date of this version
</t>
        </r>
      </text>
    </comment>
  </commentList>
</comments>
</file>

<file path=xl/sharedStrings.xml><?xml version="1.0" encoding="utf-8"?>
<sst xmlns="http://schemas.openxmlformats.org/spreadsheetml/2006/main" count="177" uniqueCount="57">
  <si>
    <t>Project Name</t>
  </si>
  <si>
    <t>City Game groep 1</t>
  </si>
  <si>
    <t xml:space="preserve">Version </t>
  </si>
  <si>
    <t>1.0</t>
  </si>
  <si>
    <t xml:space="preserve">Date </t>
  </si>
  <si>
    <t>Nr</t>
  </si>
  <si>
    <t>Functionaliteit</t>
  </si>
  <si>
    <t>Resultaten van uitgevoerde tests in Android / HTML5</t>
  </si>
  <si>
    <t>Resultaten van uitgevoerde tests in iOS / HTML5</t>
  </si>
  <si>
    <t>Sony Ericsson ST18i met android 4.04</t>
  </si>
  <si>
    <t xml:space="preserve">Ipod Touch </t>
  </si>
  <si>
    <t>Map</t>
  </si>
  <si>
    <t>Onderdeel</t>
  </si>
  <si>
    <t>Locatie prooi opvragen</t>
  </si>
  <si>
    <t>Locatie jagers opvragen uit db</t>
  </si>
  <si>
    <t>Locatie jagers weergeven op map</t>
  </si>
  <si>
    <t>Locatie prooi weergeven op map</t>
  </si>
  <si>
    <t>iOS tijd
Gemiddeld</t>
  </si>
  <si>
    <t>HTML5 tijd
Gemiddelde</t>
  </si>
  <si>
    <t>iOS
Steekproef 1</t>
  </si>
  <si>
    <t>iOS
Steekproef 2</t>
  </si>
  <si>
    <t>iOS
Steekproef 3</t>
  </si>
  <si>
    <t>iOS
Steekproef 4</t>
  </si>
  <si>
    <t>iOS
Steekproef 5</t>
  </si>
  <si>
    <t>HTML5
Steekproef 1</t>
  </si>
  <si>
    <t>HTML5
Steekproef 2</t>
  </si>
  <si>
    <t>HTML5
Steekproef 3</t>
  </si>
  <si>
    <t>HTML5
Steekproef 4</t>
  </si>
  <si>
    <t>HTML5
Steekproef 5</t>
  </si>
  <si>
    <t>Chat</t>
  </si>
  <si>
    <t>Opvragen chatberichten uit db</t>
  </si>
  <si>
    <t>Doorsturen chatberichten naar db</t>
  </si>
  <si>
    <t>Foto</t>
  </si>
  <si>
    <t>Foto ophalen uit db + tonen</t>
  </si>
  <si>
    <t>Android
Steekproef 1</t>
  </si>
  <si>
    <t>Android
Steekproef 2</t>
  </si>
  <si>
    <t>Android
Steekproef 3</t>
  </si>
  <si>
    <t>Android
Steekproef 4</t>
  </si>
  <si>
    <t>Android
Steekproef 5</t>
  </si>
  <si>
    <t>Android tijd
Gemiddeld</t>
  </si>
  <si>
    <t>Login</t>
  </si>
  <si>
    <t>Inloggen in de app</t>
  </si>
  <si>
    <t>Launchtime map</t>
  </si>
  <si>
    <t>Mylocation</t>
  </si>
  <si>
    <t>Versturen foto naar db</t>
  </si>
  <si>
    <t>Geen timer</t>
  </si>
  <si>
    <t>inbegrepen bij Mylocation</t>
  </si>
  <si>
    <t>/</t>
  </si>
  <si>
    <t>Logging in HTML 5</t>
  </si>
  <si>
    <t>Sony LT26i met android 4.04</t>
  </si>
  <si>
    <t xml:space="preserve">Device 1: </t>
  </si>
  <si>
    <t xml:space="preserve">Device 2: </t>
  </si>
  <si>
    <t>Device 1:</t>
  </si>
  <si>
    <t>Device 2:</t>
  </si>
  <si>
    <t xml:space="preserve">Iphone </t>
  </si>
  <si>
    <t>Niet aanwezig in de logging</t>
  </si>
  <si>
    <t>Niet kunnen testen op Iphone omdat wij geen device beschikbaar hadden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</si>
</sst>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809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6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9"/>
      <name val="Arial"/>
      <family val="2"/>
    </font>
    <font>
      <b/>
      <sz val="22"/>
      <color indexed="9"/>
      <name val="Arial"/>
      <family val="2"/>
    </font>
    <font>
      <i/>
      <sz val="22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8" xfId="0" applyBorder="1"/>
    <xf numFmtId="43" fontId="6" fillId="2" borderId="0" xfId="1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15" xfId="0" applyBorder="1" applyAlignment="1">
      <alignment horizontal="center"/>
    </xf>
    <xf numFmtId="0" fontId="0" fillId="0" borderId="9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19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4" xfId="0" applyBorder="1" applyAlignment="1">
      <alignment horizontal="right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0" fillId="0" borderId="5" xfId="0" quotePrefix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30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7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right"/>
    </xf>
    <xf numFmtId="0" fontId="0" fillId="0" borderId="35" xfId="0" applyFill="1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8" xfId="0" applyFill="1" applyBorder="1"/>
    <xf numFmtId="0" fontId="13" fillId="0" borderId="17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3" xfId="0" applyFont="1" applyFill="1" applyBorder="1" applyAlignment="1">
      <alignment horizontal="center"/>
    </xf>
    <xf numFmtId="0" fontId="0" fillId="5" borderId="0" xfId="0" applyFill="1"/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3" borderId="1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horizontal="left" vertical="center"/>
    </xf>
    <xf numFmtId="43" fontId="7" fillId="2" borderId="10" xfId="1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horizontal="center" vertical="center"/>
    </xf>
    <xf numFmtId="43" fontId="7" fillId="2" borderId="12" xfId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142875</xdr:rowOff>
    </xdr:from>
    <xdr:to>
      <xdr:col>3</xdr:col>
      <xdr:colOff>525190</xdr:colOff>
      <xdr:row>8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42875"/>
          <a:ext cx="2344464" cy="1581150"/>
        </a:xfrm>
        <a:prstGeom prst="rect">
          <a:avLst/>
        </a:prstGeom>
      </xdr:spPr>
    </xdr:pic>
    <xdr:clientData/>
  </xdr:twoCellAnchor>
  <xdr:twoCellAnchor editAs="oneCell">
    <xdr:from>
      <xdr:col>16</xdr:col>
      <xdr:colOff>330015</xdr:colOff>
      <xdr:row>7</xdr:row>
      <xdr:rowOff>24241</xdr:rowOff>
    </xdr:from>
    <xdr:to>
      <xdr:col>20</xdr:col>
      <xdr:colOff>371956</xdr:colOff>
      <xdr:row>22</xdr:row>
      <xdr:rowOff>179367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04015" y="1375059"/>
          <a:ext cx="2466486" cy="4450035"/>
        </a:xfrm>
        <a:prstGeom prst="rect">
          <a:avLst/>
        </a:prstGeom>
      </xdr:spPr>
    </xdr:pic>
    <xdr:clientData/>
  </xdr:twoCellAnchor>
  <xdr:twoCellAnchor editAs="oneCell">
    <xdr:from>
      <xdr:col>20</xdr:col>
      <xdr:colOff>450870</xdr:colOff>
      <xdr:row>6</xdr:row>
      <xdr:rowOff>202710</xdr:rowOff>
    </xdr:from>
    <xdr:to>
      <xdr:col>24</xdr:col>
      <xdr:colOff>536824</xdr:colOff>
      <xdr:row>22</xdr:row>
      <xdr:rowOff>138547</xdr:rowOff>
    </xdr:to>
    <xdr:pic>
      <xdr:nvPicPr>
        <xdr:cNvPr id="6" name="Afbeelding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49415" y="1345710"/>
          <a:ext cx="2510500" cy="4438564"/>
        </a:xfrm>
        <a:prstGeom prst="rect">
          <a:avLst/>
        </a:prstGeom>
      </xdr:spPr>
    </xdr:pic>
    <xdr:clientData/>
  </xdr:twoCellAnchor>
  <xdr:twoCellAnchor editAs="oneCell">
    <xdr:from>
      <xdr:col>16</xdr:col>
      <xdr:colOff>258536</xdr:colOff>
      <xdr:row>24</xdr:row>
      <xdr:rowOff>41191</xdr:rowOff>
    </xdr:from>
    <xdr:to>
      <xdr:col>20</xdr:col>
      <xdr:colOff>327423</xdr:colOff>
      <xdr:row>43</xdr:row>
      <xdr:rowOff>13606</xdr:rowOff>
    </xdr:to>
    <xdr:pic>
      <xdr:nvPicPr>
        <xdr:cNvPr id="8" name="Afbeelding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6143" y="6055548"/>
          <a:ext cx="2518173" cy="4489987"/>
        </a:xfrm>
        <a:prstGeom prst="rect">
          <a:avLst/>
        </a:prstGeom>
      </xdr:spPr>
    </xdr:pic>
    <xdr:clientData/>
  </xdr:twoCellAnchor>
  <xdr:twoCellAnchor editAs="oneCell">
    <xdr:from>
      <xdr:col>20</xdr:col>
      <xdr:colOff>394607</xdr:colOff>
      <xdr:row>24</xdr:row>
      <xdr:rowOff>40823</xdr:rowOff>
    </xdr:from>
    <xdr:to>
      <xdr:col>24</xdr:col>
      <xdr:colOff>462642</xdr:colOff>
      <xdr:row>42</xdr:row>
      <xdr:rowOff>188988</xdr:rowOff>
    </xdr:to>
    <xdr:pic>
      <xdr:nvPicPr>
        <xdr:cNvPr id="9" name="Afbeelding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0" y="6055180"/>
          <a:ext cx="2517321" cy="4475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590551</xdr:colOff>
      <xdr:row>0</xdr:row>
      <xdr:rowOff>85725</xdr:rowOff>
    </xdr:from>
    <xdr:to>
      <xdr:col>3</xdr:col>
      <xdr:colOff>915715</xdr:colOff>
      <xdr:row>8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85725"/>
          <a:ext cx="2344464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475129</xdr:colOff>
      <xdr:row>10</xdr:row>
      <xdr:rowOff>60510</xdr:rowOff>
    </xdr:from>
    <xdr:to>
      <xdr:col>24</xdr:col>
      <xdr:colOff>589990</xdr:colOff>
      <xdr:row>24</xdr:row>
      <xdr:rowOff>346820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4453" y="2066363"/>
          <a:ext cx="2535331" cy="3800475"/>
        </a:xfrm>
        <a:prstGeom prst="rect">
          <a:avLst/>
        </a:prstGeom>
      </xdr:spPr>
    </xdr:pic>
    <xdr:clientData/>
  </xdr:twoCellAnchor>
  <xdr:twoCellAnchor editAs="oneCell">
    <xdr:from>
      <xdr:col>16</xdr:col>
      <xdr:colOff>250853</xdr:colOff>
      <xdr:row>10</xdr:row>
      <xdr:rowOff>50985</xdr:rowOff>
    </xdr:from>
    <xdr:to>
      <xdr:col>20</xdr:col>
      <xdr:colOff>379613</xdr:colOff>
      <xdr:row>24</xdr:row>
      <xdr:rowOff>353944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9706" y="2056838"/>
          <a:ext cx="2549231" cy="3817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abSelected="1" zoomScale="70" zoomScaleNormal="70" workbookViewId="0">
      <selection activeCell="F36" sqref="F36:G40"/>
    </sheetView>
  </sheetViews>
  <sheetFormatPr defaultRowHeight="14.4" x14ac:dyDescent="0.3"/>
  <cols>
    <col min="1" max="1" width="21.109375" bestFit="1" customWidth="1"/>
    <col min="3" max="3" width="18.5546875" customWidth="1"/>
    <col min="4" max="4" width="31.88671875" bestFit="1" customWidth="1"/>
    <col min="5" max="5" width="14.44140625" customWidth="1"/>
    <col min="6" max="6" width="16.44140625" customWidth="1"/>
    <col min="7" max="10" width="24.6640625" bestFit="1" customWidth="1"/>
    <col min="11" max="11" width="25.5546875" customWidth="1"/>
    <col min="12" max="16" width="15.109375" bestFit="1" customWidth="1"/>
  </cols>
  <sheetData>
    <row r="1" spans="1:23" ht="15" x14ac:dyDescent="0.25">
      <c r="A1" s="1"/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5"/>
      <c r="N1" s="6"/>
    </row>
    <row r="2" spans="1:23" ht="15" x14ac:dyDescent="0.25">
      <c r="A2" s="7"/>
      <c r="B2" s="20"/>
      <c r="C2" s="20"/>
      <c r="D2" s="20"/>
      <c r="E2" s="8"/>
      <c r="F2" s="98" t="s">
        <v>0</v>
      </c>
      <c r="G2" s="98"/>
      <c r="H2" s="98"/>
      <c r="I2" s="98" t="s">
        <v>1</v>
      </c>
      <c r="J2" s="98"/>
      <c r="K2" s="98"/>
      <c r="L2" s="98"/>
      <c r="M2" s="98"/>
      <c r="N2" s="9"/>
    </row>
    <row r="3" spans="1:23" ht="15" x14ac:dyDescent="0.25">
      <c r="A3" s="7"/>
      <c r="B3" s="20"/>
      <c r="C3" s="20"/>
      <c r="D3" s="2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23" ht="15" x14ac:dyDescent="0.25">
      <c r="A4" s="7"/>
      <c r="B4" s="20"/>
      <c r="C4" s="20"/>
      <c r="D4" s="20"/>
      <c r="E4" s="8"/>
      <c r="F4" s="98" t="s">
        <v>2</v>
      </c>
      <c r="G4" s="98"/>
      <c r="H4" s="98"/>
      <c r="I4" s="98" t="s">
        <v>3</v>
      </c>
      <c r="J4" s="98"/>
      <c r="K4" s="98"/>
      <c r="L4" s="98"/>
      <c r="M4" s="98"/>
      <c r="N4" s="9"/>
    </row>
    <row r="5" spans="1:23" ht="15" x14ac:dyDescent="0.25">
      <c r="A5" s="7"/>
      <c r="B5" s="20"/>
      <c r="C5" s="20"/>
      <c r="D5" s="20"/>
      <c r="E5" s="8"/>
      <c r="F5" s="98" t="s">
        <v>4</v>
      </c>
      <c r="G5" s="98"/>
      <c r="H5" s="98"/>
      <c r="I5" s="99">
        <f ca="1">TODAY()</f>
        <v>41331</v>
      </c>
      <c r="J5" s="99"/>
      <c r="K5" s="99"/>
      <c r="L5" s="99"/>
      <c r="M5" s="99"/>
      <c r="N5" s="9"/>
    </row>
    <row r="6" spans="1:23" ht="15" x14ac:dyDescent="0.25">
      <c r="A6" s="7"/>
      <c r="B6" s="20"/>
      <c r="C6" s="20"/>
      <c r="D6" s="20"/>
      <c r="E6" s="10"/>
      <c r="F6" s="10"/>
      <c r="G6" s="10"/>
      <c r="H6" s="10"/>
      <c r="I6" s="10"/>
      <c r="J6" s="10"/>
      <c r="K6" s="10"/>
      <c r="L6" s="10"/>
      <c r="M6" s="10"/>
      <c r="N6" s="11"/>
    </row>
    <row r="7" spans="1:23" ht="15.75" thickBot="1" x14ac:dyDescent="0.3">
      <c r="A7" s="7"/>
      <c r="B7" s="20"/>
      <c r="C7" s="20"/>
      <c r="D7" s="20"/>
      <c r="E7" s="10"/>
      <c r="F7" s="95"/>
      <c r="G7" s="95"/>
      <c r="H7" s="95"/>
      <c r="I7" s="95"/>
      <c r="J7" s="95"/>
      <c r="K7" s="95"/>
      <c r="L7" s="95"/>
      <c r="M7" s="95"/>
      <c r="N7" s="9"/>
      <c r="V7" s="85" t="s">
        <v>48</v>
      </c>
      <c r="W7" s="85"/>
    </row>
    <row r="8" spans="1:23" ht="21" thickBot="1" x14ac:dyDescent="0.3">
      <c r="A8" s="7"/>
      <c r="B8" s="20"/>
      <c r="C8" s="20"/>
      <c r="D8" s="20"/>
      <c r="E8" s="10"/>
      <c r="F8" s="100" t="s">
        <v>7</v>
      </c>
      <c r="G8" s="101"/>
      <c r="H8" s="101"/>
      <c r="I8" s="102"/>
      <c r="J8" s="18"/>
      <c r="K8" s="18"/>
      <c r="L8" s="18"/>
      <c r="M8" s="18"/>
      <c r="N8" s="9"/>
    </row>
    <row r="9" spans="1:23" ht="15" x14ac:dyDescent="0.25">
      <c r="A9" s="7"/>
      <c r="B9" s="20"/>
      <c r="C9" s="20"/>
      <c r="D9" s="20"/>
      <c r="E9" s="10"/>
      <c r="F9" s="95"/>
      <c r="G9" s="95"/>
      <c r="H9" s="95"/>
      <c r="I9" s="97"/>
      <c r="J9" s="97"/>
      <c r="K9" s="97"/>
      <c r="L9" s="97"/>
      <c r="M9" s="97"/>
      <c r="N9" s="9"/>
    </row>
    <row r="10" spans="1:23" ht="15.75" thickBot="1" x14ac:dyDescent="0.3">
      <c r="A10" s="12"/>
      <c r="B10" s="17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5"/>
      <c r="N10" s="16"/>
    </row>
    <row r="11" spans="1:23" ht="84" customHeight="1" thickBot="1" x14ac:dyDescent="0.3">
      <c r="A11" s="19" t="s">
        <v>50</v>
      </c>
      <c r="B11" s="94" t="s">
        <v>9</v>
      </c>
      <c r="C11" s="94"/>
      <c r="D11" s="94"/>
    </row>
    <row r="12" spans="1:23" ht="45.75" customHeight="1" x14ac:dyDescent="0.25">
      <c r="A12" s="44" t="s">
        <v>5</v>
      </c>
      <c r="B12" s="89" t="s">
        <v>6</v>
      </c>
      <c r="C12" s="89"/>
      <c r="D12" s="45" t="s">
        <v>12</v>
      </c>
      <c r="E12" s="56" t="s">
        <v>39</v>
      </c>
      <c r="F12" s="54" t="s">
        <v>18</v>
      </c>
      <c r="G12" s="56" t="s">
        <v>34</v>
      </c>
      <c r="H12" s="56" t="s">
        <v>35</v>
      </c>
      <c r="I12" s="56" t="s">
        <v>36</v>
      </c>
      <c r="J12" s="56" t="s">
        <v>37</v>
      </c>
      <c r="K12" s="57" t="s">
        <v>38</v>
      </c>
      <c r="L12" s="53" t="s">
        <v>24</v>
      </c>
      <c r="M12" s="54" t="s">
        <v>25</v>
      </c>
      <c r="N12" s="54" t="s">
        <v>26</v>
      </c>
      <c r="O12" s="54" t="s">
        <v>27</v>
      </c>
      <c r="P12" s="55" t="s">
        <v>28</v>
      </c>
    </row>
    <row r="13" spans="1:23" ht="15" x14ac:dyDescent="0.25">
      <c r="A13" s="80">
        <v>1</v>
      </c>
      <c r="B13" s="90" t="s">
        <v>11</v>
      </c>
      <c r="C13" s="90"/>
      <c r="D13" s="23" t="s">
        <v>42</v>
      </c>
      <c r="E13" s="46" t="s">
        <v>47</v>
      </c>
      <c r="F13" s="23">
        <f>AVERAGE(L13:P13)</f>
        <v>4.5999999999999999E-3</v>
      </c>
      <c r="G13" s="42" t="s">
        <v>46</v>
      </c>
      <c r="H13" s="42" t="s">
        <v>46</v>
      </c>
      <c r="I13" s="42" t="s">
        <v>46</v>
      </c>
      <c r="J13" s="42" t="s">
        <v>46</v>
      </c>
      <c r="K13" s="50" t="s">
        <v>46</v>
      </c>
      <c r="L13" s="51">
        <v>5.0000000000000001E-3</v>
      </c>
      <c r="M13" s="42">
        <v>5.0000000000000001E-3</v>
      </c>
      <c r="N13" s="42">
        <v>5.0000000000000001E-3</v>
      </c>
      <c r="O13" s="42">
        <v>4.0000000000000001E-3</v>
      </c>
      <c r="P13" s="43">
        <v>4.0000000000000001E-3</v>
      </c>
    </row>
    <row r="14" spans="1:23" ht="15.75" thickBot="1" x14ac:dyDescent="0.3">
      <c r="A14" s="82">
        <v>2</v>
      </c>
      <c r="B14" s="91" t="s">
        <v>11</v>
      </c>
      <c r="C14" s="91"/>
      <c r="D14" s="37" t="s">
        <v>43</v>
      </c>
      <c r="E14" s="37">
        <f>AVERAGE(G14:K14)</f>
        <v>2.66</v>
      </c>
      <c r="F14" s="37">
        <f>AVERAGE(L14:P14)</f>
        <v>3.1399999999999997E-2</v>
      </c>
      <c r="G14" s="58">
        <v>5.4</v>
      </c>
      <c r="H14" s="58">
        <v>0.7</v>
      </c>
      <c r="I14" s="58">
        <v>1.8</v>
      </c>
      <c r="J14" s="58">
        <v>2</v>
      </c>
      <c r="K14" s="59">
        <v>3.4</v>
      </c>
      <c r="L14" s="60">
        <v>8.9999999999999993E-3</v>
      </c>
      <c r="M14" s="58">
        <v>8.0000000000000002E-3</v>
      </c>
      <c r="N14" s="58">
        <v>5.8999999999999997E-2</v>
      </c>
      <c r="O14" s="58">
        <v>4.2000000000000003E-2</v>
      </c>
      <c r="P14" s="61">
        <v>3.9E-2</v>
      </c>
    </row>
    <row r="15" spans="1:23" ht="15" customHeight="1" x14ac:dyDescent="0.25">
      <c r="A15" s="79">
        <v>3</v>
      </c>
      <c r="B15" s="92" t="s">
        <v>29</v>
      </c>
      <c r="C15" s="92"/>
      <c r="D15" s="31" t="s">
        <v>30</v>
      </c>
      <c r="E15" s="39" t="s">
        <v>47</v>
      </c>
      <c r="F15" s="31">
        <f>AVERAGE(L15:P15)</f>
        <v>0.16620000000000001</v>
      </c>
      <c r="G15" s="40" t="s">
        <v>45</v>
      </c>
      <c r="H15" s="40" t="s">
        <v>45</v>
      </c>
      <c r="I15" s="40" t="s">
        <v>45</v>
      </c>
      <c r="J15" s="40" t="s">
        <v>45</v>
      </c>
      <c r="K15" s="62" t="s">
        <v>45</v>
      </c>
      <c r="L15" s="63">
        <v>7.0999999999999994E-2</v>
      </c>
      <c r="M15" s="64">
        <v>0.36199999999999999</v>
      </c>
      <c r="N15" s="64">
        <v>1.7999999999999999E-2</v>
      </c>
      <c r="O15" s="40">
        <v>0.25600000000000001</v>
      </c>
      <c r="P15" s="41">
        <v>0.124</v>
      </c>
    </row>
    <row r="16" spans="1:23" ht="15.75" thickBot="1" x14ac:dyDescent="0.3">
      <c r="A16" s="81">
        <v>4</v>
      </c>
      <c r="B16" s="93" t="s">
        <v>29</v>
      </c>
      <c r="C16" s="93"/>
      <c r="D16" s="47" t="s">
        <v>31</v>
      </c>
      <c r="E16" s="28">
        <f>AVERAGE(G16:K16)</f>
        <v>0.28000000000000003</v>
      </c>
      <c r="F16" s="28">
        <f>AVERAGE(L16:P16)</f>
        <v>0.22799999999999998</v>
      </c>
      <c r="G16" s="48">
        <v>0.6</v>
      </c>
      <c r="H16" s="48">
        <v>0.1</v>
      </c>
      <c r="I16" s="48">
        <v>0.4</v>
      </c>
      <c r="J16" s="48">
        <v>0.1</v>
      </c>
      <c r="K16" s="65">
        <v>0.2</v>
      </c>
      <c r="L16" s="52">
        <v>0.158</v>
      </c>
      <c r="M16" s="48">
        <v>0.151</v>
      </c>
      <c r="N16" s="48">
        <v>0.161</v>
      </c>
      <c r="O16" s="48">
        <v>0.50900000000000001</v>
      </c>
      <c r="P16" s="49">
        <v>0.161</v>
      </c>
    </row>
    <row r="17" spans="1:23" ht="15.75" thickBot="1" x14ac:dyDescent="0.3">
      <c r="A17" s="83">
        <v>5</v>
      </c>
      <c r="B17" s="87" t="s">
        <v>40</v>
      </c>
      <c r="C17" s="87"/>
      <c r="D17" s="38" t="s">
        <v>41</v>
      </c>
      <c r="E17" s="38">
        <f t="shared" ref="E17" si="0">AVERAGE(G17:K17)</f>
        <v>0.3</v>
      </c>
      <c r="F17" s="72">
        <f>AVERAGE(L17:P17)</f>
        <v>6.4200000000000007E-2</v>
      </c>
      <c r="G17" s="73">
        <v>0.2</v>
      </c>
      <c r="H17" s="73">
        <v>0.4</v>
      </c>
      <c r="I17" s="73">
        <v>0.3</v>
      </c>
      <c r="J17" s="73">
        <v>0.2</v>
      </c>
      <c r="K17" s="74">
        <v>0.4</v>
      </c>
      <c r="L17" s="75">
        <v>6.3E-2</v>
      </c>
      <c r="M17" s="76">
        <v>6.8000000000000005E-2</v>
      </c>
      <c r="N17" s="76">
        <v>6.2E-2</v>
      </c>
      <c r="O17" s="76">
        <v>6.7000000000000004E-2</v>
      </c>
      <c r="P17" s="77">
        <v>6.0999999999999999E-2</v>
      </c>
    </row>
    <row r="18" spans="1:23" ht="15.75" thickBot="1" x14ac:dyDescent="0.3">
      <c r="A18" s="84">
        <v>6</v>
      </c>
      <c r="B18" s="88" t="s">
        <v>32</v>
      </c>
      <c r="C18" s="88"/>
      <c r="D18" s="36" t="s">
        <v>44</v>
      </c>
      <c r="E18" s="36">
        <f>AVERAGE(G18:K18)</f>
        <v>5.9</v>
      </c>
      <c r="F18" s="66" t="s">
        <v>47</v>
      </c>
      <c r="G18" s="67">
        <v>16.5</v>
      </c>
      <c r="H18" s="67">
        <v>5.0999999999999996</v>
      </c>
      <c r="I18" s="67">
        <v>2.8</v>
      </c>
      <c r="J18" s="67">
        <v>2.6</v>
      </c>
      <c r="K18" s="68">
        <v>2.5</v>
      </c>
      <c r="L18" s="69" t="s">
        <v>45</v>
      </c>
      <c r="M18" s="70" t="s">
        <v>45</v>
      </c>
      <c r="N18" s="70" t="s">
        <v>45</v>
      </c>
      <c r="O18" s="70" t="s">
        <v>45</v>
      </c>
      <c r="P18" s="71" t="s">
        <v>45</v>
      </c>
    </row>
    <row r="19" spans="1:23" ht="15" x14ac:dyDescent="0.25">
      <c r="B19" s="96"/>
      <c r="C19" s="96"/>
    </row>
    <row r="20" spans="1:23" ht="15" x14ac:dyDescent="0.25">
      <c r="B20" s="96"/>
      <c r="C20" s="96"/>
    </row>
    <row r="21" spans="1:23" ht="15" x14ac:dyDescent="0.25">
      <c r="B21" s="96"/>
      <c r="C21" s="96"/>
    </row>
    <row r="22" spans="1:23" ht="15" x14ac:dyDescent="0.25">
      <c r="B22" s="96"/>
      <c r="C22" s="96"/>
    </row>
    <row r="23" spans="1:23" ht="15" x14ac:dyDescent="0.25">
      <c r="B23" s="96"/>
      <c r="C23" s="96"/>
    </row>
    <row r="24" spans="1:23" ht="15.75" thickBot="1" x14ac:dyDescent="0.3">
      <c r="B24" s="96"/>
      <c r="C24" s="96"/>
      <c r="V24" s="85" t="s">
        <v>48</v>
      </c>
      <c r="W24" s="85"/>
    </row>
    <row r="25" spans="1:23" ht="65.25" customHeight="1" thickBot="1" x14ac:dyDescent="0.3">
      <c r="A25" s="19" t="s">
        <v>51</v>
      </c>
      <c r="B25" s="94" t="s">
        <v>49</v>
      </c>
      <c r="C25" s="94"/>
      <c r="D25" s="94"/>
    </row>
    <row r="26" spans="1:23" ht="31.2" x14ac:dyDescent="0.3">
      <c r="A26" s="44" t="s">
        <v>5</v>
      </c>
      <c r="B26" s="89" t="s">
        <v>6</v>
      </c>
      <c r="C26" s="89"/>
      <c r="D26" s="45" t="s">
        <v>12</v>
      </c>
      <c r="E26" s="56" t="s">
        <v>39</v>
      </c>
      <c r="F26" s="54" t="s">
        <v>18</v>
      </c>
      <c r="G26" s="56" t="s">
        <v>34</v>
      </c>
      <c r="H26" s="56" t="s">
        <v>35</v>
      </c>
      <c r="I26" s="56" t="s">
        <v>36</v>
      </c>
      <c r="J26" s="56" t="s">
        <v>37</v>
      </c>
      <c r="K26" s="57" t="s">
        <v>38</v>
      </c>
      <c r="L26" s="53" t="s">
        <v>24</v>
      </c>
      <c r="M26" s="54" t="s">
        <v>25</v>
      </c>
      <c r="N26" s="54" t="s">
        <v>26</v>
      </c>
      <c r="O26" s="54" t="s">
        <v>27</v>
      </c>
      <c r="P26" s="55" t="s">
        <v>28</v>
      </c>
    </row>
    <row r="27" spans="1:23" x14ac:dyDescent="0.3">
      <c r="A27" s="80">
        <v>1</v>
      </c>
      <c r="B27" s="90" t="s">
        <v>11</v>
      </c>
      <c r="C27" s="90"/>
      <c r="D27" s="23" t="s">
        <v>42</v>
      </c>
      <c r="E27" s="46" t="s">
        <v>47</v>
      </c>
      <c r="F27" s="23">
        <f>AVERAGE(L27:P27)</f>
        <v>9.6000000000000009E-3</v>
      </c>
      <c r="G27" s="42" t="s">
        <v>46</v>
      </c>
      <c r="H27" s="42" t="s">
        <v>46</v>
      </c>
      <c r="I27" s="42" t="s">
        <v>46</v>
      </c>
      <c r="J27" s="42" t="s">
        <v>46</v>
      </c>
      <c r="K27" s="50" t="s">
        <v>46</v>
      </c>
      <c r="L27" s="51">
        <v>3.0000000000000001E-3</v>
      </c>
      <c r="M27" s="42">
        <v>4.0000000000000001E-3</v>
      </c>
      <c r="N27" s="42">
        <v>2.1000000000000001E-2</v>
      </c>
      <c r="O27" s="42">
        <v>1.0999999999999999E-2</v>
      </c>
      <c r="P27" s="43">
        <v>8.9999999999999993E-3</v>
      </c>
    </row>
    <row r="28" spans="1:23" ht="15" thickBot="1" x14ac:dyDescent="0.35">
      <c r="A28" s="82">
        <v>2</v>
      </c>
      <c r="B28" s="91" t="s">
        <v>11</v>
      </c>
      <c r="C28" s="91"/>
      <c r="D28" s="37" t="s">
        <v>43</v>
      </c>
      <c r="E28" s="37">
        <f>AVERAGE(G28:K28)</f>
        <v>0.42000000000000004</v>
      </c>
      <c r="F28" s="37">
        <f>AVERAGE(L28:P28)</f>
        <v>2.0400000000000001E-2</v>
      </c>
      <c r="G28" s="58">
        <v>0.7</v>
      </c>
      <c r="H28" s="58">
        <v>0.3</v>
      </c>
      <c r="I28" s="58">
        <v>0.3</v>
      </c>
      <c r="J28" s="58">
        <v>0.4</v>
      </c>
      <c r="K28" s="59">
        <v>0.4</v>
      </c>
      <c r="L28" s="60">
        <v>6.8000000000000005E-2</v>
      </c>
      <c r="M28" s="58">
        <v>7.0000000000000001E-3</v>
      </c>
      <c r="N28" s="58">
        <v>6.0000000000000001E-3</v>
      </c>
      <c r="O28" s="58">
        <v>8.9999999999999993E-3</v>
      </c>
      <c r="P28" s="61">
        <v>1.2E-2</v>
      </c>
    </row>
    <row r="29" spans="1:23" x14ac:dyDescent="0.3">
      <c r="A29" s="79">
        <v>3</v>
      </c>
      <c r="B29" s="92" t="s">
        <v>29</v>
      </c>
      <c r="C29" s="92"/>
      <c r="D29" s="31" t="s">
        <v>30</v>
      </c>
      <c r="E29" s="39" t="s">
        <v>47</v>
      </c>
      <c r="F29" s="31">
        <f>AVERAGE(L29:P29)</f>
        <v>5.5000000000000007E-2</v>
      </c>
      <c r="G29" s="40" t="s">
        <v>45</v>
      </c>
      <c r="H29" s="40" t="s">
        <v>45</v>
      </c>
      <c r="I29" s="40" t="s">
        <v>45</v>
      </c>
      <c r="J29" s="40" t="s">
        <v>45</v>
      </c>
      <c r="K29" s="62" t="s">
        <v>45</v>
      </c>
      <c r="L29" s="63">
        <v>8.1000000000000003E-2</v>
      </c>
      <c r="M29" s="64">
        <v>7.0999999999999994E-2</v>
      </c>
      <c r="N29" s="64">
        <v>2.7E-2</v>
      </c>
      <c r="O29" s="40">
        <v>6.2E-2</v>
      </c>
      <c r="P29" s="41">
        <v>3.4000000000000002E-2</v>
      </c>
    </row>
    <row r="30" spans="1:23" ht="15" thickBot="1" x14ac:dyDescent="0.35">
      <c r="A30" s="81">
        <v>4</v>
      </c>
      <c r="B30" s="93" t="s">
        <v>29</v>
      </c>
      <c r="C30" s="93"/>
      <c r="D30" s="47" t="s">
        <v>31</v>
      </c>
      <c r="E30" s="28">
        <f>AVERAGE(G30:K30)</f>
        <v>0.78</v>
      </c>
      <c r="F30" s="28">
        <f>AVERAGE(L30:P30)</f>
        <v>0.18260000000000001</v>
      </c>
      <c r="G30" s="48">
        <v>1.7</v>
      </c>
      <c r="H30" s="48">
        <v>0.6</v>
      </c>
      <c r="I30" s="48">
        <v>0.5</v>
      </c>
      <c r="J30" s="48">
        <v>0.6</v>
      </c>
      <c r="K30" s="65">
        <v>0.5</v>
      </c>
      <c r="L30" s="52">
        <v>0.2</v>
      </c>
      <c r="M30" s="48">
        <v>0.189</v>
      </c>
      <c r="N30" s="48">
        <v>0.185</v>
      </c>
      <c r="O30" s="48">
        <v>0.17199999999999999</v>
      </c>
      <c r="P30" s="49">
        <v>0.16700000000000001</v>
      </c>
    </row>
    <row r="31" spans="1:23" ht="15" thickBot="1" x14ac:dyDescent="0.35">
      <c r="A31" s="83">
        <v>5</v>
      </c>
      <c r="B31" s="87" t="s">
        <v>40</v>
      </c>
      <c r="C31" s="87"/>
      <c r="D31" s="38" t="s">
        <v>41</v>
      </c>
      <c r="E31" s="38">
        <f t="shared" ref="E31" si="1">AVERAGE(G31:K31)</f>
        <v>0.88000000000000012</v>
      </c>
      <c r="F31" s="72">
        <f>AVERAGE(L31:P31)</f>
        <v>7.4800000000000005E-2</v>
      </c>
      <c r="G31" s="73">
        <v>2.6</v>
      </c>
      <c r="H31" s="73">
        <v>0.6</v>
      </c>
      <c r="I31" s="73">
        <v>0.4</v>
      </c>
      <c r="J31" s="73">
        <v>0.4</v>
      </c>
      <c r="K31" s="74">
        <v>0.4</v>
      </c>
      <c r="L31" s="75">
        <v>4.1000000000000002E-2</v>
      </c>
      <c r="M31" s="76">
        <v>0.13200000000000001</v>
      </c>
      <c r="N31" s="76">
        <v>8.5999999999999993E-2</v>
      </c>
      <c r="O31" s="76">
        <v>4.2000000000000003E-2</v>
      </c>
      <c r="P31" s="77">
        <v>7.2999999999999995E-2</v>
      </c>
    </row>
    <row r="32" spans="1:23" ht="15" thickBot="1" x14ac:dyDescent="0.35">
      <c r="A32" s="84">
        <v>6</v>
      </c>
      <c r="B32" s="88" t="s">
        <v>32</v>
      </c>
      <c r="C32" s="88"/>
      <c r="D32" s="36" t="s">
        <v>44</v>
      </c>
      <c r="E32" s="36">
        <f>AVERAGE(G32:K32)</f>
        <v>5.8000000000000007</v>
      </c>
      <c r="F32" s="66" t="s">
        <v>47</v>
      </c>
      <c r="G32" s="67">
        <v>14.9</v>
      </c>
      <c r="H32" s="67">
        <v>3.7</v>
      </c>
      <c r="I32" s="67">
        <v>3.5</v>
      </c>
      <c r="J32" s="67">
        <v>3.3</v>
      </c>
      <c r="K32" s="68">
        <v>3.6</v>
      </c>
      <c r="L32" s="69" t="s">
        <v>45</v>
      </c>
      <c r="M32" s="70" t="s">
        <v>45</v>
      </c>
      <c r="N32" s="70" t="s">
        <v>45</v>
      </c>
      <c r="O32" s="70" t="s">
        <v>45</v>
      </c>
      <c r="P32" s="71" t="s">
        <v>45</v>
      </c>
    </row>
  </sheetData>
  <mergeCells count="33">
    <mergeCell ref="B12:C12"/>
    <mergeCell ref="B13:C13"/>
    <mergeCell ref="B14:C14"/>
    <mergeCell ref="F2:H2"/>
    <mergeCell ref="I2:M2"/>
    <mergeCell ref="F4:H4"/>
    <mergeCell ref="I4:M4"/>
    <mergeCell ref="F5:H5"/>
    <mergeCell ref="I5:M5"/>
    <mergeCell ref="F8:I8"/>
    <mergeCell ref="B25:D25"/>
    <mergeCell ref="F7:H7"/>
    <mergeCell ref="I7:M7"/>
    <mergeCell ref="B23:C23"/>
    <mergeCell ref="B24:C24"/>
    <mergeCell ref="B15:C15"/>
    <mergeCell ref="B16:C16"/>
    <mergeCell ref="B17:C17"/>
    <mergeCell ref="B18:C18"/>
    <mergeCell ref="B11:D11"/>
    <mergeCell ref="B19:C19"/>
    <mergeCell ref="B20:C20"/>
    <mergeCell ref="B21:C21"/>
    <mergeCell ref="B22:C22"/>
    <mergeCell ref="F9:H9"/>
    <mergeCell ref="I9:M9"/>
    <mergeCell ref="B31:C31"/>
    <mergeCell ref="B32:C32"/>
    <mergeCell ref="B26:C26"/>
    <mergeCell ref="B27:C27"/>
    <mergeCell ref="B28:C28"/>
    <mergeCell ref="B29:C29"/>
    <mergeCell ref="B30:C30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opLeftCell="A10" zoomScale="60" zoomScaleNormal="60" workbookViewId="0">
      <selection activeCell="G26" sqref="G26"/>
    </sheetView>
  </sheetViews>
  <sheetFormatPr defaultRowHeight="14.4" x14ac:dyDescent="0.3"/>
  <cols>
    <col min="1" max="1" width="20.44140625" customWidth="1"/>
    <col min="3" max="3" width="13.6640625" customWidth="1"/>
    <col min="4" max="4" width="32.88671875" customWidth="1"/>
    <col min="5" max="5" width="14.88671875" customWidth="1"/>
    <col min="6" max="6" width="17" customWidth="1"/>
    <col min="7" max="7" width="15.44140625" customWidth="1"/>
    <col min="8" max="8" width="17" customWidth="1"/>
    <col min="9" max="9" width="14.88671875" customWidth="1"/>
    <col min="10" max="10" width="15.5546875" customWidth="1"/>
    <col min="11" max="11" width="16.109375" customWidth="1"/>
    <col min="12" max="12" width="16.88671875" customWidth="1"/>
    <col min="13" max="13" width="19.44140625" customWidth="1"/>
    <col min="14" max="14" width="17.5546875" customWidth="1"/>
    <col min="15" max="15" width="19.109375" customWidth="1"/>
    <col min="16" max="16" width="19.5546875" customWidth="1"/>
  </cols>
  <sheetData>
    <row r="1" spans="1:16" ht="15" x14ac:dyDescent="0.25">
      <c r="A1" s="1"/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5"/>
      <c r="O1" s="6"/>
    </row>
    <row r="2" spans="1:16" ht="15.6" x14ac:dyDescent="0.3">
      <c r="A2" s="7"/>
      <c r="B2" s="108"/>
      <c r="C2" s="108"/>
      <c r="D2" s="108"/>
      <c r="E2" s="108"/>
      <c r="F2" s="108"/>
      <c r="G2" s="98" t="s">
        <v>0</v>
      </c>
      <c r="H2" s="98"/>
      <c r="I2" s="98"/>
      <c r="J2" s="98" t="s">
        <v>1</v>
      </c>
      <c r="K2" s="98"/>
      <c r="L2" s="98"/>
      <c r="M2" s="98"/>
      <c r="N2" s="98"/>
      <c r="O2" s="9"/>
    </row>
    <row r="3" spans="1:16" x14ac:dyDescent="0.3">
      <c r="A3" s="7"/>
      <c r="B3" s="108"/>
      <c r="C3" s="108"/>
      <c r="D3" s="108"/>
      <c r="E3" s="108"/>
      <c r="F3" s="108"/>
      <c r="G3" s="10"/>
      <c r="H3" s="10"/>
      <c r="I3" s="10"/>
      <c r="J3" s="10"/>
      <c r="K3" s="10"/>
      <c r="L3" s="10"/>
      <c r="M3" s="10"/>
      <c r="N3" s="10"/>
      <c r="O3" s="11"/>
    </row>
    <row r="4" spans="1:16" ht="15.6" x14ac:dyDescent="0.3">
      <c r="A4" s="7"/>
      <c r="B4" s="108"/>
      <c r="C4" s="108"/>
      <c r="D4" s="108"/>
      <c r="E4" s="108"/>
      <c r="F4" s="108"/>
      <c r="G4" s="98" t="s">
        <v>2</v>
      </c>
      <c r="H4" s="98"/>
      <c r="I4" s="98"/>
      <c r="J4" s="98" t="s">
        <v>3</v>
      </c>
      <c r="K4" s="98"/>
      <c r="L4" s="98"/>
      <c r="M4" s="98"/>
      <c r="N4" s="98"/>
      <c r="O4" s="9"/>
    </row>
    <row r="5" spans="1:16" ht="15.6" x14ac:dyDescent="0.3">
      <c r="A5" s="7"/>
      <c r="B5" s="108"/>
      <c r="C5" s="108"/>
      <c r="D5" s="108"/>
      <c r="E5" s="108"/>
      <c r="F5" s="108"/>
      <c r="G5" s="98" t="s">
        <v>4</v>
      </c>
      <c r="H5" s="98"/>
      <c r="I5" s="98"/>
      <c r="J5" s="99">
        <f ca="1">TODAY()</f>
        <v>41331</v>
      </c>
      <c r="K5" s="99"/>
      <c r="L5" s="99"/>
      <c r="M5" s="99"/>
      <c r="N5" s="99"/>
      <c r="O5" s="9"/>
    </row>
    <row r="6" spans="1:16" x14ac:dyDescent="0.3">
      <c r="A6" s="7"/>
      <c r="B6" s="108"/>
      <c r="C6" s="108"/>
      <c r="D6" s="108"/>
      <c r="E6" s="108"/>
      <c r="F6" s="108"/>
      <c r="G6" s="10"/>
      <c r="H6" s="10"/>
      <c r="I6" s="10"/>
      <c r="J6" s="10"/>
      <c r="K6" s="10"/>
      <c r="L6" s="10"/>
      <c r="M6" s="10"/>
      <c r="N6" s="10"/>
      <c r="O6" s="11"/>
    </row>
    <row r="7" spans="1:16" ht="16.2" thickBot="1" x14ac:dyDescent="0.35">
      <c r="A7" s="7"/>
      <c r="B7" s="108"/>
      <c r="C7" s="108"/>
      <c r="D7" s="108"/>
      <c r="E7" s="108"/>
      <c r="F7" s="108"/>
      <c r="G7" s="95"/>
      <c r="H7" s="95"/>
      <c r="I7" s="95"/>
      <c r="J7" s="95"/>
      <c r="K7" s="95"/>
      <c r="L7" s="95"/>
      <c r="M7" s="95"/>
      <c r="N7" s="95"/>
      <c r="O7" s="9"/>
    </row>
    <row r="8" spans="1:16" ht="21.6" thickBot="1" x14ac:dyDescent="0.35">
      <c r="A8" s="7"/>
      <c r="B8" s="108"/>
      <c r="C8" s="108"/>
      <c r="D8" s="108"/>
      <c r="E8" s="108"/>
      <c r="F8" s="108"/>
      <c r="G8" s="100" t="s">
        <v>8</v>
      </c>
      <c r="H8" s="101"/>
      <c r="I8" s="101"/>
      <c r="J8" s="101"/>
      <c r="K8" s="102"/>
      <c r="L8" s="18"/>
      <c r="M8" s="18"/>
      <c r="N8" s="18"/>
      <c r="O8" s="9"/>
    </row>
    <row r="9" spans="1:16" ht="15.6" x14ac:dyDescent="0.3">
      <c r="A9" s="7"/>
      <c r="B9" s="108"/>
      <c r="C9" s="108"/>
      <c r="D9" s="108"/>
      <c r="E9" s="108"/>
      <c r="F9" s="108"/>
      <c r="G9" s="95"/>
      <c r="H9" s="95"/>
      <c r="I9" s="95"/>
      <c r="J9" s="97"/>
      <c r="K9" s="97"/>
      <c r="L9" s="97"/>
      <c r="M9" s="97"/>
      <c r="N9" s="97"/>
      <c r="O9" s="9"/>
    </row>
    <row r="10" spans="1:16" ht="15.75" thickBot="1" x14ac:dyDescent="0.3">
      <c r="A10" s="12"/>
      <c r="B10" s="17"/>
      <c r="C10" s="13"/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5"/>
      <c r="O10" s="16"/>
    </row>
    <row r="11" spans="1:16" ht="55.5" customHeight="1" thickBot="1" x14ac:dyDescent="0.3">
      <c r="A11" s="25" t="s">
        <v>52</v>
      </c>
      <c r="B11" s="103" t="s">
        <v>10</v>
      </c>
      <c r="C11" s="103"/>
      <c r="D11" s="103"/>
      <c r="E11" s="103"/>
      <c r="F11" s="104"/>
    </row>
    <row r="12" spans="1:16" ht="40.5" customHeight="1" thickBot="1" x14ac:dyDescent="0.3">
      <c r="A12" s="22" t="s">
        <v>5</v>
      </c>
      <c r="B12" s="106" t="s">
        <v>6</v>
      </c>
      <c r="C12" s="107"/>
      <c r="D12" s="24" t="s">
        <v>12</v>
      </c>
      <c r="E12" s="56" t="s">
        <v>17</v>
      </c>
      <c r="F12" s="54" t="s">
        <v>18</v>
      </c>
      <c r="G12" s="56" t="s">
        <v>19</v>
      </c>
      <c r="H12" s="56" t="s">
        <v>20</v>
      </c>
      <c r="I12" s="56" t="s">
        <v>21</v>
      </c>
      <c r="J12" s="56" t="s">
        <v>22</v>
      </c>
      <c r="K12" s="56" t="s">
        <v>23</v>
      </c>
      <c r="L12" s="54" t="s">
        <v>24</v>
      </c>
      <c r="M12" s="54" t="s">
        <v>25</v>
      </c>
      <c r="N12" s="54" t="s">
        <v>26</v>
      </c>
      <c r="O12" s="54" t="s">
        <v>27</v>
      </c>
      <c r="P12" s="55" t="s">
        <v>28</v>
      </c>
    </row>
    <row r="13" spans="1:16" ht="15" thickBot="1" x14ac:dyDescent="0.35">
      <c r="A13" s="79">
        <v>1</v>
      </c>
      <c r="B13" s="92" t="s">
        <v>11</v>
      </c>
      <c r="C13" s="92"/>
      <c r="D13" s="31" t="s">
        <v>14</v>
      </c>
      <c r="E13" s="31">
        <f t="shared" ref="E13:E20" si="0">AVERAGE(G13:K13)</f>
        <v>0.199737</v>
      </c>
      <c r="F13" s="31">
        <f>AVERAGE(L13:P13)</f>
        <v>5.7599999999999998E-2</v>
      </c>
      <c r="G13" s="32">
        <v>0.30987500000000001</v>
      </c>
      <c r="H13" s="32">
        <v>0.20419499999999999</v>
      </c>
      <c r="I13" s="32">
        <v>0.162523</v>
      </c>
      <c r="J13" s="32">
        <v>0.103964</v>
      </c>
      <c r="K13" s="33">
        <v>0.21812799999999999</v>
      </c>
      <c r="L13" s="32">
        <v>0.21199999999999999</v>
      </c>
      <c r="M13" s="32">
        <v>1.7000000000000001E-2</v>
      </c>
      <c r="N13" s="32">
        <v>1.7999999999999999E-2</v>
      </c>
      <c r="O13" s="32">
        <v>2.3E-2</v>
      </c>
      <c r="P13" s="33">
        <v>1.7999999999999999E-2</v>
      </c>
    </row>
    <row r="14" spans="1:16" ht="15" thickBot="1" x14ac:dyDescent="0.35">
      <c r="A14" s="80">
        <v>2</v>
      </c>
      <c r="B14" s="90" t="s">
        <v>11</v>
      </c>
      <c r="C14" s="90"/>
      <c r="D14" s="23" t="s">
        <v>13</v>
      </c>
      <c r="E14" s="23">
        <f t="shared" si="0"/>
        <v>0.21422399999999997</v>
      </c>
      <c r="F14" s="86">
        <f t="shared" ref="F14:F20" si="1">AVERAGE(L14:P14)</f>
        <v>6.3000000000000014E-2</v>
      </c>
      <c r="G14" s="26">
        <v>0.32302500000000001</v>
      </c>
      <c r="H14" s="26">
        <v>0.190107</v>
      </c>
      <c r="I14" s="26">
        <v>0.18385299999999999</v>
      </c>
      <c r="J14" s="26">
        <v>0.12818299999999999</v>
      </c>
      <c r="K14" s="27">
        <v>0.245952</v>
      </c>
      <c r="L14" s="34">
        <v>2.7E-2</v>
      </c>
      <c r="M14" s="34">
        <v>0.03</v>
      </c>
      <c r="N14" s="34">
        <v>7.8E-2</v>
      </c>
      <c r="O14" s="34">
        <v>8.2000000000000003E-2</v>
      </c>
      <c r="P14" s="27">
        <v>9.8000000000000004E-2</v>
      </c>
    </row>
    <row r="15" spans="1:16" ht="15" thickBot="1" x14ac:dyDescent="0.35">
      <c r="A15" s="80">
        <v>3</v>
      </c>
      <c r="B15" s="90" t="s">
        <v>11</v>
      </c>
      <c r="C15" s="90"/>
      <c r="D15" s="23" t="s">
        <v>15</v>
      </c>
      <c r="E15" s="23">
        <f t="shared" si="0"/>
        <v>0.46155559999999995</v>
      </c>
      <c r="F15" s="86">
        <f t="shared" si="1"/>
        <v>0.12079999999999998</v>
      </c>
      <c r="G15" s="26">
        <v>0.84545499999999996</v>
      </c>
      <c r="H15" s="26">
        <v>0.230993</v>
      </c>
      <c r="I15" s="26">
        <v>0.73965400000000003</v>
      </c>
      <c r="J15" s="26">
        <v>0.26317699999999999</v>
      </c>
      <c r="K15" s="27">
        <v>0.22849900000000001</v>
      </c>
      <c r="L15" s="32">
        <v>0.24</v>
      </c>
      <c r="M15" s="32">
        <v>0.122</v>
      </c>
      <c r="N15" s="32">
        <v>9.9000000000000005E-2</v>
      </c>
      <c r="O15" s="32">
        <v>7.8E-2</v>
      </c>
      <c r="P15" s="33">
        <v>6.5000000000000002E-2</v>
      </c>
    </row>
    <row r="16" spans="1:16" ht="15" thickBot="1" x14ac:dyDescent="0.35">
      <c r="A16" s="81">
        <v>4</v>
      </c>
      <c r="B16" s="93" t="s">
        <v>11</v>
      </c>
      <c r="C16" s="93"/>
      <c r="D16" s="28" t="s">
        <v>16</v>
      </c>
      <c r="E16" s="28">
        <f t="shared" si="0"/>
        <v>0.47314059999999997</v>
      </c>
      <c r="F16" s="86" t="e">
        <f t="shared" si="1"/>
        <v>#DIV/0!</v>
      </c>
      <c r="G16" s="17">
        <v>0.86885800000000002</v>
      </c>
      <c r="H16" s="17">
        <v>0.214527</v>
      </c>
      <c r="I16" s="17">
        <v>0.75274799999999997</v>
      </c>
      <c r="J16" s="17">
        <v>0.276312</v>
      </c>
      <c r="K16" s="29">
        <v>0.25325799999999998</v>
      </c>
      <c r="L16" s="17" t="s">
        <v>55</v>
      </c>
      <c r="M16" s="17"/>
      <c r="N16" s="17"/>
      <c r="O16" s="17"/>
      <c r="P16" s="29"/>
    </row>
    <row r="17" spans="1:16" ht="15" customHeight="1" thickBot="1" x14ac:dyDescent="0.35">
      <c r="A17" s="79">
        <v>5</v>
      </c>
      <c r="B17" s="92" t="s">
        <v>29</v>
      </c>
      <c r="C17" s="92"/>
      <c r="D17" s="31" t="s">
        <v>30</v>
      </c>
      <c r="E17" s="31">
        <f t="shared" si="0"/>
        <v>0.28662900000000002</v>
      </c>
      <c r="F17" s="86">
        <f t="shared" si="1"/>
        <v>0.14699999999999999</v>
      </c>
      <c r="G17" s="35">
        <v>9.2675999999999994E-2</v>
      </c>
      <c r="H17" s="35">
        <v>0.12515299999999999</v>
      </c>
      <c r="I17" s="35">
        <v>0.60678299999999996</v>
      </c>
      <c r="J17" s="32">
        <v>0.36274499999999998</v>
      </c>
      <c r="K17" s="33">
        <v>0.24578800000000001</v>
      </c>
      <c r="L17" s="32">
        <v>0.16600000000000001</v>
      </c>
      <c r="M17" s="32">
        <v>0.14299999999999999</v>
      </c>
      <c r="N17" s="32">
        <v>0.122</v>
      </c>
      <c r="O17" s="32">
        <v>0.17499999999999999</v>
      </c>
      <c r="P17" s="33">
        <v>0.129</v>
      </c>
    </row>
    <row r="18" spans="1:16" ht="15" thickBot="1" x14ac:dyDescent="0.35">
      <c r="A18" s="81">
        <v>6</v>
      </c>
      <c r="B18" s="93" t="s">
        <v>29</v>
      </c>
      <c r="C18" s="93"/>
      <c r="D18" s="36" t="s">
        <v>31</v>
      </c>
      <c r="E18" s="28">
        <f t="shared" si="0"/>
        <v>0.31981040000000005</v>
      </c>
      <c r="F18" s="86">
        <f t="shared" si="1"/>
        <v>1.6199999999999999E-2</v>
      </c>
      <c r="G18" s="17">
        <v>0.40249299999999999</v>
      </c>
      <c r="H18" s="17">
        <v>0.15732599999999999</v>
      </c>
      <c r="I18" s="17">
        <v>0.25196800000000003</v>
      </c>
      <c r="J18" s="17">
        <v>0.38976300000000003</v>
      </c>
      <c r="K18" s="29">
        <v>0.39750200000000002</v>
      </c>
      <c r="L18" s="17">
        <v>1.2E-2</v>
      </c>
      <c r="M18" s="17">
        <v>1.7000000000000001E-2</v>
      </c>
      <c r="N18" s="17">
        <v>1.2E-2</v>
      </c>
      <c r="O18" s="17">
        <v>1.9E-2</v>
      </c>
      <c r="P18" s="29">
        <v>2.1000000000000001E-2</v>
      </c>
    </row>
    <row r="19" spans="1:16" ht="15" thickBot="1" x14ac:dyDescent="0.35">
      <c r="A19" s="79">
        <v>7</v>
      </c>
      <c r="B19" s="105" t="s">
        <v>32</v>
      </c>
      <c r="C19" s="105"/>
      <c r="D19" s="23" t="s">
        <v>33</v>
      </c>
      <c r="E19" s="30">
        <f t="shared" si="0"/>
        <v>0.78746499999999997</v>
      </c>
      <c r="F19" s="86" t="e">
        <f t="shared" si="1"/>
        <v>#DIV/0!</v>
      </c>
      <c r="G19" s="34">
        <v>0.43851200000000001</v>
      </c>
      <c r="H19" s="34">
        <v>0.435201</v>
      </c>
      <c r="I19" s="34">
        <v>1.1743969999999999</v>
      </c>
      <c r="J19" s="34">
        <v>1.330784</v>
      </c>
      <c r="K19" s="27">
        <v>0.55843100000000001</v>
      </c>
      <c r="L19" s="17" t="s">
        <v>55</v>
      </c>
      <c r="M19" s="26"/>
      <c r="N19" s="26"/>
      <c r="O19" s="26"/>
      <c r="P19" s="27"/>
    </row>
    <row r="20" spans="1:16" ht="15" thickBot="1" x14ac:dyDescent="0.35">
      <c r="A20" s="81">
        <v>8</v>
      </c>
      <c r="B20" s="93" t="s">
        <v>40</v>
      </c>
      <c r="C20" s="93"/>
      <c r="D20" s="28" t="s">
        <v>41</v>
      </c>
      <c r="E20" s="28">
        <f t="shared" si="0"/>
        <v>0.39429059999999999</v>
      </c>
      <c r="F20" s="86">
        <f t="shared" si="1"/>
        <v>7.060000000000001E-2</v>
      </c>
      <c r="G20" s="78">
        <v>0.45551599999999998</v>
      </c>
      <c r="H20" s="78">
        <v>0.46056399999999997</v>
      </c>
      <c r="I20" s="78">
        <v>0.17039299999999999</v>
      </c>
      <c r="J20" s="78">
        <v>0.47456799999999999</v>
      </c>
      <c r="K20" s="29">
        <v>0.410412</v>
      </c>
      <c r="L20" s="17">
        <v>7.2999999999999995E-2</v>
      </c>
      <c r="M20" s="17">
        <v>6.7000000000000004E-2</v>
      </c>
      <c r="N20" s="17">
        <v>6.8000000000000005E-2</v>
      </c>
      <c r="O20" s="17">
        <v>8.8999999999999996E-2</v>
      </c>
      <c r="P20" s="29">
        <v>5.6000000000000001E-2</v>
      </c>
    </row>
    <row r="24" spans="1:16" ht="15" thickBot="1" x14ac:dyDescent="0.35"/>
    <row r="25" spans="1:16" ht="33" customHeight="1" thickBot="1" x14ac:dyDescent="0.35">
      <c r="A25" s="25" t="s">
        <v>53</v>
      </c>
      <c r="B25" s="103" t="s">
        <v>54</v>
      </c>
      <c r="C25" s="103"/>
      <c r="D25" s="103"/>
      <c r="E25" s="103"/>
      <c r="F25" s="104"/>
      <c r="G25" t="s">
        <v>56</v>
      </c>
    </row>
    <row r="26" spans="1:16" ht="31.8" thickBot="1" x14ac:dyDescent="0.35">
      <c r="A26" s="22" t="s">
        <v>5</v>
      </c>
      <c r="B26" s="106" t="s">
        <v>6</v>
      </c>
      <c r="C26" s="107"/>
      <c r="D26" s="24" t="s">
        <v>12</v>
      </c>
      <c r="E26" s="56" t="s">
        <v>17</v>
      </c>
      <c r="F26" s="54" t="s">
        <v>18</v>
      </c>
      <c r="G26" s="56" t="s">
        <v>19</v>
      </c>
      <c r="H26" s="56" t="s">
        <v>20</v>
      </c>
      <c r="I26" s="56" t="s">
        <v>21</v>
      </c>
      <c r="J26" s="56" t="s">
        <v>22</v>
      </c>
      <c r="K26" s="56" t="s">
        <v>23</v>
      </c>
      <c r="L26" s="54" t="s">
        <v>24</v>
      </c>
      <c r="M26" s="54" t="s">
        <v>25</v>
      </c>
      <c r="N26" s="54" t="s">
        <v>26</v>
      </c>
      <c r="O26" s="54" t="s">
        <v>27</v>
      </c>
      <c r="P26" s="55" t="s">
        <v>28</v>
      </c>
    </row>
    <row r="27" spans="1:16" x14ac:dyDescent="0.3">
      <c r="A27" s="79">
        <v>1</v>
      </c>
      <c r="B27" s="92" t="s">
        <v>11</v>
      </c>
      <c r="C27" s="92"/>
      <c r="D27" s="31" t="s">
        <v>14</v>
      </c>
      <c r="E27" s="31" t="e">
        <f t="shared" ref="E27:E34" si="2">AVERAGE(G27:K27)</f>
        <v>#DIV/0!</v>
      </c>
      <c r="F27" s="31"/>
      <c r="G27" s="32"/>
      <c r="H27" s="32"/>
      <c r="I27" s="32"/>
      <c r="J27" s="32"/>
      <c r="K27" s="33"/>
      <c r="L27" s="32"/>
      <c r="M27" s="32"/>
      <c r="N27" s="32"/>
      <c r="O27" s="32"/>
      <c r="P27" s="33"/>
    </row>
    <row r="28" spans="1:16" x14ac:dyDescent="0.3">
      <c r="A28" s="80">
        <v>2</v>
      </c>
      <c r="B28" s="90" t="s">
        <v>11</v>
      </c>
      <c r="C28" s="90"/>
      <c r="D28" s="23" t="s">
        <v>13</v>
      </c>
      <c r="E28" s="23" t="e">
        <f t="shared" si="2"/>
        <v>#DIV/0!</v>
      </c>
      <c r="F28" s="23"/>
      <c r="G28" s="26"/>
      <c r="H28" s="26"/>
      <c r="I28" s="26"/>
      <c r="J28" s="26"/>
      <c r="K28" s="27"/>
      <c r="L28" s="26"/>
      <c r="M28" s="26"/>
      <c r="N28" s="26"/>
      <c r="O28" s="26"/>
      <c r="P28" s="27"/>
    </row>
    <row r="29" spans="1:16" x14ac:dyDescent="0.3">
      <c r="A29" s="80">
        <v>3</v>
      </c>
      <c r="B29" s="90" t="s">
        <v>11</v>
      </c>
      <c r="C29" s="90"/>
      <c r="D29" s="23" t="s">
        <v>15</v>
      </c>
      <c r="E29" s="23" t="e">
        <f t="shared" si="2"/>
        <v>#DIV/0!</v>
      </c>
      <c r="F29" s="23"/>
      <c r="G29" s="26"/>
      <c r="H29" s="26"/>
      <c r="I29" s="26"/>
      <c r="J29" s="26"/>
      <c r="K29" s="27"/>
      <c r="L29" s="26"/>
      <c r="M29" s="26"/>
      <c r="N29" s="26"/>
      <c r="O29" s="26"/>
      <c r="P29" s="27"/>
    </row>
    <row r="30" spans="1:16" ht="15" thickBot="1" x14ac:dyDescent="0.35">
      <c r="A30" s="81">
        <v>4</v>
      </c>
      <c r="B30" s="93" t="s">
        <v>11</v>
      </c>
      <c r="C30" s="93"/>
      <c r="D30" s="28" t="s">
        <v>16</v>
      </c>
      <c r="E30" s="28" t="e">
        <f t="shared" si="2"/>
        <v>#DIV/0!</v>
      </c>
      <c r="F30" s="28"/>
      <c r="G30" s="17"/>
      <c r="H30" s="17"/>
      <c r="I30" s="17"/>
      <c r="J30" s="17"/>
      <c r="K30" s="29"/>
      <c r="L30" s="17"/>
      <c r="M30" s="17"/>
      <c r="N30" s="17"/>
      <c r="O30" s="17"/>
      <c r="P30" s="29"/>
    </row>
    <row r="31" spans="1:16" x14ac:dyDescent="0.3">
      <c r="A31" s="79">
        <v>5</v>
      </c>
      <c r="B31" s="92" t="s">
        <v>29</v>
      </c>
      <c r="C31" s="92"/>
      <c r="D31" s="31" t="s">
        <v>30</v>
      </c>
      <c r="E31" s="31" t="e">
        <f t="shared" si="2"/>
        <v>#DIV/0!</v>
      </c>
      <c r="F31" s="31"/>
      <c r="G31" s="35"/>
      <c r="H31" s="35"/>
      <c r="I31" s="35"/>
      <c r="J31" s="32"/>
      <c r="K31" s="33"/>
      <c r="L31" s="32"/>
      <c r="M31" s="32"/>
      <c r="N31" s="32"/>
      <c r="O31" s="32"/>
      <c r="P31" s="33"/>
    </row>
    <row r="32" spans="1:16" ht="15" thickBot="1" x14ac:dyDescent="0.35">
      <c r="A32" s="81">
        <v>6</v>
      </c>
      <c r="B32" s="93" t="s">
        <v>29</v>
      </c>
      <c r="C32" s="93"/>
      <c r="D32" s="36" t="s">
        <v>31</v>
      </c>
      <c r="E32" s="28" t="e">
        <f t="shared" si="2"/>
        <v>#DIV/0!</v>
      </c>
      <c r="F32" s="28"/>
      <c r="G32" s="17"/>
      <c r="H32" s="17"/>
      <c r="I32" s="17"/>
      <c r="J32" s="17"/>
      <c r="K32" s="29"/>
      <c r="L32" s="17"/>
      <c r="M32" s="17"/>
      <c r="N32" s="17"/>
      <c r="O32" s="17"/>
      <c r="P32" s="29"/>
    </row>
    <row r="33" spans="1:16" x14ac:dyDescent="0.3">
      <c r="A33" s="79">
        <v>7</v>
      </c>
      <c r="B33" s="105" t="s">
        <v>32</v>
      </c>
      <c r="C33" s="105"/>
      <c r="D33" s="23" t="s">
        <v>33</v>
      </c>
      <c r="E33" s="30" t="e">
        <f t="shared" si="2"/>
        <v>#DIV/0!</v>
      </c>
      <c r="F33" s="30"/>
      <c r="G33" s="34"/>
      <c r="H33" s="34"/>
      <c r="I33" s="34"/>
      <c r="J33" s="34"/>
      <c r="K33" s="27"/>
      <c r="L33" s="26"/>
      <c r="M33" s="26"/>
      <c r="N33" s="26"/>
      <c r="O33" s="26"/>
      <c r="P33" s="27"/>
    </row>
    <row r="34" spans="1:16" ht="15" thickBot="1" x14ac:dyDescent="0.35">
      <c r="A34" s="81">
        <v>8</v>
      </c>
      <c r="B34" s="93" t="s">
        <v>40</v>
      </c>
      <c r="C34" s="93"/>
      <c r="D34" s="28" t="s">
        <v>41</v>
      </c>
      <c r="E34" s="28" t="e">
        <f t="shared" si="2"/>
        <v>#DIV/0!</v>
      </c>
      <c r="F34" s="28"/>
      <c r="G34" s="78"/>
      <c r="H34" s="78"/>
      <c r="I34" s="78"/>
      <c r="J34" s="78"/>
      <c r="K34" s="29"/>
      <c r="L34" s="17"/>
      <c r="M34" s="17"/>
      <c r="N34" s="17"/>
      <c r="O34" s="17"/>
      <c r="P34" s="29"/>
    </row>
    <row r="35" spans="1:16" x14ac:dyDescent="0.3">
      <c r="A35" s="21"/>
    </row>
    <row r="36" spans="1:16" x14ac:dyDescent="0.3">
      <c r="A36" s="21"/>
    </row>
    <row r="37" spans="1:16" x14ac:dyDescent="0.3">
      <c r="A37" s="21"/>
    </row>
    <row r="38" spans="1:16" x14ac:dyDescent="0.3">
      <c r="A38" s="21"/>
    </row>
    <row r="39" spans="1:16" x14ac:dyDescent="0.3">
      <c r="A39" s="21"/>
    </row>
  </sheetData>
  <mergeCells count="32">
    <mergeCell ref="B11:F11"/>
    <mergeCell ref="B2:F9"/>
    <mergeCell ref="G2:I2"/>
    <mergeCell ref="J2:N2"/>
    <mergeCell ref="G4:I4"/>
    <mergeCell ref="J4:N4"/>
    <mergeCell ref="G5:I5"/>
    <mergeCell ref="J5:N5"/>
    <mergeCell ref="G7:I7"/>
    <mergeCell ref="J7:N7"/>
    <mergeCell ref="G9:I9"/>
    <mergeCell ref="B31:C31"/>
    <mergeCell ref="B32:C32"/>
    <mergeCell ref="B33:C33"/>
    <mergeCell ref="B34:C34"/>
    <mergeCell ref="G8:K8"/>
    <mergeCell ref="B26:C26"/>
    <mergeCell ref="B16:C16"/>
    <mergeCell ref="B17:C17"/>
    <mergeCell ref="B18:C18"/>
    <mergeCell ref="B19:C19"/>
    <mergeCell ref="B20:C20"/>
    <mergeCell ref="J9:N9"/>
    <mergeCell ref="B12:C12"/>
    <mergeCell ref="B13:C13"/>
    <mergeCell ref="B14:C14"/>
    <mergeCell ref="B15:C15"/>
    <mergeCell ref="B25:F25"/>
    <mergeCell ref="B27:C27"/>
    <mergeCell ref="B28:C28"/>
    <mergeCell ref="B29:C29"/>
    <mergeCell ref="B30:C30"/>
  </mergeCells>
  <pageMargins left="0.7" right="0.7" top="0.75" bottom="0.75" header="0.3" footer="0.3"/>
  <pageSetup paperSize="9" orientation="portrait" horizontalDpi="30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Android  HTML5</vt:lpstr>
      <vt:lpstr>iOS HTML5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2013-02-26T17:26:37Z</dcterms:modified>
</cp:coreProperties>
</file>