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Z:\jqlab\Katharina\"/>
    </mc:Choice>
  </mc:AlternateContent>
  <bookViews>
    <workbookView xWindow="0" yWindow="0" windowWidth="28800" windowHeight="1170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14" i="1"/>
</calcChain>
</file>

<file path=xl/sharedStrings.xml><?xml version="1.0" encoding="utf-8"?>
<sst xmlns="http://schemas.openxmlformats.org/spreadsheetml/2006/main" count="206" uniqueCount="70">
  <si>
    <t xml:space="preserve"> Please ship samples to:</t>
  </si>
  <si>
    <t xml:space="preserve"> Customer Details</t>
  </si>
  <si>
    <r>
      <rPr>
        <b/>
        <sz val="11"/>
        <rFont val="Arial"/>
        <family val="2"/>
        <charset val="1"/>
      </rPr>
      <t xml:space="preserve">
vertis Biotechnologie AG
</t>
    </r>
    <r>
      <rPr>
        <sz val="10"/>
        <rFont val="Arial"/>
        <family val="2"/>
        <charset val="1"/>
      </rPr>
      <t>Lise-Meitner-Str. 30
85354 Freising
Germany</t>
    </r>
  </si>
  <si>
    <t>Name:</t>
  </si>
  <si>
    <t>Institut/Company:</t>
  </si>
  <si>
    <t>Quotation No.:</t>
  </si>
  <si>
    <r>
      <rPr>
        <sz val="10"/>
        <rFont val="Arial"/>
        <family val="2"/>
        <charset val="1"/>
      </rPr>
      <t xml:space="preserve">Purchase order number:
</t>
    </r>
    <r>
      <rPr>
        <sz val="8"/>
        <rFont val="Arial"/>
        <family val="2"/>
        <charset val="1"/>
      </rPr>
      <t xml:space="preserve">(If required from your organization) </t>
    </r>
  </si>
  <si>
    <r>
      <rPr>
        <sz val="10"/>
        <rFont val="Arial"/>
        <family val="2"/>
        <charset val="1"/>
      </rPr>
      <t xml:space="preserve">VAT number for invoice:
</t>
    </r>
    <r>
      <rPr>
        <sz val="8"/>
        <rFont val="Arial"/>
        <family val="2"/>
        <charset val="1"/>
      </rPr>
      <t xml:space="preserve">(Only for customers from EU) </t>
    </r>
  </si>
  <si>
    <t>Date, Signature:</t>
  </si>
  <si>
    <r>
      <rPr>
        <sz val="10"/>
        <rFont val="Arial"/>
        <family val="2"/>
        <charset val="1"/>
      </rPr>
      <t>In case of bioinf. service</t>
    </r>
    <r>
      <rPr>
        <sz val="9"/>
        <rFont val="Arial"/>
        <family val="2"/>
        <charset val="1"/>
      </rPr>
      <t xml:space="preserve"> 
accession no(s). of reference:</t>
    </r>
  </si>
  <si>
    <t xml:space="preserve"> Please fill in and include to your sample shipment </t>
  </si>
  <si>
    <t>Shipment date:</t>
  </si>
  <si>
    <t>Isolation (Kit, method used):</t>
  </si>
  <si>
    <t>Packing (refrigerated, dry ice):</t>
  </si>
  <si>
    <t>Other:</t>
  </si>
  <si>
    <r>
      <rPr>
        <sz val="10"/>
        <rFont val="Arial"/>
        <family val="2"/>
        <charset val="1"/>
      </rPr>
      <t xml:space="preserve">Please completely fill in the table below and additional fields. An </t>
    </r>
    <r>
      <rPr>
        <u/>
        <sz val="10"/>
        <rFont val="Arial"/>
        <family val="2"/>
        <charset val="1"/>
      </rPr>
      <t>unsigned</t>
    </r>
    <r>
      <rPr>
        <sz val="10"/>
        <rFont val="Arial"/>
        <family val="2"/>
        <charset val="1"/>
      </rPr>
      <t xml:space="preserve"> electronic version of this document as well as a </t>
    </r>
    <r>
      <rPr>
        <u/>
        <sz val="10"/>
        <rFont val="Arial"/>
        <family val="2"/>
        <charset val="1"/>
      </rPr>
      <t>signed</t>
    </r>
    <r>
      <rPr>
        <sz val="10"/>
        <rFont val="Arial"/>
        <family val="2"/>
        <charset val="1"/>
      </rPr>
      <t xml:space="preserve"> hard copy (send along with your samples) must be provided to assure fast and optimized sample processing. </t>
    </r>
  </si>
  <si>
    <t>Sample ID</t>
  </si>
  <si>
    <t>Sample name</t>
  </si>
  <si>
    <t>Organism</t>
  </si>
  <si>
    <t>Type (DNA/RNA/ tissue/cells)</t>
  </si>
  <si>
    <t>Sample 
buffer</t>
  </si>
  <si>
    <r>
      <rPr>
        <b/>
        <sz val="9"/>
        <color rgb="FFFFFFFF"/>
        <rFont val="Arial"/>
        <family val="2"/>
        <charset val="1"/>
      </rPr>
      <t xml:space="preserve">DNA/RNA </t>
    </r>
    <r>
      <rPr>
        <b/>
        <sz val="8"/>
        <color rgb="FFFFFFFF"/>
        <rFont val="Arial"/>
        <family val="2"/>
        <charset val="1"/>
      </rPr>
      <t>Conc. (ng/µl)</t>
    </r>
  </si>
  <si>
    <t>Volume
(µl)</t>
  </si>
  <si>
    <r>
      <rPr>
        <b/>
        <sz val="9"/>
        <color rgb="FFFFFFFF"/>
        <rFont val="Arial"/>
        <family val="2"/>
        <charset val="1"/>
      </rPr>
      <t xml:space="preserve">Total amount
</t>
    </r>
    <r>
      <rPr>
        <b/>
        <sz val="8"/>
        <color rgb="FFFFFFFF"/>
        <rFont val="Arial"/>
        <family val="2"/>
        <charset val="1"/>
      </rPr>
      <t>(µg nuc. acids / mg tissue / no. of cells)</t>
    </r>
  </si>
  <si>
    <r>
      <rPr>
        <b/>
        <sz val="9"/>
        <color rgb="FFFFFFFF"/>
        <rFont val="Arial"/>
        <family val="2"/>
        <charset val="1"/>
      </rPr>
      <t xml:space="preserve">Measurement method </t>
    </r>
    <r>
      <rPr>
        <b/>
        <sz val="8.5"/>
        <color rgb="FFFFFFFF"/>
        <rFont val="Arial"/>
        <family val="2"/>
        <charset val="1"/>
      </rPr>
      <t>(NanoDrop, Agilent, Qubit, etc.)</t>
    </r>
  </si>
  <si>
    <t>Katharina Trunk/ Janet Quinn/ Sarah Coulthurst</t>
  </si>
  <si>
    <t>Newcastle University</t>
  </si>
  <si>
    <t>Quinn_220421</t>
  </si>
  <si>
    <t>http://sgd-archive.yeastgenome.org/sequence/strains/W303/</t>
  </si>
  <si>
    <t>dry ice</t>
  </si>
  <si>
    <t>Trizol/Phase Lock Gel PLG Heavy (Quantabio)</t>
  </si>
  <si>
    <t>WT 1</t>
  </si>
  <si>
    <t>WT 2</t>
  </si>
  <si>
    <t>WT 3</t>
  </si>
  <si>
    <t>WT 4</t>
  </si>
  <si>
    <t>165 1</t>
  </si>
  <si>
    <t>165 2</t>
  </si>
  <si>
    <t>165 3</t>
  </si>
  <si>
    <t>167 1</t>
  </si>
  <si>
    <t>167 2</t>
  </si>
  <si>
    <t>167 3</t>
  </si>
  <si>
    <t>167 4</t>
  </si>
  <si>
    <t>WT 30 1</t>
  </si>
  <si>
    <t>WT 30 2</t>
  </si>
  <si>
    <t>WT 30 3</t>
  </si>
  <si>
    <t>WT 30 4</t>
  </si>
  <si>
    <t>165 30 1</t>
  </si>
  <si>
    <t>165 30 2</t>
  </si>
  <si>
    <t>165 30 3</t>
  </si>
  <si>
    <t>165 30 4</t>
  </si>
  <si>
    <t>167 30 1</t>
  </si>
  <si>
    <t>167 30 2</t>
  </si>
  <si>
    <t>167 30 3</t>
  </si>
  <si>
    <t>167 30 4</t>
  </si>
  <si>
    <t>WT 60 1</t>
  </si>
  <si>
    <t>WT 60 2</t>
  </si>
  <si>
    <t>WT 60 3</t>
  </si>
  <si>
    <t>WT 60 4</t>
  </si>
  <si>
    <t>165 60 1</t>
  </si>
  <si>
    <t>165 60 2</t>
  </si>
  <si>
    <t>165 60 3</t>
  </si>
  <si>
    <t>165 60 4</t>
  </si>
  <si>
    <t>167 60 1</t>
  </si>
  <si>
    <t>167 60 2</t>
  </si>
  <si>
    <t>167 60 3</t>
  </si>
  <si>
    <t>167 60 4</t>
  </si>
  <si>
    <t>NanoDrop</t>
  </si>
  <si>
    <t>water</t>
  </si>
  <si>
    <t>RNA</t>
  </si>
  <si>
    <t>Sachharomyces cerevisiae K699 (W303 background)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</si>
</sst>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sz val="10"/>
      <name val="Verdana"/>
      <charset val="1"/>
    </font>
    <font>
      <b/>
      <sz val="9"/>
      <color rgb="FFFFFFFF"/>
      <name val="Arial"/>
      <family val="2"/>
      <charset val="1"/>
    </font>
    <font>
      <b/>
      <sz val="11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8.5"/>
      <color rgb="FFFFFFFF"/>
      <name val="Arial"/>
      <family val="2"/>
      <charset val="1"/>
    </font>
    <font>
      <u/>
      <sz val="10"/>
      <color theme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1" applyFont="1"/>
    <xf numFmtId="0" fontId="0" fillId="0" borderId="0" xfId="0" applyFont="1"/>
    <xf numFmtId="0" fontId="2" fillId="2" borderId="1" xfId="1" applyFont="1" applyFill="1" applyBorder="1" applyAlignment="1" applyProtection="1">
      <alignment horizontal="left"/>
      <protection locked="0"/>
    </xf>
    <xf numFmtId="0" fontId="0" fillId="0" borderId="0" xfId="1" applyFont="1" applyAlignment="1"/>
    <xf numFmtId="0" fontId="0" fillId="0" borderId="0" xfId="1" applyFont="1" applyAlignment="1">
      <alignment wrapText="1"/>
    </xf>
    <xf numFmtId="0" fontId="0" fillId="0" borderId="0" xfId="0" applyFont="1" applyAlignment="1">
      <alignment wrapText="1"/>
    </xf>
    <xf numFmtId="0" fontId="0" fillId="3" borderId="7" xfId="0" applyFont="1" applyFill="1" applyBorder="1" applyAlignment="1" applyProtection="1">
      <alignment horizontal="right" vertical="center" wrapText="1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1" applyFont="1" applyAlignment="1">
      <alignment horizontal="center" vertical="center" wrapText="1"/>
    </xf>
    <xf numFmtId="0" fontId="0" fillId="0" borderId="1" xfId="1" applyFont="1" applyBorder="1"/>
    <xf numFmtId="1" fontId="0" fillId="0" borderId="1" xfId="1" applyNumberFormat="1" applyFont="1" applyBorder="1"/>
    <xf numFmtId="0" fontId="0" fillId="3" borderId="5" xfId="0" applyFont="1" applyFill="1" applyBorder="1" applyAlignment="1" applyProtection="1">
      <alignment horizontal="right" vertical="center" wrapText="1"/>
      <protection locked="0"/>
    </xf>
    <xf numFmtId="0" fontId="0" fillId="3" borderId="6" xfId="0" applyFont="1" applyFill="1" applyBorder="1" applyAlignment="1" applyProtection="1">
      <alignment horizontal="left" vertical="center" wrapText="1" indent="1"/>
      <protection locked="0"/>
    </xf>
    <xf numFmtId="0" fontId="0" fillId="3" borderId="5" xfId="0" applyFont="1" applyFill="1" applyBorder="1" applyAlignment="1" applyProtection="1">
      <alignment horizontal="left" vertical="center" wrapText="1"/>
      <protection locked="0"/>
    </xf>
    <xf numFmtId="0" fontId="9" fillId="0" borderId="1" xfId="2" applyBorder="1" applyAlignment="1">
      <alignment horizontal="left" vertical="center" wrapText="1" indent="1"/>
    </xf>
    <xf numFmtId="0" fontId="0" fillId="0" borderId="1" xfId="1" applyFont="1" applyBorder="1" applyAlignment="1">
      <alignment horizontal="left" vertical="center" wrapText="1" indent="1"/>
    </xf>
    <xf numFmtId="0" fontId="2" fillId="2" borderId="1" xfId="1" applyFont="1" applyFill="1" applyBorder="1" applyAlignment="1" applyProtection="1">
      <alignment horizontal="left"/>
      <protection locked="0"/>
    </xf>
    <xf numFmtId="0" fontId="0" fillId="3" borderId="2" xfId="0" applyFont="1" applyFill="1" applyBorder="1" applyAlignment="1" applyProtection="1">
      <alignment horizontal="right" vertical="center" wrapText="1"/>
      <protection locked="0"/>
    </xf>
    <xf numFmtId="15" fontId="0" fillId="3" borderId="3" xfId="0" applyNumberFormat="1" applyFont="1" applyFill="1" applyBorder="1" applyAlignment="1" applyProtection="1">
      <alignment horizontal="left" vertical="center" wrapText="1" indent="1"/>
      <protection locked="0"/>
    </xf>
    <xf numFmtId="0" fontId="0" fillId="3" borderId="3" xfId="0" applyFont="1" applyFill="1" applyBorder="1" applyAlignment="1" applyProtection="1">
      <alignment horizontal="left" vertical="center" wrapText="1" indent="1"/>
      <protection locked="0"/>
    </xf>
    <xf numFmtId="0" fontId="0" fillId="3" borderId="4" xfId="0" applyFont="1" applyFill="1" applyBorder="1" applyAlignment="1" applyProtection="1">
      <alignment horizontal="right" vertical="center" wrapText="1"/>
      <protection locked="0"/>
    </xf>
    <xf numFmtId="0" fontId="3" fillId="0" borderId="1" xfId="1" applyFont="1" applyBorder="1" applyAlignment="1">
      <alignment horizontal="left" vertical="top" wrapText="1" indent="7"/>
    </xf>
    <xf numFmtId="0" fontId="0" fillId="0" borderId="1" xfId="1" applyFont="1" applyBorder="1" applyAlignment="1">
      <alignment horizontal="right" vertical="center"/>
    </xf>
    <xf numFmtId="0" fontId="0" fillId="0" borderId="1" xfId="1" applyFont="1" applyBorder="1" applyAlignment="1">
      <alignment horizontal="left" vertical="center" indent="1"/>
    </xf>
    <xf numFmtId="0" fontId="0" fillId="0" borderId="1" xfId="1" applyFont="1" applyBorder="1" applyAlignment="1">
      <alignment horizontal="right" vertical="center" wrapText="1"/>
    </xf>
    <xf numFmtId="15" fontId="0" fillId="0" borderId="1" xfId="1" applyNumberFormat="1" applyFont="1" applyBorder="1" applyAlignment="1">
      <alignment horizontal="left" vertical="center" indent="1"/>
    </xf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1133280</xdr:colOff>
      <xdr:row>1</xdr:row>
      <xdr:rowOff>161640</xdr:rowOff>
    </xdr:from>
    <xdr:to>
      <xdr:col>2</xdr:col>
      <xdr:colOff>1578960</xdr:colOff>
      <xdr:row>3</xdr:row>
      <xdr:rowOff>132840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119480" y="339120"/>
          <a:ext cx="445680" cy="47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116417</xdr:colOff>
      <xdr:row>5</xdr:row>
      <xdr:rowOff>275166</xdr:rowOff>
    </xdr:from>
    <xdr:to>
      <xdr:col>8</xdr:col>
      <xdr:colOff>300567</xdr:colOff>
      <xdr:row>7</xdr:row>
      <xdr:rowOff>23071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548" t="41348" r="19031" b="43269"/>
        <a:stretch/>
      </xdr:blipFill>
      <xdr:spPr bwMode="auto">
        <a:xfrm>
          <a:off x="6932084" y="1502833"/>
          <a:ext cx="1866900" cy="3194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gd-archive.yeastgenome.org/sequence/strains/W30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49"/>
  <sheetViews>
    <sheetView showGridLines="0" tabSelected="1" zoomScale="90" zoomScaleNormal="90" workbookViewId="0">
      <selection activeCell="K48" sqref="K48"/>
    </sheetView>
  </sheetViews>
  <sheetFormatPr defaultRowHeight="12.75" x14ac:dyDescent="0.2"/>
  <cols>
    <col min="1" max="1" width="10.42578125" style="1" customWidth="1"/>
    <col min="2" max="2" width="31.85546875" style="1" customWidth="1"/>
    <col min="3" max="3" width="25.5703125" style="1" customWidth="1"/>
    <col min="4" max="4" width="12.140625" style="1" customWidth="1"/>
    <col min="5" max="5" width="10.85546875" style="1" customWidth="1"/>
    <col min="6" max="6" width="11.28515625" style="1" customWidth="1"/>
    <col min="7" max="7" width="11.140625" style="1" customWidth="1"/>
    <col min="8" max="8" width="14.140625" style="1" customWidth="1"/>
    <col min="9" max="9" width="24.42578125" style="1" customWidth="1"/>
    <col min="10" max="256" width="12.140625" style="1" customWidth="1"/>
    <col min="257" max="1023" width="12.140625" style="2" customWidth="1"/>
    <col min="1024" max="1025" width="8.7109375" style="2" customWidth="1"/>
  </cols>
  <sheetData>
    <row r="1" spans="1:256" s="4" customFormat="1" ht="14.1" customHeight="1" x14ac:dyDescent="0.2">
      <c r="A1" s="18" t="s">
        <v>0</v>
      </c>
      <c r="B1" s="18"/>
      <c r="C1" s="18"/>
      <c r="D1" s="18" t="s">
        <v>1</v>
      </c>
      <c r="E1" s="18"/>
      <c r="F1" s="18"/>
      <c r="G1" s="18"/>
      <c r="H1" s="18"/>
      <c r="I1" s="3"/>
    </row>
    <row r="2" spans="1:256" ht="20.100000000000001" customHeight="1" x14ac:dyDescent="0.2">
      <c r="A2" s="23" t="s">
        <v>2</v>
      </c>
      <c r="B2" s="23"/>
      <c r="C2" s="23"/>
      <c r="D2" s="24" t="s">
        <v>3</v>
      </c>
      <c r="E2" s="24"/>
      <c r="F2" s="25" t="s">
        <v>25</v>
      </c>
      <c r="G2" s="25"/>
      <c r="H2" s="25"/>
      <c r="I2" s="25"/>
    </row>
    <row r="3" spans="1:256" ht="20.100000000000001" customHeight="1" x14ac:dyDescent="0.2">
      <c r="A3" s="23"/>
      <c r="B3" s="23"/>
      <c r="C3" s="23"/>
      <c r="D3" s="24" t="s">
        <v>4</v>
      </c>
      <c r="E3" s="24"/>
      <c r="F3" s="25" t="s">
        <v>26</v>
      </c>
      <c r="G3" s="25"/>
      <c r="H3" s="25"/>
      <c r="I3" s="25"/>
    </row>
    <row r="4" spans="1:256" ht="20.100000000000001" customHeight="1" x14ac:dyDescent="0.2">
      <c r="A4" s="23"/>
      <c r="B4" s="23"/>
      <c r="C4" s="23"/>
      <c r="D4" s="24" t="s">
        <v>5</v>
      </c>
      <c r="E4" s="24"/>
      <c r="F4" s="25" t="s">
        <v>27</v>
      </c>
      <c r="G4" s="25"/>
      <c r="H4" s="25"/>
      <c r="I4" s="25"/>
    </row>
    <row r="5" spans="1:256" ht="25.5" customHeight="1" x14ac:dyDescent="0.2">
      <c r="A5" s="23"/>
      <c r="B5" s="23"/>
      <c r="C5" s="23"/>
      <c r="D5" s="26" t="s">
        <v>6</v>
      </c>
      <c r="E5" s="26"/>
      <c r="F5" s="25">
        <v>1000099869</v>
      </c>
      <c r="G5" s="25"/>
      <c r="H5" s="25"/>
      <c r="I5" s="25"/>
    </row>
    <row r="6" spans="1:256" ht="26.1" customHeight="1" x14ac:dyDescent="0.2">
      <c r="A6" s="23"/>
      <c r="B6" s="23"/>
      <c r="C6" s="23"/>
      <c r="D6" s="26" t="s">
        <v>7</v>
      </c>
      <c r="E6" s="26"/>
      <c r="F6" s="25"/>
      <c r="G6" s="25"/>
      <c r="H6" s="25"/>
      <c r="I6" s="25"/>
    </row>
    <row r="7" spans="1:256" ht="20.100000000000001" customHeight="1" x14ac:dyDescent="0.2">
      <c r="A7" s="23"/>
      <c r="B7" s="23"/>
      <c r="C7" s="23"/>
      <c r="D7" s="24" t="s">
        <v>8</v>
      </c>
      <c r="E7" s="24"/>
      <c r="F7" s="27">
        <v>43238</v>
      </c>
      <c r="G7" s="25"/>
      <c r="H7" s="25"/>
      <c r="I7" s="25"/>
    </row>
    <row r="8" spans="1:256" s="6" customFormat="1" ht="37.35" customHeight="1" x14ac:dyDescent="0.2">
      <c r="A8" s="23"/>
      <c r="B8" s="23"/>
      <c r="C8" s="23"/>
      <c r="D8" s="26" t="s">
        <v>9</v>
      </c>
      <c r="E8" s="26"/>
      <c r="F8" s="16" t="s">
        <v>28</v>
      </c>
      <c r="G8" s="17"/>
      <c r="H8" s="17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ht="14.1" customHeight="1" x14ac:dyDescent="0.2">
      <c r="A9" s="18" t="s">
        <v>10</v>
      </c>
      <c r="B9" s="18"/>
      <c r="C9" s="18"/>
      <c r="D9" s="18"/>
      <c r="E9" s="18"/>
      <c r="F9" s="18"/>
      <c r="G9" s="18"/>
      <c r="H9" s="18"/>
      <c r="I9" s="3"/>
    </row>
    <row r="10" spans="1:256" ht="23.1" customHeight="1" x14ac:dyDescent="0.2">
      <c r="A10" s="19" t="s">
        <v>11</v>
      </c>
      <c r="B10" s="19"/>
      <c r="C10" s="20">
        <v>43237</v>
      </c>
      <c r="D10" s="21"/>
      <c r="E10" s="22" t="s">
        <v>12</v>
      </c>
      <c r="F10" s="22"/>
      <c r="G10" s="21" t="s">
        <v>30</v>
      </c>
      <c r="H10" s="21"/>
      <c r="I10" s="21"/>
    </row>
    <row r="11" spans="1:256" ht="23.1" customHeight="1" x14ac:dyDescent="0.2">
      <c r="A11" s="13" t="s">
        <v>13</v>
      </c>
      <c r="B11" s="13"/>
      <c r="C11" s="14" t="s">
        <v>29</v>
      </c>
      <c r="D11" s="14"/>
      <c r="E11" s="7" t="s">
        <v>14</v>
      </c>
      <c r="F11" s="14"/>
      <c r="G11" s="14"/>
      <c r="H11" s="14"/>
      <c r="I11" s="14"/>
    </row>
    <row r="12" spans="1:256" s="6" customFormat="1" ht="29.25" customHeight="1" x14ac:dyDescent="0.2">
      <c r="A12" s="15" t="s">
        <v>15</v>
      </c>
      <c r="B12" s="15"/>
      <c r="C12" s="15"/>
      <c r="D12" s="15"/>
      <c r="E12" s="15"/>
      <c r="F12" s="15"/>
      <c r="G12" s="15"/>
      <c r="H12" s="15"/>
      <c r="I12" s="1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10" customFormat="1" ht="45.75" x14ac:dyDescent="0.2">
      <c r="A13" s="8" t="s">
        <v>16</v>
      </c>
      <c r="B13" s="8" t="s">
        <v>17</v>
      </c>
      <c r="C13" s="9" t="s">
        <v>18</v>
      </c>
      <c r="D13" s="9" t="s">
        <v>19</v>
      </c>
      <c r="E13" s="9" t="s">
        <v>20</v>
      </c>
      <c r="F13" s="9" t="s">
        <v>21</v>
      </c>
      <c r="G13" s="9" t="s">
        <v>22</v>
      </c>
      <c r="H13" s="9" t="s">
        <v>23</v>
      </c>
      <c r="I13" s="9" t="s">
        <v>24</v>
      </c>
    </row>
    <row r="14" spans="1:256" ht="14.25" customHeight="1" x14ac:dyDescent="0.2">
      <c r="A14" s="11">
        <v>1</v>
      </c>
      <c r="B14" s="11" t="s">
        <v>31</v>
      </c>
      <c r="C14" s="11" t="s">
        <v>69</v>
      </c>
      <c r="D14" s="11" t="s">
        <v>68</v>
      </c>
      <c r="E14" s="11" t="s">
        <v>67</v>
      </c>
      <c r="F14" s="11">
        <v>921</v>
      </c>
      <c r="G14" s="11">
        <v>25</v>
      </c>
      <c r="H14" s="12">
        <f>F14*25/1000</f>
        <v>23.024999999999999</v>
      </c>
      <c r="I14" s="11" t="s">
        <v>66</v>
      </c>
    </row>
    <row r="15" spans="1:256" ht="14.25" customHeight="1" x14ac:dyDescent="0.2">
      <c r="A15" s="11">
        <v>2</v>
      </c>
      <c r="B15" s="11" t="s">
        <v>32</v>
      </c>
      <c r="C15" s="11" t="s">
        <v>69</v>
      </c>
      <c r="D15" s="11" t="s">
        <v>68</v>
      </c>
      <c r="E15" s="11" t="s">
        <v>67</v>
      </c>
      <c r="F15" s="11">
        <v>927</v>
      </c>
      <c r="G15" s="11">
        <v>25</v>
      </c>
      <c r="H15" s="12">
        <f t="shared" ref="H15:H48" si="0">F15*25/1000</f>
        <v>23.175000000000001</v>
      </c>
      <c r="I15" s="11" t="s">
        <v>66</v>
      </c>
    </row>
    <row r="16" spans="1:256" ht="14.25" customHeight="1" x14ac:dyDescent="0.2">
      <c r="A16" s="11">
        <v>3</v>
      </c>
      <c r="B16" s="11" t="s">
        <v>33</v>
      </c>
      <c r="C16" s="11" t="s">
        <v>69</v>
      </c>
      <c r="D16" s="11" t="s">
        <v>68</v>
      </c>
      <c r="E16" s="11" t="s">
        <v>67</v>
      </c>
      <c r="F16" s="11">
        <v>1000</v>
      </c>
      <c r="G16" s="11">
        <v>25</v>
      </c>
      <c r="H16" s="12">
        <f t="shared" si="0"/>
        <v>25</v>
      </c>
      <c r="I16" s="11" t="s">
        <v>66</v>
      </c>
    </row>
    <row r="17" spans="1:9" ht="14.25" customHeight="1" x14ac:dyDescent="0.2">
      <c r="A17" s="11">
        <v>4</v>
      </c>
      <c r="B17" s="11" t="s">
        <v>34</v>
      </c>
      <c r="C17" s="11" t="s">
        <v>69</v>
      </c>
      <c r="D17" s="11" t="s">
        <v>68</v>
      </c>
      <c r="E17" s="11" t="s">
        <v>67</v>
      </c>
      <c r="F17" s="11">
        <v>577</v>
      </c>
      <c r="G17" s="11">
        <v>25</v>
      </c>
      <c r="H17" s="12">
        <f t="shared" si="0"/>
        <v>14.425000000000001</v>
      </c>
      <c r="I17" s="11" t="s">
        <v>66</v>
      </c>
    </row>
    <row r="18" spans="1:9" ht="14.25" customHeight="1" x14ac:dyDescent="0.2">
      <c r="A18" s="11">
        <v>5</v>
      </c>
      <c r="B18" s="11" t="s">
        <v>35</v>
      </c>
      <c r="C18" s="11" t="s">
        <v>69</v>
      </c>
      <c r="D18" s="11" t="s">
        <v>68</v>
      </c>
      <c r="E18" s="11" t="s">
        <v>67</v>
      </c>
      <c r="F18" s="11">
        <v>717</v>
      </c>
      <c r="G18" s="11">
        <v>25</v>
      </c>
      <c r="H18" s="12">
        <f t="shared" si="0"/>
        <v>17.925000000000001</v>
      </c>
      <c r="I18" s="11" t="s">
        <v>66</v>
      </c>
    </row>
    <row r="19" spans="1:9" ht="14.25" customHeight="1" x14ac:dyDescent="0.2">
      <c r="A19" s="11">
        <v>6</v>
      </c>
      <c r="B19" s="11" t="s">
        <v>36</v>
      </c>
      <c r="C19" s="11" t="s">
        <v>69</v>
      </c>
      <c r="D19" s="11" t="s">
        <v>68</v>
      </c>
      <c r="E19" s="11" t="s">
        <v>67</v>
      </c>
      <c r="F19" s="11">
        <v>618</v>
      </c>
      <c r="G19" s="11">
        <v>25</v>
      </c>
      <c r="H19" s="12">
        <f t="shared" si="0"/>
        <v>15.45</v>
      </c>
      <c r="I19" s="11" t="s">
        <v>66</v>
      </c>
    </row>
    <row r="20" spans="1:9" ht="14.25" customHeight="1" x14ac:dyDescent="0.2">
      <c r="A20" s="11">
        <v>7</v>
      </c>
      <c r="B20" s="11" t="s">
        <v>37</v>
      </c>
      <c r="C20" s="11" t="s">
        <v>69</v>
      </c>
      <c r="D20" s="11" t="s">
        <v>68</v>
      </c>
      <c r="E20" s="11" t="s">
        <v>67</v>
      </c>
      <c r="F20" s="11">
        <v>707</v>
      </c>
      <c r="G20" s="11">
        <v>25</v>
      </c>
      <c r="H20" s="12">
        <f t="shared" si="0"/>
        <v>17.675000000000001</v>
      </c>
      <c r="I20" s="11" t="s">
        <v>66</v>
      </c>
    </row>
    <row r="21" spans="1:9" ht="14.25" customHeight="1" x14ac:dyDescent="0.2">
      <c r="A21" s="11">
        <v>9</v>
      </c>
      <c r="B21" s="11" t="s">
        <v>38</v>
      </c>
      <c r="C21" s="11" t="s">
        <v>69</v>
      </c>
      <c r="D21" s="11" t="s">
        <v>68</v>
      </c>
      <c r="E21" s="11" t="s">
        <v>67</v>
      </c>
      <c r="F21" s="11">
        <v>1132</v>
      </c>
      <c r="G21" s="11">
        <v>25</v>
      </c>
      <c r="H21" s="12">
        <f t="shared" si="0"/>
        <v>28.3</v>
      </c>
      <c r="I21" s="11" t="s">
        <v>66</v>
      </c>
    </row>
    <row r="22" spans="1:9" ht="14.25" customHeight="1" x14ac:dyDescent="0.2">
      <c r="A22" s="11">
        <v>10</v>
      </c>
      <c r="B22" s="11" t="s">
        <v>39</v>
      </c>
      <c r="C22" s="11" t="s">
        <v>69</v>
      </c>
      <c r="D22" s="11" t="s">
        <v>68</v>
      </c>
      <c r="E22" s="11" t="s">
        <v>67</v>
      </c>
      <c r="F22" s="11">
        <v>1106</v>
      </c>
      <c r="G22" s="11">
        <v>25</v>
      </c>
      <c r="H22" s="12">
        <f t="shared" si="0"/>
        <v>27.65</v>
      </c>
      <c r="I22" s="11" t="s">
        <v>66</v>
      </c>
    </row>
    <row r="23" spans="1:9" ht="14.25" customHeight="1" x14ac:dyDescent="0.2">
      <c r="A23" s="11">
        <v>11</v>
      </c>
      <c r="B23" s="11" t="s">
        <v>40</v>
      </c>
      <c r="C23" s="11" t="s">
        <v>69</v>
      </c>
      <c r="D23" s="11" t="s">
        <v>68</v>
      </c>
      <c r="E23" s="11" t="s">
        <v>67</v>
      </c>
      <c r="F23" s="11">
        <v>1105</v>
      </c>
      <c r="G23" s="11">
        <v>25</v>
      </c>
      <c r="H23" s="12">
        <f t="shared" si="0"/>
        <v>27.625</v>
      </c>
      <c r="I23" s="11" t="s">
        <v>66</v>
      </c>
    </row>
    <row r="24" spans="1:9" ht="14.25" customHeight="1" x14ac:dyDescent="0.2">
      <c r="A24" s="11">
        <v>12</v>
      </c>
      <c r="B24" s="11" t="s">
        <v>41</v>
      </c>
      <c r="C24" s="11" t="s">
        <v>69</v>
      </c>
      <c r="D24" s="11" t="s">
        <v>68</v>
      </c>
      <c r="E24" s="11" t="s">
        <v>67</v>
      </c>
      <c r="F24" s="11">
        <v>621</v>
      </c>
      <c r="G24" s="11">
        <v>25</v>
      </c>
      <c r="H24" s="12">
        <f t="shared" si="0"/>
        <v>15.525</v>
      </c>
      <c r="I24" s="11" t="s">
        <v>66</v>
      </c>
    </row>
    <row r="25" spans="1:9" ht="14.25" customHeight="1" x14ac:dyDescent="0.2">
      <c r="A25" s="11">
        <v>13</v>
      </c>
      <c r="B25" s="11" t="s">
        <v>42</v>
      </c>
      <c r="C25" s="11" t="s">
        <v>69</v>
      </c>
      <c r="D25" s="11" t="s">
        <v>68</v>
      </c>
      <c r="E25" s="11" t="s">
        <v>67</v>
      </c>
      <c r="F25" s="11">
        <v>938</v>
      </c>
      <c r="G25" s="11">
        <v>25</v>
      </c>
      <c r="H25" s="12">
        <f t="shared" si="0"/>
        <v>23.45</v>
      </c>
      <c r="I25" s="11" t="s">
        <v>66</v>
      </c>
    </row>
    <row r="26" spans="1:9" ht="14.25" customHeight="1" x14ac:dyDescent="0.2">
      <c r="A26" s="11">
        <v>14</v>
      </c>
      <c r="B26" s="11" t="s">
        <v>43</v>
      </c>
      <c r="C26" s="11" t="s">
        <v>69</v>
      </c>
      <c r="D26" s="11" t="s">
        <v>68</v>
      </c>
      <c r="E26" s="11" t="s">
        <v>67</v>
      </c>
      <c r="F26" s="11">
        <v>909</v>
      </c>
      <c r="G26" s="11">
        <v>25</v>
      </c>
      <c r="H26" s="12">
        <f t="shared" si="0"/>
        <v>22.725000000000001</v>
      </c>
      <c r="I26" s="11" t="s">
        <v>66</v>
      </c>
    </row>
    <row r="27" spans="1:9" ht="14.25" customHeight="1" x14ac:dyDescent="0.2">
      <c r="A27" s="11">
        <v>15</v>
      </c>
      <c r="B27" s="11" t="s">
        <v>44</v>
      </c>
      <c r="C27" s="11" t="s">
        <v>69</v>
      </c>
      <c r="D27" s="11" t="s">
        <v>68</v>
      </c>
      <c r="E27" s="11" t="s">
        <v>67</v>
      </c>
      <c r="F27" s="11">
        <v>987</v>
      </c>
      <c r="G27" s="11">
        <v>25</v>
      </c>
      <c r="H27" s="12">
        <f t="shared" si="0"/>
        <v>24.675000000000001</v>
      </c>
      <c r="I27" s="11" t="s">
        <v>66</v>
      </c>
    </row>
    <row r="28" spans="1:9" ht="14.25" customHeight="1" x14ac:dyDescent="0.2">
      <c r="A28" s="11">
        <v>16</v>
      </c>
      <c r="B28" s="11" t="s">
        <v>45</v>
      </c>
      <c r="C28" s="11" t="s">
        <v>69</v>
      </c>
      <c r="D28" s="11" t="s">
        <v>68</v>
      </c>
      <c r="E28" s="11" t="s">
        <v>67</v>
      </c>
      <c r="F28" s="11">
        <v>807</v>
      </c>
      <c r="G28" s="11">
        <v>25</v>
      </c>
      <c r="H28" s="12">
        <f t="shared" si="0"/>
        <v>20.175000000000001</v>
      </c>
      <c r="I28" s="11" t="s">
        <v>66</v>
      </c>
    </row>
    <row r="29" spans="1:9" ht="14.25" customHeight="1" x14ac:dyDescent="0.2">
      <c r="A29" s="11">
        <v>17</v>
      </c>
      <c r="B29" s="11" t="s">
        <v>46</v>
      </c>
      <c r="C29" s="11" t="s">
        <v>69</v>
      </c>
      <c r="D29" s="11" t="s">
        <v>68</v>
      </c>
      <c r="E29" s="11" t="s">
        <v>67</v>
      </c>
      <c r="F29" s="11">
        <v>904</v>
      </c>
      <c r="G29" s="11">
        <v>25</v>
      </c>
      <c r="H29" s="12">
        <f t="shared" si="0"/>
        <v>22.6</v>
      </c>
      <c r="I29" s="11" t="s">
        <v>66</v>
      </c>
    </row>
    <row r="30" spans="1:9" ht="14.25" customHeight="1" x14ac:dyDescent="0.2">
      <c r="A30" s="11">
        <v>18</v>
      </c>
      <c r="B30" s="11" t="s">
        <v>47</v>
      </c>
      <c r="C30" s="11" t="s">
        <v>69</v>
      </c>
      <c r="D30" s="11" t="s">
        <v>68</v>
      </c>
      <c r="E30" s="11" t="s">
        <v>67</v>
      </c>
      <c r="F30" s="11">
        <v>850</v>
      </c>
      <c r="G30" s="11">
        <v>25</v>
      </c>
      <c r="H30" s="12">
        <f t="shared" si="0"/>
        <v>21.25</v>
      </c>
      <c r="I30" s="11" t="s">
        <v>66</v>
      </c>
    </row>
    <row r="31" spans="1:9" ht="14.25" customHeight="1" x14ac:dyDescent="0.2">
      <c r="A31" s="11">
        <v>19</v>
      </c>
      <c r="B31" s="11" t="s">
        <v>48</v>
      </c>
      <c r="C31" s="11" t="s">
        <v>69</v>
      </c>
      <c r="D31" s="11" t="s">
        <v>68</v>
      </c>
      <c r="E31" s="11" t="s">
        <v>67</v>
      </c>
      <c r="F31" s="11">
        <v>869</v>
      </c>
      <c r="G31" s="11">
        <v>25</v>
      </c>
      <c r="H31" s="12">
        <f t="shared" si="0"/>
        <v>21.725000000000001</v>
      </c>
      <c r="I31" s="11" t="s">
        <v>66</v>
      </c>
    </row>
    <row r="32" spans="1:9" ht="14.25" customHeight="1" x14ac:dyDescent="0.2">
      <c r="A32" s="11">
        <v>20</v>
      </c>
      <c r="B32" s="11" t="s">
        <v>49</v>
      </c>
      <c r="C32" s="11" t="s">
        <v>69</v>
      </c>
      <c r="D32" s="11" t="s">
        <v>68</v>
      </c>
      <c r="E32" s="11" t="s">
        <v>67</v>
      </c>
      <c r="F32" s="11">
        <v>879</v>
      </c>
      <c r="G32" s="11">
        <v>25</v>
      </c>
      <c r="H32" s="12">
        <f t="shared" si="0"/>
        <v>21.975000000000001</v>
      </c>
      <c r="I32" s="11" t="s">
        <v>66</v>
      </c>
    </row>
    <row r="33" spans="1:9" ht="14.25" customHeight="1" x14ac:dyDescent="0.2">
      <c r="A33" s="11">
        <v>21</v>
      </c>
      <c r="B33" s="11" t="s">
        <v>50</v>
      </c>
      <c r="C33" s="11" t="s">
        <v>69</v>
      </c>
      <c r="D33" s="11" t="s">
        <v>68</v>
      </c>
      <c r="E33" s="11" t="s">
        <v>67</v>
      </c>
      <c r="F33" s="11">
        <v>1054</v>
      </c>
      <c r="G33" s="11">
        <v>25</v>
      </c>
      <c r="H33" s="12">
        <f t="shared" si="0"/>
        <v>26.35</v>
      </c>
      <c r="I33" s="11" t="s">
        <v>66</v>
      </c>
    </row>
    <row r="34" spans="1:9" x14ac:dyDescent="0.2">
      <c r="A34" s="11">
        <v>22</v>
      </c>
      <c r="B34" s="11" t="s">
        <v>51</v>
      </c>
      <c r="C34" s="11" t="s">
        <v>69</v>
      </c>
      <c r="D34" s="11" t="s">
        <v>68</v>
      </c>
      <c r="E34" s="11" t="s">
        <v>67</v>
      </c>
      <c r="F34" s="11">
        <v>1181</v>
      </c>
      <c r="G34" s="11">
        <v>25</v>
      </c>
      <c r="H34" s="12">
        <f t="shared" si="0"/>
        <v>29.524999999999999</v>
      </c>
      <c r="I34" s="11" t="s">
        <v>66</v>
      </c>
    </row>
    <row r="35" spans="1:9" x14ac:dyDescent="0.2">
      <c r="A35" s="11">
        <v>23</v>
      </c>
      <c r="B35" s="11" t="s">
        <v>52</v>
      </c>
      <c r="C35" s="11" t="s">
        <v>69</v>
      </c>
      <c r="D35" s="11" t="s">
        <v>68</v>
      </c>
      <c r="E35" s="11" t="s">
        <v>67</v>
      </c>
      <c r="F35" s="11">
        <v>1029</v>
      </c>
      <c r="G35" s="11">
        <v>25</v>
      </c>
      <c r="H35" s="12">
        <f t="shared" si="0"/>
        <v>25.725000000000001</v>
      </c>
      <c r="I35" s="11" t="s">
        <v>66</v>
      </c>
    </row>
    <row r="36" spans="1:9" x14ac:dyDescent="0.2">
      <c r="A36" s="11">
        <v>24</v>
      </c>
      <c r="B36" s="11" t="s">
        <v>53</v>
      </c>
      <c r="C36" s="11" t="s">
        <v>69</v>
      </c>
      <c r="D36" s="11" t="s">
        <v>68</v>
      </c>
      <c r="E36" s="11" t="s">
        <v>67</v>
      </c>
      <c r="F36" s="11">
        <v>915</v>
      </c>
      <c r="G36" s="11">
        <v>25</v>
      </c>
      <c r="H36" s="12">
        <f t="shared" si="0"/>
        <v>22.875</v>
      </c>
      <c r="I36" s="11" t="s">
        <v>66</v>
      </c>
    </row>
    <row r="37" spans="1:9" x14ac:dyDescent="0.2">
      <c r="A37" s="11">
        <v>25</v>
      </c>
      <c r="B37" s="11" t="s">
        <v>54</v>
      </c>
      <c r="C37" s="11" t="s">
        <v>69</v>
      </c>
      <c r="D37" s="11" t="s">
        <v>68</v>
      </c>
      <c r="E37" s="11" t="s">
        <v>67</v>
      </c>
      <c r="F37" s="11">
        <v>1002</v>
      </c>
      <c r="G37" s="11">
        <v>25</v>
      </c>
      <c r="H37" s="12">
        <f t="shared" si="0"/>
        <v>25.05</v>
      </c>
      <c r="I37" s="11" t="s">
        <v>66</v>
      </c>
    </row>
    <row r="38" spans="1:9" x14ac:dyDescent="0.2">
      <c r="A38" s="11">
        <v>26</v>
      </c>
      <c r="B38" s="11" t="s">
        <v>55</v>
      </c>
      <c r="C38" s="11" t="s">
        <v>69</v>
      </c>
      <c r="D38" s="11" t="s">
        <v>68</v>
      </c>
      <c r="E38" s="11" t="s">
        <v>67</v>
      </c>
      <c r="F38" s="11">
        <v>953</v>
      </c>
      <c r="G38" s="11">
        <v>25</v>
      </c>
      <c r="H38" s="12">
        <f t="shared" si="0"/>
        <v>23.824999999999999</v>
      </c>
      <c r="I38" s="11" t="s">
        <v>66</v>
      </c>
    </row>
    <row r="39" spans="1:9" x14ac:dyDescent="0.2">
      <c r="A39" s="11">
        <v>27</v>
      </c>
      <c r="B39" s="11" t="s">
        <v>56</v>
      </c>
      <c r="C39" s="11" t="s">
        <v>69</v>
      </c>
      <c r="D39" s="11" t="s">
        <v>68</v>
      </c>
      <c r="E39" s="11" t="s">
        <v>67</v>
      </c>
      <c r="F39" s="11">
        <v>930</v>
      </c>
      <c r="G39" s="11">
        <v>25</v>
      </c>
      <c r="H39" s="12">
        <f t="shared" si="0"/>
        <v>23.25</v>
      </c>
      <c r="I39" s="11" t="s">
        <v>66</v>
      </c>
    </row>
    <row r="40" spans="1:9" x14ac:dyDescent="0.2">
      <c r="A40" s="11">
        <v>28</v>
      </c>
      <c r="B40" s="11" t="s">
        <v>57</v>
      </c>
      <c r="C40" s="11" t="s">
        <v>69</v>
      </c>
      <c r="D40" s="11" t="s">
        <v>68</v>
      </c>
      <c r="E40" s="11" t="s">
        <v>67</v>
      </c>
      <c r="F40" s="11">
        <v>1065</v>
      </c>
      <c r="G40" s="11">
        <v>25</v>
      </c>
      <c r="H40" s="12">
        <f t="shared" si="0"/>
        <v>26.625</v>
      </c>
      <c r="I40" s="11" t="s">
        <v>66</v>
      </c>
    </row>
    <row r="41" spans="1:9" x14ac:dyDescent="0.2">
      <c r="A41" s="11">
        <v>29</v>
      </c>
      <c r="B41" s="11" t="s">
        <v>58</v>
      </c>
      <c r="C41" s="11" t="s">
        <v>69</v>
      </c>
      <c r="D41" s="11" t="s">
        <v>68</v>
      </c>
      <c r="E41" s="11" t="s">
        <v>67</v>
      </c>
      <c r="F41" s="11">
        <v>847</v>
      </c>
      <c r="G41" s="11">
        <v>25</v>
      </c>
      <c r="H41" s="12">
        <f t="shared" si="0"/>
        <v>21.175000000000001</v>
      </c>
      <c r="I41" s="11" t="s">
        <v>66</v>
      </c>
    </row>
    <row r="42" spans="1:9" x14ac:dyDescent="0.2">
      <c r="A42" s="11">
        <v>30</v>
      </c>
      <c r="B42" s="11" t="s">
        <v>59</v>
      </c>
      <c r="C42" s="11" t="s">
        <v>69</v>
      </c>
      <c r="D42" s="11" t="s">
        <v>68</v>
      </c>
      <c r="E42" s="11" t="s">
        <v>67</v>
      </c>
      <c r="F42" s="11">
        <v>766</v>
      </c>
      <c r="G42" s="11">
        <v>25</v>
      </c>
      <c r="H42" s="12">
        <f t="shared" si="0"/>
        <v>19.149999999999999</v>
      </c>
      <c r="I42" s="11" t="s">
        <v>66</v>
      </c>
    </row>
    <row r="43" spans="1:9" x14ac:dyDescent="0.2">
      <c r="A43" s="11">
        <v>31</v>
      </c>
      <c r="B43" s="11" t="s">
        <v>60</v>
      </c>
      <c r="C43" s="11" t="s">
        <v>69</v>
      </c>
      <c r="D43" s="11" t="s">
        <v>68</v>
      </c>
      <c r="E43" s="11" t="s">
        <v>67</v>
      </c>
      <c r="F43" s="11">
        <v>861</v>
      </c>
      <c r="G43" s="11">
        <v>25</v>
      </c>
      <c r="H43" s="12">
        <f t="shared" si="0"/>
        <v>21.524999999999999</v>
      </c>
      <c r="I43" s="11" t="s">
        <v>66</v>
      </c>
    </row>
    <row r="44" spans="1:9" x14ac:dyDescent="0.2">
      <c r="A44" s="11">
        <v>32</v>
      </c>
      <c r="B44" s="11" t="s">
        <v>61</v>
      </c>
      <c r="C44" s="11" t="s">
        <v>69</v>
      </c>
      <c r="D44" s="11" t="s">
        <v>68</v>
      </c>
      <c r="E44" s="11" t="s">
        <v>67</v>
      </c>
      <c r="F44" s="11">
        <v>987</v>
      </c>
      <c r="G44" s="11">
        <v>25</v>
      </c>
      <c r="H44" s="12">
        <f t="shared" si="0"/>
        <v>24.675000000000001</v>
      </c>
      <c r="I44" s="11" t="s">
        <v>66</v>
      </c>
    </row>
    <row r="45" spans="1:9" x14ac:dyDescent="0.2">
      <c r="A45" s="11">
        <v>33</v>
      </c>
      <c r="B45" s="11" t="s">
        <v>62</v>
      </c>
      <c r="C45" s="11" t="s">
        <v>69</v>
      </c>
      <c r="D45" s="11" t="s">
        <v>68</v>
      </c>
      <c r="E45" s="11" t="s">
        <v>67</v>
      </c>
      <c r="F45" s="11">
        <v>1375</v>
      </c>
      <c r="G45" s="11">
        <v>25</v>
      </c>
      <c r="H45" s="12">
        <f t="shared" si="0"/>
        <v>34.375</v>
      </c>
      <c r="I45" s="11" t="s">
        <v>66</v>
      </c>
    </row>
    <row r="46" spans="1:9" x14ac:dyDescent="0.2">
      <c r="A46" s="11">
        <v>34</v>
      </c>
      <c r="B46" s="11" t="s">
        <v>63</v>
      </c>
      <c r="C46" s="11" t="s">
        <v>69</v>
      </c>
      <c r="D46" s="11" t="s">
        <v>68</v>
      </c>
      <c r="E46" s="11" t="s">
        <v>67</v>
      </c>
      <c r="F46" s="11">
        <v>1222</v>
      </c>
      <c r="G46" s="11">
        <v>25</v>
      </c>
      <c r="H46" s="12">
        <f t="shared" si="0"/>
        <v>30.55</v>
      </c>
      <c r="I46" s="11" t="s">
        <v>66</v>
      </c>
    </row>
    <row r="47" spans="1:9" x14ac:dyDescent="0.2">
      <c r="A47" s="11">
        <v>35</v>
      </c>
      <c r="B47" s="11" t="s">
        <v>64</v>
      </c>
      <c r="C47" s="11" t="s">
        <v>69</v>
      </c>
      <c r="D47" s="11" t="s">
        <v>68</v>
      </c>
      <c r="E47" s="11" t="s">
        <v>67</v>
      </c>
      <c r="F47" s="11">
        <v>1092</v>
      </c>
      <c r="G47" s="11">
        <v>25</v>
      </c>
      <c r="H47" s="12">
        <f t="shared" si="0"/>
        <v>27.3</v>
      </c>
      <c r="I47" s="11" t="s">
        <v>66</v>
      </c>
    </row>
    <row r="48" spans="1:9" x14ac:dyDescent="0.2">
      <c r="A48" s="11">
        <v>36</v>
      </c>
      <c r="B48" s="11" t="s">
        <v>65</v>
      </c>
      <c r="C48" s="11" t="s">
        <v>69</v>
      </c>
      <c r="D48" s="11" t="s">
        <v>68</v>
      </c>
      <c r="E48" s="11" t="s">
        <v>67</v>
      </c>
      <c r="F48" s="11">
        <v>1472</v>
      </c>
      <c r="G48" s="11">
        <v>25</v>
      </c>
      <c r="H48" s="12">
        <f t="shared" si="0"/>
        <v>36.799999999999997</v>
      </c>
      <c r="I48" s="11" t="s">
        <v>66</v>
      </c>
    </row>
    <row r="49" spans="1:9" x14ac:dyDescent="0.2">
      <c r="A49" s="11"/>
      <c r="B49" s="11"/>
      <c r="C49" s="11"/>
      <c r="D49" s="11"/>
      <c r="E49" s="11"/>
      <c r="F49" s="11"/>
      <c r="G49" s="11"/>
      <c r="H49" s="11"/>
      <c r="I49" s="11"/>
    </row>
  </sheetData>
  <mergeCells count="26">
    <mergeCell ref="A1:C1"/>
    <mergeCell ref="D1:H1"/>
    <mergeCell ref="A2:C8"/>
    <mergeCell ref="D2:E2"/>
    <mergeCell ref="F2:I2"/>
    <mergeCell ref="D3:E3"/>
    <mergeCell ref="F3:I3"/>
    <mergeCell ref="D4:E4"/>
    <mergeCell ref="F4:I4"/>
    <mergeCell ref="D5:E5"/>
    <mergeCell ref="F5:I5"/>
    <mergeCell ref="D6:E6"/>
    <mergeCell ref="F6:I6"/>
    <mergeCell ref="D7:E7"/>
    <mergeCell ref="F7:I7"/>
    <mergeCell ref="D8:E8"/>
    <mergeCell ref="A11:B11"/>
    <mergeCell ref="C11:D11"/>
    <mergeCell ref="F11:I11"/>
    <mergeCell ref="A12:I12"/>
    <mergeCell ref="F8:I8"/>
    <mergeCell ref="A9:H9"/>
    <mergeCell ref="A10:B10"/>
    <mergeCell ref="C10:D10"/>
    <mergeCell ref="E10:F10"/>
    <mergeCell ref="G10:I10"/>
  </mergeCells>
  <hyperlinks>
    <hyperlink ref="F8" r:id="rId1"/>
  </hyperlinks>
  <pageMargins left="0.39374999999999999" right="0.39374999999999999" top="0.39374999999999999" bottom="0.39374999999999999" header="0.51180555555555496" footer="0.51180555555555496"/>
  <pageSetup paperSize="9" scale="63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Katharina Trunk</dc:creator>
  <dc:description/>
  <cp:lastModifiedBy>Katharina Trunk</cp:lastModifiedBy>
  <cp:revision>56</cp:revision>
  <cp:lastPrinted>2022-05-30T13:25:35Z</cp:lastPrinted>
  <dcterms:created xsi:type="dcterms:W3CDTF">2022-05-19T10:43:35Z</dcterms:created>
  <dcterms:modified xsi:type="dcterms:W3CDTF">2022-05-30T13:26:00Z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