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.roem\Github\HighwayData\hwy_data\NLD\nldrail\"/>
    </mc:Choice>
  </mc:AlternateContent>
  <xr:revisionPtr revIDLastSave="0" documentId="13_ncr:40009_{D7388486-404C-43CF-BC57-9D54335BEC6C}" xr6:coauthVersionLast="47" xr6:coauthVersionMax="47" xr10:uidLastSave="{00000000-0000-0000-0000-000000000000}"/>
  <bookViews>
    <workbookView xWindow="41350" yWindow="3590" windowWidth="28800" windowHeight="1545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P11" i="1" l="1"/>
  <c r="P2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</calcChain>
</file>

<file path=xl/sharedStrings.xml><?xml version="1.0" encoding="utf-8"?>
<sst xmlns="http://schemas.openxmlformats.org/spreadsheetml/2006/main" count="3178" uniqueCount="1581">
  <si>
    <t>Afk.</t>
  </si>
  <si>
    <t>Kolom1</t>
  </si>
  <si>
    <t>Kolom2</t>
  </si>
  <si>
    <t>Kolom3</t>
  </si>
  <si>
    <t>Kolom4</t>
  </si>
  <si>
    <t>Kolom5</t>
  </si>
  <si>
    <t>Afkorting</t>
  </si>
  <si>
    <t>Stationsnaam</t>
  </si>
  <si>
    <t>Link</t>
  </si>
  <si>
    <t>Lijst voor travelmapping</t>
  </si>
  <si>
    <t>Sog</t>
  </si>
  <si>
    <t>Schin op Geul</t>
  </si>
  <si>
    <t>Sog https://www.openstreetmap.org/?lat=50.8559809&amp;lon=5.8714734</t>
  </si>
  <si>
    <t>Omn</t>
  </si>
  <si>
    <t>Nm https://www.openstreetmap.org/?lat=51.8431362&amp;lon=5.8530913</t>
  </si>
  <si>
    <t>Vs</t>
  </si>
  <si>
    <t>Vlissingen</t>
  </si>
  <si>
    <t>Vs https://www.openstreetmap.org/?lat=51.4440529&amp;lon=3.595722</t>
  </si>
  <si>
    <t>Nmh https://www.openstreetmap.org/?lat=51.8267778&amp;lon=5.8679526</t>
  </si>
  <si>
    <t>Hmbh</t>
  </si>
  <si>
    <t>Helmond Brouwhuis</t>
  </si>
  <si>
    <t>Hmbh https://www.openstreetmap.org/?lat=51.4706226&amp;lon=5.70137</t>
  </si>
  <si>
    <t>Mmlh https://www.openstreetmap.org/?lat=51.7665425&amp;lon=5.8789752</t>
  </si>
  <si>
    <t>Rsd</t>
  </si>
  <si>
    <t>Roosendaal</t>
  </si>
  <si>
    <t>Rsd https://www.openstreetmap.org/?lat=51.5403292&amp;lon=4.4584702</t>
  </si>
  <si>
    <t>Ck https://www.openstreetmap.org/?lat=51.7266248&amp;lon=5.8741958</t>
  </si>
  <si>
    <t>Tbu</t>
  </si>
  <si>
    <t>Tilburg Universiteit</t>
  </si>
  <si>
    <t>Tbu https://www.openstreetmap.org/?lat=51.5652341&amp;lon=5.0516776</t>
  </si>
  <si>
    <t>Bmr https://www.openstreetmap.org/?lat=51.6444304&amp;lon=5.9395217</t>
  </si>
  <si>
    <t>Gz</t>
  </si>
  <si>
    <t>Gilze-Rijen</t>
  </si>
  <si>
    <t>Gz https://www.openstreetmap.org/?lat=51.5840224&amp;lon=4.9242259</t>
  </si>
  <si>
    <t>Vlb https://www.openstreetmap.org/?lat=51.5920221&amp;lon=5.9970961</t>
  </si>
  <si>
    <t>Vlb</t>
  </si>
  <si>
    <t>Vierlingsbeek</t>
  </si>
  <si>
    <t>Vry https://www.openstreetmap.org/?lat=51.526454&amp;lon=6.0142546</t>
  </si>
  <si>
    <t>Bd</t>
  </si>
  <si>
    <t>Breda</t>
  </si>
  <si>
    <t>Bd https://www.openstreetmap.org/?lat=51.5951433&amp;lon=4.7800231</t>
  </si>
  <si>
    <t>Br https://www.openstreetmap.org/?lat=51.3724162&amp;lon=6.155296</t>
  </si>
  <si>
    <t>Bmr</t>
  </si>
  <si>
    <t>Boxmeer</t>
  </si>
  <si>
    <t>Vl https://www.openstreetmap.org/?lat=51.3650504&amp;lon=6.171433</t>
  </si>
  <si>
    <t>Rvs</t>
  </si>
  <si>
    <t>Ravenstein</t>
  </si>
  <si>
    <t>Rvs https://www.openstreetmap.org/?lat=51.7947915&amp;lon=5.6377036</t>
  </si>
  <si>
    <t>Tg https://www.openstreetmap.org/?lat=51.3392858&amp;lon=6.1433761</t>
  </si>
  <si>
    <t>Nm</t>
  </si>
  <si>
    <t>Nijmegen</t>
  </si>
  <si>
    <t>Rv https://www.openstreetmap.org/?lat=51.2829798&amp;lon=6.0794073</t>
  </si>
  <si>
    <t>Est</t>
  </si>
  <si>
    <t>Elst</t>
  </si>
  <si>
    <t>Est https://www.openstreetmap.org/?lat=51.9172427&amp;lon=5.8549331</t>
  </si>
  <si>
    <t>Sm https://www.openstreetmap.org/?lat=51.2354149&amp;lon=6.0315749</t>
  </si>
  <si>
    <t>Za</t>
  </si>
  <si>
    <t>Zetten-Andelst</t>
  </si>
  <si>
    <t>Za https://www.openstreetmap.org/?lat=51.9197801&amp;lon=5.7233591</t>
  </si>
  <si>
    <t>Rm https://www.openstreetmap.org/?lat=51.1925659&amp;lon=5.9938511</t>
  </si>
  <si>
    <t>Hmn</t>
  </si>
  <si>
    <t>Hemmen-Dodewaard</t>
  </si>
  <si>
    <t>Hmn https://www.openstreetmap.org/?lat=51.9224135&amp;lon=5.6736223</t>
  </si>
  <si>
    <t>Zv</t>
  </si>
  <si>
    <t>Zevenaar</t>
  </si>
  <si>
    <t>Zv https://www.openstreetmap.org/?lat=51.9231973&amp;lon=6.0719818</t>
  </si>
  <si>
    <t>Op</t>
  </si>
  <si>
    <t>Opheusden</t>
  </si>
  <si>
    <t>Op https://www.openstreetmap.org/?lat=51.9260391&amp;lon=5.6374111</t>
  </si>
  <si>
    <t>Dvn</t>
  </si>
  <si>
    <t>Duiven</t>
  </si>
  <si>
    <t>Dvn https://www.openstreetmap.org/?lat=51.9434452&amp;lon=6.0144531</t>
  </si>
  <si>
    <t>Ah</t>
  </si>
  <si>
    <t>Arnhem Centraal</t>
  </si>
  <si>
    <t>Ah https://www.openstreetmap.org/?lat=51.9844332&amp;lon=5.9011598</t>
  </si>
  <si>
    <t>Ahp</t>
  </si>
  <si>
    <t>Arnhem Velperpoort</t>
  </si>
  <si>
    <t>Ahp https://www.openstreetmap.org/?lat=51.9851244&amp;lon=5.9199033</t>
  </si>
  <si>
    <t>Wf</t>
  </si>
  <si>
    <t>Wolfheze</t>
  </si>
  <si>
    <t>Wf https://www.openstreetmap.org/?lat=52.0056717&amp;lon=5.7923944</t>
  </si>
  <si>
    <t>Ed</t>
  </si>
  <si>
    <t>Ede-Wageningen</t>
  </si>
  <si>
    <t>Ed https://www.openstreetmap.org/?lat=52.0277348&amp;lon=5.6722729</t>
  </si>
  <si>
    <t>Vndw</t>
  </si>
  <si>
    <t>Veenendaal West</t>
  </si>
  <si>
    <t>Vndw https://www.openstreetmap.org/?lat=52.0281017&amp;lon=5.5315679</t>
  </si>
  <si>
    <t>Utln</t>
  </si>
  <si>
    <t>Utrecht Lunetten</t>
  </si>
  <si>
    <t>Utln https://www.openstreetmap.org/?lat=52.0664082&amp;lon=5.1432619</t>
  </si>
  <si>
    <t>Ut</t>
  </si>
  <si>
    <t>Utrecht Centraal</t>
  </si>
  <si>
    <t>Ut https://www.openstreetmap.org/?lat=52.0893925&amp;lon=5.109821</t>
  </si>
  <si>
    <t>Bmn</t>
  </si>
  <si>
    <t>Brummen</t>
  </si>
  <si>
    <t>Bmn https://www.openstreetmap.org/?lat=52.0907483&amp;lon=6.147059</t>
  </si>
  <si>
    <t>Utt</t>
  </si>
  <si>
    <t>Utrecht Terwijde</t>
  </si>
  <si>
    <t>Utt https://www.openstreetmap.org/?lat=52.1002155&amp;lon=5.0435521</t>
  </si>
  <si>
    <t>Mas</t>
  </si>
  <si>
    <t>Maarssen</t>
  </si>
  <si>
    <t>Mas https://www.openstreetmap.org/?lat=52.135947&amp;lon=5.0330252</t>
  </si>
  <si>
    <t>Amf</t>
  </si>
  <si>
    <t>Amersfoort Centraal</t>
  </si>
  <si>
    <t>Amf https://www.openstreetmap.org/?lat=52.153898&amp;lon=5.3740976</t>
  </si>
  <si>
    <t>Gbr</t>
  </si>
  <si>
    <t>Glanerbrug</t>
  </si>
  <si>
    <t>Gbr https://www.openstreetmap.org/?lat=52.218722&amp;lon=6.9742518</t>
  </si>
  <si>
    <t>Esk</t>
  </si>
  <si>
    <t>Enschede Kennispark</t>
  </si>
  <si>
    <t>Esk https://www.openstreetmap.org/?lat=52.237419&amp;lon=6.8387936</t>
  </si>
  <si>
    <t>Nvp</t>
  </si>
  <si>
    <t>Nieuw Vennep</t>
  </si>
  <si>
    <t>Nvp https://www.openstreetmap.org/?lat=52.2588593&amp;lon=4.6453582</t>
  </si>
  <si>
    <t>Hgl</t>
  </si>
  <si>
    <t>Hengelo</t>
  </si>
  <si>
    <t>Hgl https://www.openstreetmap.org/?lat=52.2617754&amp;lon=6.7949086</t>
  </si>
  <si>
    <t>Hglo</t>
  </si>
  <si>
    <t>Hengelo Oost</t>
  </si>
  <si>
    <t>Hglo https://www.openstreetmap.org/?lat=52.2690072&amp;lon=6.8197673</t>
  </si>
  <si>
    <t>Odz</t>
  </si>
  <si>
    <t>Oldenzaal</t>
  </si>
  <si>
    <t>Odz https://www.openstreetmap.org/?lat=52.3062438&amp;lon=6.9340349</t>
  </si>
  <si>
    <t>Shl</t>
  </si>
  <si>
    <t>Schiphol Airport</t>
  </si>
  <si>
    <t>Shl https://www.openstreetmap.org/?lat=52.309523&amp;lon=4.7621813</t>
  </si>
  <si>
    <t>Dmz</t>
  </si>
  <si>
    <t>Diemen Zuid</t>
  </si>
  <si>
    <t>Dmz https://www.openstreetmap.org/?lat=52.3302613&amp;lon=4.9560598</t>
  </si>
  <si>
    <t>Almp</t>
  </si>
  <si>
    <t>Almere Parkwijk</t>
  </si>
  <si>
    <t>Almp https://www.openstreetmap.org/?lat=52.376736&amp;lon=5.2447045</t>
  </si>
  <si>
    <t>Wh</t>
  </si>
  <si>
    <t>Wijhe</t>
  </si>
  <si>
    <t>Wh https://www.openstreetmap.org/?lat=52.3909959&amp;lon=6.1410453</t>
  </si>
  <si>
    <t>Almb</t>
  </si>
  <si>
    <t>Almere Buiten</t>
  </si>
  <si>
    <t>Almb https://www.openstreetmap.org/?lat=52.3941912&amp;lon=5.2779576</t>
  </si>
  <si>
    <t>Lls</t>
  </si>
  <si>
    <t>Lelystad Centrum</t>
  </si>
  <si>
    <t>Lls https://www.openstreetmap.org/?lat=52.5079328&amp;lon=5.4727185</t>
  </si>
  <si>
    <t>Hn</t>
  </si>
  <si>
    <t>Hoorn</t>
  </si>
  <si>
    <t>Hn https://www.openstreetmap.org/?lat=52.6450893&amp;lon=5.0546461</t>
  </si>
  <si>
    <t>Hnk</t>
  </si>
  <si>
    <t>Hoorn Kersenboogerd</t>
  </si>
  <si>
    <t>Hnk https://www.openstreetmap.org/?lat=52.6533353&amp;lon=5.0849124</t>
  </si>
  <si>
    <t>Co</t>
  </si>
  <si>
    <t>Coevorden</t>
  </si>
  <si>
    <t>Co https://www.openstreetmap.org/?lat=52.6630362&amp;lon=6.7360253</t>
  </si>
  <si>
    <t>Bkg</t>
  </si>
  <si>
    <t>Bovenkarspel-Grootebroek</t>
  </si>
  <si>
    <t>Bkg https://www.openstreetmap.org/?lat=52.6950724&amp;lon=5.2363181</t>
  </si>
  <si>
    <t>Ekz</t>
  </si>
  <si>
    <t>Enkhuizen</t>
  </si>
  <si>
    <t>Ekz https://www.openstreetmap.org/?lat=52.69956&amp;lon=5.287993</t>
  </si>
  <si>
    <t>Hdr</t>
  </si>
  <si>
    <t>Den Helder</t>
  </si>
  <si>
    <t>Hdr https://www.openstreetmap.org/?lat=52.9568469&amp;lon=4.7606663</t>
  </si>
  <si>
    <t>Skn</t>
  </si>
  <si>
    <t>Stadskanaal</t>
  </si>
  <si>
    <t>Skn https://www.openstreetmap.org/?lat=52.996217&amp;lon=6.9356835</t>
  </si>
  <si>
    <t>Lw</t>
  </si>
  <si>
    <t>Leeuwarden</t>
  </si>
  <si>
    <t>Lw https://www.openstreetmap.org/?lat=53.1964772&amp;lon=5.7929849</t>
  </si>
  <si>
    <t>Apg</t>
  </si>
  <si>
    <t>Appingedam</t>
  </si>
  <si>
    <t>Apg https://www.openstreetmap.org/?lat=53.3257678&amp;lon=6.862006</t>
  </si>
  <si>
    <t>FDD</t>
  </si>
  <si>
    <t>Denderleeuw</t>
  </si>
  <si>
    <t>FDD https://www.openstreetmap.org/?lat=50.8918988&amp;lon=4.0714017</t>
  </si>
  <si>
    <t>FDN</t>
  </si>
  <si>
    <t>Oudenaarde</t>
  </si>
  <si>
    <t>FDN https://www.openstreetmap.org/?lat=50.8513926&amp;lon=3.6015721</t>
  </si>
  <si>
    <t>Tpsw</t>
  </si>
  <si>
    <t>Tiel Passewaaij</t>
  </si>
  <si>
    <t>Tpsw https://www.openstreetmap.org/?lat=51.8736724&amp;lon=5.3918894</t>
  </si>
  <si>
    <t>Vtn</t>
  </si>
  <si>
    <t>Vleuten</t>
  </si>
  <si>
    <t>Vtn https://www.openstreetmap.org/?lat=52.1029729&amp;lon=5.0076189</t>
  </si>
  <si>
    <t>Asdh</t>
  </si>
  <si>
    <t>Amsterdam Holendrecht</t>
  </si>
  <si>
    <t>Asdh https://www.openstreetmap.org/?lat=52.2979886&amp;lon=4.9601712</t>
  </si>
  <si>
    <t>FKLO</t>
  </si>
  <si>
    <t>Eeklo</t>
  </si>
  <si>
    <t>FKLO https://www.openstreetmap.org/?lat=51.1807831&amp;lon=3.5753588</t>
  </si>
  <si>
    <t>Ahz</t>
  </si>
  <si>
    <t>Arnhem Zuid</t>
  </si>
  <si>
    <t>Ahz https://www.openstreetmap.org/?lat=51.9544945&amp;lon=5.8519491</t>
  </si>
  <si>
    <t>FNZD</t>
  </si>
  <si>
    <t>Antwerpen-Zuid</t>
  </si>
  <si>
    <t>FNZD https://www.openstreetmap.org/?lat=51.1975154&amp;lon=4.3909499</t>
  </si>
  <si>
    <t>IDDGM</t>
  </si>
  <si>
    <t>Iddergem</t>
  </si>
  <si>
    <t>IDDGM https://www.openstreetmap.org/?lat=50.8770138&amp;lon=4.0686554</t>
  </si>
  <si>
    <t>Tiel</t>
  </si>
  <si>
    <t>Tl</t>
  </si>
  <si>
    <t>Tl https://www.openstreetmap.org/?lat=51.8896753&amp;lon=5.4232131</t>
  </si>
  <si>
    <t>Almere Oostvaarders</t>
  </si>
  <si>
    <t>Almo</t>
  </si>
  <si>
    <t>Almo https://www.openstreetmap.org/?lat=52.4032804&amp;lon=5.3006021</t>
  </si>
  <si>
    <t>Wijchen</t>
  </si>
  <si>
    <t>Wc</t>
  </si>
  <si>
    <t>Wc https://www.openstreetmap.org/?lat=51.8112191&amp;lon=5.7297547</t>
  </si>
  <si>
    <t>Aalst</t>
  </si>
  <si>
    <t>FLS</t>
  </si>
  <si>
    <t>FLS https://www.openstreetmap.org/?lat=50.9426871&amp;lon=4.0391618</t>
  </si>
  <si>
    <t>Dronten</t>
  </si>
  <si>
    <t>Dron</t>
  </si>
  <si>
    <t>Dron https://www.openstreetmap.org/?lat=52.5343316&amp;lon=5.7215719</t>
  </si>
  <si>
    <t>Geldrop</t>
  </si>
  <si>
    <t>Gp</t>
  </si>
  <si>
    <t>Gp https://www.openstreetmap.org/?lat=51.420289&amp;lon=5.5502017</t>
  </si>
  <si>
    <t>Ingelmunster</t>
  </si>
  <si>
    <t>FNM</t>
  </si>
  <si>
    <t>FNM https://www.openstreetmap.org/?lat=50.9139858&amp;lon=3.2554117</t>
  </si>
  <si>
    <t>Bareveld</t>
  </si>
  <si>
    <t>Brv</t>
  </si>
  <si>
    <t>Brv https://www.openstreetmap.org/?lat=53.0535756&amp;lon=6.850223</t>
  </si>
  <si>
    <t>Veendam</t>
  </si>
  <si>
    <t>Vdm</t>
  </si>
  <si>
    <t>Vdm https://www.openstreetmap.org/?lat=53.1039225&amp;lon=6.8849785</t>
  </si>
  <si>
    <t>Zeebrugge-Dorp</t>
  </si>
  <si>
    <t>LZE</t>
  </si>
  <si>
    <t>LZE https://www.openstreetmap.org/?lat=51.326422&amp;lon=3.1948891</t>
  </si>
  <si>
    <t>Rosmalen</t>
  </si>
  <si>
    <t>Rs</t>
  </si>
  <si>
    <t>Rs https://www.openstreetmap.org/?lat=51.7151523&amp;lon=5.369582</t>
  </si>
  <si>
    <t>Groningen</t>
  </si>
  <si>
    <t>Gn</t>
  </si>
  <si>
    <t>Gn https://www.openstreetmap.org/?lat=53.2109237&amp;lon=6.5641028</t>
  </si>
  <si>
    <t>Okegem</t>
  </si>
  <si>
    <t>FKO</t>
  </si>
  <si>
    <t>FKO https://www.openstreetmap.org/?lat=50.856544&amp;lon=4.0536641</t>
  </si>
  <si>
    <t>Utrecht Vaartsche Rijn</t>
  </si>
  <si>
    <t>Utvr</t>
  </si>
  <si>
    <t>Utvr https://www.openstreetmap.org/?lat=52.0787573&amp;lon=5.1218783</t>
  </si>
  <si>
    <t>Houten Castellum</t>
  </si>
  <si>
    <t>Htnc</t>
  </si>
  <si>
    <t>Htnc https://www.openstreetmap.org/?lat=52.0168609&amp;lon=5.1794728</t>
  </si>
  <si>
    <t>Heerlen</t>
  </si>
  <si>
    <t>Hrl</t>
  </si>
  <si>
    <t>Hrl https://www.openstreetmap.org/?lat=50.8908484&amp;lon=5.9751061</t>
  </si>
  <si>
    <t>Susteren</t>
  </si>
  <si>
    <t>Srn</t>
  </si>
  <si>
    <t>Srn https://www.openstreetmap.org/?lat=51.0609667&amp;lon=5.8629282</t>
  </si>
  <si>
    <t>Kapellen</t>
  </si>
  <si>
    <t>LKP</t>
  </si>
  <si>
    <t>LKP https://www.openstreetmap.org/?lat=51.3134658&amp;lon=4.4327583</t>
  </si>
  <si>
    <t>Westervoort</t>
  </si>
  <si>
    <t>Wtv</t>
  </si>
  <si>
    <t>Wtv https://www.openstreetmap.org/?lat=51.9629903&amp;lon=5.9692518</t>
  </si>
  <si>
    <t>Schendelbeke</t>
  </si>
  <si>
    <t>FED</t>
  </si>
  <si>
    <t>FED https://www.openstreetmap.org/?lat=50.7979479&amp;lon=3.8997223</t>
  </si>
  <si>
    <t>Sassenheim</t>
  </si>
  <si>
    <t>Ssh</t>
  </si>
  <si>
    <t>Ssh https://www.openstreetmap.org/?lat=52.2152104&amp;lon=4.5169358</t>
  </si>
  <si>
    <t>Enschede De Eschmarke</t>
  </si>
  <si>
    <t>Ese</t>
  </si>
  <si>
    <t>Ese https://www.openstreetmap.org/?lat=52.2212722&amp;lon=6.9514664</t>
  </si>
  <si>
    <t>Aarsele</t>
  </si>
  <si>
    <t>FAR</t>
  </si>
  <si>
    <t>FAR https://www.openstreetmap.org/?lat=50.9845&amp;lon=3.4185022</t>
  </si>
  <si>
    <t>Halfweg-Zwanenburg</t>
  </si>
  <si>
    <t>Hwzb</t>
  </si>
  <si>
    <t>Hwzb https://www.openstreetmap.org/?lat=52.3859763&amp;lon=4.7468736</t>
  </si>
  <si>
    <t>Blankenberge</t>
  </si>
  <si>
    <t>FBK</t>
  </si>
  <si>
    <t>FBK https://www.openstreetmap.org/?lat=51.3123397&amp;lon=3.1339182</t>
  </si>
  <si>
    <t>Utrecht Maliebaan</t>
  </si>
  <si>
    <t>Utm</t>
  </si>
  <si>
    <t>Utm https://www.openstreetmap.org/?lat=52.0879425&amp;lon=5.1311656</t>
  </si>
  <si>
    <t>Eys-Wittem</t>
  </si>
  <si>
    <t>Wtm</t>
  </si>
  <si>
    <t>Wtm https://www.openstreetmap.org/?lat=50.8231923&amp;lon=5.9246943</t>
  </si>
  <si>
    <t>Alphen aan den Rijn</t>
  </si>
  <si>
    <t>Apn</t>
  </si>
  <si>
    <t>Apn https://www.openstreetmap.org/?lat=52.1248061&amp;lon=4.6571053</t>
  </si>
  <si>
    <t>Meerssen</t>
  </si>
  <si>
    <t>Mes</t>
  </si>
  <si>
    <t>Mes https://www.openstreetmap.org/?lat=50.8827737&amp;lon=5.7506465</t>
  </si>
  <si>
    <t>Schinnen</t>
  </si>
  <si>
    <t>Sn</t>
  </si>
  <si>
    <t>Sn https://www.openstreetmap.org/?lat=50.9390309&amp;lon=5.8745796</t>
  </si>
  <si>
    <t>Neerpelt</t>
  </si>
  <si>
    <t>LNP</t>
  </si>
  <si>
    <t>LNP https://www.openstreetmap.org/?lat=51.2218575&amp;lon=5.4372387</t>
  </si>
  <si>
    <t>Almere Poort</t>
  </si>
  <si>
    <t>Ampo</t>
  </si>
  <si>
    <t>Ampo https://www.openstreetmap.org/?lat=52.3429466&amp;lon=5.1522517</t>
  </si>
  <si>
    <t>Eichem</t>
  </si>
  <si>
    <t>EICHM</t>
  </si>
  <si>
    <t>EICHM https://www.openstreetmap.org/?lat=50.8241716&amp;lon=3.9939848</t>
  </si>
  <si>
    <t>Idegem</t>
  </si>
  <si>
    <t>FID</t>
  </si>
  <si>
    <t>FID https://www.openstreetmap.org/?lat=50.8013874&amp;lon=3.9203974</t>
  </si>
  <si>
    <t>Wijlre-Gulpen</t>
  </si>
  <si>
    <t>Wij</t>
  </si>
  <si>
    <t>Wij https://www.openstreetmap.org/?lat=50.8330395&amp;lon=5.8980547</t>
  </si>
  <si>
    <t>Simpelveld</t>
  </si>
  <si>
    <t>Spv</t>
  </si>
  <si>
    <t>Spv https://www.openstreetmap.org/?lat=50.8315487&amp;lon=5.9784646</t>
  </si>
  <si>
    <t>Bocholtz</t>
  </si>
  <si>
    <t>Bch</t>
  </si>
  <si>
    <t>Bch https://www.openstreetmap.org/?lat=50.8170574&amp;lon=6.0055661</t>
  </si>
  <si>
    <t>Kerkrade ZLSM</t>
  </si>
  <si>
    <t>Krd</t>
  </si>
  <si>
    <t>Spekholzerheide</t>
  </si>
  <si>
    <t>Sph</t>
  </si>
  <si>
    <t>Krd https://www.openstreetmap.org/?lat=50.8590632&amp;lon=6.0566467</t>
  </si>
  <si>
    <t>Beekbergen</t>
  </si>
  <si>
    <t>Bbg</t>
  </si>
  <si>
    <t>Sph https://www.openstreetmap.org/?lat=50.8530213&amp;lon=6.0239821</t>
  </si>
  <si>
    <t>Loenen</t>
  </si>
  <si>
    <t>Lnn</t>
  </si>
  <si>
    <t>Bbg https://www.openstreetmap.org/?lat=52.1599795&amp;lon=5.9866783</t>
  </si>
  <si>
    <t>Apeldoorn</t>
  </si>
  <si>
    <t>Apd</t>
  </si>
  <si>
    <t>Herentals</t>
  </si>
  <si>
    <t>FHT</t>
  </si>
  <si>
    <t>Lnn https://www.openstreetmap.org/?lat=52.1293679&amp;lon=6.0293573</t>
  </si>
  <si>
    <t>Tilburg Reeshof</t>
  </si>
  <si>
    <t>Tbr</t>
  </si>
  <si>
    <t>Apd https://www.openstreetmap.org/?lat=52.2089862&amp;lon=5.9697859</t>
  </si>
  <si>
    <t>'s-Gravenpolder-'s-Heer Abtskerke</t>
  </si>
  <si>
    <t>Gha</t>
  </si>
  <si>
    <t>FHT https://www.openstreetmap.org/?lat=51.1809816&amp;lon=4.828734</t>
  </si>
  <si>
    <t>Kwadendamme</t>
  </si>
  <si>
    <t>Kdm</t>
  </si>
  <si>
    <t>Tbr https://www.openstreetmap.org/?lat=51.573665&amp;lon=4.9934935</t>
  </si>
  <si>
    <t>Hoedekenskerke</t>
  </si>
  <si>
    <t>Hkk</t>
  </si>
  <si>
    <t>Gha https://www.openstreetmap.org/?lat=51.4620883&amp;lon=3.892375</t>
  </si>
  <si>
    <t>Wildervank</t>
  </si>
  <si>
    <t>Wdv</t>
  </si>
  <si>
    <t>Kdm https://www.openstreetmap.org/?lat=51.4409246&amp;lon=3.8891869</t>
  </si>
  <si>
    <t>Barneveld Centrum</t>
  </si>
  <si>
    <t>Bnc</t>
  </si>
  <si>
    <t>Hkk https://www.openstreetmap.org/?lat=51.4206086&amp;lon=3.9137769</t>
  </si>
  <si>
    <t>Dieren</t>
  </si>
  <si>
    <t>Dr</t>
  </si>
  <si>
    <t>Anna Paulowna</t>
  </si>
  <si>
    <t>Ana</t>
  </si>
  <si>
    <t>Wdv https://www.openstreetmap.org/?lat=53.0838251&amp;lon=6.8707393</t>
  </si>
  <si>
    <t>Lichtenvoorde-Groenlo</t>
  </si>
  <si>
    <t>Ltv</t>
  </si>
  <si>
    <t>Bnc https://www.openstreetmap.org/?lat=52.1404556&amp;lon=5.5897695</t>
  </si>
  <si>
    <t>Gorinchem</t>
  </si>
  <si>
    <t>Gr</t>
  </si>
  <si>
    <t>Dr https://www.openstreetmap.org/?lat=52.0454027&amp;lon=6.1033427</t>
  </si>
  <si>
    <t>Hoogkarspel</t>
  </si>
  <si>
    <t>Hks</t>
  </si>
  <si>
    <t>Ana https://www.openstreetmap.org/?lat=52.867721&amp;lon=4.811522</t>
  </si>
  <si>
    <t>Haren</t>
  </si>
  <si>
    <t>Hrn</t>
  </si>
  <si>
    <t>Ltv https://www.openstreetmap.org/?lat=52.0122561&amp;lon=6.5950987</t>
  </si>
  <si>
    <t>Valkenburg</t>
  </si>
  <si>
    <t>Vk</t>
  </si>
  <si>
    <t>Gr https://www.openstreetmap.org/?lat=51.8335723&amp;lon=4.9674612</t>
  </si>
  <si>
    <t>Harderwijk</t>
  </si>
  <si>
    <t>Hd</t>
  </si>
  <si>
    <t>Hks https://www.openstreetmap.org/?lat=52.690467&amp;lon=5.1825103</t>
  </si>
  <si>
    <t>Ermelo</t>
  </si>
  <si>
    <t>Eml</t>
  </si>
  <si>
    <t>Hrn https://www.openstreetmap.org/?lat=53.174863&amp;lon=6.6180871</t>
  </si>
  <si>
    <t>Helmond 't Hout</t>
  </si>
  <si>
    <t>Hmh</t>
  </si>
  <si>
    <t>Vk https://www.openstreetmap.org/?lat=50.8692901&amp;lon=5.8328817</t>
  </si>
  <si>
    <t>Eerbeek</t>
  </si>
  <si>
    <t>Ebk</t>
  </si>
  <si>
    <t>Hd https://www.openstreetmap.org/?lat=52.3377999&amp;lon=5.6199961</t>
  </si>
  <si>
    <t>Helmond</t>
  </si>
  <si>
    <t>Hm</t>
  </si>
  <si>
    <t>Eml https://www.openstreetmap.org/?lat=52.3011045&amp;lon=5.6144134</t>
  </si>
  <si>
    <t>Oss West</t>
  </si>
  <si>
    <t>Ow</t>
  </si>
  <si>
    <t>Hmh https://www.openstreetmap.org/?lat=51.4681099&amp;lon=5.6312015</t>
  </si>
  <si>
    <t>Houten</t>
  </si>
  <si>
    <t>Htn</t>
  </si>
  <si>
    <t>Ebk https://www.openstreetmap.org/?lat=52.1027606&amp;lon=6.0662863</t>
  </si>
  <si>
    <t>Zoutindustrie</t>
  </si>
  <si>
    <t>Bkb</t>
  </si>
  <si>
    <t>Hm https://www.openstreetmap.org/?lat=51.4755665&amp;lon=5.6616714</t>
  </si>
  <si>
    <t>Haaksbergen</t>
  </si>
  <si>
    <t>Hbg</t>
  </si>
  <si>
    <t>Ow https://www.openstreetmap.org/?lat=51.7584414&amp;lon=5.5069444</t>
  </si>
  <si>
    <t>Boekelo</t>
  </si>
  <si>
    <t>Bko</t>
  </si>
  <si>
    <t>Htn https://www.openstreetmap.org/?lat=52.0340078&amp;lon=5.1681345</t>
  </si>
  <si>
    <t>Lichtervelde</t>
  </si>
  <si>
    <t>FLC</t>
  </si>
  <si>
    <t>Bkb https://www.openstreetmap.org/?lat=52.1917806&amp;lon=6.7853221</t>
  </si>
  <si>
    <t>Waregem</t>
  </si>
  <si>
    <t>FVG</t>
  </si>
  <si>
    <t>Hbg https://www.openstreetmap.org/?lat=52.1584703&amp;lon=6.7381799</t>
  </si>
  <si>
    <t>Wetteren</t>
  </si>
  <si>
    <t>FVT</t>
  </si>
  <si>
    <t>Bko https://www.openstreetmap.org/?lat=52.2048225&amp;lon=6.8008997</t>
  </si>
  <si>
    <t>Beervelde</t>
  </si>
  <si>
    <t>FVB</t>
  </si>
  <si>
    <t>FLC https://www.openstreetmap.org/?lat=51.0252191&amp;lon=3.1268061</t>
  </si>
  <si>
    <t>Etten-Leur</t>
  </si>
  <si>
    <t>Etn</t>
  </si>
  <si>
    <t>FVG https://www.openstreetmap.org/?lat=50.8917047&amp;lon=3.4243419</t>
  </si>
  <si>
    <t>Utrecht Zuilen</t>
  </si>
  <si>
    <t>Utzl</t>
  </si>
  <si>
    <t>FVT https://www.openstreetmap.org/?lat=51.0016172&amp;lon=3.8824487</t>
  </si>
  <si>
    <t>Nijmegen Goffert</t>
  </si>
  <si>
    <t>Nmgo</t>
  </si>
  <si>
    <t>FVB https://www.openstreetmap.org/?lat=51.087163&amp;lon=3.8798459</t>
  </si>
  <si>
    <t>Nuth</t>
  </si>
  <si>
    <t>Nh</t>
  </si>
  <si>
    <t>Etn https://www.openstreetmap.org/?lat=51.5752127&amp;lon=4.6364804</t>
  </si>
  <si>
    <t>Delft</t>
  </si>
  <si>
    <t>Dt</t>
  </si>
  <si>
    <t>Utzl https://www.openstreetmap.org/?lat=52.1032324&amp;lon=5.0893544</t>
  </si>
  <si>
    <t>Den Haag Centraal</t>
  </si>
  <si>
    <t>Gvc</t>
  </si>
  <si>
    <t>Nmgo https://www.openstreetmap.org/?lat=51.8272972&amp;lon=5.8224752</t>
  </si>
  <si>
    <t>Den Haag HS</t>
  </si>
  <si>
    <t>Gv</t>
  </si>
  <si>
    <t>Nh https://www.openstreetmap.org/?lat=50.9198085&amp;lon=5.89267</t>
  </si>
  <si>
    <t>Den Haag Moerwijk</t>
  </si>
  <si>
    <t>Gvmw</t>
  </si>
  <si>
    <t>Dt https://www.openstreetmap.org/?lat=52.0075518&amp;lon=4.3565807</t>
  </si>
  <si>
    <t>Den Haag Laan van NOI</t>
  </si>
  <si>
    <t>Laa</t>
  </si>
  <si>
    <t>Gvc https://www.openstreetmap.org/?lat=52.0808443&amp;lon=4.3245487</t>
  </si>
  <si>
    <t>Den Haag Mariahoeve</t>
  </si>
  <si>
    <t>Gvm</t>
  </si>
  <si>
    <t>Gv https://www.openstreetmap.org/?lat=52.0701372&amp;lon=4.3222758</t>
  </si>
  <si>
    <t>Voorburg</t>
  </si>
  <si>
    <t>Vb</t>
  </si>
  <si>
    <t>Gvmw https://www.openstreetmap.org/?lat=52.054519&amp;lon=4.3085449</t>
  </si>
  <si>
    <t>Den Haag Ypenburg</t>
  </si>
  <si>
    <t>Ypb</t>
  </si>
  <si>
    <t>Laa https://www.openstreetmap.org/?lat=52.0789705&amp;lon=4.3432643</t>
  </si>
  <si>
    <t>Obdam</t>
  </si>
  <si>
    <t>Obd</t>
  </si>
  <si>
    <t>Gvm https://www.openstreetmap.org/?lat=52.0909985&amp;lon=4.3700691</t>
  </si>
  <si>
    <t>Soest</t>
  </si>
  <si>
    <t>St</t>
  </si>
  <si>
    <t>Vb https://www.openstreetmap.org/?lat=52.0665882&amp;lon=4.3595644</t>
  </si>
  <si>
    <t>Venray</t>
  </si>
  <si>
    <t>Vry</t>
  </si>
  <si>
    <t>Ypb https://www.openstreetmap.org/?lat=52.0558168&amp;lon=4.390848</t>
  </si>
  <si>
    <t>Barneveld Zuid</t>
  </si>
  <si>
    <t>Bnz</t>
  </si>
  <si>
    <t>Obd https://www.openstreetmap.org/?lat=52.6780448&amp;lon=4.9092183</t>
  </si>
  <si>
    <t>Hardenberg</t>
  </si>
  <si>
    <t>Hdb</t>
  </si>
  <si>
    <t>St https://www.openstreetmap.org/?lat=52.1727524&amp;lon=5.3104481</t>
  </si>
  <si>
    <t>MariÃ«nberg</t>
  </si>
  <si>
    <t>Mrb</t>
  </si>
  <si>
    <t>Zwijndrecht</t>
  </si>
  <si>
    <t>Zwd</t>
  </si>
  <si>
    <t>Bnz https://www.openstreetmap.org/?lat=52.1280783&amp;lon=5.6030939</t>
  </si>
  <si>
    <t>Barendrecht</t>
  </si>
  <si>
    <t>Brd</t>
  </si>
  <si>
    <t>Hdb https://www.openstreetmap.org/?lat=52.5723383&amp;lon=6.627603</t>
  </si>
  <si>
    <t>Amsterdam Sloterdijk</t>
  </si>
  <si>
    <t>Ass</t>
  </si>
  <si>
    <t>Mrb https://www.openstreetmap.org/?lat=52.509025&amp;lon=6.5742267</t>
  </si>
  <si>
    <t>Stavoren</t>
  </si>
  <si>
    <t>Stv</t>
  </si>
  <si>
    <t>Zwd https://www.openstreetmap.org/?lat=51.8152743&amp;lon=4.6411824</t>
  </si>
  <si>
    <t>Koudum-Molkwerum</t>
  </si>
  <si>
    <t>Kmw</t>
  </si>
  <si>
    <t>Brd https://www.openstreetmap.org/?lat=51.8552885&amp;lon=4.5526538</t>
  </si>
  <si>
    <t>Amsterdam Bijlmer ArenA</t>
  </si>
  <si>
    <t>Asb</t>
  </si>
  <si>
    <t>Ass https://www.openstreetmap.org/?lat=52.3890317&amp;lon=4.8381062</t>
  </si>
  <si>
    <t>Eygelshoven Markt</t>
  </si>
  <si>
    <t>Eghm</t>
  </si>
  <si>
    <t>Stv https://www.openstreetmap.org/?lat=52.8866043&amp;lon=5.3598</t>
  </si>
  <si>
    <t>Heerlen Woonboulevard</t>
  </si>
  <si>
    <t>Hrlw</t>
  </si>
  <si>
    <t>Kmw https://www.openstreetmap.org/?lat=52.9024767&amp;lon=5.4107682</t>
  </si>
  <si>
    <t>Amsterdam Amstel</t>
  </si>
  <si>
    <t>Asa</t>
  </si>
  <si>
    <t>Asb https://www.openstreetmap.org/?lat=52.3122449&amp;lon=4.9470883</t>
  </si>
  <si>
    <t>Tilburg</t>
  </si>
  <si>
    <t>Tb</t>
  </si>
  <si>
    <t>Eghm https://www.openstreetmap.org/?lat=50.896103&amp;lon=6.0577972</t>
  </si>
  <si>
    <t>Vught</t>
  </si>
  <si>
    <t>Vg</t>
  </si>
  <si>
    <t>Hrlw https://www.openstreetmap.org/?lat=50.8961435&amp;lon=5.9527975</t>
  </si>
  <si>
    <t>Eindhoven Strijp-S</t>
  </si>
  <si>
    <t>Ehs</t>
  </si>
  <si>
    <t>Asa https://www.openstreetmap.org/?lat=52.3464656&amp;lon=4.9175567</t>
  </si>
  <si>
    <t>Boxtel</t>
  </si>
  <si>
    <t>Btl</t>
  </si>
  <si>
    <t>Tb https://www.openstreetmap.org/?lat=51.560531&amp;lon=5.0837293</t>
  </si>
  <si>
    <t>Zaltbommel</t>
  </si>
  <si>
    <t>Zbm</t>
  </si>
  <si>
    <t>Vg https://www.openstreetmap.org/?lat=51.6555908&amp;lon=5.2921212</t>
  </si>
  <si>
    <t>Geldermalsen</t>
  </si>
  <si>
    <t>Gdm</t>
  </si>
  <si>
    <t>Ehs https://www.openstreetmap.org/?lat=51.4503696&amp;lon=5.4570165</t>
  </si>
  <si>
    <t>Culemborg</t>
  </si>
  <si>
    <t>Cl</t>
  </si>
  <si>
    <t>Btl https://www.openstreetmap.org/?lat=51.5844429&amp;lon=5.3190301</t>
  </si>
  <si>
    <t>Duivendrecht</t>
  </si>
  <si>
    <t>Dvd</t>
  </si>
  <si>
    <t>Zbm https://www.openstreetmap.org/?lat=51.8078029&amp;lon=5.2633823</t>
  </si>
  <si>
    <t>Amsterdam RAI</t>
  </si>
  <si>
    <t>Rai</t>
  </si>
  <si>
    <t>Gdm https://www.openstreetmap.org/?lat=51.8825577&amp;lon=5.2714789</t>
  </si>
  <si>
    <t>Rotterdam Alexander</t>
  </si>
  <si>
    <t>Rta</t>
  </si>
  <si>
    <t>Cl https://www.openstreetmap.org/?lat=51.9470421&amp;lon=5.2267808</t>
  </si>
  <si>
    <t>Rotterdam Blaak</t>
  </si>
  <si>
    <t>Rtb</t>
  </si>
  <si>
    <t>Dvd https://www.openstreetmap.org/?lat=52.3235282&amp;lon=4.9364854</t>
  </si>
  <si>
    <t>Rotterdam Centraal</t>
  </si>
  <si>
    <t>Rtd</t>
  </si>
  <si>
    <t>Rai https://www.openstreetmap.org/?lat=52.3370349&amp;lon=4.8902289</t>
  </si>
  <si>
    <t>Schiedam Centrum</t>
  </si>
  <si>
    <t>Sdm</t>
  </si>
  <si>
    <t>Rta https://www.openstreetmap.org/?lat=51.9517162&amp;lon=4.5524827</t>
  </si>
  <si>
    <t>Hoogeveen</t>
  </si>
  <si>
    <t>Hgv</t>
  </si>
  <si>
    <t>Rtb https://www.openstreetmap.org/?lat=51.919941&amp;lon=4.4892276</t>
  </si>
  <si>
    <t>Amsterdam Lelylaan</t>
  </si>
  <si>
    <t>Asdl</t>
  </si>
  <si>
    <t>Rtd https://www.openstreetmap.org/?lat=51.9250574&amp;lon=4.4692289</t>
  </si>
  <si>
    <t>'s-Hertogenbosch</t>
  </si>
  <si>
    <t>Ht</t>
  </si>
  <si>
    <t>Sdm https://www.openstreetmap.org/?lat=51.9220349&amp;lon=4.4087428</t>
  </si>
  <si>
    <t>Alkmaar</t>
  </si>
  <si>
    <t>Amr</t>
  </si>
  <si>
    <t>Hgv https://www.openstreetmap.org/?lat=52.7335031&amp;lon=6.4729673</t>
  </si>
  <si>
    <t>Castricum</t>
  </si>
  <si>
    <t>Cas</t>
  </si>
  <si>
    <t>Asdl https://www.openstreetmap.org/?lat=52.3578369&amp;lon=4.8340268</t>
  </si>
  <si>
    <t>Heiloo</t>
  </si>
  <si>
    <t>Hlo</t>
  </si>
  <si>
    <t>Ht https://www.openstreetmap.org/?lat=51.6905164&amp;lon=5.2937086</t>
  </si>
  <si>
    <t>Roermond</t>
  </si>
  <si>
    <t>Rm</t>
  </si>
  <si>
    <t>Amr https://www.openstreetmap.org/?lat=52.6381293&amp;lon=4.7406979</t>
  </si>
  <si>
    <t>Sittard</t>
  </si>
  <si>
    <t>Std</t>
  </si>
  <si>
    <t>Cas https://www.openstreetmap.org/?lat=52.5453379&amp;lon=4.6591148</t>
  </si>
  <si>
    <t>Zaandam</t>
  </si>
  <si>
    <t>Zd</t>
  </si>
  <si>
    <t>Hlo https://www.openstreetmap.org/?lat=52.6000225&amp;lon=4.7011338</t>
  </si>
  <si>
    <t>Abcoude</t>
  </si>
  <si>
    <t>Ac</t>
  </si>
  <si>
    <t>Breukelen</t>
  </si>
  <si>
    <t>Bkl</t>
  </si>
  <si>
    <t>Std https://www.openstreetmap.org/?lat=51.0020038&amp;lon=5.8588913</t>
  </si>
  <si>
    <t>Helmond Brandevoort</t>
  </si>
  <si>
    <t>Hmbv</t>
  </si>
  <si>
    <t>Zd https://www.openstreetmap.org/?lat=52.4382493&amp;lon=4.8137421</t>
  </si>
  <si>
    <t>Nijmegen Dukenburg</t>
  </si>
  <si>
    <t>Nmd</t>
  </si>
  <si>
    <t>Ac https://www.openstreetmap.org/?lat=52.2785602&amp;lon=4.9773816</t>
  </si>
  <si>
    <t>Nijmegen Lent</t>
  </si>
  <si>
    <t>Nml</t>
  </si>
  <si>
    <t>Bkl https://www.openstreetmap.org/?lat=52.1708294&amp;lon=4.9906222</t>
  </si>
  <si>
    <t>Olst</t>
  </si>
  <si>
    <t>Ost</t>
  </si>
  <si>
    <t>Hmbv https://www.openstreetmap.org/?lat=51.4624634&amp;lon=5.6088392</t>
  </si>
  <si>
    <t>Buitenpost</t>
  </si>
  <si>
    <t>Bp</t>
  </si>
  <si>
    <t>Nmd https://www.openstreetmap.org/?lat=51.8239417&amp;lon=5.7942393</t>
  </si>
  <si>
    <t>Zuidhorn</t>
  </si>
  <si>
    <t>Zh</t>
  </si>
  <si>
    <t>Nml https://www.openstreetmap.org/?lat=51.862468&amp;lon=5.8596868</t>
  </si>
  <si>
    <t>Zaandijk Zaanse Schans</t>
  </si>
  <si>
    <t>Zzs</t>
  </si>
  <si>
    <t>Ost https://www.openstreetmap.org/?lat=52.3354376&amp;lon=6.1134201</t>
  </si>
  <si>
    <t>Krommenie-Assendelft</t>
  </si>
  <si>
    <t>Kma</t>
  </si>
  <si>
    <t>Bp https://www.openstreetmap.org/?lat=53.2563902&amp;lon=6.1452078</t>
  </si>
  <si>
    <t>Wormerveer</t>
  </si>
  <si>
    <t>Wm</t>
  </si>
  <si>
    <t>Zh https://www.openstreetmap.org/?lat=53.2481468&amp;lon=6.4067456</t>
  </si>
  <si>
    <t>Woerden</t>
  </si>
  <si>
    <t>Wd</t>
  </si>
  <si>
    <t>Zzs https://www.openstreetmap.org/?lat=52.4692791&amp;lon=4.8051566</t>
  </si>
  <si>
    <t>Zoetermeer Oost</t>
  </si>
  <si>
    <t>Ztmo</t>
  </si>
  <si>
    <t>Kma https://www.openstreetmap.org/?lat=52.4950503&amp;lon=4.7552412</t>
  </si>
  <si>
    <t>Zoetermeer</t>
  </si>
  <si>
    <t>Ztm</t>
  </si>
  <si>
    <t>Wm https://www.openstreetmap.org/?lat=52.4892769&amp;lon=4.7936282</t>
  </si>
  <si>
    <t>Vorden</t>
  </si>
  <si>
    <t>Vd</t>
  </si>
  <si>
    <t>Wd https://www.openstreetmap.org/?lat=52.0850884&amp;lon=4.8924874</t>
  </si>
  <si>
    <t>Heerhugowaard</t>
  </si>
  <si>
    <t>Hwd</t>
  </si>
  <si>
    <t>Ztmo https://www.openstreetmap.org/?lat=52.0463461&amp;lon=4.4934339</t>
  </si>
  <si>
    <t>Veenendaal-De Klomp</t>
  </si>
  <si>
    <t>Klp</t>
  </si>
  <si>
    <t>Ztm https://www.openstreetmap.org/?lat=52.0475562&amp;lon=4.476916</t>
  </si>
  <si>
    <t>Amsterdam Centraal</t>
  </si>
  <si>
    <t>Asd</t>
  </si>
  <si>
    <t>Vd https://www.openstreetmap.org/?lat=52.1073107&amp;lon=6.3171531</t>
  </si>
  <si>
    <t>Veenendaal Centrum</t>
  </si>
  <si>
    <t>Vndc</t>
  </si>
  <si>
    <t>Hwd https://www.openstreetmap.org/?lat=52.6702428&amp;lon=4.8236817</t>
  </si>
  <si>
    <t>Nieuw Amsterdam</t>
  </si>
  <si>
    <t>Na</t>
  </si>
  <si>
    <t>Klp https://www.openstreetmap.org/?lat=52.0459528&amp;lon=5.5739271</t>
  </si>
  <si>
    <t>Kesteren</t>
  </si>
  <si>
    <t>Ktr</t>
  </si>
  <si>
    <t>Asd https://www.openstreetmap.org/?lat=52.378901&amp;lon=4.9005805</t>
  </si>
  <si>
    <t>Arkel</t>
  </si>
  <si>
    <t>Akl</t>
  </si>
  <si>
    <t>Vndc https://www.openstreetmap.org/?lat=52.0200045&amp;lon=5.549098</t>
  </si>
  <si>
    <t>Hardinxveld-Giessendam</t>
  </si>
  <si>
    <t>Gnd</t>
  </si>
  <si>
    <t>Na https://www.openstreetmap.org/?lat=52.7183661&amp;lon=6.8488011</t>
  </si>
  <si>
    <t>Dordrecht</t>
  </si>
  <si>
    <t>Ddr</t>
  </si>
  <si>
    <t>Ktr https://www.openstreetmap.org/?lat=51.9315803&amp;lon=5.583255</t>
  </si>
  <si>
    <t>Gouda</t>
  </si>
  <si>
    <t>Gd</t>
  </si>
  <si>
    <t>Akl https://www.openstreetmap.org/?lat=51.8721203&amp;lon=4.9927723</t>
  </si>
  <si>
    <t>Amsterdam Muiderpoort</t>
  </si>
  <si>
    <t>Asdm</t>
  </si>
  <si>
    <t>Gnd https://www.openstreetmap.org/?lat=51.8303521&amp;lon=4.8355964</t>
  </si>
  <si>
    <t>Weert</t>
  </si>
  <si>
    <t>Wt</t>
  </si>
  <si>
    <t>Ddr https://www.openstreetmap.org/?lat=51.8075316&amp;lon=4.6677478</t>
  </si>
  <si>
    <t>Zwolle</t>
  </si>
  <si>
    <t>Zl</t>
  </si>
  <si>
    <t>Gd https://www.openstreetmap.org/?lat=52.0174245&amp;lon=4.7061636</t>
  </si>
  <si>
    <t>Enschede</t>
  </si>
  <si>
    <t>Es</t>
  </si>
  <si>
    <t>Asdm https://www.openstreetmap.org/?lat=52.3608341&amp;lon=4.9311934</t>
  </si>
  <si>
    <t>Hoofddorp</t>
  </si>
  <si>
    <t>Hfd</t>
  </si>
  <si>
    <t>Wt https://www.openstreetmap.org/?lat=51.2486962&amp;lon=5.7041339</t>
  </si>
  <si>
    <t>Deventer</t>
  </si>
  <si>
    <t>Dv</t>
  </si>
  <si>
    <t>Zl https://www.openstreetmap.org/?lat=52.5050086&amp;lon=6.0912373</t>
  </si>
  <si>
    <t>Es https://www.openstreetmap.org/?lat=52.2223649&amp;lon=6.8897811</t>
  </si>
  <si>
    <t>Almelo</t>
  </si>
  <si>
    <t>Aml</t>
  </si>
  <si>
    <t>Hfd https://www.openstreetmap.org/?lat=52.2928668&amp;lon=4.6988698</t>
  </si>
  <si>
    <t>Venlo</t>
  </si>
  <si>
    <t>Vl</t>
  </si>
  <si>
    <t>Dv https://www.openstreetmap.org/?lat=52.2572928&amp;lon=6.1611049</t>
  </si>
  <si>
    <t>Blerick</t>
  </si>
  <si>
    <t>Br</t>
  </si>
  <si>
    <t>Apd https://www.openstreetmap.org/?lat=52.2092784&amp;lon=5.9689735</t>
  </si>
  <si>
    <t>Horst-Sevenum</t>
  </si>
  <si>
    <t>Hrt</t>
  </si>
  <si>
    <t>Aml https://www.openstreetmap.org/?lat=52.3577052&amp;lon=6.6544143</t>
  </si>
  <si>
    <t>Deurne</t>
  </si>
  <si>
    <t>Dn</t>
  </si>
  <si>
    <t>Almere Centrum</t>
  </si>
  <si>
    <t>Alm</t>
  </si>
  <si>
    <t>Den Helder Zuid</t>
  </si>
  <si>
    <t>Hdrz</t>
  </si>
  <si>
    <t>Hrt https://www.openstreetmap.org/?lat=51.4270926&amp;lon=6.0413246</t>
  </si>
  <si>
    <t>Winschoten</t>
  </si>
  <si>
    <t>Ws</t>
  </si>
  <si>
    <t>Dn https://www.openstreetmap.org/?lat=51.4562278&amp;lon=5.7878984</t>
  </si>
  <si>
    <t>Essen</t>
  </si>
  <si>
    <t>FES</t>
  </si>
  <si>
    <t>Alm https://www.openstreetmap.org/?lat=52.3752735&amp;lon=5.2193265</t>
  </si>
  <si>
    <t>Wildert</t>
  </si>
  <si>
    <t>GWD</t>
  </si>
  <si>
    <t>Hdrz https://www.openstreetmap.org/?lat=52.9326177&amp;lon=4.7641527</t>
  </si>
  <si>
    <t>Kijkuit</t>
  </si>
  <si>
    <t>GKT</t>
  </si>
  <si>
    <t>Ws https://www.openstreetmap.org/?lat=53.139151&amp;lon=7.0356099</t>
  </si>
  <si>
    <t>Groningen Noord</t>
  </si>
  <si>
    <t>Gnn</t>
  </si>
  <si>
    <t>FES https://www.openstreetmap.org/?lat=51.4626799&amp;lon=4.45117</t>
  </si>
  <si>
    <t>Utrecht Leidsche Rijn</t>
  </si>
  <si>
    <t>Utlr</t>
  </si>
  <si>
    <t>GWD https://www.openstreetmap.org/?lat=51.4276753&amp;lon=4.4634184</t>
  </si>
  <si>
    <t>Boechout</t>
  </si>
  <si>
    <t>GBC</t>
  </si>
  <si>
    <t>GKT https://www.openstreetmap.org/?lat=51.3791307&amp;lon=4.4673221</t>
  </si>
  <si>
    <t>Bouwel</t>
  </si>
  <si>
    <t>FOW</t>
  </si>
  <si>
    <t>Gnn https://www.openstreetmap.org/?lat=53.2301283&amp;lon=6.5565819</t>
  </si>
  <si>
    <t>Wolfstee</t>
  </si>
  <si>
    <t>LWO</t>
  </si>
  <si>
    <t>Utlr https://www.openstreetmap.org/?lat=52.0989682&amp;lon=5.0652431</t>
  </si>
  <si>
    <t>Groningen Europapark</t>
  </si>
  <si>
    <t>Gerp</t>
  </si>
  <si>
    <t>GBC https://www.openstreetmap.org/?lat=51.1632038&amp;lon=4.4951029</t>
  </si>
  <si>
    <t>Mantgum</t>
  </si>
  <si>
    <t>Mg</t>
  </si>
  <si>
    <t>FOW https://www.openstreetmap.org/?lat=51.1656586&amp;lon=4.7462187</t>
  </si>
  <si>
    <t>Haarlem</t>
  </si>
  <si>
    <t>Hlm</t>
  </si>
  <si>
    <t>LWO https://www.openstreetmap.org/?lat=51.1685644&amp;lon=4.7850797</t>
  </si>
  <si>
    <t>Amsterdam Zuid</t>
  </si>
  <si>
    <t>Asdz</t>
  </si>
  <si>
    <t>Gerp https://www.openstreetmap.org/?lat=53.2047056&amp;lon=6.585821</t>
  </si>
  <si>
    <t>Best</t>
  </si>
  <si>
    <t>Bet</t>
  </si>
  <si>
    <t>Mg https://www.openstreetmap.org/?lat=53.1297366&amp;lon=5.7132668</t>
  </si>
  <si>
    <t>Maastricht</t>
  </si>
  <si>
    <t>Mt</t>
  </si>
  <si>
    <t>Hlm https://www.openstreetmap.org/?lat=52.3880778&amp;lon=4.6385788</t>
  </si>
  <si>
    <t>Kerkrade Centrum</t>
  </si>
  <si>
    <t>Asdz https://www.openstreetmap.org/?lat=52.3390172&amp;lon=4.8734324</t>
  </si>
  <si>
    <t>Landgraaf</t>
  </si>
  <si>
    <t>Lg</t>
  </si>
  <si>
    <t>Bet https://www.openstreetmap.org/?lat=51.5098165&amp;lon=5.3892206</t>
  </si>
  <si>
    <t>Lansingerland-Zoetermeer</t>
  </si>
  <si>
    <t>Llzm</t>
  </si>
  <si>
    <t>Mt https://www.openstreetmap.org/?lat=50.8501783&amp;lon=5.7052501</t>
  </si>
  <si>
    <t>Diepenbeek</t>
  </si>
  <si>
    <t>GDP</t>
  </si>
  <si>
    <t>Krd https://www.openstreetmap.org/?lat=50.8613851&amp;lon=6.0572213</t>
  </si>
  <si>
    <t>Sint-Truiden</t>
  </si>
  <si>
    <t>FST</t>
  </si>
  <si>
    <t>Lg https://www.openstreetmap.org/?lat=50.896491&amp;lon=6.0196861</t>
  </si>
  <si>
    <t>Landen</t>
  </si>
  <si>
    <t>FLD</t>
  </si>
  <si>
    <t>Llzm https://www.openstreetmap.org/?lat=52.0410702&amp;lon=4.5185034</t>
  </si>
  <si>
    <t>Langdorp</t>
  </si>
  <si>
    <t>LGD</t>
  </si>
  <si>
    <t>GDP https://www.openstreetmap.org/?lat=50.9105288&amp;lon=5.4203402</t>
  </si>
  <si>
    <t>Testelt</t>
  </si>
  <si>
    <t>GTT</t>
  </si>
  <si>
    <t>Zichem</t>
  </si>
  <si>
    <t>GZC</t>
  </si>
  <si>
    <t>FST https://www.openstreetmap.org/?lat=50.8172129&amp;lon=5.1759902</t>
  </si>
  <si>
    <t>Aarschot</t>
  </si>
  <si>
    <t>FRST</t>
  </si>
  <si>
    <t>FLD https://www.openstreetmap.org/?lat=50.7479715&amp;lon=5.0800985</t>
  </si>
  <si>
    <t>Bokrijk</t>
  </si>
  <si>
    <t>FKY</t>
  </si>
  <si>
    <t>LGD https://www.openstreetmap.org/?lat=51.0024869&amp;lon=4.8637488</t>
  </si>
  <si>
    <t>Genk</t>
  </si>
  <si>
    <t>FKG</t>
  </si>
  <si>
    <t>GTT https://www.openstreetmap.org/?lat=51.0097709&amp;lon=4.9469085</t>
  </si>
  <si>
    <t>Berlaar</t>
  </si>
  <si>
    <t>GBL</t>
  </si>
  <si>
    <t>GZC https://www.openstreetmap.org/?lat=51.0063866&amp;lon=4.988349</t>
  </si>
  <si>
    <t>Melkouwen</t>
  </si>
  <si>
    <t>MWC</t>
  </si>
  <si>
    <t>Mol</t>
  </si>
  <si>
    <t>LML</t>
  </si>
  <si>
    <t>FRST https://www.openstreetmap.org/?lat=50.9844425&amp;lon=4.8240803</t>
  </si>
  <si>
    <t>Leopoldsburg</t>
  </si>
  <si>
    <t>LBG</t>
  </si>
  <si>
    <t>FKY https://www.openstreetmap.org/?lat=50.9557116&amp;lon=5.4082131</t>
  </si>
  <si>
    <t>Beverlo</t>
  </si>
  <si>
    <t>MBV</t>
  </si>
  <si>
    <t>FKG https://www.openstreetmap.org/?lat=50.967071&amp;lon=5.4962955</t>
  </si>
  <si>
    <t>Beringen</t>
  </si>
  <si>
    <t>LBN</t>
  </si>
  <si>
    <t>GBL https://www.openstreetmap.org/?lat=51.1134905&amp;lon=4.6388242</t>
  </si>
  <si>
    <t>Geel</t>
  </si>
  <si>
    <t>LG</t>
  </si>
  <si>
    <t>MWC https://www.openstreetmap.org/?lat=51.0947001&amp;lon=4.671983</t>
  </si>
  <si>
    <t>Kessel</t>
  </si>
  <si>
    <t>LEK</t>
  </si>
  <si>
    <t>LML https://www.openstreetmap.org/?lat=51.1905976&amp;lon=5.1145128</t>
  </si>
  <si>
    <t>Turnhout</t>
  </si>
  <si>
    <t>FTR</t>
  </si>
  <si>
    <t>LBG https://www.openstreetmap.org/?lat=51.1173328&amp;lon=5.2580336</t>
  </si>
  <si>
    <t>Ezemaal</t>
  </si>
  <si>
    <t>FZE</t>
  </si>
  <si>
    <t>MBV https://www.openstreetmap.org/?lat=51.0886422&amp;lon=5.2344744</t>
  </si>
  <si>
    <t>Neerwinden</t>
  </si>
  <si>
    <t>FWI</t>
  </si>
  <si>
    <t>LBN https://www.openstreetmap.org/?lat=51.0503819&amp;lon=5.2363211</t>
  </si>
  <si>
    <t>Vertrijk</t>
  </si>
  <si>
    <t>FVK</t>
  </si>
  <si>
    <t>LG https://www.openstreetmap.org/?lat=51.1690147&amp;lon=4.9895239</t>
  </si>
  <si>
    <t>Erps-Kwerps</t>
  </si>
  <si>
    <t>MRP</t>
  </si>
  <si>
    <t>LEK https://www.openstreetmap.org/?lat=51.1508801&amp;lon=4.6179673</t>
  </si>
  <si>
    <t>Kampen Zuid</t>
  </si>
  <si>
    <t>Kpnz</t>
  </si>
  <si>
    <t>FTR https://www.openstreetmap.org/?lat=51.3227241&amp;lon=4.9378811</t>
  </si>
  <si>
    <t>Zaventem</t>
  </si>
  <si>
    <t>FZA</t>
  </si>
  <si>
    <t>FZE https://www.openstreetmap.org/?lat=50.7715802&amp;lon=4.9950215</t>
  </si>
  <si>
    <t>Doetinchem De Huet</t>
  </si>
  <si>
    <t>Dtch</t>
  </si>
  <si>
    <t>FWI https://www.openstreetmap.org/?lat=50.7637479&amp;lon=5.0363342</t>
  </si>
  <si>
    <t>Eygelshoven</t>
  </si>
  <si>
    <t>Egh</t>
  </si>
  <si>
    <t>FVK https://www.openstreetmap.org/?lat=50.8360362&amp;lon=4.8356836</t>
  </si>
  <si>
    <t>Chevremont</t>
  </si>
  <si>
    <t>Cvm</t>
  </si>
  <si>
    <t>MRP https://www.openstreetmap.org/?lat=50.896625&amp;lon=4.5865908</t>
  </si>
  <si>
    <t>Muizen</t>
  </si>
  <si>
    <t>FIZ</t>
  </si>
  <si>
    <t>Kpnz https://www.openstreetmap.org/?lat=52.5329839&amp;lon=5.9132744</t>
  </si>
  <si>
    <t>Baasrode-Zuid</t>
  </si>
  <si>
    <t>FRA</t>
  </si>
  <si>
    <t>FZA https://www.openstreetmap.org/?lat=50.8850132&amp;lon=4.4729671</t>
  </si>
  <si>
    <t>Malderen</t>
  </si>
  <si>
    <t>FMD</t>
  </si>
  <si>
    <t>Dtch https://www.openstreetmap.org/?lat=51.9591649&amp;lon=6.2600282</t>
  </si>
  <si>
    <t>Londerzeel</t>
  </si>
  <si>
    <t>FZL</t>
  </si>
  <si>
    <t>Egh https://www.openstreetmap.org/?lat=50.8901122&amp;lon=6.0456023</t>
  </si>
  <si>
    <t>Kapelle-op-den-Bos</t>
  </si>
  <si>
    <t>FKP</t>
  </si>
  <si>
    <t>Cvm https://www.openstreetmap.org/?lat=50.8762291&amp;lon=6.0595563</t>
  </si>
  <si>
    <t>Wichelen</t>
  </si>
  <si>
    <t>FNW</t>
  </si>
  <si>
    <t>FIZ https://www.openstreetmap.org/?lat=51.0087257&amp;lon=4.5134363</t>
  </si>
  <si>
    <t>Schoonaarde</t>
  </si>
  <si>
    <t>FAD</t>
  </si>
  <si>
    <t>Oudegem</t>
  </si>
  <si>
    <t>FDM</t>
  </si>
  <si>
    <t>FRA https://www.openstreetmap.org/?lat=51.0193803&amp;lon=4.1540216</t>
  </si>
  <si>
    <t>Zwolle Stadshagen</t>
  </si>
  <si>
    <t>Zlsh</t>
  </si>
  <si>
    <t>FMD https://www.openstreetmap.org/?lat=51.0144035&amp;lon=4.2286648</t>
  </si>
  <si>
    <t>Delft Campus</t>
  </si>
  <si>
    <t>Dtcp</t>
  </si>
  <si>
    <t>FZL https://www.openstreetmap.org/?lat=51.0092413&amp;lon=4.2980562</t>
  </si>
  <si>
    <t>Bergen op Zoom</t>
  </si>
  <si>
    <t>Bgn</t>
  </si>
  <si>
    <t>FKP https://www.openstreetmap.org/?lat=51.0108251&amp;lon=4.3590564</t>
  </si>
  <si>
    <t>Naarden-Bussum</t>
  </si>
  <si>
    <t>Ndb</t>
  </si>
  <si>
    <t>FNW https://www.openstreetmap.org/?lat=51.0018607&amp;lon=3.970305</t>
  </si>
  <si>
    <t>Soestdijk</t>
  </si>
  <si>
    <t>Sd</t>
  </si>
  <si>
    <t>FAD https://www.openstreetmap.org/?lat=51.0031806&amp;lon=4.0115346</t>
  </si>
  <si>
    <t>Martenshoek</t>
  </si>
  <si>
    <t>Mth</t>
  </si>
  <si>
    <t>FDM https://www.openstreetmap.org/?lat=51.0150135&amp;lon=4.0637076</t>
  </si>
  <si>
    <t>Kropswolde</t>
  </si>
  <si>
    <t>Kw</t>
  </si>
  <si>
    <t>Zlsh https://www.openstreetmap.org/?lat=52.5278636&amp;lon=6.0512888</t>
  </si>
  <si>
    <t>Wierden</t>
  </si>
  <si>
    <t>Wdn</t>
  </si>
  <si>
    <t>Vroomshoop</t>
  </si>
  <si>
    <t>Vhp</t>
  </si>
  <si>
    <t>Dtcp https://www.openstreetmap.org/?lat=51.9911036&amp;lon=4.3646868</t>
  </si>
  <si>
    <t>Rijssen</t>
  </si>
  <si>
    <t>Rsn</t>
  </si>
  <si>
    <t>Bgn https://www.openstreetmap.org/?lat=51.4947862&amp;lon=4.2961899</t>
  </si>
  <si>
    <t>Beek-Elsloo</t>
  </si>
  <si>
    <t>Bk</t>
  </si>
  <si>
    <t>Ndb https://www.openstreetmap.org/?lat=52.280646&amp;lon=5.1571557</t>
  </si>
  <si>
    <t>Maastricht Randwyck</t>
  </si>
  <si>
    <t>Mtr</t>
  </si>
  <si>
    <t>Sd https://www.openstreetmap.org/?lat=52.1838566&amp;lon=5.2999111</t>
  </si>
  <si>
    <t>Hoensbroek</t>
  </si>
  <si>
    <t>Hb</t>
  </si>
  <si>
    <t>Mth https://www.openstreetmap.org/?lat=53.1608102&amp;lon=6.7405089</t>
  </si>
  <si>
    <t>Beernem</t>
  </si>
  <si>
    <t>LBM</t>
  </si>
  <si>
    <t>Kw https://www.openstreetmap.org/?lat=53.1615882&amp;lon=6.7229343</t>
  </si>
  <si>
    <t>Maria-Aalter</t>
  </si>
  <si>
    <t>FIA</t>
  </si>
  <si>
    <t>Wdn https://www.openstreetmap.org/?lat=52.36154&amp;lon=6.5921524</t>
  </si>
  <si>
    <t>Oostkamp</t>
  </si>
  <si>
    <t>FPO</t>
  </si>
  <si>
    <t>Vhp https://www.openstreetmap.org/?lat=52.457312&amp;lon=6.5696271</t>
  </si>
  <si>
    <t>Geraardsbergen</t>
  </si>
  <si>
    <t>FGRA</t>
  </si>
  <si>
    <t>Rsn https://www.openstreetmap.org/?lat=52.3117493&amp;lon=6.5192167</t>
  </si>
  <si>
    <t>Viane-Moerbeke</t>
  </si>
  <si>
    <t>FKV</t>
  </si>
  <si>
    <t>Bk https://www.openstreetmap.org/?lat=50.9477918&amp;lon=5.7872368</t>
  </si>
  <si>
    <t>Galmaarden</t>
  </si>
  <si>
    <t>FGM</t>
  </si>
  <si>
    <t>Mtr https://www.openstreetmap.org/?lat=50.8376341&amp;lon=5.7176213</t>
  </si>
  <si>
    <t>Lierde</t>
  </si>
  <si>
    <t>FRD</t>
  </si>
  <si>
    <t>Hb https://www.openstreetmap.org/?lat=50.9055737&amp;lon=5.9302573</t>
  </si>
  <si>
    <t>Moortsele</t>
  </si>
  <si>
    <t>FZM</t>
  </si>
  <si>
    <t>LBM https://www.openstreetmap.org/?lat=51.1281383&amp;lon=3.3294877</t>
  </si>
  <si>
    <t>Scheldewindeke</t>
  </si>
  <si>
    <t>FSK</t>
  </si>
  <si>
    <t>Antwerpen-Noorderdokken</t>
  </si>
  <si>
    <t>AND</t>
  </si>
  <si>
    <t>FIA https://www.openstreetmap.org/?lat=51.1081407&amp;lon=3.3851815</t>
  </si>
  <si>
    <t>Antwerpen-Luchtbal</t>
  </si>
  <si>
    <t>LB</t>
  </si>
  <si>
    <t>FPO https://www.openstreetmap.org/?lat=51.154378&amp;lon=3.2573187</t>
  </si>
  <si>
    <t>Munkzwalm</t>
  </si>
  <si>
    <t>MNK</t>
  </si>
  <si>
    <t>Sint-Denijs-Boekel</t>
  </si>
  <si>
    <t>FNZ</t>
  </si>
  <si>
    <t>FGRA https://www.openstreetmap.org/?lat=50.7702738&amp;lon=3.8722631</t>
  </si>
  <si>
    <t>Welle</t>
  </si>
  <si>
    <t>WELLE</t>
  </si>
  <si>
    <t>FKV https://www.openstreetmap.org/?lat=50.7519469&amp;lon=3.9168241</t>
  </si>
  <si>
    <t>Ronse</t>
  </si>
  <si>
    <t>FRN</t>
  </si>
  <si>
    <t>FGM https://www.openstreetmap.org/?lat=50.7435765&amp;lon=3.9665491</t>
  </si>
  <si>
    <t>Zingem</t>
  </si>
  <si>
    <t>FZG</t>
  </si>
  <si>
    <t>FRD https://www.openstreetmap.org/?lat=50.8159154&amp;lon=3.82699</t>
  </si>
  <si>
    <t>Eine</t>
  </si>
  <si>
    <t>FEI</t>
  </si>
  <si>
    <t>FZM https://www.openstreetmap.org/?lat=50.9533141&amp;lon=3.7811778</t>
  </si>
  <si>
    <t>Eke-Nazareth</t>
  </si>
  <si>
    <t>FKE</t>
  </si>
  <si>
    <t>FSK https://www.openstreetmap.org/?lat=50.9369041&amp;lon=3.7779584</t>
  </si>
  <si>
    <t>Gavere-Asper</t>
  </si>
  <si>
    <t>FGA</t>
  </si>
  <si>
    <t>AND https://www.openstreetmap.org/?lat=51.2613868&amp;lon=4.4277621</t>
  </si>
  <si>
    <t>Sint-Katelijne-Waver</t>
  </si>
  <si>
    <t>FWA</t>
  </si>
  <si>
    <t>LB https://www.openstreetmap.org/?lat=51.244358&amp;lon=4.4248923</t>
  </si>
  <si>
    <t>Mechelen-Nekkerspoel</t>
  </si>
  <si>
    <t>LNK</t>
  </si>
  <si>
    <t>MNK https://www.openstreetmap.org/?lat=50.8755481&amp;lon=3.7329879</t>
  </si>
  <si>
    <t>Driebergen-Zeist</t>
  </si>
  <si>
    <t>Db</t>
  </si>
  <si>
    <t>FNZ https://www.openstreetmap.org/?lat=50.8742259&amp;lon=3.6984967</t>
  </si>
  <si>
    <t>Mortsel-Deurnesteenweg</t>
  </si>
  <si>
    <t>GMOD</t>
  </si>
  <si>
    <t>WELLE https://www.openstreetmap.org/?lat=50.9030844&amp;lon=4.0508129</t>
  </si>
  <si>
    <t>Antwerpen-Berchem</t>
  </si>
  <si>
    <t>FCV</t>
  </si>
  <si>
    <t>FRN https://www.openstreetmap.org/?lat=50.7422548&amp;lon=3.6017789</t>
  </si>
  <si>
    <t>Hoevelaken</t>
  </si>
  <si>
    <t>Hvl</t>
  </si>
  <si>
    <t>FZG https://www.openstreetmap.org/?lat=50.9080352&amp;lon=3.6463103</t>
  </si>
  <si>
    <t>Tielt</t>
  </si>
  <si>
    <t>FTT</t>
  </si>
  <si>
    <t>FEI https://www.openstreetmap.org/?lat=50.8704188&amp;lon=3.6237478</t>
  </si>
  <si>
    <t>Torhout</t>
  </si>
  <si>
    <t>FRT</t>
  </si>
  <si>
    <t>FKE https://www.openstreetmap.org/?lat=50.9609583&amp;lon=3.6278379</t>
  </si>
  <si>
    <t>Sint-Gillis</t>
  </si>
  <si>
    <t>FSI</t>
  </si>
  <si>
    <t>FGA https://www.openstreetmap.org/?lat=50.9292029&amp;lon=3.6400103</t>
  </si>
  <si>
    <t>Mortsel-Liersesteenweg</t>
  </si>
  <si>
    <t>GMOL</t>
  </si>
  <si>
    <t>Mortsel</t>
  </si>
  <si>
    <t>GMO</t>
  </si>
  <si>
    <t>Hofstade</t>
  </si>
  <si>
    <t>FHF</t>
  </si>
  <si>
    <t>Bornem</t>
  </si>
  <si>
    <t>LOB</t>
  </si>
  <si>
    <t>Temse</t>
  </si>
  <si>
    <t>FTS</t>
  </si>
  <si>
    <t>FWA https://www.openstreetmap.org/?lat=51.0706591&amp;lon=4.4958343</t>
  </si>
  <si>
    <t>Ruisbroek-Sauvegarde</t>
  </si>
  <si>
    <t>FRBS</t>
  </si>
  <si>
    <t>LNK https://www.openstreetmap.org/?lat=51.0302855&amp;lon=4.4902298</t>
  </si>
  <si>
    <t>Schelle</t>
  </si>
  <si>
    <t>FC</t>
  </si>
  <si>
    <t>Db https://www.openstreetmap.org/?lat=52.0652455&amp;lon=5.2602392</t>
  </si>
  <si>
    <t>Boom</t>
  </si>
  <si>
    <t>FMB</t>
  </si>
  <si>
    <t>GMOD https://www.openstreetmap.org/?lat=51.1823493&amp;lon=4.4471917</t>
  </si>
  <si>
    <t>Hoboken-Polder</t>
  </si>
  <si>
    <t>FOE</t>
  </si>
  <si>
    <t>FCV https://www.openstreetmap.org/?lat=51.1997015&amp;lon=4.4323348</t>
  </si>
  <si>
    <t>Hemiksem</t>
  </si>
  <si>
    <t>LKM</t>
  </si>
  <si>
    <t>Hvl https://www.openstreetmap.org/?lat=52.1664319&amp;lon=5.4579565</t>
  </si>
  <si>
    <t>LZD</t>
  </si>
  <si>
    <t>FTT https://www.openstreetmap.org/?lat=50.990425&amp;lon=3.3296225</t>
  </si>
  <si>
    <t>Sauwerd</t>
  </si>
  <si>
    <t>Swd</t>
  </si>
  <si>
    <t>FRT https://www.openstreetmap.org/?lat=51.0647908&amp;lon=3.105734</t>
  </si>
  <si>
    <t>Bedum</t>
  </si>
  <si>
    <t>Bdm</t>
  </si>
  <si>
    <t>Warffum</t>
  </si>
  <si>
    <t>Wfm</t>
  </si>
  <si>
    <t>FSI https://www.openstreetmap.org/?lat=51.0211749&amp;lon=4.1184422</t>
  </si>
  <si>
    <t>Winsum</t>
  </si>
  <si>
    <t>Wsm</t>
  </si>
  <si>
    <t>Usquert</t>
  </si>
  <si>
    <t>Ust</t>
  </si>
  <si>
    <t>Stedum</t>
  </si>
  <si>
    <t>Stm</t>
  </si>
  <si>
    <t>Loppersum</t>
  </si>
  <si>
    <t>Lp</t>
  </si>
  <si>
    <t>Delfzijl West</t>
  </si>
  <si>
    <t>Dzw</t>
  </si>
  <si>
    <t>GMOL https://www.openstreetmap.org/?lat=51.1695282&amp;lon=4.4691651</t>
  </si>
  <si>
    <t>Delfzijl</t>
  </si>
  <si>
    <t>Dz</t>
  </si>
  <si>
    <t>GMO https://www.openstreetmap.org/?lat=51.1829808&amp;lon=4.4486143</t>
  </si>
  <si>
    <t>Roodeschool</t>
  </si>
  <si>
    <t>Rd</t>
  </si>
  <si>
    <t>FHF https://www.openstreetmap.org/?lat=50.9884748&amp;lon=4.4983144</t>
  </si>
  <si>
    <t>Baflo</t>
  </si>
  <si>
    <t>Bf</t>
  </si>
  <si>
    <t>LOB https://www.openstreetmap.org/?lat=51.0993795&amp;lon=4.2400736</t>
  </si>
  <si>
    <t>Uithuizen</t>
  </si>
  <si>
    <t>Uhz</t>
  </si>
  <si>
    <t>FTS https://www.openstreetmap.org/?lat=51.126115&amp;lon=4.2211479</t>
  </si>
  <si>
    <t>Uithuizermeeden</t>
  </si>
  <si>
    <t>Uhm</t>
  </si>
  <si>
    <t>FRBS https://www.openstreetmap.org/?lat=51.0810559&amp;lon=4.3256858</t>
  </si>
  <si>
    <t>Eemshaven</t>
  </si>
  <si>
    <t>Eem</t>
  </si>
  <si>
    <t>FC https://www.openstreetmap.org/?lat=51.125525&amp;lon=4.3402494</t>
  </si>
  <si>
    <t>Hoogezand-Sappemeer</t>
  </si>
  <si>
    <t>Hgz</t>
  </si>
  <si>
    <t>FMB https://www.openstreetmap.org/?lat=51.0908512&amp;lon=4.3603723</t>
  </si>
  <si>
    <t>Scheemda</t>
  </si>
  <si>
    <t>Sda</t>
  </si>
  <si>
    <t>FOE https://www.openstreetmap.org/?lat=51.1829663&amp;lon=4.3483745</t>
  </si>
  <si>
    <t>Zuidbroek</t>
  </si>
  <si>
    <t>Zb</t>
  </si>
  <si>
    <t>LKM https://www.openstreetmap.org/?lat=51.1363324&amp;lon=4.3385038</t>
  </si>
  <si>
    <t>LZD https://www.openstreetmap.org/?lat=51.2141489&amp;lon=4.3306372</t>
  </si>
  <si>
    <t>Bad Nieuweschans</t>
  </si>
  <si>
    <t>Nsch</t>
  </si>
  <si>
    <t>Evergem</t>
  </si>
  <si>
    <t>FMV</t>
  </si>
  <si>
    <t>Swd https://www.openstreetmap.org/?lat=53.2915652&amp;lon=6.540409</t>
  </si>
  <si>
    <t>Waarschoot</t>
  </si>
  <si>
    <t>LWT</t>
  </si>
  <si>
    <t>Bdm https://www.openstreetmap.org/?lat=53.3069316&amp;lon=6.5927288</t>
  </si>
  <si>
    <t>Wondelgem</t>
  </si>
  <si>
    <t>FWO</t>
  </si>
  <si>
    <t>Wfm https://www.openstreetmap.org/?lat=53.3901502&amp;lon=6.5668637</t>
  </si>
  <si>
    <t>Gentbrugge</t>
  </si>
  <si>
    <t>FUGE</t>
  </si>
  <si>
    <t>Wsm https://www.openstreetmap.org/?lat=53.330093&amp;lon=6.5203056</t>
  </si>
  <si>
    <t>Dilbeek</t>
  </si>
  <si>
    <t>FKB</t>
  </si>
  <si>
    <t>Ust https://www.openstreetmap.org/?lat=53.4009642&amp;lon=6.6095178</t>
  </si>
  <si>
    <t>Groot-Bijgaarden</t>
  </si>
  <si>
    <t>MGA</t>
  </si>
  <si>
    <t>Stm https://www.openstreetmap.org/?lat=53.3263606&amp;lon=6.6873925</t>
  </si>
  <si>
    <t>Essene-Lombeek</t>
  </si>
  <si>
    <t>FKS</t>
  </si>
  <si>
    <t>Lp https://www.openstreetmap.org/?lat=53.3347918&amp;lon=6.7474514</t>
  </si>
  <si>
    <t>Ternat</t>
  </si>
  <si>
    <t>FTN</t>
  </si>
  <si>
    <t>Dzw https://www.openstreetmap.org/?lat=53.3320112&amp;lon=6.9070228</t>
  </si>
  <si>
    <t>Schellebelle</t>
  </si>
  <si>
    <t>FCB</t>
  </si>
  <si>
    <t>Dz https://www.openstreetmap.org/?lat=53.3337339&amp;lon=6.9237352</t>
  </si>
  <si>
    <t>Eindhoven Centraal</t>
  </si>
  <si>
    <t>Ehv</t>
  </si>
  <si>
    <t>Rd https://www.openstreetmap.org/?lat=53.4210157&amp;lon=6.7583767</t>
  </si>
  <si>
    <t>Oudenbosch</t>
  </si>
  <si>
    <t>Odb</t>
  </si>
  <si>
    <t>Bf https://www.openstreetmap.org/?lat=53.361054&amp;lon=6.5188465</t>
  </si>
  <si>
    <t>Zevenbergen</t>
  </si>
  <si>
    <t>Zvb</t>
  </si>
  <si>
    <t>Uhz https://www.openstreetmap.org/?lat=53.4096293&amp;lon=6.6746834</t>
  </si>
  <si>
    <t>Maarheeze</t>
  </si>
  <si>
    <t>Mz</t>
  </si>
  <si>
    <t>Uhm https://www.openstreetmap.org/?lat=53.4139462&amp;lon=6.7202534</t>
  </si>
  <si>
    <t>Heeze</t>
  </si>
  <si>
    <t>Hze</t>
  </si>
  <si>
    <t>Eem https://www.openstreetmap.org/?lat=53.4586109&amp;lon=6.8308031</t>
  </si>
  <si>
    <t>Lage Zwaluwe</t>
  </si>
  <si>
    <t>Zlw</t>
  </si>
  <si>
    <t>Hgz https://www.openstreetmap.org/?lat=53.1597953&amp;lon=6.7709176</t>
  </si>
  <si>
    <t>Breda-Prinsenbeek</t>
  </si>
  <si>
    <t>Bdpb</t>
  </si>
  <si>
    <t>Sda https://www.openstreetmap.org/?lat=53.1654348&amp;lon=6.977959</t>
  </si>
  <si>
    <t>Oisterwijk</t>
  </si>
  <si>
    <t>Ot</t>
  </si>
  <si>
    <t>Zb https://www.openstreetmap.org/?lat=53.1593423&amp;lon=6.8667625</t>
  </si>
  <si>
    <t>Dordrecht Zuid</t>
  </si>
  <si>
    <t>Ddzd</t>
  </si>
  <si>
    <t>Vdm https://www.openstreetmap.org/?lat=53.1049958&amp;lon=6.8862686</t>
  </si>
  <si>
    <t>Vlissingen Souburg</t>
  </si>
  <si>
    <t>Vss</t>
  </si>
  <si>
    <t>Nsch https://www.openstreetmap.org/?lat=53.1847702&amp;lon=7.2005246</t>
  </si>
  <si>
    <t>Middelburg</t>
  </si>
  <si>
    <t>Mdb</t>
  </si>
  <si>
    <t>FMV https://www.openstreetmap.org/?lat=51.1071098&amp;lon=3.7023144</t>
  </si>
  <si>
    <t>Arnemuiden</t>
  </si>
  <si>
    <t>Arn</t>
  </si>
  <si>
    <t>LWT https://www.openstreetmap.org/?lat=51.1544208&amp;lon=3.6151788</t>
  </si>
  <si>
    <t>Goes</t>
  </si>
  <si>
    <t>Gs</t>
  </si>
  <si>
    <t>FWO https://www.openstreetmap.org/?lat=51.0890329&amp;lon=3.7196081</t>
  </si>
  <si>
    <t>Kapelle-Biezelinge</t>
  </si>
  <si>
    <t>Bzl</t>
  </si>
  <si>
    <t>FUGE https://www.openstreetmap.org/?lat=51.0386296&amp;lon=3.7562885</t>
  </si>
  <si>
    <t>Kruiningen-Yerseke</t>
  </si>
  <si>
    <t>Krg</t>
  </si>
  <si>
    <t>FKB https://www.openstreetmap.org/?lat=50.8661778&amp;lon=4.2448699</t>
  </si>
  <si>
    <t>Krabbendijke</t>
  </si>
  <si>
    <t>Kbd</t>
  </si>
  <si>
    <t>MGA https://www.openstreetmap.org/?lat=50.8683511&amp;lon=4.2738788</t>
  </si>
  <si>
    <t>Rilland-Bath</t>
  </si>
  <si>
    <t>Rb</t>
  </si>
  <si>
    <t>FKS https://www.openstreetmap.org/?lat=50.8823913&amp;lon=4.1170463</t>
  </si>
  <si>
    <t>Nijmegen Heyendaal</t>
  </si>
  <si>
    <t>Nmh</t>
  </si>
  <si>
    <t>FTN https://www.openstreetmap.org/?lat=50.8746359&amp;lon=4.1658889</t>
  </si>
  <si>
    <t>Mook Molenhoek</t>
  </si>
  <si>
    <t>Mmlh</t>
  </si>
  <si>
    <t>FCB https://www.openstreetmap.org/?lat=51.0031021&amp;lon=3.9209671</t>
  </si>
  <si>
    <t>Oss</t>
  </si>
  <si>
    <t>O</t>
  </si>
  <si>
    <t>Ehv https://www.openstreetmap.org/?lat=51.4429623&amp;lon=5.4795265</t>
  </si>
  <si>
    <t>Cuijk</t>
  </si>
  <si>
    <t>Ck</t>
  </si>
  <si>
    <t>Odb https://www.openstreetmap.org/?lat=51.5878989&amp;lon=4.5334608</t>
  </si>
  <si>
    <t>Tegelen</t>
  </si>
  <si>
    <t>Tg</t>
  </si>
  <si>
    <t>Zvb https://www.openstreetmap.org/?lat=51.6413438&amp;lon=4.6100851</t>
  </si>
  <si>
    <t>Reuver</t>
  </si>
  <si>
    <t>Rv</t>
  </si>
  <si>
    <t>Mz https://www.openstreetmap.org/?lat=51.3042309&amp;lon=5.6303829</t>
  </si>
  <si>
    <t>Swalmen</t>
  </si>
  <si>
    <t>Sm</t>
  </si>
  <si>
    <t>Hze https://www.openstreetmap.org/?lat=51.3853329&amp;lon=5.5694204</t>
  </si>
  <si>
    <t>Geleen Oost</t>
  </si>
  <si>
    <t>Gln</t>
  </si>
  <si>
    <t>Zlw https://www.openstreetmap.org/?lat=51.6901564&amp;lon=4.6637116</t>
  </si>
  <si>
    <t>Geleen-Lutterade</t>
  </si>
  <si>
    <t>Lut</t>
  </si>
  <si>
    <t>Bdpb https://www.openstreetmap.org/?lat=51.6057193&amp;lon=4.7214222</t>
  </si>
  <si>
    <t>Echt</t>
  </si>
  <si>
    <t>Ec</t>
  </si>
  <si>
    <t>Ot https://www.openstreetmap.org/?lat=51.5821442&amp;lon=5.193898</t>
  </si>
  <si>
    <t>Maastricht Noord</t>
  </si>
  <si>
    <t>Mtn</t>
  </si>
  <si>
    <t>Ddzd https://www.openstreetmap.org/?lat=51.79017&amp;lon=4.6715744</t>
  </si>
  <si>
    <t>Bunde</t>
  </si>
  <si>
    <t>Bde</t>
  </si>
  <si>
    <t>Vss https://www.openstreetmap.org/?lat=51.4647139&amp;lon=3.5950865</t>
  </si>
  <si>
    <t>Houthem-Sint Gerlach</t>
  </si>
  <si>
    <t>Sgl</t>
  </si>
  <si>
    <t>Mdb https://www.openstreetmap.org/?lat=51.4952465&amp;lon=3.6181236</t>
  </si>
  <si>
    <t>Voerendaal</t>
  </si>
  <si>
    <t>Vdl</t>
  </si>
  <si>
    <t>Arn https://www.openstreetmap.org/?lat=51.5015317&amp;lon=3.6695432</t>
  </si>
  <si>
    <t>Klimmen-Ransdaal</t>
  </si>
  <si>
    <t>Kmr</t>
  </si>
  <si>
    <t>Gs https://www.openstreetmap.org/?lat=51.498193&amp;lon=3.8893972</t>
  </si>
  <si>
    <t>Bzl https://www.openstreetmap.org/?lat=51.4805125&amp;lon=3.9566104</t>
  </si>
  <si>
    <t>Brugge-Sint-Pieters</t>
  </si>
  <si>
    <t>FRSP</t>
  </si>
  <si>
    <t>Krg https://www.openstreetmap.org/?lat=51.4650521&amp;lon=4.037626</t>
  </si>
  <si>
    <t>Lissewege</t>
  </si>
  <si>
    <t>FLW</t>
  </si>
  <si>
    <t>Kbd https://www.openstreetmap.org/?lat=51.4333216&amp;lon=4.1171144</t>
  </si>
  <si>
    <t>Zeebrugge-Strand</t>
  </si>
  <si>
    <t>LZS</t>
  </si>
  <si>
    <t>Rb https://www.openstreetmap.org/?lat=51.4226196&amp;lon=4.1607921</t>
  </si>
  <si>
    <t>Beesd</t>
  </si>
  <si>
    <t>Bsd</t>
  </si>
  <si>
    <t>Leerdam</t>
  </si>
  <si>
    <t>Ldm</t>
  </si>
  <si>
    <t>Boven Hardinxveld</t>
  </si>
  <si>
    <t>Bhdv</t>
  </si>
  <si>
    <t>O https://www.openstreetmap.org/?lat=51.7652868&amp;lon=5.531271</t>
  </si>
  <si>
    <t>Hardinxveld Blauwe Zoom</t>
  </si>
  <si>
    <t>Hbzm</t>
  </si>
  <si>
    <t>Sliedrecht</t>
  </si>
  <si>
    <t>Sdt</t>
  </si>
  <si>
    <t>Sliedrecht Baanhoek</t>
  </si>
  <si>
    <t>Sdtb</t>
  </si>
  <si>
    <t>Dordrecht Stadspolders</t>
  </si>
  <si>
    <t>Ddrs</t>
  </si>
  <si>
    <t>Ruurlo</t>
  </si>
  <si>
    <t>Rl</t>
  </si>
  <si>
    <t>Gln https://www.openstreetmap.org/?lat=50.9675045&amp;lon=5.8435398</t>
  </si>
  <si>
    <t>Winterswijk West</t>
  </si>
  <si>
    <t>Www</t>
  </si>
  <si>
    <t>Lut https://www.openstreetmap.org/?lat=50.9753479&amp;lon=5.8244583</t>
  </si>
  <si>
    <t>Winterswijk</t>
  </si>
  <si>
    <t>Ww</t>
  </si>
  <si>
    <t>Ec https://www.openstreetmap.org/?lat=51.1001607&amp;lon=5.8788214</t>
  </si>
  <si>
    <t>Aalten</t>
  </si>
  <si>
    <t>Atn</t>
  </si>
  <si>
    <t>Mtn https://www.openstreetmap.org/?lat=50.8705194&amp;lon=5.7175501</t>
  </si>
  <si>
    <t>Varsseveld</t>
  </si>
  <si>
    <t>Vsv</t>
  </si>
  <si>
    <t>Bde https://www.openstreetmap.org/?lat=50.8967761&amp;lon=5.7366435</t>
  </si>
  <si>
    <t>Terborg</t>
  </si>
  <si>
    <t>Tbg</t>
  </si>
  <si>
    <t>Sgl https://www.openstreetmap.org/?lat=50.8733866&amp;lon=5.7966263</t>
  </si>
  <si>
    <t>Doetinchem</t>
  </si>
  <si>
    <t>Dtc</t>
  </si>
  <si>
    <t>Vdl https://www.openstreetmap.org/?lat=50.8868406&amp;lon=5.9294168</t>
  </si>
  <si>
    <t>Wehl</t>
  </si>
  <si>
    <t>Wl</t>
  </si>
  <si>
    <t>Kmr https://www.openstreetmap.org/?lat=50.8662625&amp;lon=5.8901666</t>
  </si>
  <si>
    <t>Didam</t>
  </si>
  <si>
    <t>Did</t>
  </si>
  <si>
    <t>Sog https://www.openstreetmap.org/?lat=50.8562824&amp;lon=5.8720575</t>
  </si>
  <si>
    <t>Oosterbeek</t>
  </si>
  <si>
    <t>Otb</t>
  </si>
  <si>
    <t>FRSP https://www.openstreetmap.org/?lat=51.222983&amp;lon=3.2018012</t>
  </si>
  <si>
    <t>Twello</t>
  </si>
  <si>
    <t>Twl</t>
  </si>
  <si>
    <t>FLW https://www.openstreetmap.org/?lat=51.2946825&amp;lon=3.1944575</t>
  </si>
  <si>
    <t>Apeldoorn Osseveld</t>
  </si>
  <si>
    <t>Apdo</t>
  </si>
  <si>
    <t>LZS https://www.openstreetmap.org/?lat=51.3304591&amp;lon=3.1841013</t>
  </si>
  <si>
    <t>Apeldoorn De Maten</t>
  </si>
  <si>
    <t>Apdm</t>
  </si>
  <si>
    <t>Bsd https://www.openstreetmap.org/?lat=51.8994088&amp;lon=5.1958729</t>
  </si>
  <si>
    <t>Klarenbeek</t>
  </si>
  <si>
    <t>Kbk</t>
  </si>
  <si>
    <t>Ldm https://www.openstreetmap.org/?lat=51.8946156&amp;lon=5.0927911</t>
  </si>
  <si>
    <t>Voorst-Empe</t>
  </si>
  <si>
    <t>Vem</t>
  </si>
  <si>
    <t>Bhdv https://www.openstreetmap.org/?lat=51.8323509&amp;lon=4.8785268</t>
  </si>
  <si>
    <t>Arnhem Presikhaaf</t>
  </si>
  <si>
    <t>Ahpr</t>
  </si>
  <si>
    <t>Hbzm https://www.openstreetmap.org/?lat=51.8295797&amp;lon=4.8157538</t>
  </si>
  <si>
    <t>Velp</t>
  </si>
  <si>
    <t>Vp</t>
  </si>
  <si>
    <t>Sdt https://www.openstreetmap.org/?lat=51.8296105&amp;lon=4.7782401</t>
  </si>
  <si>
    <t>Rheden</t>
  </si>
  <si>
    <t>Rh</t>
  </si>
  <si>
    <t>Sdtb https://www.openstreetmap.org/?lat=51.8293478&amp;lon=4.7429954</t>
  </si>
  <si>
    <t>Ddrs https://www.openstreetmap.org/?lat=51.8019721&amp;lon=4.7162093</t>
  </si>
  <si>
    <t>Zutphen</t>
  </si>
  <si>
    <t>Zp</t>
  </si>
  <si>
    <t>Rl https://www.openstreetmap.org/?lat=52.0807573&amp;lon=6.4499208</t>
  </si>
  <si>
    <t>Gaanderen</t>
  </si>
  <si>
    <t>Gdr</t>
  </si>
  <si>
    <t>Www https://www.openstreetmap.org/?lat=51.9746836&amp;lon=6.7037162</t>
  </si>
  <si>
    <t>Goor</t>
  </si>
  <si>
    <t>Go</t>
  </si>
  <si>
    <t>Ww https://www.openstreetmap.org/?lat=51.968013&amp;lon=6.7147769</t>
  </si>
  <si>
    <t>Lochem</t>
  </si>
  <si>
    <t>Lc</t>
  </si>
  <si>
    <t>Atn https://www.openstreetmap.org/?lat=51.9213392&amp;lon=6.5787107</t>
  </si>
  <si>
    <t>Holten</t>
  </si>
  <si>
    <t>Hon</t>
  </si>
  <si>
    <t>Vsv https://www.openstreetmap.org/?lat=51.9372071&amp;lon=6.4584952</t>
  </si>
  <si>
    <t>Deventer Colmschate</t>
  </si>
  <si>
    <t>Dvc</t>
  </si>
  <si>
    <t>Tbg https://www.openstreetmap.org/?lat=51.9226255&amp;lon=6.3642821</t>
  </si>
  <si>
    <t>Rijswijk</t>
  </si>
  <si>
    <t>Rsw</t>
  </si>
  <si>
    <t>Dtc https://www.openstreetmap.org/?lat=51.9584492&amp;lon=6.295763</t>
  </si>
  <si>
    <t>Voorschoten</t>
  </si>
  <si>
    <t>Vst</t>
  </si>
  <si>
    <t>Wl https://www.openstreetmap.org/?lat=51.9571754&amp;lon=6.2137189</t>
  </si>
  <si>
    <t>De Vink</t>
  </si>
  <si>
    <t>Dvnk</t>
  </si>
  <si>
    <t>Did https://www.openstreetmap.org/?lat=51.9333033&amp;lon=6.1324299</t>
  </si>
  <si>
    <t>Leiden Lammenschans</t>
  </si>
  <si>
    <t>Ldl</t>
  </si>
  <si>
    <t>Otb https://www.openstreetmap.org/?lat=51.9947831&amp;lon=5.8404874</t>
  </si>
  <si>
    <t>Bodegraven</t>
  </si>
  <si>
    <t>Bdg</t>
  </si>
  <si>
    <t>Twl https://www.openstreetmap.org/?lat=52.2383228&amp;lon=6.1007009</t>
  </si>
  <si>
    <t>Voorhout</t>
  </si>
  <si>
    <t>Vh</t>
  </si>
  <si>
    <t>Apdo https://www.openstreetmap.org/?lat=52.2157325&amp;lon=6.0061053</t>
  </si>
  <si>
    <t>Hillegom</t>
  </si>
  <si>
    <t>Hil</t>
  </si>
  <si>
    <t>Apdm https://www.openstreetmap.org/?lat=52.2052214&amp;lon=6.0006634</t>
  </si>
  <si>
    <t>Heemstede-Aerdenhout</t>
  </si>
  <si>
    <t>Had</t>
  </si>
  <si>
    <t>Kbk https://www.openstreetmap.org/?lat=52.1780369&amp;lon=6.0842046</t>
  </si>
  <si>
    <t>Zandvoort aan Zee</t>
  </si>
  <si>
    <t>Zvt</t>
  </si>
  <si>
    <t>Vem https://www.openstreetmap.org/?lat=52.1575224&amp;lon=6.1439192</t>
  </si>
  <si>
    <t>Overveen</t>
  </si>
  <si>
    <t>Ovn</t>
  </si>
  <si>
    <t>Ahpr https://www.openstreetmap.org/?lat=51.9876005&amp;lon=5.9429188</t>
  </si>
  <si>
    <t>Haarlem Spaarnwoude</t>
  </si>
  <si>
    <t>Hlms</t>
  </si>
  <si>
    <t>Vp https://www.openstreetmap.org/?lat=51.9950101&amp;lon=5.9809858</t>
  </si>
  <si>
    <t>'s-Hertogenbosch Oost</t>
  </si>
  <si>
    <t>Hto</t>
  </si>
  <si>
    <t>Rh https://www.openstreetmap.org/?lat=52.0099982&amp;lon=6.0307364</t>
  </si>
  <si>
    <t>Spaubeek</t>
  </si>
  <si>
    <t>Sbk</t>
  </si>
  <si>
    <t>Dr https://www.openstreetmap.org/?lat=52.0446667&amp;lon=6.1029162</t>
  </si>
  <si>
    <t>Nieuwerkerk aan den IJssel</t>
  </si>
  <si>
    <t>Nwk</t>
  </si>
  <si>
    <t>Zp https://www.openstreetmap.org/?lat=52.1446293&amp;lon=6.1942652</t>
  </si>
  <si>
    <t>Capelle Schollevaar</t>
  </si>
  <si>
    <t>Cps</t>
  </si>
  <si>
    <t>Gdr https://www.openstreetmap.org/?lat=51.9308536&amp;lon=6.3483665</t>
  </si>
  <si>
    <t>Rotterdam Noord</t>
  </si>
  <si>
    <t>Rtn</t>
  </si>
  <si>
    <t>Go https://www.openstreetmap.org/?lat=52.2302772&amp;lon=6.5850946</t>
  </si>
  <si>
    <t>Rotterdam Zuid</t>
  </si>
  <si>
    <t>Rtz</t>
  </si>
  <si>
    <t>Lc https://www.openstreetmap.org/?lat=52.1668016&amp;lon=6.4263786</t>
  </si>
  <si>
    <t>Rotterdam Lombardijen</t>
  </si>
  <si>
    <t>Rlb</t>
  </si>
  <si>
    <t>Hon https://www.openstreetmap.org/?lat=52.2840788&amp;lon=6.4211684</t>
  </si>
  <si>
    <t>Gouda Goverwelle</t>
  </si>
  <si>
    <t>Gdg</t>
  </si>
  <si>
    <t>Dvc https://www.openstreetmap.org/?lat=52.25035&amp;lon=6.2156789</t>
  </si>
  <si>
    <t>Driehuis</t>
  </si>
  <si>
    <t>Drh</t>
  </si>
  <si>
    <t>Rsw https://www.openstreetmap.org/?lat=52.03755&amp;lon=4.3220394</t>
  </si>
  <si>
    <t>Santpoort Noord</t>
  </si>
  <si>
    <t>Sptn</t>
  </si>
  <si>
    <t>Vst https://www.openstreetmap.org/?lat=52.1262326&amp;lon=4.4336799</t>
  </si>
  <si>
    <t>Santpoort Zuid</t>
  </si>
  <si>
    <t>Sptz</t>
  </si>
  <si>
    <t>Dvnk https://www.openstreetmap.org/?lat=52.1471818&amp;lon=4.4563018</t>
  </si>
  <si>
    <t>Bloemendaal</t>
  </si>
  <si>
    <t>Bll</t>
  </si>
  <si>
    <t>Ldl https://www.openstreetmap.org/?lat=52.1467516&amp;lon=4.4929317</t>
  </si>
  <si>
    <t>Uitgeest</t>
  </si>
  <si>
    <t>Utg</t>
  </si>
  <si>
    <t>Bdg https://www.openstreetmap.org/?lat=52.0814538&amp;lon=4.7462503</t>
  </si>
  <si>
    <t>Heemskerk</t>
  </si>
  <si>
    <t>Hk</t>
  </si>
  <si>
    <t>Vh https://www.openstreetmap.org/?lat=52.2253573&amp;lon=4.484053</t>
  </si>
  <si>
    <t>Beverwijk</t>
  </si>
  <si>
    <t>Bv</t>
  </si>
  <si>
    <t>Hil https://www.openstreetmap.org/?lat=52.30314&amp;lon=4.5660754</t>
  </si>
  <si>
    <t>Schagen</t>
  </si>
  <si>
    <t>Sgn</t>
  </si>
  <si>
    <t>Had https://www.openstreetmap.org/?lat=52.3595052&amp;lon=4.6067862</t>
  </si>
  <si>
    <t>Alkmaar Noord</t>
  </si>
  <si>
    <t>Amrn</t>
  </si>
  <si>
    <t>Zvt https://www.openstreetmap.org/?lat=52.3757259&amp;lon=4.5314622</t>
  </si>
  <si>
    <t>Bovenkarspel Flora</t>
  </si>
  <si>
    <t>Bkf</t>
  </si>
  <si>
    <t>Ovn https://www.openstreetmap.org/?lat=52.3910774&amp;lon=4.6068322</t>
  </si>
  <si>
    <t>Amersfoort Schothorst</t>
  </si>
  <si>
    <t>Amfs</t>
  </si>
  <si>
    <t>Hlms https://www.openstreetmap.org/?lat=52.3828478&amp;lon=4.6713542</t>
  </si>
  <si>
    <t>Amersfoort Vathorst</t>
  </si>
  <si>
    <t>Avat</t>
  </si>
  <si>
    <t>Hto https://www.openstreetmap.org/?lat=51.7005543&amp;lon=5.3191158</t>
  </si>
  <si>
    <t>Nijkerk</t>
  </si>
  <si>
    <t>Nkk</t>
  </si>
  <si>
    <t>Sbk https://www.openstreetmap.org/?lat=50.9434247&amp;lon=5.8495905</t>
  </si>
  <si>
    <t>Putten</t>
  </si>
  <si>
    <t>Pt</t>
  </si>
  <si>
    <t>Nwk https://www.openstreetmap.org/?lat=51.9653044&amp;lon=4.6168787</t>
  </si>
  <si>
    <t>Nunspeet</t>
  </si>
  <si>
    <t>Ns</t>
  </si>
  <si>
    <t>Cps https://www.openstreetmap.org/?lat=51.9541176&amp;lon=4.5840957</t>
  </si>
  <si>
    <t>'t Harde</t>
  </si>
  <si>
    <t>Hde</t>
  </si>
  <si>
    <t>Rtn https://www.openstreetmap.org/?lat=51.9422622&amp;lon=4.4815812</t>
  </si>
  <si>
    <t>Wezep</t>
  </si>
  <si>
    <t>Wz</t>
  </si>
  <si>
    <t>Rtz https://www.openstreetmap.org/?lat=51.9049018&amp;lon=4.5098521</t>
  </si>
  <si>
    <t>Utrecht Overvecht</t>
  </si>
  <si>
    <t>Uto</t>
  </si>
  <si>
    <t>Rlb https://www.openstreetmap.org/?lat=51.8803596&amp;lon=4.5310527</t>
  </si>
  <si>
    <t>Bilthoven</t>
  </si>
  <si>
    <t>Bhv</t>
  </si>
  <si>
    <t>Gdg https://www.openstreetmap.org/?lat=52.0150128&amp;lon=4.7420993</t>
  </si>
  <si>
    <t>Den Dolder</t>
  </si>
  <si>
    <t>Dld</t>
  </si>
  <si>
    <t>Drh https://www.openstreetmap.org/?lat=52.4427409&amp;lon=4.6387141</t>
  </si>
  <si>
    <t>Kampen</t>
  </si>
  <si>
    <t>Kpn</t>
  </si>
  <si>
    <t>Sptn https://www.openstreetmap.org/?lat=52.4338823&amp;lon=4.6325507</t>
  </si>
  <si>
    <t>Almere Muziekwijk</t>
  </si>
  <si>
    <t>Almm</t>
  </si>
  <si>
    <t>Sptz https://www.openstreetmap.org/?lat=52.4193488&amp;lon=4.6314176</t>
  </si>
  <si>
    <t>Weesp</t>
  </si>
  <si>
    <t>Wp</t>
  </si>
  <si>
    <t>Bll https://www.openstreetmap.org/?lat=52.4043478&amp;lon=4.6276629</t>
  </si>
  <si>
    <t>Amsterdam Science Park</t>
  </si>
  <si>
    <t>Assp</t>
  </si>
  <si>
    <t>Utg https://www.openstreetmap.org/?lat=52.5214311&amp;lon=4.70259</t>
  </si>
  <si>
    <t>Bussum Zuid</t>
  </si>
  <si>
    <t>Bsmz</t>
  </si>
  <si>
    <t>Hk https://www.openstreetmap.org/?lat=52.4946348&amp;lon=4.6861262</t>
  </si>
  <si>
    <t>Hilversum Media Park</t>
  </si>
  <si>
    <t>Hvsm</t>
  </si>
  <si>
    <t>Bv https://www.openstreetmap.org/?lat=52.4785365&amp;lon=4.6566186</t>
  </si>
  <si>
    <t>Hilversum</t>
  </si>
  <si>
    <t>Hvs</t>
  </si>
  <si>
    <t>Sgn https://www.openstreetmap.org/?lat=52.7852715&amp;lon=4.8053789</t>
  </si>
  <si>
    <t>Hilversum Sportpark</t>
  </si>
  <si>
    <t>Hvsp</t>
  </si>
  <si>
    <t>Amrn https://www.openstreetmap.org/?lat=52.6437653&amp;lon=4.7639556</t>
  </si>
  <si>
    <t>Hollandsche Rading</t>
  </si>
  <si>
    <t>Hor</t>
  </si>
  <si>
    <t>Bkf https://www.openstreetmap.org/?lat=52.6961115&amp;lon=5.2533431</t>
  </si>
  <si>
    <t>Baarn</t>
  </si>
  <si>
    <t>Brn</t>
  </si>
  <si>
    <t>Amfs https://www.openstreetmap.org/?lat=52.1748604&amp;lon=5.4038593</t>
  </si>
  <si>
    <t>Soest Zuid</t>
  </si>
  <si>
    <t>Stz</t>
  </si>
  <si>
    <t>Avat https://www.openstreetmap.org/?lat=52.1925392&amp;lon=5.4335673</t>
  </si>
  <si>
    <t>Waddinxveen Triangel</t>
  </si>
  <si>
    <t>Wadt</t>
  </si>
  <si>
    <t>Nkk https://www.openstreetmap.org/?lat=52.2220274&amp;lon=5.4935229</t>
  </si>
  <si>
    <t>Waddinxveen</t>
  </si>
  <si>
    <t>Wad</t>
  </si>
  <si>
    <t>Pt https://www.openstreetmap.org/?lat=52.2654979&amp;lon=5.5758773</t>
  </si>
  <si>
    <t>Waddinxveen Noord</t>
  </si>
  <si>
    <t>Wadn</t>
  </si>
  <si>
    <t>Ns https://www.openstreetmap.org/?lat=52.3707574&amp;lon=5.7841371</t>
  </si>
  <si>
    <t>Boskoop Snijdelwijk</t>
  </si>
  <si>
    <t>Bsks</t>
  </si>
  <si>
    <t>Hde https://www.openstreetmap.org/?lat=52.4091474&amp;lon=5.8930152</t>
  </si>
  <si>
    <t>Boskoop</t>
  </si>
  <si>
    <t>Bsk</t>
  </si>
  <si>
    <t>Wz https://www.openstreetmap.org/?lat=52.4543848&amp;lon=6.003111</t>
  </si>
  <si>
    <t>Purmerend Overwhere</t>
  </si>
  <si>
    <t>Pmo</t>
  </si>
  <si>
    <t>Uto https://www.openstreetmap.org/?lat=52.1101212&amp;lon=5.1257618</t>
  </si>
  <si>
    <t>Purmerend</t>
  </si>
  <si>
    <t>Pmr</t>
  </si>
  <si>
    <t>Bhv https://www.openstreetmap.org/?lat=52.1301876&amp;lon=5.2046838</t>
  </si>
  <si>
    <t>Purmerend Weidevenne</t>
  </si>
  <si>
    <t>Pmw</t>
  </si>
  <si>
    <t>Dld https://www.openstreetmap.org/?lat=52.1402279&amp;lon=5.2420971</t>
  </si>
  <si>
    <t>Zaandam Kogerveld</t>
  </si>
  <si>
    <t>Zdk</t>
  </si>
  <si>
    <t>Kpn https://www.openstreetmap.org/?lat=52.5597878&amp;lon=5.92163</t>
  </si>
  <si>
    <t>Koog aan de Zaan</t>
  </si>
  <si>
    <t>Kz</t>
  </si>
  <si>
    <t>Almm https://www.openstreetmap.org/?lat=52.367558&amp;lon=5.190341</t>
  </si>
  <si>
    <t>Bunnik</t>
  </si>
  <si>
    <t>Bnk</t>
  </si>
  <si>
    <t>Wp https://www.openstreetmap.org/?lat=52.3122067&amp;lon=5.0440484</t>
  </si>
  <si>
    <t>Maarn</t>
  </si>
  <si>
    <t>Mrn</t>
  </si>
  <si>
    <t>Assp https://www.openstreetmap.org/?lat=52.352926&amp;lon=4.948315</t>
  </si>
  <si>
    <t>Diemen</t>
  </si>
  <si>
    <t>Dmn</t>
  </si>
  <si>
    <t>Bsmz https://www.openstreetmap.org/?lat=52.2658951&amp;lon=5.1628737</t>
  </si>
  <si>
    <t>Barneveld Noord</t>
  </si>
  <si>
    <t>Bnn</t>
  </si>
  <si>
    <t>Hvsm https://www.openstreetmap.org/?lat=52.2378723&amp;lon=5.1740114</t>
  </si>
  <si>
    <t>Lunteren</t>
  </si>
  <si>
    <t>Ltn</t>
  </si>
  <si>
    <t>Hvs https://www.openstreetmap.org/?lat=52.2265342&amp;lon=5.1812974</t>
  </si>
  <si>
    <t>Ede Centrum</t>
  </si>
  <si>
    <t>Edc</t>
  </si>
  <si>
    <t>Hvsp https://www.openstreetmap.org/?lat=52.2164296&amp;lon=5.1873161</t>
  </si>
  <si>
    <t>Rhenen</t>
  </si>
  <si>
    <t>Rhn</t>
  </si>
  <si>
    <t>Hor https://www.openstreetmap.org/?lat=52.1780793&amp;lon=5.1793156</t>
  </si>
  <si>
    <t>Hengelo Gezondheidspark</t>
  </si>
  <si>
    <t>Hglg</t>
  </si>
  <si>
    <t>Brn https://www.openstreetmap.org/?lat=52.2080875&amp;lon=5.2817232</t>
  </si>
  <si>
    <t>Delden</t>
  </si>
  <si>
    <t>Ddn</t>
  </si>
  <si>
    <t>Stz https://www.openstreetmap.org/?lat=52.1651988&amp;lon=5.3028921</t>
  </si>
  <si>
    <t>Borne</t>
  </si>
  <si>
    <t>Bn</t>
  </si>
  <si>
    <t>Wadt https://www.openstreetmap.org/?lat=52.0272134&amp;lon=4.6490359</t>
  </si>
  <si>
    <t>Almelo de Riet</t>
  </si>
  <si>
    <t>Amri</t>
  </si>
  <si>
    <t>Wad https://www.openstreetmap.org/?lat=52.0441134&amp;lon=4.6499027</t>
  </si>
  <si>
    <t>Nijverdal</t>
  </si>
  <si>
    <t>Nvd</t>
  </si>
  <si>
    <t>Wadn https://www.openstreetmap.org/?lat=52.0552626&amp;lon=4.648369</t>
  </si>
  <si>
    <t>Heino</t>
  </si>
  <si>
    <t>Hno</t>
  </si>
  <si>
    <t>Bsks https://www.openstreetmap.org/?lat=52.067341&amp;lon=4.6462703</t>
  </si>
  <si>
    <t>Raalte</t>
  </si>
  <si>
    <t>Rat</t>
  </si>
  <si>
    <t>Bsk https://www.openstreetmap.org/?lat=52.0770639&amp;lon=4.6466297</t>
  </si>
  <si>
    <t>Grijpskerk</t>
  </si>
  <si>
    <t>Gk</t>
  </si>
  <si>
    <t>Pmo https://www.openstreetmap.org/?lat=52.5112223&amp;lon=4.9670882</t>
  </si>
  <si>
    <t>Dalfsen</t>
  </si>
  <si>
    <t>Dl</t>
  </si>
  <si>
    <t>Pmr https://www.openstreetmap.org/?lat=52.5039525&amp;lon=4.9544121</t>
  </si>
  <si>
    <t>Ommen</t>
  </si>
  <si>
    <t>Pmw https://www.openstreetmap.org/?lat=52.4963796&amp;lon=4.9350292</t>
  </si>
  <si>
    <t>Vriezenveen</t>
  </si>
  <si>
    <t>Vz</t>
  </si>
  <si>
    <t>Zdk https://www.openstreetmap.org/?lat=52.4567546&amp;lon=4.8191929</t>
  </si>
  <si>
    <t>Assen</t>
  </si>
  <si>
    <t>Asn</t>
  </si>
  <si>
    <t>Kz https://www.openstreetmap.org/?lat=52.4578263&amp;lon=4.8056834</t>
  </si>
  <si>
    <t>Emmen</t>
  </si>
  <si>
    <t>Emn</t>
  </si>
  <si>
    <t>Bnk https://www.openstreetmap.org/?lat=52.0632104&amp;lon=5.1957958</t>
  </si>
  <si>
    <t>Emmen Zuid</t>
  </si>
  <si>
    <t>Emnz</t>
  </si>
  <si>
    <t>Mrn https://www.openstreetmap.org/?lat=52.0640966&amp;lon=5.3706605</t>
  </si>
  <si>
    <t>Dalen</t>
  </si>
  <si>
    <t>Dln</t>
  </si>
  <si>
    <t>Dmn https://www.openstreetmap.org/?lat=52.345214&amp;lon=4.9674386</t>
  </si>
  <si>
    <t>Gramsbergen</t>
  </si>
  <si>
    <t>Gbg</t>
  </si>
  <si>
    <t>Bnn https://www.openstreetmap.org/?lat=52.1611568&amp;lon=5.598379</t>
  </si>
  <si>
    <t>Beilen</t>
  </si>
  <si>
    <t>Bl</t>
  </si>
  <si>
    <t>Ltn https://www.openstreetmap.org/?lat=52.0851185&amp;lon=5.6243005</t>
  </si>
  <si>
    <t>Meppel</t>
  </si>
  <si>
    <t>Mp</t>
  </si>
  <si>
    <t>Edc https://www.openstreetmap.org/?lat=52.0432539&amp;lon=5.6681895</t>
  </si>
  <si>
    <t>Steenwijk</t>
  </si>
  <si>
    <t>Swk</t>
  </si>
  <si>
    <t>Rhn https://www.openstreetmap.org/?lat=51.9579068&amp;lon=5.5783079</t>
  </si>
  <si>
    <t>Wolvega</t>
  </si>
  <si>
    <t>Wv</t>
  </si>
  <si>
    <t>Hglg https://www.openstreetmap.org/?lat=52.2616919&amp;lon=6.7679488</t>
  </si>
  <si>
    <t>Heerenveen</t>
  </si>
  <si>
    <t>Hr</t>
  </si>
  <si>
    <t>Ddn https://www.openstreetmap.org/?lat=52.2600838&amp;lon=6.7151462</t>
  </si>
  <si>
    <t>Akkrum</t>
  </si>
  <si>
    <t>Akm</t>
  </si>
  <si>
    <t>Bn https://www.openstreetmap.org/?lat=52.2986128&amp;lon=6.7484512</t>
  </si>
  <si>
    <t>Grou-Jirnsum</t>
  </si>
  <si>
    <t>Gw</t>
  </si>
  <si>
    <t>Amri https://www.openstreetmap.org/?lat=52.3420988&amp;lon=6.6666467</t>
  </si>
  <si>
    <t>Harlingen Haven</t>
  </si>
  <si>
    <t>Hlgh</t>
  </si>
  <si>
    <t>Nvd https://www.openstreetmap.org/?lat=52.366378&amp;lon=6.4624207</t>
  </si>
  <si>
    <t>Harlingen</t>
  </si>
  <si>
    <t>Hlg</t>
  </si>
  <si>
    <t>Hno https://www.openstreetmap.org/?lat=52.4269658&amp;lon=6.2220279</t>
  </si>
  <si>
    <t>Franeker</t>
  </si>
  <si>
    <t>Fn</t>
  </si>
  <si>
    <t>Rat https://www.openstreetmap.org/?lat=52.3914177&amp;lon=6.27823</t>
  </si>
  <si>
    <t>Dronryp</t>
  </si>
  <si>
    <t>Drp</t>
  </si>
  <si>
    <t>Gk https://www.openstreetmap.org/?lat=53.2557864&amp;lon=6.3098856</t>
  </si>
  <si>
    <t>Deinum</t>
  </si>
  <si>
    <t>Dei</t>
  </si>
  <si>
    <t>Dl https://www.openstreetmap.org/?lat=52.4982281&amp;lon=6.2594892</t>
  </si>
  <si>
    <t>Daarlerveen</t>
  </si>
  <si>
    <t>Da</t>
  </si>
  <si>
    <t>Omn https://www.openstreetmap.org/?lat=52.5097013&amp;lon=6.4172206</t>
  </si>
  <si>
    <t>Leeuwarden Camminghaburen</t>
  </si>
  <si>
    <t>Lwc</t>
  </si>
  <si>
    <t>Vz https://www.openstreetmap.org/?lat=52.4020925&amp;lon=6.6004536</t>
  </si>
  <si>
    <t>Hurdegaryp</t>
  </si>
  <si>
    <t>Hdg</t>
  </si>
  <si>
    <t>Asn https://www.openstreetmap.org/?lat=52.992265&amp;lon=6.5712455</t>
  </si>
  <si>
    <t>FeanwÃ¢lden</t>
  </si>
  <si>
    <t>Fwd</t>
  </si>
  <si>
    <t>Emn https://www.openstreetmap.org/?lat=52.7906288&amp;lon=6.8997205</t>
  </si>
  <si>
    <t>De Westereen</t>
  </si>
  <si>
    <t>Dwe</t>
  </si>
  <si>
    <t>Emnz https://www.openstreetmap.org/?lat=52.7487147&amp;lon=6.8743301</t>
  </si>
  <si>
    <t>Hindeloopen</t>
  </si>
  <si>
    <t>Hnp</t>
  </si>
  <si>
    <t>Dln https://www.openstreetmap.org/?lat=52.6946895&amp;lon=6.7585202</t>
  </si>
  <si>
    <t>Workum</t>
  </si>
  <si>
    <t>Wk</t>
  </si>
  <si>
    <t>Gbg https://www.openstreetmap.org/?lat=52.6098651&amp;lon=6.676362</t>
  </si>
  <si>
    <t>IJlst</t>
  </si>
  <si>
    <t>IJt</t>
  </si>
  <si>
    <t>Bl https://www.openstreetmap.org/?lat=52.8550649&amp;lon=6.5213108</t>
  </si>
  <si>
    <t>Sneek</t>
  </si>
  <si>
    <t>Sk</t>
  </si>
  <si>
    <t>Mp https://www.openstreetmap.org/?lat=52.6919049&amp;lon=6.1979382</t>
  </si>
  <si>
    <t>Sneek Noord</t>
  </si>
  <si>
    <t>Sknd</t>
  </si>
  <si>
    <t>Swk https://www.openstreetmap.org/?lat=52.7911743&amp;lon=6.1164515</t>
  </si>
  <si>
    <t>Nieuw Buinen</t>
  </si>
  <si>
    <t>Nbn</t>
  </si>
  <si>
    <t>Wv https://www.openstreetmap.org/?lat=52.8802422&amp;lon=6.0047673</t>
  </si>
  <si>
    <t>Goes (SGB)</t>
  </si>
  <si>
    <t>Hr https://www.openstreetmap.org/?lat=52.9606524&amp;lon=5.9154132</t>
  </si>
  <si>
    <t>Baarland</t>
  </si>
  <si>
    <t>Bld</t>
  </si>
  <si>
    <t>Akm https://www.openstreetmap.org/?lat=53.0473583&amp;lon=5.8433715</t>
  </si>
  <si>
    <t>Nisse</t>
  </si>
  <si>
    <t>Ni</t>
  </si>
  <si>
    <t>Gw https://www.openstreetmap.org/?lat=53.0898834&amp;lon=5.8222898</t>
  </si>
  <si>
    <t>Leiden Centraal</t>
  </si>
  <si>
    <t>Ledn</t>
  </si>
  <si>
    <t>Hlgh https://www.openstreetmap.org/?lat=53.1746159&amp;lon=5.4114962</t>
  </si>
  <si>
    <t>Hlg https://www.openstreetmap.org/?lat=53.1703923&amp;lon=5.4252094</t>
  </si>
  <si>
    <t>Fn https://www.openstreetmap.org/?lat=53.1824012&amp;lon=5.549851</t>
  </si>
  <si>
    <t>Drp https://www.openstreetmap.org/?lat=53.1777182&amp;lon=5.6347677</t>
  </si>
  <si>
    <t>Dei https://www.openstreetmap.org/?lat=53.1887582&amp;lon=5.7280592</t>
  </si>
  <si>
    <t>Da https://www.openstreetmap.org/?lat=52.4411354&amp;lon=6.5760173</t>
  </si>
  <si>
    <t>Lwc https://www.openstreetmap.org/?lat=53.2021437&amp;lon=5.8425552</t>
  </si>
  <si>
    <t>Hdg https://www.openstreetmap.org/?lat=53.2190082&amp;lon=5.9348527</t>
  </si>
  <si>
    <t>Fwd https://www.openstreetmap.org/?lat=53.2350543&amp;lon=5.9897322</t>
  </si>
  <si>
    <t>Dwe https://www.openstreetmap.org/?lat=53.2482864&amp;lon=6.0354836</t>
  </si>
  <si>
    <t>Hnp https://www.openstreetmap.org/?lat=52.9464538&amp;lon=5.4231314</t>
  </si>
  <si>
    <t>Wk https://www.openstreetmap.org/?lat=52.9720548&amp;lon=5.4565133</t>
  </si>
  <si>
    <t>IJt https://www.openstreetmap.org/?lat=53.0147424&amp;lon=5.6161316</t>
  </si>
  <si>
    <t>Sk https://www.openstreetmap.org/?lat=53.0326201&amp;lon=5.6518895</t>
  </si>
  <si>
    <t>Sknd https://www.openstreetmap.org/?lat=53.0401281&amp;lon=5.66273</t>
  </si>
  <si>
    <t>Nbn https://www.openstreetmap.org/?lat=52.9688917&amp;lon=6.9668054</t>
  </si>
  <si>
    <t>Gs https://www.openstreetmap.org/?lat=51.4971093&amp;lon=3.8828193</t>
  </si>
  <si>
    <t>Bld https://www.openstreetmap.org/?lat=51.4150204&amp;lon=3.8826993</t>
  </si>
  <si>
    <t>Ni https://www.openstreetmap.org/?lat=51.4539408&amp;lon=3.8801356</t>
  </si>
  <si>
    <t>Ledn https://www.openstreetmap.org/?lat=52.166319&amp;lon=4.482286</t>
  </si>
  <si>
    <t>Gevonden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</si>
</sst>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I548" totalsRowShown="0">
  <autoFilter ref="A1:I548"/>
  <tableColumns count="9">
    <tableColumn id="1" name="Afk."/>
    <tableColumn id="2" name="Kolom1"/>
    <tableColumn id="3" name="Kolom2"/>
    <tableColumn id="4" name="Kolom3"/>
    <tableColumn id="5" name="Kolom4"/>
    <tableColumn id="6" name="Kolom5"/>
    <tableColumn id="7" name="Afkorting"/>
    <tableColumn id="8" name="Stationsnaam"/>
    <tableColumn id="9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O1:P35" totalsRowShown="0">
  <autoFilter ref="O1:P35"/>
  <tableColumns count="2">
    <tableColumn id="1" name="Afkorting"/>
    <tableColumn id="2" name="Lijst voor travelmapping" dataDxfId="0">
      <calculatedColumnFormula>_xlfn.IFNA(VLOOKUP(Tabel2[[#This Row],[Afkorting]],Tabel1[],9,FALSE),Tabel2[[#This Row],[Afkorting]])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R1:S528" totalsRowShown="0">
  <autoFilter ref="R1:S528"/>
  <tableColumns count="2">
    <tableColumn id="1" name="Stationsnaam"/>
    <tableColumn id="2" name="Afkor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K1:M14" totalsRowShown="0">
  <autoFilter ref="K1:M14"/>
  <tableColumns count="3">
    <tableColumn id="1" name="Stationsnaam"/>
    <tableColumn id="2" name="Afkorting" dataDxfId="2">
      <calculatedColumnFormula>VLOOKUP(Tabel4[[#This Row],[Stationsnaam]]&amp;"*",Tabel3[],2,FALSE)</calculatedColumnFormula>
    </tableColumn>
    <tableColumn id="3" name="Gevonden naam" dataDxfId="1">
      <calculatedColumnFormula>VLOOKUP(Tabel4[[#This Row],[Afkorting]],Tabel1[],8,FALSE)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8"/>
  <sheetViews>
    <sheetView tabSelected="1" workbookViewId="0">
      <selection activeCell="O18" sqref="O18"/>
    </sheetView>
  </sheetViews>
  <sheetFormatPr defaultRowHeight="14.5" x14ac:dyDescent="0.35"/>
  <cols>
    <col min="2" max="6" width="9.1796875" customWidth="1"/>
    <col min="7" max="7" width="10.6328125" customWidth="1"/>
    <col min="8" max="8" width="14.36328125" customWidth="1"/>
    <col min="9" max="9" width="63.90625" bestFit="1" customWidth="1"/>
    <col min="10" max="10" width="7.7265625" customWidth="1"/>
    <col min="11" max="11" width="14.36328125" customWidth="1"/>
    <col min="12" max="12" width="10.6328125" customWidth="1"/>
    <col min="13" max="13" width="16.90625" bestFit="1" customWidth="1"/>
    <col min="14" max="14" width="8.7265625" customWidth="1"/>
    <col min="15" max="15" width="10.6328125" customWidth="1"/>
    <col min="16" max="16" width="62.7265625" bestFit="1" customWidth="1"/>
    <col min="18" max="18" width="14.36328125" customWidth="1"/>
    <col min="19" max="19" width="10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7</v>
      </c>
      <c r="L1" t="s">
        <v>6</v>
      </c>
      <c r="M1" t="s">
        <v>1580</v>
      </c>
      <c r="O1" t="s">
        <v>6</v>
      </c>
      <c r="P1" t="s">
        <v>9</v>
      </c>
      <c r="R1" t="s">
        <v>7</v>
      </c>
      <c r="S1" t="s">
        <v>6</v>
      </c>
    </row>
    <row r="2" spans="1:19" x14ac:dyDescent="0.35">
      <c r="A2" t="s">
        <v>10</v>
      </c>
      <c r="B2">
        <v>50</v>
      </c>
      <c r="C2">
        <v>8559809</v>
      </c>
      <c r="D2">
        <v>5</v>
      </c>
      <c r="E2">
        <v>8714734</v>
      </c>
      <c r="G2" t="s">
        <v>10</v>
      </c>
      <c r="H2" t="s">
        <v>11</v>
      </c>
      <c r="I2" t="s">
        <v>12</v>
      </c>
      <c r="L2" t="str">
        <f>VLOOKUP(Tabel4[[#This Row],[Stationsnaam]]&amp;"*",Tabel3[],2,FALSE)</f>
        <v>Sog</v>
      </c>
      <c r="M2" t="str">
        <f>VLOOKUP(Tabel4[[#This Row],[Afkorting]],Tabel1[],8,FALSE)</f>
        <v>Schin op Geul</v>
      </c>
      <c r="P2">
        <f>_xlfn.IFNA(VLOOKUP(Tabel2[[#This Row],[Afkorting]],Tabel1[],9,FALSE),Tabel2[[#This Row],[Afkorting]])</f>
        <v>0</v>
      </c>
      <c r="R2" t="s">
        <v>11</v>
      </c>
      <c r="S2" t="s">
        <v>10</v>
      </c>
    </row>
    <row r="3" spans="1:19" x14ac:dyDescent="0.35">
      <c r="A3" t="s">
        <v>15</v>
      </c>
      <c r="B3">
        <v>51</v>
      </c>
      <c r="C3">
        <v>4440529</v>
      </c>
      <c r="D3">
        <v>3</v>
      </c>
      <c r="E3">
        <v>595722</v>
      </c>
      <c r="G3" t="s">
        <v>15</v>
      </c>
      <c r="H3" t="s">
        <v>16</v>
      </c>
      <c r="I3" t="s">
        <v>17</v>
      </c>
      <c r="L3" t="str">
        <f>VLOOKUP(Tabel4[[#This Row],[Stationsnaam]]&amp;"*",Tabel3[],2,FALSE)</f>
        <v>Sog</v>
      </c>
      <c r="M3" t="str">
        <f>VLOOKUP(Tabel4[[#This Row],[Afkorting]],Tabel1[],8,FALSE)</f>
        <v>Schin op Geul</v>
      </c>
      <c r="P3">
        <f>_xlfn.IFNA(VLOOKUP(Tabel2[[#This Row],[Afkorting]],Tabel1[],9,FALSE),Tabel2[[#This Row],[Afkorting]])</f>
        <v>0</v>
      </c>
      <c r="R3" t="s">
        <v>16</v>
      </c>
      <c r="S3" t="s">
        <v>15</v>
      </c>
    </row>
    <row r="4" spans="1:19" x14ac:dyDescent="0.35">
      <c r="A4" t="s">
        <v>19</v>
      </c>
      <c r="B4">
        <v>51</v>
      </c>
      <c r="C4">
        <v>4706226</v>
      </c>
      <c r="D4">
        <v>5</v>
      </c>
      <c r="E4">
        <v>70137</v>
      </c>
      <c r="G4" t="s">
        <v>19</v>
      </c>
      <c r="H4" t="s">
        <v>20</v>
      </c>
      <c r="I4" t="s">
        <v>21</v>
      </c>
      <c r="L4" t="str">
        <f>VLOOKUP(Tabel4[[#This Row],[Stationsnaam]]&amp;"*",Tabel3[],2,FALSE)</f>
        <v>Sog</v>
      </c>
      <c r="M4" t="str">
        <f>VLOOKUP(Tabel4[[#This Row],[Afkorting]],Tabel1[],8,FALSE)</f>
        <v>Schin op Geul</v>
      </c>
      <c r="P4">
        <f>_xlfn.IFNA(VLOOKUP(Tabel2[[#This Row],[Afkorting]],Tabel1[],9,FALSE),Tabel2[[#This Row],[Afkorting]])</f>
        <v>0</v>
      </c>
      <c r="R4" t="s">
        <v>20</v>
      </c>
      <c r="S4" t="s">
        <v>19</v>
      </c>
    </row>
    <row r="5" spans="1:19" x14ac:dyDescent="0.35">
      <c r="A5" t="s">
        <v>23</v>
      </c>
      <c r="B5">
        <v>51</v>
      </c>
      <c r="C5">
        <v>5403292</v>
      </c>
      <c r="D5">
        <v>4</v>
      </c>
      <c r="E5">
        <v>4584702</v>
      </c>
      <c r="G5" t="s">
        <v>23</v>
      </c>
      <c r="H5" t="s">
        <v>24</v>
      </c>
      <c r="I5" t="s">
        <v>25</v>
      </c>
      <c r="L5" t="str">
        <f>VLOOKUP(Tabel4[[#This Row],[Stationsnaam]]&amp;"*",Tabel3[],2,FALSE)</f>
        <v>Sog</v>
      </c>
      <c r="M5" t="str">
        <f>VLOOKUP(Tabel4[[#This Row],[Afkorting]],Tabel1[],8,FALSE)</f>
        <v>Schin op Geul</v>
      </c>
      <c r="P5">
        <f>_xlfn.IFNA(VLOOKUP(Tabel2[[#This Row],[Afkorting]],Tabel1[],9,FALSE),Tabel2[[#This Row],[Afkorting]])</f>
        <v>0</v>
      </c>
      <c r="R5" t="s">
        <v>24</v>
      </c>
      <c r="S5" t="s">
        <v>23</v>
      </c>
    </row>
    <row r="6" spans="1:19" x14ac:dyDescent="0.35">
      <c r="A6" t="s">
        <v>27</v>
      </c>
      <c r="B6">
        <v>51</v>
      </c>
      <c r="C6">
        <v>5652341</v>
      </c>
      <c r="D6">
        <v>5</v>
      </c>
      <c r="E6">
        <v>516776</v>
      </c>
      <c r="G6" t="s">
        <v>27</v>
      </c>
      <c r="H6" t="s">
        <v>28</v>
      </c>
      <c r="I6" t="s">
        <v>29</v>
      </c>
      <c r="L6" t="str">
        <f>VLOOKUP(Tabel4[[#This Row],[Stationsnaam]]&amp;"*",Tabel3[],2,FALSE)</f>
        <v>Sog</v>
      </c>
      <c r="M6" t="str">
        <f>VLOOKUP(Tabel4[[#This Row],[Afkorting]],Tabel1[],8,FALSE)</f>
        <v>Schin op Geul</v>
      </c>
      <c r="P6">
        <f>_xlfn.IFNA(VLOOKUP(Tabel2[[#This Row],[Afkorting]],Tabel1[],9,FALSE),Tabel2[[#This Row],[Afkorting]])</f>
        <v>0</v>
      </c>
      <c r="R6" t="s">
        <v>28</v>
      </c>
      <c r="S6" t="s">
        <v>27</v>
      </c>
    </row>
    <row r="7" spans="1:19" x14ac:dyDescent="0.35">
      <c r="A7" t="s">
        <v>31</v>
      </c>
      <c r="B7">
        <v>51</v>
      </c>
      <c r="C7">
        <v>5840224</v>
      </c>
      <c r="D7">
        <v>4</v>
      </c>
      <c r="E7">
        <v>9242259</v>
      </c>
      <c r="G7" t="s">
        <v>31</v>
      </c>
      <c r="H7" t="s">
        <v>32</v>
      </c>
      <c r="I7" t="s">
        <v>33</v>
      </c>
      <c r="L7" t="str">
        <f>VLOOKUP(Tabel4[[#This Row],[Stationsnaam]]&amp;"*",Tabel3[],2,FALSE)</f>
        <v>Sog</v>
      </c>
      <c r="M7" t="str">
        <f>VLOOKUP(Tabel4[[#This Row],[Afkorting]],Tabel1[],8,FALSE)</f>
        <v>Schin op Geul</v>
      </c>
      <c r="P7">
        <f>_xlfn.IFNA(VLOOKUP(Tabel2[[#This Row],[Afkorting]],Tabel1[],9,FALSE),Tabel2[[#This Row],[Afkorting]])</f>
        <v>0</v>
      </c>
      <c r="R7" t="s">
        <v>32</v>
      </c>
      <c r="S7" t="s">
        <v>31</v>
      </c>
    </row>
    <row r="8" spans="1:19" x14ac:dyDescent="0.35">
      <c r="A8" t="s">
        <v>35</v>
      </c>
      <c r="B8">
        <v>51</v>
      </c>
      <c r="C8">
        <v>5920221</v>
      </c>
      <c r="D8">
        <v>5</v>
      </c>
      <c r="E8">
        <v>9970961</v>
      </c>
      <c r="G8" t="s">
        <v>35</v>
      </c>
      <c r="H8" t="s">
        <v>36</v>
      </c>
      <c r="I8" t="s">
        <v>34</v>
      </c>
      <c r="L8" t="str">
        <f>VLOOKUP(Tabel4[[#This Row],[Stationsnaam]]&amp;"*",Tabel3[],2,FALSE)</f>
        <v>Sog</v>
      </c>
      <c r="M8" t="str">
        <f>VLOOKUP(Tabel4[[#This Row],[Afkorting]],Tabel1[],8,FALSE)</f>
        <v>Schin op Geul</v>
      </c>
      <c r="P8">
        <f>_xlfn.IFNA(VLOOKUP(Tabel2[[#This Row],[Afkorting]],Tabel1[],9,FALSE),Tabel2[[#This Row],[Afkorting]])</f>
        <v>0</v>
      </c>
      <c r="R8" t="s">
        <v>36</v>
      </c>
      <c r="S8" t="s">
        <v>35</v>
      </c>
    </row>
    <row r="9" spans="1:19" x14ac:dyDescent="0.35">
      <c r="A9" t="s">
        <v>38</v>
      </c>
      <c r="B9">
        <v>51</v>
      </c>
      <c r="C9">
        <v>5951433</v>
      </c>
      <c r="D9">
        <v>4</v>
      </c>
      <c r="E9">
        <v>7800231</v>
      </c>
      <c r="G9" t="s">
        <v>38</v>
      </c>
      <c r="H9" t="s">
        <v>39</v>
      </c>
      <c r="I9" t="s">
        <v>40</v>
      </c>
      <c r="L9" t="str">
        <f>VLOOKUP(Tabel4[[#This Row],[Stationsnaam]]&amp;"*",Tabel3[],2,FALSE)</f>
        <v>Sog</v>
      </c>
      <c r="M9" t="str">
        <f>VLOOKUP(Tabel4[[#This Row],[Afkorting]],Tabel1[],8,FALSE)</f>
        <v>Schin op Geul</v>
      </c>
      <c r="P9">
        <f>_xlfn.IFNA(VLOOKUP(Tabel2[[#This Row],[Afkorting]],Tabel1[],9,FALSE),Tabel2[[#This Row],[Afkorting]])</f>
        <v>0</v>
      </c>
      <c r="R9" t="s">
        <v>39</v>
      </c>
      <c r="S9" t="s">
        <v>38</v>
      </c>
    </row>
    <row r="10" spans="1:19" x14ac:dyDescent="0.35">
      <c r="A10" t="s">
        <v>42</v>
      </c>
      <c r="B10">
        <v>51</v>
      </c>
      <c r="C10">
        <v>6444304</v>
      </c>
      <c r="D10">
        <v>5</v>
      </c>
      <c r="E10">
        <v>9395217</v>
      </c>
      <c r="G10" t="s">
        <v>42</v>
      </c>
      <c r="H10" t="s">
        <v>43</v>
      </c>
      <c r="I10" t="s">
        <v>30</v>
      </c>
      <c r="K10" s="1"/>
      <c r="L10" t="str">
        <f>VLOOKUP(Tabel4[[#This Row],[Stationsnaam]]&amp;"*",Tabel3[],2,FALSE)</f>
        <v>Sog</v>
      </c>
      <c r="M10" t="str">
        <f>VLOOKUP(Tabel4[[#This Row],[Afkorting]],Tabel1[],8,FALSE)</f>
        <v>Schin op Geul</v>
      </c>
      <c r="P10">
        <f>_xlfn.IFNA(VLOOKUP(Tabel2[[#This Row],[Afkorting]],Tabel1[],9,FALSE),Tabel2[[#This Row],[Afkorting]])</f>
        <v>0</v>
      </c>
      <c r="R10" t="s">
        <v>43</v>
      </c>
      <c r="S10" t="s">
        <v>42</v>
      </c>
    </row>
    <row r="11" spans="1:19" x14ac:dyDescent="0.35">
      <c r="A11" t="s">
        <v>45</v>
      </c>
      <c r="B11">
        <v>51</v>
      </c>
      <c r="C11">
        <v>7947915</v>
      </c>
      <c r="D11">
        <v>5</v>
      </c>
      <c r="E11">
        <v>6377036</v>
      </c>
      <c r="G11" t="s">
        <v>45</v>
      </c>
      <c r="H11" t="s">
        <v>46</v>
      </c>
      <c r="I11" t="s">
        <v>47</v>
      </c>
      <c r="L11" t="str">
        <f>VLOOKUP(Tabel4[[#This Row],[Stationsnaam]]&amp;"*",Tabel3[],2,FALSE)</f>
        <v>Sog</v>
      </c>
      <c r="M11" t="str">
        <f>VLOOKUP(Tabel4[[#This Row],[Afkorting]],Tabel1[],8,FALSE)</f>
        <v>Schin op Geul</v>
      </c>
      <c r="O11" s="1"/>
      <c r="P11">
        <f>_xlfn.IFNA(VLOOKUP(Tabel2[[#This Row],[Afkorting]],Tabel1[],9,FALSE),Tabel2[[#This Row],[Afkorting]])</f>
        <v>0</v>
      </c>
      <c r="R11" t="s">
        <v>46</v>
      </c>
      <c r="S11" t="s">
        <v>45</v>
      </c>
    </row>
    <row r="12" spans="1:19" x14ac:dyDescent="0.35">
      <c r="A12" t="s">
        <v>49</v>
      </c>
      <c r="B12">
        <v>51</v>
      </c>
      <c r="C12">
        <v>8431362</v>
      </c>
      <c r="D12">
        <v>5</v>
      </c>
      <c r="E12">
        <v>8530913</v>
      </c>
      <c r="G12" t="s">
        <v>49</v>
      </c>
      <c r="H12" t="s">
        <v>50</v>
      </c>
      <c r="I12" t="s">
        <v>14</v>
      </c>
      <c r="L12" t="str">
        <f>VLOOKUP(Tabel4[[#This Row],[Stationsnaam]]&amp;"*",Tabel3[],2,FALSE)</f>
        <v>Sog</v>
      </c>
      <c r="M12" t="str">
        <f>VLOOKUP(Tabel4[[#This Row],[Afkorting]],Tabel1[],8,FALSE)</f>
        <v>Schin op Geul</v>
      </c>
      <c r="P12">
        <f>_xlfn.IFNA(VLOOKUP(Tabel2[[#This Row],[Afkorting]],Tabel1[],9,FALSE),Tabel2[[#This Row],[Afkorting]])</f>
        <v>0</v>
      </c>
      <c r="R12" t="s">
        <v>50</v>
      </c>
      <c r="S12" t="s">
        <v>49</v>
      </c>
    </row>
    <row r="13" spans="1:19" x14ac:dyDescent="0.35">
      <c r="A13" t="s">
        <v>52</v>
      </c>
      <c r="B13">
        <v>51</v>
      </c>
      <c r="C13">
        <v>9172427</v>
      </c>
      <c r="D13">
        <v>5</v>
      </c>
      <c r="E13">
        <v>8549331</v>
      </c>
      <c r="G13" t="s">
        <v>52</v>
      </c>
      <c r="H13" t="s">
        <v>53</v>
      </c>
      <c r="I13" t="s">
        <v>54</v>
      </c>
      <c r="L13" t="str">
        <f>VLOOKUP(Tabel4[[#This Row],[Stationsnaam]]&amp;"*",Tabel3[],2,FALSE)</f>
        <v>Sog</v>
      </c>
      <c r="M13" t="str">
        <f>VLOOKUP(Tabel4[[#This Row],[Afkorting]],Tabel1[],8,FALSE)</f>
        <v>Schin op Geul</v>
      </c>
      <c r="P13">
        <f>_xlfn.IFNA(VLOOKUP(Tabel2[[#This Row],[Afkorting]],Tabel1[],9,FALSE),Tabel2[[#This Row],[Afkorting]])</f>
        <v>0</v>
      </c>
      <c r="R13" t="s">
        <v>53</v>
      </c>
      <c r="S13" t="s">
        <v>52</v>
      </c>
    </row>
    <row r="14" spans="1:19" x14ac:dyDescent="0.35">
      <c r="A14" t="s">
        <v>56</v>
      </c>
      <c r="B14">
        <v>51</v>
      </c>
      <c r="C14">
        <v>9197801</v>
      </c>
      <c r="D14">
        <v>5</v>
      </c>
      <c r="E14">
        <v>7233591</v>
      </c>
      <c r="G14" t="s">
        <v>56</v>
      </c>
      <c r="H14" t="s">
        <v>57</v>
      </c>
      <c r="I14" t="s">
        <v>58</v>
      </c>
      <c r="L14" t="str">
        <f>VLOOKUP(Tabel4[[#This Row],[Stationsnaam]]&amp;"*",Tabel3[],2,FALSE)</f>
        <v>Sog</v>
      </c>
      <c r="M14" t="str">
        <f>VLOOKUP(Tabel4[[#This Row],[Afkorting]],Tabel1[],8,FALSE)</f>
        <v>Schin op Geul</v>
      </c>
      <c r="P14">
        <f>_xlfn.IFNA(VLOOKUP(Tabel2[[#This Row],[Afkorting]],Tabel1[],9,FALSE),Tabel2[[#This Row],[Afkorting]])</f>
        <v>0</v>
      </c>
      <c r="R14" t="s">
        <v>57</v>
      </c>
      <c r="S14" t="s">
        <v>56</v>
      </c>
    </row>
    <row r="15" spans="1:19" x14ac:dyDescent="0.35">
      <c r="A15" t="s">
        <v>60</v>
      </c>
      <c r="B15">
        <v>51</v>
      </c>
      <c r="C15">
        <v>9224135</v>
      </c>
      <c r="D15">
        <v>5</v>
      </c>
      <c r="E15">
        <v>6736223</v>
      </c>
      <c r="G15" t="s">
        <v>60</v>
      </c>
      <c r="H15" t="s">
        <v>61</v>
      </c>
      <c r="I15" t="s">
        <v>62</v>
      </c>
      <c r="P15">
        <f>_xlfn.IFNA(VLOOKUP(Tabel2[[#This Row],[Afkorting]],Tabel1[],9,FALSE),Tabel2[[#This Row],[Afkorting]])</f>
        <v>0</v>
      </c>
      <c r="R15" t="s">
        <v>61</v>
      </c>
      <c r="S15" t="s">
        <v>60</v>
      </c>
    </row>
    <row r="16" spans="1:19" x14ac:dyDescent="0.35">
      <c r="A16" t="s">
        <v>63</v>
      </c>
      <c r="B16">
        <v>51</v>
      </c>
      <c r="C16">
        <v>9231973</v>
      </c>
      <c r="D16">
        <v>6</v>
      </c>
      <c r="E16">
        <v>719818</v>
      </c>
      <c r="G16" t="s">
        <v>63</v>
      </c>
      <c r="H16" t="s">
        <v>64</v>
      </c>
      <c r="I16" t="s">
        <v>65</v>
      </c>
      <c r="P16">
        <f>_xlfn.IFNA(VLOOKUP(Tabel2[[#This Row],[Afkorting]],Tabel1[],9,FALSE),Tabel2[[#This Row],[Afkorting]])</f>
        <v>0</v>
      </c>
      <c r="R16" t="s">
        <v>64</v>
      </c>
      <c r="S16" t="s">
        <v>63</v>
      </c>
    </row>
    <row r="17" spans="1:19" x14ac:dyDescent="0.35">
      <c r="A17" t="s">
        <v>66</v>
      </c>
      <c r="B17">
        <v>51</v>
      </c>
      <c r="C17">
        <v>9260391</v>
      </c>
      <c r="D17">
        <v>5</v>
      </c>
      <c r="E17">
        <v>6374111</v>
      </c>
      <c r="G17" t="s">
        <v>66</v>
      </c>
      <c r="H17" t="s">
        <v>67</v>
      </c>
      <c r="I17" t="s">
        <v>68</v>
      </c>
      <c r="P17">
        <f>_xlfn.IFNA(VLOOKUP(Tabel2[[#This Row],[Afkorting]],Tabel1[],9,FALSE),Tabel2[[#This Row],[Afkorting]])</f>
        <v>0</v>
      </c>
      <c r="R17" t="s">
        <v>67</v>
      </c>
      <c r="S17" t="s">
        <v>66</v>
      </c>
    </row>
    <row r="18" spans="1:19" x14ac:dyDescent="0.35">
      <c r="A18" t="s">
        <v>69</v>
      </c>
      <c r="B18">
        <v>51</v>
      </c>
      <c r="C18">
        <v>9434452</v>
      </c>
      <c r="D18">
        <v>6</v>
      </c>
      <c r="E18">
        <v>144531</v>
      </c>
      <c r="G18" t="s">
        <v>69</v>
      </c>
      <c r="H18" t="s">
        <v>70</v>
      </c>
      <c r="I18" t="s">
        <v>71</v>
      </c>
      <c r="P18">
        <f>_xlfn.IFNA(VLOOKUP(Tabel2[[#This Row],[Afkorting]],Tabel1[],9,FALSE),Tabel2[[#This Row],[Afkorting]])</f>
        <v>0</v>
      </c>
      <c r="R18" t="s">
        <v>70</v>
      </c>
      <c r="S18" t="s">
        <v>69</v>
      </c>
    </row>
    <row r="19" spans="1:19" x14ac:dyDescent="0.35">
      <c r="A19" t="s">
        <v>72</v>
      </c>
      <c r="B19">
        <v>51</v>
      </c>
      <c r="C19">
        <v>9844332</v>
      </c>
      <c r="D19">
        <v>5</v>
      </c>
      <c r="E19">
        <v>9011598</v>
      </c>
      <c r="G19" t="s">
        <v>72</v>
      </c>
      <c r="H19" t="s">
        <v>73</v>
      </c>
      <c r="I19" t="s">
        <v>74</v>
      </c>
      <c r="P19">
        <f>_xlfn.IFNA(VLOOKUP(Tabel2[[#This Row],[Afkorting]],Tabel1[],9,FALSE),Tabel2[[#This Row],[Afkorting]])</f>
        <v>0</v>
      </c>
      <c r="R19" t="s">
        <v>73</v>
      </c>
      <c r="S19" t="s">
        <v>72</v>
      </c>
    </row>
    <row r="20" spans="1:19" x14ac:dyDescent="0.35">
      <c r="A20" t="s">
        <v>75</v>
      </c>
      <c r="B20">
        <v>51</v>
      </c>
      <c r="C20">
        <v>9851244</v>
      </c>
      <c r="D20">
        <v>5</v>
      </c>
      <c r="E20">
        <v>9199033</v>
      </c>
      <c r="G20" t="s">
        <v>75</v>
      </c>
      <c r="H20" t="s">
        <v>76</v>
      </c>
      <c r="I20" t="s">
        <v>77</v>
      </c>
      <c r="P20">
        <f>_xlfn.IFNA(VLOOKUP(Tabel2[[#This Row],[Afkorting]],Tabel1[],9,FALSE),Tabel2[[#This Row],[Afkorting]])</f>
        <v>0</v>
      </c>
      <c r="R20" t="s">
        <v>76</v>
      </c>
      <c r="S20" t="s">
        <v>75</v>
      </c>
    </row>
    <row r="21" spans="1:19" x14ac:dyDescent="0.35">
      <c r="A21" t="s">
        <v>78</v>
      </c>
      <c r="B21">
        <v>52</v>
      </c>
      <c r="C21">
        <v>56717</v>
      </c>
      <c r="D21">
        <v>5</v>
      </c>
      <c r="E21">
        <v>7923944</v>
      </c>
      <c r="G21" t="s">
        <v>78</v>
      </c>
      <c r="H21" t="s">
        <v>79</v>
      </c>
      <c r="I21" t="s">
        <v>80</v>
      </c>
      <c r="P21">
        <f>_xlfn.IFNA(VLOOKUP(Tabel2[[#This Row],[Afkorting]],Tabel1[],9,FALSE),Tabel2[[#This Row],[Afkorting]])</f>
        <v>0</v>
      </c>
      <c r="R21" t="s">
        <v>79</v>
      </c>
      <c r="S21" t="s">
        <v>78</v>
      </c>
    </row>
    <row r="22" spans="1:19" x14ac:dyDescent="0.35">
      <c r="A22" t="s">
        <v>81</v>
      </c>
      <c r="B22">
        <v>52</v>
      </c>
      <c r="C22">
        <v>277348</v>
      </c>
      <c r="D22">
        <v>5</v>
      </c>
      <c r="E22">
        <v>6722729</v>
      </c>
      <c r="G22" t="s">
        <v>81</v>
      </c>
      <c r="H22" t="s">
        <v>82</v>
      </c>
      <c r="I22" t="s">
        <v>83</v>
      </c>
      <c r="P22">
        <f>_xlfn.IFNA(VLOOKUP(Tabel2[[#This Row],[Afkorting]],Tabel1[],9,FALSE),Tabel2[[#This Row],[Afkorting]])</f>
        <v>0</v>
      </c>
      <c r="R22" t="s">
        <v>82</v>
      </c>
      <c r="S22" t="s">
        <v>81</v>
      </c>
    </row>
    <row r="23" spans="1:19" x14ac:dyDescent="0.35">
      <c r="A23" t="s">
        <v>84</v>
      </c>
      <c r="B23">
        <v>52</v>
      </c>
      <c r="C23">
        <v>281017</v>
      </c>
      <c r="D23">
        <v>5</v>
      </c>
      <c r="E23">
        <v>5315679</v>
      </c>
      <c r="G23" t="s">
        <v>84</v>
      </c>
      <c r="H23" t="s">
        <v>85</v>
      </c>
      <c r="I23" t="s">
        <v>86</v>
      </c>
      <c r="P23">
        <f>_xlfn.IFNA(VLOOKUP(Tabel2[[#This Row],[Afkorting]],Tabel1[],9,FALSE),Tabel2[[#This Row],[Afkorting]])</f>
        <v>0</v>
      </c>
      <c r="R23" t="s">
        <v>85</v>
      </c>
      <c r="S23" t="s">
        <v>84</v>
      </c>
    </row>
    <row r="24" spans="1:19" x14ac:dyDescent="0.35">
      <c r="A24" t="s">
        <v>87</v>
      </c>
      <c r="B24">
        <v>52</v>
      </c>
      <c r="C24">
        <v>664082</v>
      </c>
      <c r="D24">
        <v>5</v>
      </c>
      <c r="E24">
        <v>1432619</v>
      </c>
      <c r="G24" t="s">
        <v>87</v>
      </c>
      <c r="H24" t="s">
        <v>88</v>
      </c>
      <c r="I24" t="s">
        <v>89</v>
      </c>
      <c r="P24">
        <f>_xlfn.IFNA(VLOOKUP(Tabel2[[#This Row],[Afkorting]],Tabel1[],9,FALSE),Tabel2[[#This Row],[Afkorting]])</f>
        <v>0</v>
      </c>
      <c r="R24" t="s">
        <v>88</v>
      </c>
      <c r="S24" t="s">
        <v>87</v>
      </c>
    </row>
    <row r="25" spans="1:19" x14ac:dyDescent="0.35">
      <c r="A25" t="s">
        <v>90</v>
      </c>
      <c r="B25">
        <v>52</v>
      </c>
      <c r="C25">
        <v>893925</v>
      </c>
      <c r="D25">
        <v>5</v>
      </c>
      <c r="E25">
        <v>109821</v>
      </c>
      <c r="G25" t="s">
        <v>90</v>
      </c>
      <c r="H25" t="s">
        <v>91</v>
      </c>
      <c r="I25" t="s">
        <v>92</v>
      </c>
      <c r="P25">
        <f>_xlfn.IFNA(VLOOKUP(Tabel2[[#This Row],[Afkorting]],Tabel1[],9,FALSE),Tabel2[[#This Row],[Afkorting]])</f>
        <v>0</v>
      </c>
      <c r="R25" t="s">
        <v>91</v>
      </c>
      <c r="S25" t="s">
        <v>90</v>
      </c>
    </row>
    <row r="26" spans="1:19" x14ac:dyDescent="0.35">
      <c r="A26" t="s">
        <v>93</v>
      </c>
      <c r="B26">
        <v>52</v>
      </c>
      <c r="C26">
        <v>907483</v>
      </c>
      <c r="D26">
        <v>6</v>
      </c>
      <c r="E26">
        <v>147059</v>
      </c>
      <c r="G26" t="s">
        <v>93</v>
      </c>
      <c r="H26" t="s">
        <v>94</v>
      </c>
      <c r="I26" t="s">
        <v>95</v>
      </c>
      <c r="P26">
        <f>_xlfn.IFNA(VLOOKUP(Tabel2[[#This Row],[Afkorting]],Tabel1[],9,FALSE),Tabel2[[#This Row],[Afkorting]])</f>
        <v>0</v>
      </c>
      <c r="R26" t="s">
        <v>94</v>
      </c>
      <c r="S26" t="s">
        <v>93</v>
      </c>
    </row>
    <row r="27" spans="1:19" x14ac:dyDescent="0.35">
      <c r="A27" t="s">
        <v>96</v>
      </c>
      <c r="B27">
        <v>52</v>
      </c>
      <c r="C27">
        <v>1002155</v>
      </c>
      <c r="D27">
        <v>5</v>
      </c>
      <c r="E27">
        <v>435521</v>
      </c>
      <c r="G27" t="s">
        <v>96</v>
      </c>
      <c r="H27" t="s">
        <v>97</v>
      </c>
      <c r="I27" t="s">
        <v>98</v>
      </c>
      <c r="P27">
        <f>_xlfn.IFNA(VLOOKUP(Tabel2[[#This Row],[Afkorting]],Tabel1[],9,FALSE),Tabel2[[#This Row],[Afkorting]])</f>
        <v>0</v>
      </c>
      <c r="R27" t="s">
        <v>97</v>
      </c>
      <c r="S27" t="s">
        <v>96</v>
      </c>
    </row>
    <row r="28" spans="1:19" x14ac:dyDescent="0.35">
      <c r="A28" t="s">
        <v>99</v>
      </c>
      <c r="B28">
        <v>52</v>
      </c>
      <c r="C28">
        <v>135947</v>
      </c>
      <c r="D28">
        <v>5</v>
      </c>
      <c r="E28">
        <v>330252</v>
      </c>
      <c r="G28" t="s">
        <v>99</v>
      </c>
      <c r="H28" t="s">
        <v>100</v>
      </c>
      <c r="I28" t="s">
        <v>101</v>
      </c>
      <c r="P28">
        <f>_xlfn.IFNA(VLOOKUP(Tabel2[[#This Row],[Afkorting]],Tabel1[],9,FALSE),Tabel2[[#This Row],[Afkorting]])</f>
        <v>0</v>
      </c>
      <c r="R28" t="s">
        <v>100</v>
      </c>
      <c r="S28" t="s">
        <v>99</v>
      </c>
    </row>
    <row r="29" spans="1:19" x14ac:dyDescent="0.35">
      <c r="A29" t="s">
        <v>102</v>
      </c>
      <c r="B29">
        <v>52</v>
      </c>
      <c r="C29">
        <v>153898</v>
      </c>
      <c r="D29">
        <v>5</v>
      </c>
      <c r="E29">
        <v>3740976</v>
      </c>
      <c r="G29" t="s">
        <v>102</v>
      </c>
      <c r="H29" t="s">
        <v>103</v>
      </c>
      <c r="I29" t="s">
        <v>104</v>
      </c>
      <c r="P29">
        <f>_xlfn.IFNA(VLOOKUP(Tabel2[[#This Row],[Afkorting]],Tabel1[],9,FALSE),Tabel2[[#This Row],[Afkorting]])</f>
        <v>0</v>
      </c>
      <c r="R29" t="s">
        <v>103</v>
      </c>
      <c r="S29" t="s">
        <v>102</v>
      </c>
    </row>
    <row r="30" spans="1:19" x14ac:dyDescent="0.35">
      <c r="A30" t="s">
        <v>105</v>
      </c>
      <c r="B30">
        <v>52</v>
      </c>
      <c r="C30">
        <v>218722</v>
      </c>
      <c r="D30">
        <v>6</v>
      </c>
      <c r="E30">
        <v>9742518</v>
      </c>
      <c r="G30" t="s">
        <v>105</v>
      </c>
      <c r="H30" t="s">
        <v>106</v>
      </c>
      <c r="I30" t="s">
        <v>107</v>
      </c>
      <c r="P30">
        <f>_xlfn.IFNA(VLOOKUP(Tabel2[[#This Row],[Afkorting]],Tabel1[],9,FALSE),Tabel2[[#This Row],[Afkorting]])</f>
        <v>0</v>
      </c>
      <c r="R30" t="s">
        <v>106</v>
      </c>
      <c r="S30" t="s">
        <v>105</v>
      </c>
    </row>
    <row r="31" spans="1:19" x14ac:dyDescent="0.35">
      <c r="A31" t="s">
        <v>108</v>
      </c>
      <c r="B31">
        <v>52</v>
      </c>
      <c r="C31">
        <v>237419</v>
      </c>
      <c r="D31">
        <v>6</v>
      </c>
      <c r="E31">
        <v>8387936</v>
      </c>
      <c r="G31" t="s">
        <v>108</v>
      </c>
      <c r="H31" t="s">
        <v>109</v>
      </c>
      <c r="I31" t="s">
        <v>110</v>
      </c>
      <c r="P31">
        <f>_xlfn.IFNA(VLOOKUP(Tabel2[[#This Row],[Afkorting]],Tabel1[],9,FALSE),Tabel2[[#This Row],[Afkorting]])</f>
        <v>0</v>
      </c>
      <c r="R31" t="s">
        <v>109</v>
      </c>
      <c r="S31" t="s">
        <v>108</v>
      </c>
    </row>
    <row r="32" spans="1:19" x14ac:dyDescent="0.35">
      <c r="A32" t="s">
        <v>111</v>
      </c>
      <c r="B32">
        <v>52</v>
      </c>
      <c r="C32">
        <v>2588593</v>
      </c>
      <c r="D32">
        <v>4</v>
      </c>
      <c r="E32">
        <v>6453582</v>
      </c>
      <c r="G32" t="s">
        <v>111</v>
      </c>
      <c r="H32" t="s">
        <v>112</v>
      </c>
      <c r="I32" t="s">
        <v>113</v>
      </c>
      <c r="P32">
        <f>_xlfn.IFNA(VLOOKUP(Tabel2[[#This Row],[Afkorting]],Tabel1[],9,FALSE),Tabel2[[#This Row],[Afkorting]])</f>
        <v>0</v>
      </c>
      <c r="R32" t="s">
        <v>112</v>
      </c>
      <c r="S32" t="s">
        <v>111</v>
      </c>
    </row>
    <row r="33" spans="1:19" x14ac:dyDescent="0.35">
      <c r="A33" t="s">
        <v>114</v>
      </c>
      <c r="B33">
        <v>52</v>
      </c>
      <c r="C33">
        <v>2617754</v>
      </c>
      <c r="D33">
        <v>6</v>
      </c>
      <c r="E33">
        <v>7949086</v>
      </c>
      <c r="G33" t="s">
        <v>114</v>
      </c>
      <c r="H33" t="s">
        <v>115</v>
      </c>
      <c r="I33" t="s">
        <v>116</v>
      </c>
      <c r="P33">
        <f>_xlfn.IFNA(VLOOKUP(Tabel2[[#This Row],[Afkorting]],Tabel1[],9,FALSE),Tabel2[[#This Row],[Afkorting]])</f>
        <v>0</v>
      </c>
      <c r="R33" t="s">
        <v>115</v>
      </c>
      <c r="S33" t="s">
        <v>114</v>
      </c>
    </row>
    <row r="34" spans="1:19" x14ac:dyDescent="0.35">
      <c r="A34" t="s">
        <v>117</v>
      </c>
      <c r="B34">
        <v>52</v>
      </c>
      <c r="C34">
        <v>2690072</v>
      </c>
      <c r="D34">
        <v>6</v>
      </c>
      <c r="E34">
        <v>8197673</v>
      </c>
      <c r="G34" t="s">
        <v>117</v>
      </c>
      <c r="H34" t="s">
        <v>118</v>
      </c>
      <c r="I34" t="s">
        <v>119</v>
      </c>
      <c r="P34">
        <f>_xlfn.IFNA(VLOOKUP(Tabel2[[#This Row],[Afkorting]],Tabel1[],9,FALSE),Tabel2[[#This Row],[Afkorting]])</f>
        <v>0</v>
      </c>
      <c r="R34" t="s">
        <v>118</v>
      </c>
      <c r="S34" t="s">
        <v>117</v>
      </c>
    </row>
    <row r="35" spans="1:19" x14ac:dyDescent="0.35">
      <c r="A35" t="s">
        <v>120</v>
      </c>
      <c r="B35">
        <v>52</v>
      </c>
      <c r="C35">
        <v>3062438</v>
      </c>
      <c r="D35">
        <v>6</v>
      </c>
      <c r="E35">
        <v>9340349</v>
      </c>
      <c r="G35" t="s">
        <v>120</v>
      </c>
      <c r="H35" t="s">
        <v>121</v>
      </c>
      <c r="I35" t="s">
        <v>122</v>
      </c>
      <c r="P35">
        <f>_xlfn.IFNA(VLOOKUP(Tabel2[[#This Row],[Afkorting]],Tabel1[],9,FALSE),Tabel2[[#This Row],[Afkorting]])</f>
        <v>0</v>
      </c>
      <c r="R35" t="s">
        <v>121</v>
      </c>
      <c r="S35" t="s">
        <v>120</v>
      </c>
    </row>
    <row r="36" spans="1:19" x14ac:dyDescent="0.35">
      <c r="A36" t="s">
        <v>123</v>
      </c>
      <c r="B36">
        <v>52</v>
      </c>
      <c r="C36">
        <v>309523</v>
      </c>
      <c r="D36">
        <v>4</v>
      </c>
      <c r="E36">
        <v>7621813</v>
      </c>
      <c r="G36" t="s">
        <v>123</v>
      </c>
      <c r="H36" t="s">
        <v>124</v>
      </c>
      <c r="I36" t="s">
        <v>125</v>
      </c>
      <c r="R36" t="s">
        <v>124</v>
      </c>
      <c r="S36" t="s">
        <v>123</v>
      </c>
    </row>
    <row r="37" spans="1:19" x14ac:dyDescent="0.35">
      <c r="A37" t="s">
        <v>126</v>
      </c>
      <c r="B37">
        <v>52</v>
      </c>
      <c r="C37">
        <v>3302613</v>
      </c>
      <c r="D37">
        <v>4</v>
      </c>
      <c r="E37">
        <v>9560598</v>
      </c>
      <c r="G37" t="s">
        <v>126</v>
      </c>
      <c r="H37" t="s">
        <v>127</v>
      </c>
      <c r="I37" t="s">
        <v>128</v>
      </c>
      <c r="R37" t="s">
        <v>127</v>
      </c>
      <c r="S37" t="s">
        <v>126</v>
      </c>
    </row>
    <row r="38" spans="1:19" x14ac:dyDescent="0.35">
      <c r="A38" t="s">
        <v>129</v>
      </c>
      <c r="B38">
        <v>52</v>
      </c>
      <c r="C38">
        <v>376736</v>
      </c>
      <c r="D38">
        <v>5</v>
      </c>
      <c r="E38">
        <v>2447045</v>
      </c>
      <c r="G38" t="s">
        <v>129</v>
      </c>
      <c r="H38" t="s">
        <v>130</v>
      </c>
      <c r="I38" t="s">
        <v>131</v>
      </c>
      <c r="R38" t="s">
        <v>130</v>
      </c>
      <c r="S38" t="s">
        <v>129</v>
      </c>
    </row>
    <row r="39" spans="1:19" x14ac:dyDescent="0.35">
      <c r="A39" t="s">
        <v>132</v>
      </c>
      <c r="B39">
        <v>52</v>
      </c>
      <c r="C39">
        <v>3909959</v>
      </c>
      <c r="D39">
        <v>6</v>
      </c>
      <c r="E39">
        <v>1410453</v>
      </c>
      <c r="G39" t="s">
        <v>132</v>
      </c>
      <c r="H39" t="s">
        <v>133</v>
      </c>
      <c r="I39" t="s">
        <v>134</v>
      </c>
      <c r="R39" t="s">
        <v>133</v>
      </c>
      <c r="S39" t="s">
        <v>132</v>
      </c>
    </row>
    <row r="40" spans="1:19" x14ac:dyDescent="0.35">
      <c r="A40" t="s">
        <v>135</v>
      </c>
      <c r="B40">
        <v>52</v>
      </c>
      <c r="C40">
        <v>3941912</v>
      </c>
      <c r="D40">
        <v>5</v>
      </c>
      <c r="E40">
        <v>2779576</v>
      </c>
      <c r="G40" t="s">
        <v>135</v>
      </c>
      <c r="H40" t="s">
        <v>136</v>
      </c>
      <c r="I40" t="s">
        <v>137</v>
      </c>
      <c r="R40" t="s">
        <v>136</v>
      </c>
      <c r="S40" t="s">
        <v>135</v>
      </c>
    </row>
    <row r="41" spans="1:19" x14ac:dyDescent="0.35">
      <c r="A41" t="s">
        <v>138</v>
      </c>
      <c r="B41">
        <v>52</v>
      </c>
      <c r="C41">
        <v>5079328</v>
      </c>
      <c r="D41">
        <v>5</v>
      </c>
      <c r="E41">
        <v>4727185</v>
      </c>
      <c r="G41" t="s">
        <v>138</v>
      </c>
      <c r="H41" t="s">
        <v>139</v>
      </c>
      <c r="I41" t="s">
        <v>140</v>
      </c>
      <c r="R41" t="s">
        <v>139</v>
      </c>
      <c r="S41" t="s">
        <v>138</v>
      </c>
    </row>
    <row r="42" spans="1:19" x14ac:dyDescent="0.35">
      <c r="A42" t="s">
        <v>141</v>
      </c>
      <c r="B42">
        <v>52</v>
      </c>
      <c r="C42">
        <v>6450893</v>
      </c>
      <c r="D42">
        <v>5</v>
      </c>
      <c r="E42">
        <v>546461</v>
      </c>
      <c r="G42" t="s">
        <v>141</v>
      </c>
      <c r="H42" t="s">
        <v>142</v>
      </c>
      <c r="I42" t="s">
        <v>143</v>
      </c>
      <c r="R42" t="s">
        <v>142</v>
      </c>
      <c r="S42" t="s">
        <v>141</v>
      </c>
    </row>
    <row r="43" spans="1:19" x14ac:dyDescent="0.35">
      <c r="A43" t="s">
        <v>144</v>
      </c>
      <c r="B43">
        <v>52</v>
      </c>
      <c r="C43">
        <v>6533353</v>
      </c>
      <c r="D43">
        <v>5</v>
      </c>
      <c r="E43">
        <v>849124</v>
      </c>
      <c r="G43" t="s">
        <v>144</v>
      </c>
      <c r="H43" t="s">
        <v>145</v>
      </c>
      <c r="I43" t="s">
        <v>146</v>
      </c>
      <c r="R43" t="s">
        <v>145</v>
      </c>
      <c r="S43" t="s">
        <v>144</v>
      </c>
    </row>
    <row r="44" spans="1:19" x14ac:dyDescent="0.35">
      <c r="A44" t="s">
        <v>147</v>
      </c>
      <c r="B44">
        <v>52</v>
      </c>
      <c r="C44">
        <v>6630362</v>
      </c>
      <c r="D44">
        <v>6</v>
      </c>
      <c r="E44">
        <v>7360253</v>
      </c>
      <c r="G44" t="s">
        <v>147</v>
      </c>
      <c r="H44" t="s">
        <v>148</v>
      </c>
      <c r="I44" t="s">
        <v>149</v>
      </c>
      <c r="R44" t="s">
        <v>148</v>
      </c>
      <c r="S44" t="s">
        <v>147</v>
      </c>
    </row>
    <row r="45" spans="1:19" x14ac:dyDescent="0.35">
      <c r="A45" t="s">
        <v>150</v>
      </c>
      <c r="B45">
        <v>52</v>
      </c>
      <c r="C45">
        <v>6950724</v>
      </c>
      <c r="D45">
        <v>5</v>
      </c>
      <c r="E45">
        <v>2363181</v>
      </c>
      <c r="G45" t="s">
        <v>150</v>
      </c>
      <c r="H45" t="s">
        <v>151</v>
      </c>
      <c r="I45" t="s">
        <v>152</v>
      </c>
      <c r="R45" t="s">
        <v>151</v>
      </c>
      <c r="S45" t="s">
        <v>150</v>
      </c>
    </row>
    <row r="46" spans="1:19" x14ac:dyDescent="0.35">
      <c r="A46" t="s">
        <v>153</v>
      </c>
      <c r="B46">
        <v>52</v>
      </c>
      <c r="C46">
        <v>69956</v>
      </c>
      <c r="D46">
        <v>5</v>
      </c>
      <c r="E46">
        <v>287993</v>
      </c>
      <c r="G46" t="s">
        <v>153</v>
      </c>
      <c r="H46" t="s">
        <v>154</v>
      </c>
      <c r="I46" t="s">
        <v>155</v>
      </c>
      <c r="R46" t="s">
        <v>154</v>
      </c>
      <c r="S46" t="s">
        <v>153</v>
      </c>
    </row>
    <row r="47" spans="1:19" x14ac:dyDescent="0.35">
      <c r="A47" t="s">
        <v>156</v>
      </c>
      <c r="B47">
        <v>52</v>
      </c>
      <c r="C47">
        <v>9568469</v>
      </c>
      <c r="D47">
        <v>4</v>
      </c>
      <c r="E47">
        <v>7606663</v>
      </c>
      <c r="G47" t="s">
        <v>156</v>
      </c>
      <c r="H47" t="s">
        <v>157</v>
      </c>
      <c r="I47" t="s">
        <v>158</v>
      </c>
      <c r="R47" t="s">
        <v>157</v>
      </c>
      <c r="S47" t="s">
        <v>156</v>
      </c>
    </row>
    <row r="48" spans="1:19" x14ac:dyDescent="0.35">
      <c r="A48" t="s">
        <v>159</v>
      </c>
      <c r="B48">
        <v>52</v>
      </c>
      <c r="C48">
        <v>996217</v>
      </c>
      <c r="D48">
        <v>6</v>
      </c>
      <c r="E48">
        <v>9356835</v>
      </c>
      <c r="G48" t="s">
        <v>159</v>
      </c>
      <c r="H48" t="s">
        <v>160</v>
      </c>
      <c r="I48" t="s">
        <v>161</v>
      </c>
      <c r="R48" t="s">
        <v>160</v>
      </c>
      <c r="S48" t="s">
        <v>159</v>
      </c>
    </row>
    <row r="49" spans="1:19" x14ac:dyDescent="0.35">
      <c r="A49" t="s">
        <v>162</v>
      </c>
      <c r="B49">
        <v>53</v>
      </c>
      <c r="C49">
        <v>1964772</v>
      </c>
      <c r="D49">
        <v>5</v>
      </c>
      <c r="E49">
        <v>7929849</v>
      </c>
      <c r="G49" t="s">
        <v>162</v>
      </c>
      <c r="H49" t="s">
        <v>163</v>
      </c>
      <c r="I49" t="s">
        <v>164</v>
      </c>
      <c r="R49" t="s">
        <v>163</v>
      </c>
      <c r="S49" t="s">
        <v>162</v>
      </c>
    </row>
    <row r="50" spans="1:19" x14ac:dyDescent="0.35">
      <c r="A50" t="s">
        <v>165</v>
      </c>
      <c r="B50">
        <v>53</v>
      </c>
      <c r="C50">
        <v>3257678</v>
      </c>
      <c r="D50">
        <v>6</v>
      </c>
      <c r="E50">
        <v>862006</v>
      </c>
      <c r="G50" t="s">
        <v>165</v>
      </c>
      <c r="H50" t="s">
        <v>166</v>
      </c>
      <c r="I50" t="s">
        <v>167</v>
      </c>
      <c r="R50" t="s">
        <v>166</v>
      </c>
      <c r="S50" t="s">
        <v>165</v>
      </c>
    </row>
    <row r="51" spans="1:19" x14ac:dyDescent="0.35">
      <c r="A51" t="s">
        <v>168</v>
      </c>
      <c r="B51">
        <v>50</v>
      </c>
      <c r="C51">
        <v>8918988</v>
      </c>
      <c r="D51">
        <v>4</v>
      </c>
      <c r="E51">
        <v>714017</v>
      </c>
      <c r="G51" t="s">
        <v>168</v>
      </c>
      <c r="H51" t="s">
        <v>169</v>
      </c>
      <c r="I51" t="s">
        <v>170</v>
      </c>
      <c r="R51" t="s">
        <v>169</v>
      </c>
      <c r="S51" t="s">
        <v>168</v>
      </c>
    </row>
    <row r="52" spans="1:19" x14ac:dyDescent="0.35">
      <c r="A52" t="s">
        <v>171</v>
      </c>
      <c r="B52">
        <v>50</v>
      </c>
      <c r="C52">
        <v>8513926</v>
      </c>
      <c r="D52">
        <v>3</v>
      </c>
      <c r="E52">
        <v>6015721</v>
      </c>
      <c r="G52" t="s">
        <v>171</v>
      </c>
      <c r="H52" t="s">
        <v>172</v>
      </c>
      <c r="I52" t="s">
        <v>173</v>
      </c>
      <c r="R52" t="s">
        <v>172</v>
      </c>
      <c r="S52" t="s">
        <v>171</v>
      </c>
    </row>
    <row r="53" spans="1:19" x14ac:dyDescent="0.35">
      <c r="A53" t="s">
        <v>174</v>
      </c>
      <c r="B53">
        <v>51</v>
      </c>
      <c r="C53">
        <v>8736724</v>
      </c>
      <c r="D53">
        <v>5</v>
      </c>
      <c r="E53">
        <v>3918894</v>
      </c>
      <c r="G53" t="s">
        <v>174</v>
      </c>
      <c r="H53" t="s">
        <v>175</v>
      </c>
      <c r="I53" t="s">
        <v>176</v>
      </c>
      <c r="R53" t="s">
        <v>175</v>
      </c>
      <c r="S53" t="s">
        <v>174</v>
      </c>
    </row>
    <row r="54" spans="1:19" x14ac:dyDescent="0.35">
      <c r="A54" t="s">
        <v>177</v>
      </c>
      <c r="B54">
        <v>52</v>
      </c>
      <c r="C54">
        <v>1029729</v>
      </c>
      <c r="D54">
        <v>5</v>
      </c>
      <c r="E54">
        <v>76189</v>
      </c>
      <c r="G54" t="s">
        <v>177</v>
      </c>
      <c r="H54" t="s">
        <v>178</v>
      </c>
      <c r="I54" t="s">
        <v>179</v>
      </c>
      <c r="R54" t="s">
        <v>178</v>
      </c>
      <c r="S54" t="s">
        <v>177</v>
      </c>
    </row>
    <row r="55" spans="1:19" x14ac:dyDescent="0.35">
      <c r="A55" t="s">
        <v>180</v>
      </c>
      <c r="B55">
        <v>52</v>
      </c>
      <c r="C55">
        <v>2979886</v>
      </c>
      <c r="D55">
        <v>4</v>
      </c>
      <c r="E55">
        <v>9601712</v>
      </c>
      <c r="G55" t="s">
        <v>180</v>
      </c>
      <c r="H55" t="s">
        <v>181</v>
      </c>
      <c r="I55" t="s">
        <v>182</v>
      </c>
      <c r="R55" t="s">
        <v>181</v>
      </c>
      <c r="S55" t="s">
        <v>180</v>
      </c>
    </row>
    <row r="56" spans="1:19" x14ac:dyDescent="0.35">
      <c r="A56" t="s">
        <v>183</v>
      </c>
      <c r="B56">
        <v>51</v>
      </c>
      <c r="C56">
        <v>1807831</v>
      </c>
      <c r="D56">
        <v>3</v>
      </c>
      <c r="E56">
        <v>5753588</v>
      </c>
      <c r="G56" t="s">
        <v>183</v>
      </c>
      <c r="H56" t="s">
        <v>184</v>
      </c>
      <c r="I56" t="s">
        <v>185</v>
      </c>
      <c r="R56" t="s">
        <v>184</v>
      </c>
      <c r="S56" t="s">
        <v>183</v>
      </c>
    </row>
    <row r="57" spans="1:19" x14ac:dyDescent="0.35">
      <c r="A57" t="s">
        <v>186</v>
      </c>
      <c r="B57">
        <v>51</v>
      </c>
      <c r="C57">
        <v>9544945</v>
      </c>
      <c r="D57">
        <v>5</v>
      </c>
      <c r="E57">
        <v>8519491</v>
      </c>
      <c r="G57" t="s">
        <v>186</v>
      </c>
      <c r="H57" t="s">
        <v>187</v>
      </c>
      <c r="I57" t="s">
        <v>188</v>
      </c>
      <c r="R57" t="s">
        <v>187</v>
      </c>
      <c r="S57" t="s">
        <v>186</v>
      </c>
    </row>
    <row r="58" spans="1:19" x14ac:dyDescent="0.35">
      <c r="A58" t="s">
        <v>189</v>
      </c>
      <c r="B58">
        <v>51</v>
      </c>
      <c r="C58">
        <v>1975154</v>
      </c>
      <c r="D58">
        <v>4</v>
      </c>
      <c r="E58">
        <v>3909499</v>
      </c>
      <c r="G58" t="s">
        <v>189</v>
      </c>
      <c r="H58" t="s">
        <v>190</v>
      </c>
      <c r="I58" t="s">
        <v>191</v>
      </c>
      <c r="R58" t="s">
        <v>190</v>
      </c>
      <c r="S58" t="s">
        <v>189</v>
      </c>
    </row>
    <row r="59" spans="1:19" x14ac:dyDescent="0.35">
      <c r="A59" t="s">
        <v>192</v>
      </c>
      <c r="B59">
        <v>50</v>
      </c>
      <c r="C59">
        <v>8770138</v>
      </c>
      <c r="D59">
        <v>4</v>
      </c>
      <c r="E59">
        <v>686554</v>
      </c>
      <c r="G59" t="s">
        <v>192</v>
      </c>
      <c r="H59" t="s">
        <v>193</v>
      </c>
      <c r="I59" t="s">
        <v>194</v>
      </c>
      <c r="R59" t="s">
        <v>193</v>
      </c>
      <c r="S59" t="s">
        <v>192</v>
      </c>
    </row>
    <row r="60" spans="1:19" x14ac:dyDescent="0.35">
      <c r="A60">
        <v>0</v>
      </c>
      <c r="B60">
        <v>51</v>
      </c>
      <c r="C60">
        <v>2744597</v>
      </c>
      <c r="D60">
        <v>7</v>
      </c>
      <c r="E60">
        <v>2222744</v>
      </c>
      <c r="R60" t="s">
        <v>195</v>
      </c>
      <c r="S60" t="s">
        <v>196</v>
      </c>
    </row>
    <row r="61" spans="1:19" x14ac:dyDescent="0.35">
      <c r="A61" t="s">
        <v>196</v>
      </c>
      <c r="B61">
        <v>51</v>
      </c>
      <c r="C61">
        <v>8896753</v>
      </c>
      <c r="D61">
        <v>5</v>
      </c>
      <c r="E61">
        <v>4232131</v>
      </c>
      <c r="G61" t="s">
        <v>196</v>
      </c>
      <c r="H61" t="s">
        <v>195</v>
      </c>
      <c r="I61" t="s">
        <v>197</v>
      </c>
      <c r="R61" t="s">
        <v>198</v>
      </c>
      <c r="S61" t="s">
        <v>199</v>
      </c>
    </row>
    <row r="62" spans="1:19" x14ac:dyDescent="0.35">
      <c r="A62" t="s">
        <v>199</v>
      </c>
      <c r="B62">
        <v>52</v>
      </c>
      <c r="C62">
        <v>4032804</v>
      </c>
      <c r="D62">
        <v>5</v>
      </c>
      <c r="E62">
        <v>3006021</v>
      </c>
      <c r="G62" t="s">
        <v>199</v>
      </c>
      <c r="H62" t="s">
        <v>198</v>
      </c>
      <c r="I62" t="s">
        <v>200</v>
      </c>
      <c r="R62" t="s">
        <v>201</v>
      </c>
      <c r="S62" t="s">
        <v>202</v>
      </c>
    </row>
    <row r="63" spans="1:19" x14ac:dyDescent="0.35">
      <c r="A63" t="s">
        <v>202</v>
      </c>
      <c r="B63">
        <v>51</v>
      </c>
      <c r="C63">
        <v>8112191</v>
      </c>
      <c r="D63">
        <v>5</v>
      </c>
      <c r="E63">
        <v>7297547</v>
      </c>
      <c r="G63" t="s">
        <v>202</v>
      </c>
      <c r="H63" t="s">
        <v>201</v>
      </c>
      <c r="I63" t="s">
        <v>203</v>
      </c>
      <c r="R63" t="s">
        <v>204</v>
      </c>
      <c r="S63" t="s">
        <v>205</v>
      </c>
    </row>
    <row r="64" spans="1:19" x14ac:dyDescent="0.35">
      <c r="A64" t="s">
        <v>205</v>
      </c>
      <c r="B64">
        <v>50</v>
      </c>
      <c r="C64">
        <v>9426871</v>
      </c>
      <c r="D64">
        <v>4</v>
      </c>
      <c r="E64">
        <v>391618</v>
      </c>
      <c r="G64" t="s">
        <v>205</v>
      </c>
      <c r="H64" t="s">
        <v>204</v>
      </c>
      <c r="I64" t="s">
        <v>206</v>
      </c>
      <c r="R64" t="s">
        <v>207</v>
      </c>
      <c r="S64" t="s">
        <v>208</v>
      </c>
    </row>
    <row r="65" spans="1:19" x14ac:dyDescent="0.35">
      <c r="A65" t="s">
        <v>208</v>
      </c>
      <c r="B65">
        <v>52</v>
      </c>
      <c r="C65">
        <v>5343316</v>
      </c>
      <c r="D65">
        <v>5</v>
      </c>
      <c r="E65">
        <v>7215719</v>
      </c>
      <c r="G65" t="s">
        <v>208</v>
      </c>
      <c r="H65" t="s">
        <v>207</v>
      </c>
      <c r="I65" t="s">
        <v>209</v>
      </c>
      <c r="R65" t="s">
        <v>210</v>
      </c>
      <c r="S65" t="s">
        <v>211</v>
      </c>
    </row>
    <row r="66" spans="1:19" x14ac:dyDescent="0.35">
      <c r="A66" t="s">
        <v>211</v>
      </c>
      <c r="B66">
        <v>51</v>
      </c>
      <c r="C66">
        <v>420289</v>
      </c>
      <c r="D66">
        <v>5</v>
      </c>
      <c r="E66">
        <v>5502017</v>
      </c>
      <c r="G66" t="s">
        <v>211</v>
      </c>
      <c r="H66" t="s">
        <v>210</v>
      </c>
      <c r="I66" t="s">
        <v>212</v>
      </c>
      <c r="R66" t="s">
        <v>213</v>
      </c>
      <c r="S66" t="s">
        <v>214</v>
      </c>
    </row>
    <row r="67" spans="1:19" x14ac:dyDescent="0.35">
      <c r="A67" t="s">
        <v>214</v>
      </c>
      <c r="B67">
        <v>50</v>
      </c>
      <c r="C67">
        <v>9139858</v>
      </c>
      <c r="D67">
        <v>3</v>
      </c>
      <c r="E67">
        <v>2554117</v>
      </c>
      <c r="G67" t="s">
        <v>214</v>
      </c>
      <c r="H67" t="s">
        <v>213</v>
      </c>
      <c r="I67" t="s">
        <v>215</v>
      </c>
      <c r="R67" t="s">
        <v>216</v>
      </c>
      <c r="S67" t="s">
        <v>217</v>
      </c>
    </row>
    <row r="68" spans="1:19" x14ac:dyDescent="0.35">
      <c r="A68" t="s">
        <v>217</v>
      </c>
      <c r="B68">
        <v>53</v>
      </c>
      <c r="C68">
        <v>535756</v>
      </c>
      <c r="D68">
        <v>6</v>
      </c>
      <c r="E68">
        <v>850223</v>
      </c>
      <c r="G68" t="s">
        <v>217</v>
      </c>
      <c r="H68" t="s">
        <v>216</v>
      </c>
      <c r="I68" t="s">
        <v>218</v>
      </c>
      <c r="R68" t="s">
        <v>219</v>
      </c>
      <c r="S68" t="s">
        <v>220</v>
      </c>
    </row>
    <row r="69" spans="1:19" x14ac:dyDescent="0.35">
      <c r="A69" t="s">
        <v>220</v>
      </c>
      <c r="B69">
        <v>53</v>
      </c>
      <c r="C69">
        <v>1039225</v>
      </c>
      <c r="D69">
        <v>6</v>
      </c>
      <c r="E69">
        <v>8849785</v>
      </c>
      <c r="G69" t="s">
        <v>220</v>
      </c>
      <c r="H69" t="s">
        <v>219</v>
      </c>
      <c r="I69" t="s">
        <v>221</v>
      </c>
      <c r="R69" t="s">
        <v>222</v>
      </c>
      <c r="S69" t="s">
        <v>223</v>
      </c>
    </row>
    <row r="70" spans="1:19" x14ac:dyDescent="0.35">
      <c r="A70" t="s">
        <v>223</v>
      </c>
      <c r="B70">
        <v>51</v>
      </c>
      <c r="C70">
        <v>326422</v>
      </c>
      <c r="D70">
        <v>3</v>
      </c>
      <c r="E70">
        <v>1948891</v>
      </c>
      <c r="G70" t="s">
        <v>223</v>
      </c>
      <c r="H70" t="s">
        <v>222</v>
      </c>
      <c r="I70" t="s">
        <v>224</v>
      </c>
      <c r="R70" t="s">
        <v>225</v>
      </c>
      <c r="S70" t="s">
        <v>226</v>
      </c>
    </row>
    <row r="71" spans="1:19" x14ac:dyDescent="0.35">
      <c r="A71" t="s">
        <v>226</v>
      </c>
      <c r="B71">
        <v>51</v>
      </c>
      <c r="C71">
        <v>7151523</v>
      </c>
      <c r="D71">
        <v>5</v>
      </c>
      <c r="E71">
        <v>369582</v>
      </c>
      <c r="G71" t="s">
        <v>226</v>
      </c>
      <c r="H71" t="s">
        <v>225</v>
      </c>
      <c r="I71" t="s">
        <v>227</v>
      </c>
      <c r="R71" t="s">
        <v>228</v>
      </c>
      <c r="S71" t="s">
        <v>229</v>
      </c>
    </row>
    <row r="72" spans="1:19" x14ac:dyDescent="0.35">
      <c r="A72" t="s">
        <v>229</v>
      </c>
      <c r="B72">
        <v>53</v>
      </c>
      <c r="C72">
        <v>2109237</v>
      </c>
      <c r="D72">
        <v>6</v>
      </c>
      <c r="E72">
        <v>5641028</v>
      </c>
      <c r="G72" t="s">
        <v>229</v>
      </c>
      <c r="H72" t="s">
        <v>228</v>
      </c>
      <c r="I72" t="s">
        <v>230</v>
      </c>
      <c r="R72" t="s">
        <v>231</v>
      </c>
      <c r="S72" t="s">
        <v>232</v>
      </c>
    </row>
    <row r="73" spans="1:19" x14ac:dyDescent="0.35">
      <c r="A73" t="s">
        <v>232</v>
      </c>
      <c r="B73">
        <v>50</v>
      </c>
      <c r="C73">
        <v>856544</v>
      </c>
      <c r="D73">
        <v>4</v>
      </c>
      <c r="E73">
        <v>536641</v>
      </c>
      <c r="G73" t="s">
        <v>232</v>
      </c>
      <c r="H73" t="s">
        <v>231</v>
      </c>
      <c r="I73" t="s">
        <v>233</v>
      </c>
      <c r="R73" t="s">
        <v>234</v>
      </c>
      <c r="S73" t="s">
        <v>235</v>
      </c>
    </row>
    <row r="74" spans="1:19" x14ac:dyDescent="0.35">
      <c r="A74" t="s">
        <v>235</v>
      </c>
      <c r="B74">
        <v>52</v>
      </c>
      <c r="C74">
        <v>787573</v>
      </c>
      <c r="D74">
        <v>5</v>
      </c>
      <c r="E74">
        <v>1218783</v>
      </c>
      <c r="G74" t="s">
        <v>235</v>
      </c>
      <c r="H74" t="s">
        <v>234</v>
      </c>
      <c r="I74" t="s">
        <v>236</v>
      </c>
      <c r="R74" t="s">
        <v>237</v>
      </c>
      <c r="S74" t="s">
        <v>238</v>
      </c>
    </row>
    <row r="75" spans="1:19" x14ac:dyDescent="0.35">
      <c r="A75" t="s">
        <v>238</v>
      </c>
      <c r="B75">
        <v>52</v>
      </c>
      <c r="C75">
        <v>168609</v>
      </c>
      <c r="D75">
        <v>5</v>
      </c>
      <c r="E75">
        <v>1794728</v>
      </c>
      <c r="G75" t="s">
        <v>238</v>
      </c>
      <c r="H75" t="s">
        <v>237</v>
      </c>
      <c r="I75" t="s">
        <v>239</v>
      </c>
      <c r="R75" t="s">
        <v>240</v>
      </c>
      <c r="S75" t="s">
        <v>241</v>
      </c>
    </row>
    <row r="76" spans="1:19" x14ac:dyDescent="0.35">
      <c r="A76" t="s">
        <v>241</v>
      </c>
      <c r="B76">
        <v>50</v>
      </c>
      <c r="C76">
        <v>8908484</v>
      </c>
      <c r="D76">
        <v>5</v>
      </c>
      <c r="E76">
        <v>9751061</v>
      </c>
      <c r="G76" t="s">
        <v>241</v>
      </c>
      <c r="H76" t="s">
        <v>240</v>
      </c>
      <c r="I76" t="s">
        <v>242</v>
      </c>
      <c r="R76" t="s">
        <v>243</v>
      </c>
      <c r="S76" t="s">
        <v>244</v>
      </c>
    </row>
    <row r="77" spans="1:19" x14ac:dyDescent="0.35">
      <c r="A77" t="s">
        <v>244</v>
      </c>
      <c r="B77">
        <v>51</v>
      </c>
      <c r="C77">
        <v>609667</v>
      </c>
      <c r="D77">
        <v>5</v>
      </c>
      <c r="E77">
        <v>8629282</v>
      </c>
      <c r="G77" t="s">
        <v>244</v>
      </c>
      <c r="H77" t="s">
        <v>243</v>
      </c>
      <c r="I77" t="s">
        <v>245</v>
      </c>
      <c r="R77" t="s">
        <v>246</v>
      </c>
      <c r="S77" t="s">
        <v>247</v>
      </c>
    </row>
    <row r="78" spans="1:19" x14ac:dyDescent="0.35">
      <c r="A78" t="s">
        <v>247</v>
      </c>
      <c r="B78">
        <v>51</v>
      </c>
      <c r="C78">
        <v>3134658</v>
      </c>
      <c r="D78">
        <v>4</v>
      </c>
      <c r="E78">
        <v>4327583</v>
      </c>
      <c r="G78" t="s">
        <v>247</v>
      </c>
      <c r="H78" t="s">
        <v>246</v>
      </c>
      <c r="I78" t="s">
        <v>248</v>
      </c>
      <c r="R78" t="s">
        <v>249</v>
      </c>
      <c r="S78" t="s">
        <v>250</v>
      </c>
    </row>
    <row r="79" spans="1:19" x14ac:dyDescent="0.35">
      <c r="A79" t="s">
        <v>250</v>
      </c>
      <c r="B79">
        <v>51</v>
      </c>
      <c r="C79">
        <v>9629903</v>
      </c>
      <c r="D79">
        <v>5</v>
      </c>
      <c r="E79">
        <v>9692518</v>
      </c>
      <c r="G79" t="s">
        <v>250</v>
      </c>
      <c r="H79" t="s">
        <v>249</v>
      </c>
      <c r="I79" t="s">
        <v>251</v>
      </c>
      <c r="R79" t="s">
        <v>252</v>
      </c>
      <c r="S79" t="s">
        <v>253</v>
      </c>
    </row>
    <row r="80" spans="1:19" x14ac:dyDescent="0.35">
      <c r="A80" t="s">
        <v>253</v>
      </c>
      <c r="B80">
        <v>50</v>
      </c>
      <c r="C80">
        <v>7979479</v>
      </c>
      <c r="D80">
        <v>3</v>
      </c>
      <c r="E80">
        <v>8997223</v>
      </c>
      <c r="G80" t="s">
        <v>253</v>
      </c>
      <c r="H80" t="s">
        <v>252</v>
      </c>
      <c r="I80" t="s">
        <v>254</v>
      </c>
      <c r="R80" t="s">
        <v>255</v>
      </c>
      <c r="S80" t="s">
        <v>256</v>
      </c>
    </row>
    <row r="81" spans="1:19" x14ac:dyDescent="0.35">
      <c r="A81" t="s">
        <v>256</v>
      </c>
      <c r="B81">
        <v>52</v>
      </c>
      <c r="C81">
        <v>2152104</v>
      </c>
      <c r="D81">
        <v>4</v>
      </c>
      <c r="E81">
        <v>5169358</v>
      </c>
      <c r="G81" t="s">
        <v>256</v>
      </c>
      <c r="H81" t="s">
        <v>255</v>
      </c>
      <c r="I81" t="s">
        <v>257</v>
      </c>
      <c r="R81" t="s">
        <v>258</v>
      </c>
      <c r="S81" t="s">
        <v>259</v>
      </c>
    </row>
    <row r="82" spans="1:19" x14ac:dyDescent="0.35">
      <c r="A82" t="s">
        <v>259</v>
      </c>
      <c r="B82">
        <v>52</v>
      </c>
      <c r="C82">
        <v>2212722</v>
      </c>
      <c r="D82">
        <v>6</v>
      </c>
      <c r="E82">
        <v>9514664</v>
      </c>
      <c r="G82" t="s">
        <v>259</v>
      </c>
      <c r="H82" t="s">
        <v>258</v>
      </c>
      <c r="I82" t="s">
        <v>260</v>
      </c>
      <c r="R82" t="s">
        <v>261</v>
      </c>
      <c r="S82" t="s">
        <v>262</v>
      </c>
    </row>
    <row r="83" spans="1:19" x14ac:dyDescent="0.35">
      <c r="A83" t="s">
        <v>262</v>
      </c>
      <c r="B83">
        <v>50</v>
      </c>
      <c r="C83">
        <v>9845</v>
      </c>
      <c r="D83">
        <v>3</v>
      </c>
      <c r="E83">
        <v>4185022</v>
      </c>
      <c r="G83" t="s">
        <v>262</v>
      </c>
      <c r="H83" t="s">
        <v>261</v>
      </c>
      <c r="I83" t="s">
        <v>263</v>
      </c>
      <c r="R83" t="s">
        <v>264</v>
      </c>
      <c r="S83" t="s">
        <v>265</v>
      </c>
    </row>
    <row r="84" spans="1:19" x14ac:dyDescent="0.35">
      <c r="A84" t="s">
        <v>265</v>
      </c>
      <c r="B84">
        <v>52</v>
      </c>
      <c r="C84">
        <v>3859763</v>
      </c>
      <c r="D84">
        <v>4</v>
      </c>
      <c r="E84">
        <v>7468736</v>
      </c>
      <c r="G84" t="s">
        <v>265</v>
      </c>
      <c r="H84" t="s">
        <v>264</v>
      </c>
      <c r="I84" t="s">
        <v>266</v>
      </c>
      <c r="R84" t="s">
        <v>267</v>
      </c>
      <c r="S84" t="s">
        <v>268</v>
      </c>
    </row>
    <row r="85" spans="1:19" x14ac:dyDescent="0.35">
      <c r="A85" t="s">
        <v>268</v>
      </c>
      <c r="B85">
        <v>51</v>
      </c>
      <c r="C85">
        <v>3123397</v>
      </c>
      <c r="D85">
        <v>3</v>
      </c>
      <c r="E85">
        <v>1339182</v>
      </c>
      <c r="G85" t="s">
        <v>268</v>
      </c>
      <c r="H85" t="s">
        <v>267</v>
      </c>
      <c r="I85" t="s">
        <v>269</v>
      </c>
      <c r="R85" t="s">
        <v>270</v>
      </c>
      <c r="S85" t="s">
        <v>271</v>
      </c>
    </row>
    <row r="86" spans="1:19" x14ac:dyDescent="0.35">
      <c r="A86" t="s">
        <v>271</v>
      </c>
      <c r="B86">
        <v>52</v>
      </c>
      <c r="C86">
        <v>879425</v>
      </c>
      <c r="D86">
        <v>5</v>
      </c>
      <c r="E86">
        <v>1311656</v>
      </c>
      <c r="G86" t="s">
        <v>271</v>
      </c>
      <c r="H86" t="s">
        <v>270</v>
      </c>
      <c r="I86" t="s">
        <v>272</v>
      </c>
      <c r="R86" t="s">
        <v>273</v>
      </c>
      <c r="S86" t="s">
        <v>274</v>
      </c>
    </row>
    <row r="87" spans="1:19" x14ac:dyDescent="0.35">
      <c r="A87" t="s">
        <v>274</v>
      </c>
      <c r="B87">
        <v>50</v>
      </c>
      <c r="C87">
        <v>8231923</v>
      </c>
      <c r="D87">
        <v>5</v>
      </c>
      <c r="E87">
        <v>9246943</v>
      </c>
      <c r="G87" t="s">
        <v>274</v>
      </c>
      <c r="H87" t="s">
        <v>273</v>
      </c>
      <c r="I87" t="s">
        <v>275</v>
      </c>
      <c r="R87" t="s">
        <v>276</v>
      </c>
      <c r="S87" t="s">
        <v>277</v>
      </c>
    </row>
    <row r="88" spans="1:19" x14ac:dyDescent="0.35">
      <c r="A88" t="s">
        <v>277</v>
      </c>
      <c r="B88">
        <v>52</v>
      </c>
      <c r="C88">
        <v>1248061</v>
      </c>
      <c r="D88">
        <v>4</v>
      </c>
      <c r="E88">
        <v>6571053</v>
      </c>
      <c r="G88" t="s">
        <v>277</v>
      </c>
      <c r="H88" t="s">
        <v>276</v>
      </c>
      <c r="I88" t="s">
        <v>278</v>
      </c>
      <c r="R88" t="s">
        <v>279</v>
      </c>
      <c r="S88" t="s">
        <v>280</v>
      </c>
    </row>
    <row r="89" spans="1:19" x14ac:dyDescent="0.35">
      <c r="A89" t="s">
        <v>280</v>
      </c>
      <c r="B89">
        <v>50</v>
      </c>
      <c r="C89">
        <v>8827737</v>
      </c>
      <c r="D89">
        <v>5</v>
      </c>
      <c r="E89">
        <v>7506465</v>
      </c>
      <c r="G89" t="s">
        <v>280</v>
      </c>
      <c r="H89" t="s">
        <v>279</v>
      </c>
      <c r="I89" t="s">
        <v>281</v>
      </c>
      <c r="R89" t="s">
        <v>282</v>
      </c>
      <c r="S89" t="s">
        <v>283</v>
      </c>
    </row>
    <row r="90" spans="1:19" x14ac:dyDescent="0.35">
      <c r="A90" t="s">
        <v>283</v>
      </c>
      <c r="B90">
        <v>50</v>
      </c>
      <c r="C90">
        <v>9390309</v>
      </c>
      <c r="D90">
        <v>5</v>
      </c>
      <c r="E90">
        <v>8745796</v>
      </c>
      <c r="G90" t="s">
        <v>283</v>
      </c>
      <c r="H90" t="s">
        <v>282</v>
      </c>
      <c r="I90" t="s">
        <v>284</v>
      </c>
      <c r="R90" t="s">
        <v>285</v>
      </c>
      <c r="S90" t="s">
        <v>286</v>
      </c>
    </row>
    <row r="91" spans="1:19" x14ac:dyDescent="0.35">
      <c r="A91" t="s">
        <v>286</v>
      </c>
      <c r="B91">
        <v>51</v>
      </c>
      <c r="C91">
        <v>2218575</v>
      </c>
      <c r="D91">
        <v>5</v>
      </c>
      <c r="E91">
        <v>4372387</v>
      </c>
      <c r="G91" t="s">
        <v>286</v>
      </c>
      <c r="H91" t="s">
        <v>285</v>
      </c>
      <c r="I91" t="s">
        <v>287</v>
      </c>
      <c r="R91" t="s">
        <v>288</v>
      </c>
      <c r="S91" t="s">
        <v>289</v>
      </c>
    </row>
    <row r="92" spans="1:19" x14ac:dyDescent="0.35">
      <c r="A92" t="s">
        <v>289</v>
      </c>
      <c r="B92">
        <v>52</v>
      </c>
      <c r="C92">
        <v>3429466</v>
      </c>
      <c r="D92">
        <v>5</v>
      </c>
      <c r="E92">
        <v>1522517</v>
      </c>
      <c r="G92" t="s">
        <v>289</v>
      </c>
      <c r="H92" t="s">
        <v>288</v>
      </c>
      <c r="I92" t="s">
        <v>290</v>
      </c>
      <c r="R92" t="s">
        <v>291</v>
      </c>
      <c r="S92" t="s">
        <v>292</v>
      </c>
    </row>
    <row r="93" spans="1:19" x14ac:dyDescent="0.35">
      <c r="A93" t="s">
        <v>292</v>
      </c>
      <c r="B93">
        <v>50</v>
      </c>
      <c r="C93">
        <v>8241716</v>
      </c>
      <c r="D93">
        <v>3</v>
      </c>
      <c r="E93">
        <v>9939848</v>
      </c>
      <c r="G93" t="s">
        <v>292</v>
      </c>
      <c r="H93" t="s">
        <v>291</v>
      </c>
      <c r="I93" t="s">
        <v>293</v>
      </c>
      <c r="R93" t="s">
        <v>294</v>
      </c>
      <c r="S93" t="s">
        <v>295</v>
      </c>
    </row>
    <row r="94" spans="1:19" x14ac:dyDescent="0.35">
      <c r="A94" t="s">
        <v>295</v>
      </c>
      <c r="B94">
        <v>50</v>
      </c>
      <c r="C94">
        <v>8013874</v>
      </c>
      <c r="D94">
        <v>3</v>
      </c>
      <c r="E94">
        <v>9203974</v>
      </c>
      <c r="G94" t="s">
        <v>295</v>
      </c>
      <c r="H94" t="s">
        <v>294</v>
      </c>
      <c r="I94" t="s">
        <v>296</v>
      </c>
      <c r="R94" t="s">
        <v>297</v>
      </c>
      <c r="S94" t="s">
        <v>298</v>
      </c>
    </row>
    <row r="95" spans="1:19" x14ac:dyDescent="0.35">
      <c r="A95" t="s">
        <v>298</v>
      </c>
      <c r="B95">
        <v>50</v>
      </c>
      <c r="C95">
        <v>8330395</v>
      </c>
      <c r="D95">
        <v>5</v>
      </c>
      <c r="E95">
        <v>8980547</v>
      </c>
      <c r="G95" t="s">
        <v>298</v>
      </c>
      <c r="H95" t="s">
        <v>297</v>
      </c>
      <c r="I95" t="s">
        <v>299</v>
      </c>
      <c r="R95" t="s">
        <v>300</v>
      </c>
      <c r="S95" t="s">
        <v>301</v>
      </c>
    </row>
    <row r="96" spans="1:19" x14ac:dyDescent="0.35">
      <c r="A96" t="s">
        <v>301</v>
      </c>
      <c r="B96">
        <v>50</v>
      </c>
      <c r="C96">
        <v>8315487</v>
      </c>
      <c r="D96">
        <v>5</v>
      </c>
      <c r="E96">
        <v>9784646</v>
      </c>
      <c r="G96" t="s">
        <v>301</v>
      </c>
      <c r="H96" t="s">
        <v>300</v>
      </c>
      <c r="I96" t="s">
        <v>302</v>
      </c>
      <c r="R96" t="s">
        <v>303</v>
      </c>
      <c r="S96" t="s">
        <v>304</v>
      </c>
    </row>
    <row r="97" spans="1:19" x14ac:dyDescent="0.35">
      <c r="A97" t="s">
        <v>304</v>
      </c>
      <c r="B97">
        <v>50</v>
      </c>
      <c r="C97">
        <v>8170574</v>
      </c>
      <c r="D97">
        <v>6</v>
      </c>
      <c r="E97">
        <v>55661</v>
      </c>
      <c r="G97" t="s">
        <v>304</v>
      </c>
      <c r="H97" t="s">
        <v>303</v>
      </c>
      <c r="I97" t="s">
        <v>305</v>
      </c>
      <c r="R97" t="s">
        <v>306</v>
      </c>
      <c r="S97" t="s">
        <v>307</v>
      </c>
    </row>
    <row r="98" spans="1:19" x14ac:dyDescent="0.35">
      <c r="A98">
        <v>0</v>
      </c>
      <c r="B98">
        <v>50</v>
      </c>
      <c r="C98">
        <v>8125505</v>
      </c>
      <c r="D98">
        <v>6</v>
      </c>
      <c r="E98">
        <v>423499</v>
      </c>
      <c r="R98" t="s">
        <v>308</v>
      </c>
      <c r="S98" t="s">
        <v>309</v>
      </c>
    </row>
    <row r="99" spans="1:19" x14ac:dyDescent="0.35">
      <c r="A99" t="s">
        <v>307</v>
      </c>
      <c r="B99">
        <v>50</v>
      </c>
      <c r="C99">
        <v>8590632</v>
      </c>
      <c r="D99">
        <v>6</v>
      </c>
      <c r="E99">
        <v>566467</v>
      </c>
      <c r="G99" t="s">
        <v>307</v>
      </c>
      <c r="H99" t="s">
        <v>306</v>
      </c>
      <c r="I99" t="s">
        <v>310</v>
      </c>
      <c r="R99" t="s">
        <v>311</v>
      </c>
      <c r="S99" t="s">
        <v>312</v>
      </c>
    </row>
    <row r="100" spans="1:19" x14ac:dyDescent="0.35">
      <c r="A100" t="s">
        <v>309</v>
      </c>
      <c r="B100">
        <v>50</v>
      </c>
      <c r="C100">
        <v>8530213</v>
      </c>
      <c r="D100">
        <v>6</v>
      </c>
      <c r="E100">
        <v>239821</v>
      </c>
      <c r="G100" t="s">
        <v>309</v>
      </c>
      <c r="H100" t="s">
        <v>308</v>
      </c>
      <c r="I100" t="s">
        <v>313</v>
      </c>
      <c r="R100" t="s">
        <v>314</v>
      </c>
      <c r="S100" t="s">
        <v>315</v>
      </c>
    </row>
    <row r="101" spans="1:19" x14ac:dyDescent="0.35">
      <c r="A101" t="s">
        <v>312</v>
      </c>
      <c r="B101">
        <v>52</v>
      </c>
      <c r="C101">
        <v>1599795</v>
      </c>
      <c r="D101">
        <v>5</v>
      </c>
      <c r="E101">
        <v>9866783</v>
      </c>
      <c r="G101" t="s">
        <v>312</v>
      </c>
      <c r="H101" t="s">
        <v>311</v>
      </c>
      <c r="I101" t="s">
        <v>316</v>
      </c>
      <c r="R101" t="s">
        <v>317</v>
      </c>
      <c r="S101" t="s">
        <v>318</v>
      </c>
    </row>
    <row r="102" spans="1:19" x14ac:dyDescent="0.35">
      <c r="A102">
        <v>0</v>
      </c>
      <c r="B102">
        <v>52</v>
      </c>
      <c r="C102">
        <v>1482881</v>
      </c>
      <c r="D102">
        <v>6</v>
      </c>
      <c r="E102">
        <v>3991</v>
      </c>
      <c r="R102" t="s">
        <v>319</v>
      </c>
      <c r="S102" t="s">
        <v>320</v>
      </c>
    </row>
    <row r="103" spans="1:19" x14ac:dyDescent="0.35">
      <c r="A103" t="s">
        <v>315</v>
      </c>
      <c r="B103">
        <v>52</v>
      </c>
      <c r="C103">
        <v>1293679</v>
      </c>
      <c r="D103">
        <v>6</v>
      </c>
      <c r="E103">
        <v>293573</v>
      </c>
      <c r="G103" t="s">
        <v>315</v>
      </c>
      <c r="H103" t="s">
        <v>314</v>
      </c>
      <c r="I103" t="s">
        <v>321</v>
      </c>
      <c r="R103" t="s">
        <v>322</v>
      </c>
      <c r="S103" t="s">
        <v>323</v>
      </c>
    </row>
    <row r="104" spans="1:19" x14ac:dyDescent="0.35">
      <c r="A104" t="s">
        <v>318</v>
      </c>
      <c r="B104">
        <v>52</v>
      </c>
      <c r="C104">
        <v>2089862</v>
      </c>
      <c r="D104">
        <v>5</v>
      </c>
      <c r="E104">
        <v>9697859</v>
      </c>
      <c r="G104" t="s">
        <v>318</v>
      </c>
      <c r="H104" t="s">
        <v>317</v>
      </c>
      <c r="I104" t="s">
        <v>324</v>
      </c>
      <c r="R104" t="s">
        <v>325</v>
      </c>
      <c r="S104" t="s">
        <v>326</v>
      </c>
    </row>
    <row r="105" spans="1:19" x14ac:dyDescent="0.35">
      <c r="A105" t="s">
        <v>320</v>
      </c>
      <c r="B105">
        <v>51</v>
      </c>
      <c r="C105">
        <v>1809816</v>
      </c>
      <c r="D105">
        <v>4</v>
      </c>
      <c r="E105">
        <v>828734</v>
      </c>
      <c r="G105" t="s">
        <v>320</v>
      </c>
      <c r="H105" t="s">
        <v>319</v>
      </c>
      <c r="I105" t="s">
        <v>327</v>
      </c>
      <c r="R105" t="s">
        <v>328</v>
      </c>
      <c r="S105" t="s">
        <v>329</v>
      </c>
    </row>
    <row r="106" spans="1:19" x14ac:dyDescent="0.35">
      <c r="A106" t="s">
        <v>323</v>
      </c>
      <c r="B106">
        <v>51</v>
      </c>
      <c r="C106">
        <v>573665</v>
      </c>
      <c r="D106">
        <v>4</v>
      </c>
      <c r="E106">
        <v>9934935</v>
      </c>
      <c r="G106" t="s">
        <v>323</v>
      </c>
      <c r="H106" t="s">
        <v>322</v>
      </c>
      <c r="I106" t="s">
        <v>330</v>
      </c>
      <c r="R106" t="s">
        <v>331</v>
      </c>
      <c r="S106" t="s">
        <v>332</v>
      </c>
    </row>
    <row r="107" spans="1:19" x14ac:dyDescent="0.35">
      <c r="A107" t="s">
        <v>326</v>
      </c>
      <c r="B107">
        <v>51</v>
      </c>
      <c r="C107">
        <v>4620883</v>
      </c>
      <c r="D107">
        <v>3</v>
      </c>
      <c r="E107">
        <v>892375</v>
      </c>
      <c r="G107" t="s">
        <v>326</v>
      </c>
      <c r="H107" t="s">
        <v>325</v>
      </c>
      <c r="I107" t="s">
        <v>333</v>
      </c>
      <c r="R107" t="s">
        <v>334</v>
      </c>
      <c r="S107" t="s">
        <v>335</v>
      </c>
    </row>
    <row r="108" spans="1:19" x14ac:dyDescent="0.35">
      <c r="A108" t="s">
        <v>329</v>
      </c>
      <c r="B108">
        <v>51</v>
      </c>
      <c r="C108">
        <v>4409246</v>
      </c>
      <c r="D108">
        <v>3</v>
      </c>
      <c r="E108">
        <v>8891869</v>
      </c>
      <c r="G108" t="s">
        <v>329</v>
      </c>
      <c r="H108" t="s">
        <v>328</v>
      </c>
      <c r="I108" t="s">
        <v>336</v>
      </c>
      <c r="R108" t="s">
        <v>337</v>
      </c>
      <c r="S108" t="s">
        <v>338</v>
      </c>
    </row>
    <row r="109" spans="1:19" x14ac:dyDescent="0.35">
      <c r="A109" t="s">
        <v>332</v>
      </c>
      <c r="B109">
        <v>51</v>
      </c>
      <c r="C109">
        <v>4206086</v>
      </c>
      <c r="D109">
        <v>3</v>
      </c>
      <c r="E109">
        <v>9137769</v>
      </c>
      <c r="G109" t="s">
        <v>332</v>
      </c>
      <c r="H109" t="s">
        <v>331</v>
      </c>
      <c r="I109" t="s">
        <v>339</v>
      </c>
      <c r="R109" t="s">
        <v>340</v>
      </c>
      <c r="S109" t="s">
        <v>341</v>
      </c>
    </row>
    <row r="110" spans="1:19" x14ac:dyDescent="0.35">
      <c r="A110">
        <v>0</v>
      </c>
      <c r="B110">
        <v>50</v>
      </c>
      <c r="C110">
        <v>705009</v>
      </c>
      <c r="D110">
        <v>6</v>
      </c>
      <c r="E110">
        <v>180624</v>
      </c>
      <c r="R110" t="s">
        <v>342</v>
      </c>
      <c r="S110" t="s">
        <v>343</v>
      </c>
    </row>
    <row r="111" spans="1:19" x14ac:dyDescent="0.35">
      <c r="A111" t="s">
        <v>335</v>
      </c>
      <c r="B111">
        <v>53</v>
      </c>
      <c r="C111">
        <v>838251</v>
      </c>
      <c r="D111">
        <v>6</v>
      </c>
      <c r="E111">
        <v>8707393</v>
      </c>
      <c r="G111" t="s">
        <v>335</v>
      </c>
      <c r="H111" t="s">
        <v>334</v>
      </c>
      <c r="I111" t="s">
        <v>344</v>
      </c>
      <c r="R111" t="s">
        <v>345</v>
      </c>
      <c r="S111" t="s">
        <v>346</v>
      </c>
    </row>
    <row r="112" spans="1:19" x14ac:dyDescent="0.35">
      <c r="A112" t="s">
        <v>338</v>
      </c>
      <c r="B112">
        <v>52</v>
      </c>
      <c r="C112">
        <v>1404556</v>
      </c>
      <c r="D112">
        <v>5</v>
      </c>
      <c r="E112">
        <v>5897695</v>
      </c>
      <c r="G112" t="s">
        <v>338</v>
      </c>
      <c r="H112" t="s">
        <v>337</v>
      </c>
      <c r="I112" t="s">
        <v>347</v>
      </c>
      <c r="R112" t="s">
        <v>348</v>
      </c>
      <c r="S112" t="s">
        <v>349</v>
      </c>
    </row>
    <row r="113" spans="1:19" x14ac:dyDescent="0.35">
      <c r="A113" t="s">
        <v>341</v>
      </c>
      <c r="B113">
        <v>52</v>
      </c>
      <c r="C113">
        <v>454027</v>
      </c>
      <c r="D113">
        <v>6</v>
      </c>
      <c r="E113">
        <v>1033427</v>
      </c>
      <c r="G113" t="s">
        <v>341</v>
      </c>
      <c r="H113" t="s">
        <v>340</v>
      </c>
      <c r="I113" t="s">
        <v>350</v>
      </c>
      <c r="R113" t="s">
        <v>351</v>
      </c>
      <c r="S113" t="s">
        <v>352</v>
      </c>
    </row>
    <row r="114" spans="1:19" x14ac:dyDescent="0.35">
      <c r="A114" t="s">
        <v>343</v>
      </c>
      <c r="B114">
        <v>52</v>
      </c>
      <c r="C114">
        <v>867721</v>
      </c>
      <c r="D114">
        <v>4</v>
      </c>
      <c r="E114">
        <v>811522</v>
      </c>
      <c r="G114" t="s">
        <v>343</v>
      </c>
      <c r="H114" t="s">
        <v>342</v>
      </c>
      <c r="I114" t="s">
        <v>353</v>
      </c>
      <c r="R114" t="s">
        <v>354</v>
      </c>
      <c r="S114" t="s">
        <v>355</v>
      </c>
    </row>
    <row r="115" spans="1:19" x14ac:dyDescent="0.35">
      <c r="A115" t="s">
        <v>346</v>
      </c>
      <c r="B115">
        <v>52</v>
      </c>
      <c r="C115">
        <v>122561</v>
      </c>
      <c r="D115">
        <v>6</v>
      </c>
      <c r="E115">
        <v>5950987</v>
      </c>
      <c r="G115" t="s">
        <v>346</v>
      </c>
      <c r="H115" t="s">
        <v>345</v>
      </c>
      <c r="I115" t="s">
        <v>356</v>
      </c>
      <c r="R115" t="s">
        <v>357</v>
      </c>
      <c r="S115" t="s">
        <v>358</v>
      </c>
    </row>
    <row r="116" spans="1:19" x14ac:dyDescent="0.35">
      <c r="A116" t="s">
        <v>349</v>
      </c>
      <c r="B116">
        <v>51</v>
      </c>
      <c r="C116">
        <v>8335723</v>
      </c>
      <c r="D116">
        <v>4</v>
      </c>
      <c r="E116">
        <v>9674612</v>
      </c>
      <c r="G116" t="s">
        <v>349</v>
      </c>
      <c r="H116" t="s">
        <v>348</v>
      </c>
      <c r="I116" t="s">
        <v>359</v>
      </c>
      <c r="R116" t="s">
        <v>360</v>
      </c>
      <c r="S116" t="s">
        <v>361</v>
      </c>
    </row>
    <row r="117" spans="1:19" x14ac:dyDescent="0.35">
      <c r="A117" t="s">
        <v>352</v>
      </c>
      <c r="B117">
        <v>52</v>
      </c>
      <c r="C117">
        <v>690467</v>
      </c>
      <c r="D117">
        <v>5</v>
      </c>
      <c r="E117">
        <v>1825103</v>
      </c>
      <c r="G117" t="s">
        <v>352</v>
      </c>
      <c r="H117" t="s">
        <v>351</v>
      </c>
      <c r="I117" t="s">
        <v>362</v>
      </c>
      <c r="R117" t="s">
        <v>363</v>
      </c>
      <c r="S117" t="s">
        <v>364</v>
      </c>
    </row>
    <row r="118" spans="1:19" x14ac:dyDescent="0.35">
      <c r="A118" t="s">
        <v>355</v>
      </c>
      <c r="B118">
        <v>53</v>
      </c>
      <c r="C118">
        <v>174863</v>
      </c>
      <c r="D118">
        <v>6</v>
      </c>
      <c r="E118">
        <v>6180871</v>
      </c>
      <c r="G118" t="s">
        <v>355</v>
      </c>
      <c r="H118" t="s">
        <v>354</v>
      </c>
      <c r="I118" t="s">
        <v>365</v>
      </c>
      <c r="R118" t="s">
        <v>366</v>
      </c>
      <c r="S118" t="s">
        <v>367</v>
      </c>
    </row>
    <row r="119" spans="1:19" x14ac:dyDescent="0.35">
      <c r="A119" t="s">
        <v>358</v>
      </c>
      <c r="B119">
        <v>50</v>
      </c>
      <c r="C119">
        <v>8692901</v>
      </c>
      <c r="D119">
        <v>5</v>
      </c>
      <c r="E119">
        <v>8328817</v>
      </c>
      <c r="G119" t="s">
        <v>358</v>
      </c>
      <c r="H119" t="s">
        <v>357</v>
      </c>
      <c r="I119" t="s">
        <v>368</v>
      </c>
      <c r="R119" t="s">
        <v>369</v>
      </c>
      <c r="S119" t="s">
        <v>370</v>
      </c>
    </row>
    <row r="120" spans="1:19" x14ac:dyDescent="0.35">
      <c r="A120" t="s">
        <v>361</v>
      </c>
      <c r="B120">
        <v>52</v>
      </c>
      <c r="C120">
        <v>3377999</v>
      </c>
      <c r="D120">
        <v>5</v>
      </c>
      <c r="E120">
        <v>6199961</v>
      </c>
      <c r="G120" t="s">
        <v>361</v>
      </c>
      <c r="H120" t="s">
        <v>360</v>
      </c>
      <c r="I120" t="s">
        <v>371</v>
      </c>
      <c r="R120" t="s">
        <v>372</v>
      </c>
      <c r="S120" t="s">
        <v>373</v>
      </c>
    </row>
    <row r="121" spans="1:19" x14ac:dyDescent="0.35">
      <c r="A121" t="s">
        <v>364</v>
      </c>
      <c r="B121">
        <v>52</v>
      </c>
      <c r="C121">
        <v>3011045</v>
      </c>
      <c r="D121">
        <v>5</v>
      </c>
      <c r="E121">
        <v>6144134</v>
      </c>
      <c r="G121" t="s">
        <v>364</v>
      </c>
      <c r="H121" t="s">
        <v>363</v>
      </c>
      <c r="I121" t="s">
        <v>374</v>
      </c>
      <c r="R121" t="s">
        <v>375</v>
      </c>
      <c r="S121" t="s">
        <v>376</v>
      </c>
    </row>
    <row r="122" spans="1:19" x14ac:dyDescent="0.35">
      <c r="A122" t="s">
        <v>367</v>
      </c>
      <c r="B122">
        <v>51</v>
      </c>
      <c r="C122">
        <v>4681099</v>
      </c>
      <c r="D122">
        <v>5</v>
      </c>
      <c r="E122">
        <v>6312015</v>
      </c>
      <c r="G122" t="s">
        <v>367</v>
      </c>
      <c r="H122" t="s">
        <v>366</v>
      </c>
      <c r="I122" t="s">
        <v>377</v>
      </c>
      <c r="R122" t="s">
        <v>378</v>
      </c>
      <c r="S122" t="s">
        <v>379</v>
      </c>
    </row>
    <row r="123" spans="1:19" x14ac:dyDescent="0.35">
      <c r="A123" t="s">
        <v>370</v>
      </c>
      <c r="B123">
        <v>52</v>
      </c>
      <c r="C123">
        <v>1027606</v>
      </c>
      <c r="D123">
        <v>6</v>
      </c>
      <c r="E123">
        <v>662863</v>
      </c>
      <c r="G123" t="s">
        <v>370</v>
      </c>
      <c r="H123" t="s">
        <v>369</v>
      </c>
      <c r="I123" t="s">
        <v>380</v>
      </c>
      <c r="R123" t="s">
        <v>381</v>
      </c>
      <c r="S123" t="s">
        <v>382</v>
      </c>
    </row>
    <row r="124" spans="1:19" x14ac:dyDescent="0.35">
      <c r="A124" t="s">
        <v>373</v>
      </c>
      <c r="B124">
        <v>51</v>
      </c>
      <c r="C124">
        <v>4755665</v>
      </c>
      <c r="D124">
        <v>5</v>
      </c>
      <c r="E124">
        <v>6616714</v>
      </c>
      <c r="G124" t="s">
        <v>373</v>
      </c>
      <c r="H124" t="s">
        <v>372</v>
      </c>
      <c r="I124" t="s">
        <v>383</v>
      </c>
      <c r="R124" t="s">
        <v>384</v>
      </c>
      <c r="S124" t="s">
        <v>385</v>
      </c>
    </row>
    <row r="125" spans="1:19" x14ac:dyDescent="0.35">
      <c r="A125" t="s">
        <v>376</v>
      </c>
      <c r="B125">
        <v>51</v>
      </c>
      <c r="C125">
        <v>7584414</v>
      </c>
      <c r="D125">
        <v>5</v>
      </c>
      <c r="E125">
        <v>5069444</v>
      </c>
      <c r="G125" t="s">
        <v>376</v>
      </c>
      <c r="H125" t="s">
        <v>375</v>
      </c>
      <c r="I125" t="s">
        <v>386</v>
      </c>
      <c r="R125" t="s">
        <v>387</v>
      </c>
      <c r="S125" t="s">
        <v>388</v>
      </c>
    </row>
    <row r="126" spans="1:19" x14ac:dyDescent="0.35">
      <c r="A126" t="s">
        <v>379</v>
      </c>
      <c r="B126">
        <v>52</v>
      </c>
      <c r="C126">
        <v>340078</v>
      </c>
      <c r="D126">
        <v>5</v>
      </c>
      <c r="E126">
        <v>1681345</v>
      </c>
      <c r="G126" t="s">
        <v>379</v>
      </c>
      <c r="H126" t="s">
        <v>378</v>
      </c>
      <c r="I126" t="s">
        <v>389</v>
      </c>
      <c r="R126" t="s">
        <v>390</v>
      </c>
      <c r="S126" t="s">
        <v>391</v>
      </c>
    </row>
    <row r="127" spans="1:19" x14ac:dyDescent="0.35">
      <c r="A127" t="s">
        <v>382</v>
      </c>
      <c r="B127">
        <v>52</v>
      </c>
      <c r="C127">
        <v>1917806</v>
      </c>
      <c r="D127">
        <v>6</v>
      </c>
      <c r="E127">
        <v>7853221</v>
      </c>
      <c r="G127" t="s">
        <v>382</v>
      </c>
      <c r="H127" t="s">
        <v>381</v>
      </c>
      <c r="I127" t="s">
        <v>392</v>
      </c>
      <c r="R127" t="s">
        <v>393</v>
      </c>
      <c r="S127" t="s">
        <v>394</v>
      </c>
    </row>
    <row r="128" spans="1:19" x14ac:dyDescent="0.35">
      <c r="A128" t="s">
        <v>385</v>
      </c>
      <c r="B128">
        <v>52</v>
      </c>
      <c r="C128">
        <v>1584703</v>
      </c>
      <c r="D128">
        <v>6</v>
      </c>
      <c r="E128">
        <v>7381799</v>
      </c>
      <c r="G128" t="s">
        <v>385</v>
      </c>
      <c r="H128" t="s">
        <v>384</v>
      </c>
      <c r="I128" t="s">
        <v>395</v>
      </c>
      <c r="R128" t="s">
        <v>396</v>
      </c>
      <c r="S128" t="s">
        <v>397</v>
      </c>
    </row>
    <row r="129" spans="1:19" x14ac:dyDescent="0.35">
      <c r="A129" t="s">
        <v>388</v>
      </c>
      <c r="B129">
        <v>52</v>
      </c>
      <c r="C129">
        <v>2048225</v>
      </c>
      <c r="D129">
        <v>6</v>
      </c>
      <c r="E129">
        <v>8008997</v>
      </c>
      <c r="G129" t="s">
        <v>388</v>
      </c>
      <c r="H129" t="s">
        <v>387</v>
      </c>
      <c r="I129" t="s">
        <v>398</v>
      </c>
      <c r="R129" t="s">
        <v>399</v>
      </c>
      <c r="S129" t="s">
        <v>400</v>
      </c>
    </row>
    <row r="130" spans="1:19" x14ac:dyDescent="0.35">
      <c r="A130" t="s">
        <v>391</v>
      </c>
      <c r="B130">
        <v>51</v>
      </c>
      <c r="C130">
        <v>252191</v>
      </c>
      <c r="D130">
        <v>3</v>
      </c>
      <c r="E130">
        <v>1268061</v>
      </c>
      <c r="G130" t="s">
        <v>391</v>
      </c>
      <c r="H130" t="s">
        <v>390</v>
      </c>
      <c r="I130" t="s">
        <v>401</v>
      </c>
      <c r="R130" t="s">
        <v>402</v>
      </c>
      <c r="S130" t="s">
        <v>403</v>
      </c>
    </row>
    <row r="131" spans="1:19" x14ac:dyDescent="0.35">
      <c r="A131" t="s">
        <v>394</v>
      </c>
      <c r="B131">
        <v>50</v>
      </c>
      <c r="C131">
        <v>8917047</v>
      </c>
      <c r="D131">
        <v>3</v>
      </c>
      <c r="E131">
        <v>4243419</v>
      </c>
      <c r="G131" t="s">
        <v>394</v>
      </c>
      <c r="H131" t="s">
        <v>393</v>
      </c>
      <c r="I131" t="s">
        <v>404</v>
      </c>
      <c r="R131" t="s">
        <v>405</v>
      </c>
      <c r="S131" t="s">
        <v>406</v>
      </c>
    </row>
    <row r="132" spans="1:19" x14ac:dyDescent="0.35">
      <c r="A132" t="s">
        <v>397</v>
      </c>
      <c r="B132">
        <v>51</v>
      </c>
      <c r="C132">
        <v>16172</v>
      </c>
      <c r="D132">
        <v>3</v>
      </c>
      <c r="E132">
        <v>8824487</v>
      </c>
      <c r="G132" t="s">
        <v>397</v>
      </c>
      <c r="H132" t="s">
        <v>396</v>
      </c>
      <c r="I132" t="s">
        <v>407</v>
      </c>
      <c r="R132" t="s">
        <v>408</v>
      </c>
      <c r="S132" t="s">
        <v>409</v>
      </c>
    </row>
    <row r="133" spans="1:19" x14ac:dyDescent="0.35">
      <c r="A133" t="s">
        <v>400</v>
      </c>
      <c r="B133">
        <v>51</v>
      </c>
      <c r="C133">
        <v>87163</v>
      </c>
      <c r="D133">
        <v>3</v>
      </c>
      <c r="E133">
        <v>8798459</v>
      </c>
      <c r="G133" t="s">
        <v>400</v>
      </c>
      <c r="H133" t="s">
        <v>399</v>
      </c>
      <c r="I133" t="s">
        <v>410</v>
      </c>
      <c r="R133" t="s">
        <v>411</v>
      </c>
      <c r="S133" t="s">
        <v>412</v>
      </c>
    </row>
    <row r="134" spans="1:19" x14ac:dyDescent="0.35">
      <c r="A134" t="s">
        <v>403</v>
      </c>
      <c r="B134">
        <v>51</v>
      </c>
      <c r="C134">
        <v>5752127</v>
      </c>
      <c r="D134">
        <v>4</v>
      </c>
      <c r="E134">
        <v>6364804</v>
      </c>
      <c r="G134" t="s">
        <v>403</v>
      </c>
      <c r="H134" t="s">
        <v>402</v>
      </c>
      <c r="I134" t="s">
        <v>413</v>
      </c>
      <c r="R134" t="s">
        <v>414</v>
      </c>
      <c r="S134" t="s">
        <v>415</v>
      </c>
    </row>
    <row r="135" spans="1:19" x14ac:dyDescent="0.35">
      <c r="A135" t="s">
        <v>406</v>
      </c>
      <c r="B135">
        <v>52</v>
      </c>
      <c r="C135">
        <v>1032324</v>
      </c>
      <c r="D135">
        <v>5</v>
      </c>
      <c r="E135">
        <v>893544</v>
      </c>
      <c r="G135" t="s">
        <v>406</v>
      </c>
      <c r="H135" t="s">
        <v>405</v>
      </c>
      <c r="I135" t="s">
        <v>416</v>
      </c>
      <c r="R135" t="s">
        <v>417</v>
      </c>
      <c r="S135" t="s">
        <v>418</v>
      </c>
    </row>
    <row r="136" spans="1:19" x14ac:dyDescent="0.35">
      <c r="A136" t="s">
        <v>409</v>
      </c>
      <c r="B136">
        <v>51</v>
      </c>
      <c r="C136">
        <v>8272972</v>
      </c>
      <c r="D136">
        <v>5</v>
      </c>
      <c r="E136">
        <v>8224752</v>
      </c>
      <c r="G136" t="s">
        <v>409</v>
      </c>
      <c r="H136" t="s">
        <v>408</v>
      </c>
      <c r="I136" t="s">
        <v>419</v>
      </c>
      <c r="R136" t="s">
        <v>420</v>
      </c>
      <c r="S136" t="s">
        <v>421</v>
      </c>
    </row>
    <row r="137" spans="1:19" x14ac:dyDescent="0.35">
      <c r="A137" t="s">
        <v>412</v>
      </c>
      <c r="B137">
        <v>50</v>
      </c>
      <c r="C137">
        <v>9198085</v>
      </c>
      <c r="D137">
        <v>5</v>
      </c>
      <c r="E137">
        <v>89267</v>
      </c>
      <c r="G137" t="s">
        <v>412</v>
      </c>
      <c r="H137" t="s">
        <v>411</v>
      </c>
      <c r="I137" t="s">
        <v>422</v>
      </c>
      <c r="R137" t="s">
        <v>423</v>
      </c>
      <c r="S137" t="s">
        <v>424</v>
      </c>
    </row>
    <row r="138" spans="1:19" x14ac:dyDescent="0.35">
      <c r="A138" t="s">
        <v>415</v>
      </c>
      <c r="B138">
        <v>52</v>
      </c>
      <c r="C138">
        <v>75518</v>
      </c>
      <c r="D138">
        <v>4</v>
      </c>
      <c r="E138">
        <v>3565807</v>
      </c>
      <c r="G138" t="s">
        <v>415</v>
      </c>
      <c r="H138" t="s">
        <v>414</v>
      </c>
      <c r="I138" t="s">
        <v>425</v>
      </c>
      <c r="R138" t="s">
        <v>426</v>
      </c>
      <c r="S138" t="s">
        <v>427</v>
      </c>
    </row>
    <row r="139" spans="1:19" x14ac:dyDescent="0.35">
      <c r="A139" t="s">
        <v>418</v>
      </c>
      <c r="B139">
        <v>52</v>
      </c>
      <c r="C139">
        <v>808443</v>
      </c>
      <c r="D139">
        <v>4</v>
      </c>
      <c r="E139">
        <v>3245487</v>
      </c>
      <c r="G139" t="s">
        <v>418</v>
      </c>
      <c r="H139" t="s">
        <v>417</v>
      </c>
      <c r="I139" t="s">
        <v>428</v>
      </c>
      <c r="R139" t="s">
        <v>429</v>
      </c>
      <c r="S139" t="s">
        <v>430</v>
      </c>
    </row>
    <row r="140" spans="1:19" x14ac:dyDescent="0.35">
      <c r="A140" t="s">
        <v>421</v>
      </c>
      <c r="B140">
        <v>52</v>
      </c>
      <c r="C140">
        <v>701372</v>
      </c>
      <c r="D140">
        <v>4</v>
      </c>
      <c r="E140">
        <v>3222758</v>
      </c>
      <c r="G140" t="s">
        <v>421</v>
      </c>
      <c r="H140" t="s">
        <v>420</v>
      </c>
      <c r="I140" t="s">
        <v>431</v>
      </c>
      <c r="R140" t="s">
        <v>432</v>
      </c>
      <c r="S140" t="s">
        <v>433</v>
      </c>
    </row>
    <row r="141" spans="1:19" x14ac:dyDescent="0.35">
      <c r="A141" t="s">
        <v>424</v>
      </c>
      <c r="B141">
        <v>52</v>
      </c>
      <c r="C141">
        <v>54519</v>
      </c>
      <c r="D141">
        <v>4</v>
      </c>
      <c r="E141">
        <v>3085449</v>
      </c>
      <c r="G141" t="s">
        <v>424</v>
      </c>
      <c r="H141" t="s">
        <v>423</v>
      </c>
      <c r="I141" t="s">
        <v>434</v>
      </c>
      <c r="R141" t="s">
        <v>435</v>
      </c>
      <c r="S141" t="s">
        <v>436</v>
      </c>
    </row>
    <row r="142" spans="1:19" x14ac:dyDescent="0.35">
      <c r="A142" t="s">
        <v>427</v>
      </c>
      <c r="B142">
        <v>52</v>
      </c>
      <c r="C142">
        <v>789705</v>
      </c>
      <c r="D142">
        <v>4</v>
      </c>
      <c r="E142">
        <v>3432643</v>
      </c>
      <c r="G142" t="s">
        <v>427</v>
      </c>
      <c r="H142" t="s">
        <v>426</v>
      </c>
      <c r="I142" t="s">
        <v>437</v>
      </c>
      <c r="R142" t="s">
        <v>438</v>
      </c>
      <c r="S142" t="s">
        <v>439</v>
      </c>
    </row>
    <row r="143" spans="1:19" x14ac:dyDescent="0.35">
      <c r="A143" t="s">
        <v>430</v>
      </c>
      <c r="B143">
        <v>52</v>
      </c>
      <c r="C143">
        <v>909985</v>
      </c>
      <c r="D143">
        <v>4</v>
      </c>
      <c r="E143">
        <v>3700691</v>
      </c>
      <c r="G143" t="s">
        <v>430</v>
      </c>
      <c r="H143" t="s">
        <v>429</v>
      </c>
      <c r="I143" t="s">
        <v>440</v>
      </c>
      <c r="R143" t="s">
        <v>441</v>
      </c>
      <c r="S143" t="s">
        <v>442</v>
      </c>
    </row>
    <row r="144" spans="1:19" x14ac:dyDescent="0.35">
      <c r="A144" t="s">
        <v>433</v>
      </c>
      <c r="B144">
        <v>52</v>
      </c>
      <c r="C144">
        <v>665882</v>
      </c>
      <c r="D144">
        <v>4</v>
      </c>
      <c r="E144">
        <v>3595644</v>
      </c>
      <c r="G144" t="s">
        <v>433</v>
      </c>
      <c r="H144" t="s">
        <v>432</v>
      </c>
      <c r="I144" t="s">
        <v>443</v>
      </c>
      <c r="R144" t="s">
        <v>444</v>
      </c>
      <c r="S144" t="s">
        <v>445</v>
      </c>
    </row>
    <row r="145" spans="1:19" x14ac:dyDescent="0.35">
      <c r="A145" t="s">
        <v>436</v>
      </c>
      <c r="B145">
        <v>52</v>
      </c>
      <c r="C145">
        <v>558168</v>
      </c>
      <c r="D145">
        <v>4</v>
      </c>
      <c r="E145">
        <v>390848</v>
      </c>
      <c r="G145" t="s">
        <v>436</v>
      </c>
      <c r="H145" t="s">
        <v>435</v>
      </c>
      <c r="I145" t="s">
        <v>446</v>
      </c>
      <c r="R145" t="s">
        <v>447</v>
      </c>
      <c r="S145" t="s">
        <v>448</v>
      </c>
    </row>
    <row r="146" spans="1:19" x14ac:dyDescent="0.35">
      <c r="A146" t="s">
        <v>439</v>
      </c>
      <c r="B146">
        <v>52</v>
      </c>
      <c r="C146">
        <v>6780448</v>
      </c>
      <c r="D146">
        <v>4</v>
      </c>
      <c r="E146">
        <v>9092183</v>
      </c>
      <c r="G146" t="s">
        <v>439</v>
      </c>
      <c r="H146" t="s">
        <v>438</v>
      </c>
      <c r="I146" t="s">
        <v>449</v>
      </c>
      <c r="R146" t="s">
        <v>450</v>
      </c>
      <c r="S146" t="s">
        <v>451</v>
      </c>
    </row>
    <row r="147" spans="1:19" x14ac:dyDescent="0.35">
      <c r="A147" t="s">
        <v>442</v>
      </c>
      <c r="B147">
        <v>52</v>
      </c>
      <c r="C147">
        <v>1727524</v>
      </c>
      <c r="D147">
        <v>5</v>
      </c>
      <c r="E147">
        <v>3104481</v>
      </c>
      <c r="G147" t="s">
        <v>442</v>
      </c>
      <c r="H147" t="s">
        <v>441</v>
      </c>
      <c r="I147" t="s">
        <v>452</v>
      </c>
      <c r="R147" t="s">
        <v>453</v>
      </c>
      <c r="S147" t="s">
        <v>454</v>
      </c>
    </row>
    <row r="148" spans="1:19" x14ac:dyDescent="0.35">
      <c r="A148" t="s">
        <v>445</v>
      </c>
      <c r="B148">
        <v>51</v>
      </c>
      <c r="C148">
        <v>526454</v>
      </c>
      <c r="D148">
        <v>6</v>
      </c>
      <c r="E148">
        <v>142546</v>
      </c>
      <c r="G148" t="s">
        <v>445</v>
      </c>
      <c r="H148" t="s">
        <v>444</v>
      </c>
      <c r="I148" t="s">
        <v>37</v>
      </c>
      <c r="R148" t="s">
        <v>455</v>
      </c>
      <c r="S148" t="s">
        <v>456</v>
      </c>
    </row>
    <row r="149" spans="1:19" x14ac:dyDescent="0.35">
      <c r="A149" t="s">
        <v>448</v>
      </c>
      <c r="B149">
        <v>52</v>
      </c>
      <c r="C149">
        <v>1280783</v>
      </c>
      <c r="D149">
        <v>5</v>
      </c>
      <c r="E149">
        <v>6030939</v>
      </c>
      <c r="G149" t="s">
        <v>448</v>
      </c>
      <c r="H149" t="s">
        <v>447</v>
      </c>
      <c r="I149" t="s">
        <v>457</v>
      </c>
      <c r="R149" t="s">
        <v>458</v>
      </c>
      <c r="S149" t="s">
        <v>459</v>
      </c>
    </row>
    <row r="150" spans="1:19" x14ac:dyDescent="0.35">
      <c r="A150" t="s">
        <v>451</v>
      </c>
      <c r="B150">
        <v>52</v>
      </c>
      <c r="C150">
        <v>5723383</v>
      </c>
      <c r="D150">
        <v>6</v>
      </c>
      <c r="E150">
        <v>627603</v>
      </c>
      <c r="G150" t="s">
        <v>451</v>
      </c>
      <c r="H150" t="s">
        <v>450</v>
      </c>
      <c r="I150" t="s">
        <v>460</v>
      </c>
      <c r="R150" t="s">
        <v>461</v>
      </c>
      <c r="S150" t="s">
        <v>462</v>
      </c>
    </row>
    <row r="151" spans="1:19" x14ac:dyDescent="0.35">
      <c r="A151" t="s">
        <v>454</v>
      </c>
      <c r="B151">
        <v>52</v>
      </c>
      <c r="C151">
        <v>509025</v>
      </c>
      <c r="D151">
        <v>6</v>
      </c>
      <c r="E151">
        <v>5742267</v>
      </c>
      <c r="G151" t="s">
        <v>454</v>
      </c>
      <c r="H151" t="s">
        <v>453</v>
      </c>
      <c r="I151" t="s">
        <v>463</v>
      </c>
      <c r="R151" t="s">
        <v>464</v>
      </c>
      <c r="S151" t="s">
        <v>465</v>
      </c>
    </row>
    <row r="152" spans="1:19" x14ac:dyDescent="0.35">
      <c r="A152" t="s">
        <v>456</v>
      </c>
      <c r="B152">
        <v>51</v>
      </c>
      <c r="C152">
        <v>8152743</v>
      </c>
      <c r="D152">
        <v>4</v>
      </c>
      <c r="E152">
        <v>6411824</v>
      </c>
      <c r="G152" t="s">
        <v>456</v>
      </c>
      <c r="H152" t="s">
        <v>455</v>
      </c>
      <c r="I152" t="s">
        <v>466</v>
      </c>
      <c r="R152" t="s">
        <v>467</v>
      </c>
      <c r="S152" t="s">
        <v>468</v>
      </c>
    </row>
    <row r="153" spans="1:19" x14ac:dyDescent="0.35">
      <c r="A153" t="s">
        <v>459</v>
      </c>
      <c r="B153">
        <v>51</v>
      </c>
      <c r="C153">
        <v>8552885</v>
      </c>
      <c r="D153">
        <v>4</v>
      </c>
      <c r="E153">
        <v>5526538</v>
      </c>
      <c r="G153" t="s">
        <v>459</v>
      </c>
      <c r="H153" t="s">
        <v>458</v>
      </c>
      <c r="I153" t="s">
        <v>469</v>
      </c>
      <c r="R153" t="s">
        <v>470</v>
      </c>
      <c r="S153" t="s">
        <v>471</v>
      </c>
    </row>
    <row r="154" spans="1:19" x14ac:dyDescent="0.35">
      <c r="A154" t="s">
        <v>462</v>
      </c>
      <c r="B154">
        <v>52</v>
      </c>
      <c r="C154">
        <v>3890317</v>
      </c>
      <c r="D154">
        <v>4</v>
      </c>
      <c r="E154">
        <v>8381062</v>
      </c>
      <c r="G154" t="s">
        <v>462</v>
      </c>
      <c r="H154" t="s">
        <v>461</v>
      </c>
      <c r="I154" t="s">
        <v>472</v>
      </c>
      <c r="R154" t="s">
        <v>473</v>
      </c>
      <c r="S154" t="s">
        <v>474</v>
      </c>
    </row>
    <row r="155" spans="1:19" x14ac:dyDescent="0.35">
      <c r="A155" t="s">
        <v>465</v>
      </c>
      <c r="B155">
        <v>52</v>
      </c>
      <c r="C155">
        <v>8866043</v>
      </c>
      <c r="D155">
        <v>5</v>
      </c>
      <c r="E155">
        <v>3598</v>
      </c>
      <c r="G155" t="s">
        <v>465</v>
      </c>
      <c r="H155" t="s">
        <v>464</v>
      </c>
      <c r="I155" t="s">
        <v>475</v>
      </c>
      <c r="R155" t="s">
        <v>476</v>
      </c>
      <c r="S155" t="s">
        <v>477</v>
      </c>
    </row>
    <row r="156" spans="1:19" x14ac:dyDescent="0.35">
      <c r="A156" t="s">
        <v>468</v>
      </c>
      <c r="B156">
        <v>52</v>
      </c>
      <c r="C156">
        <v>9024767</v>
      </c>
      <c r="D156">
        <v>5</v>
      </c>
      <c r="E156">
        <v>4107682</v>
      </c>
      <c r="G156" t="s">
        <v>468</v>
      </c>
      <c r="H156" t="s">
        <v>467</v>
      </c>
      <c r="I156" t="s">
        <v>478</v>
      </c>
      <c r="R156" t="s">
        <v>479</v>
      </c>
      <c r="S156" t="s">
        <v>480</v>
      </c>
    </row>
    <row r="157" spans="1:19" x14ac:dyDescent="0.35">
      <c r="A157" t="s">
        <v>471</v>
      </c>
      <c r="B157">
        <v>52</v>
      </c>
      <c r="C157">
        <v>3122449</v>
      </c>
      <c r="D157">
        <v>4</v>
      </c>
      <c r="E157">
        <v>9470883</v>
      </c>
      <c r="G157" t="s">
        <v>471</v>
      </c>
      <c r="H157" t="s">
        <v>470</v>
      </c>
      <c r="I157" t="s">
        <v>481</v>
      </c>
      <c r="R157" t="s">
        <v>482</v>
      </c>
      <c r="S157" t="s">
        <v>483</v>
      </c>
    </row>
    <row r="158" spans="1:19" x14ac:dyDescent="0.35">
      <c r="A158" t="s">
        <v>474</v>
      </c>
      <c r="B158">
        <v>50</v>
      </c>
      <c r="C158">
        <v>896103</v>
      </c>
      <c r="D158">
        <v>6</v>
      </c>
      <c r="E158">
        <v>577972</v>
      </c>
      <c r="G158" t="s">
        <v>474</v>
      </c>
      <c r="H158" t="s">
        <v>473</v>
      </c>
      <c r="I158" t="s">
        <v>484</v>
      </c>
      <c r="R158" t="s">
        <v>485</v>
      </c>
      <c r="S158" t="s">
        <v>486</v>
      </c>
    </row>
    <row r="159" spans="1:19" x14ac:dyDescent="0.35">
      <c r="A159" t="s">
        <v>477</v>
      </c>
      <c r="B159">
        <v>50</v>
      </c>
      <c r="C159">
        <v>8961435</v>
      </c>
      <c r="D159">
        <v>5</v>
      </c>
      <c r="E159">
        <v>9527975</v>
      </c>
      <c r="G159" t="s">
        <v>477</v>
      </c>
      <c r="H159" t="s">
        <v>476</v>
      </c>
      <c r="I159" t="s">
        <v>487</v>
      </c>
      <c r="R159" t="s">
        <v>488</v>
      </c>
      <c r="S159" t="s">
        <v>489</v>
      </c>
    </row>
    <row r="160" spans="1:19" x14ac:dyDescent="0.35">
      <c r="A160" t="s">
        <v>480</v>
      </c>
      <c r="B160">
        <v>52</v>
      </c>
      <c r="C160">
        <v>3464656</v>
      </c>
      <c r="D160">
        <v>4</v>
      </c>
      <c r="E160">
        <v>9175567</v>
      </c>
      <c r="G160" t="s">
        <v>480</v>
      </c>
      <c r="H160" t="s">
        <v>479</v>
      </c>
      <c r="I160" t="s">
        <v>490</v>
      </c>
      <c r="R160" t="s">
        <v>491</v>
      </c>
      <c r="S160" t="s">
        <v>492</v>
      </c>
    </row>
    <row r="161" spans="1:19" x14ac:dyDescent="0.35">
      <c r="A161" t="s">
        <v>483</v>
      </c>
      <c r="B161">
        <v>51</v>
      </c>
      <c r="C161">
        <v>560531</v>
      </c>
      <c r="D161">
        <v>5</v>
      </c>
      <c r="E161">
        <v>837293</v>
      </c>
      <c r="G161" t="s">
        <v>483</v>
      </c>
      <c r="H161" t="s">
        <v>482</v>
      </c>
      <c r="I161" t="s">
        <v>493</v>
      </c>
      <c r="R161" t="s">
        <v>494</v>
      </c>
      <c r="S161" t="s">
        <v>495</v>
      </c>
    </row>
    <row r="162" spans="1:19" x14ac:dyDescent="0.35">
      <c r="A162" t="s">
        <v>486</v>
      </c>
      <c r="B162">
        <v>51</v>
      </c>
      <c r="C162">
        <v>6555908</v>
      </c>
      <c r="D162">
        <v>5</v>
      </c>
      <c r="E162">
        <v>2921212</v>
      </c>
      <c r="G162" t="s">
        <v>486</v>
      </c>
      <c r="H162" t="s">
        <v>485</v>
      </c>
      <c r="I162" t="s">
        <v>496</v>
      </c>
      <c r="R162" t="s">
        <v>497</v>
      </c>
      <c r="S162" t="s">
        <v>498</v>
      </c>
    </row>
    <row r="163" spans="1:19" x14ac:dyDescent="0.35">
      <c r="A163" t="s">
        <v>489</v>
      </c>
      <c r="B163">
        <v>51</v>
      </c>
      <c r="C163">
        <v>4503696</v>
      </c>
      <c r="D163">
        <v>5</v>
      </c>
      <c r="E163">
        <v>4570165</v>
      </c>
      <c r="G163" t="s">
        <v>489</v>
      </c>
      <c r="H163" t="s">
        <v>488</v>
      </c>
      <c r="I163" t="s">
        <v>499</v>
      </c>
      <c r="R163" t="s">
        <v>500</v>
      </c>
      <c r="S163" t="s">
        <v>501</v>
      </c>
    </row>
    <row r="164" spans="1:19" x14ac:dyDescent="0.35">
      <c r="A164" t="s">
        <v>492</v>
      </c>
      <c r="B164">
        <v>51</v>
      </c>
      <c r="C164">
        <v>5844429</v>
      </c>
      <c r="D164">
        <v>5</v>
      </c>
      <c r="E164">
        <v>3190301</v>
      </c>
      <c r="G164" t="s">
        <v>492</v>
      </c>
      <c r="H164" t="s">
        <v>491</v>
      </c>
      <c r="I164" t="s">
        <v>502</v>
      </c>
      <c r="R164" t="s">
        <v>503</v>
      </c>
      <c r="S164" t="s">
        <v>504</v>
      </c>
    </row>
    <row r="165" spans="1:19" x14ac:dyDescent="0.35">
      <c r="A165" t="s">
        <v>495</v>
      </c>
      <c r="B165">
        <v>51</v>
      </c>
      <c r="C165">
        <v>8078029</v>
      </c>
      <c r="D165">
        <v>5</v>
      </c>
      <c r="E165">
        <v>2633823</v>
      </c>
      <c r="G165" t="s">
        <v>495</v>
      </c>
      <c r="H165" t="s">
        <v>494</v>
      </c>
      <c r="I165" t="s">
        <v>505</v>
      </c>
      <c r="R165" t="s">
        <v>506</v>
      </c>
      <c r="S165" t="s">
        <v>507</v>
      </c>
    </row>
    <row r="166" spans="1:19" x14ac:dyDescent="0.35">
      <c r="A166" t="s">
        <v>498</v>
      </c>
      <c r="B166">
        <v>51</v>
      </c>
      <c r="C166">
        <v>8825577</v>
      </c>
      <c r="D166">
        <v>5</v>
      </c>
      <c r="E166">
        <v>2714789</v>
      </c>
      <c r="G166" t="s">
        <v>498</v>
      </c>
      <c r="H166" t="s">
        <v>497</v>
      </c>
      <c r="I166" t="s">
        <v>508</v>
      </c>
      <c r="R166" t="s">
        <v>509</v>
      </c>
      <c r="S166" t="s">
        <v>510</v>
      </c>
    </row>
    <row r="167" spans="1:19" x14ac:dyDescent="0.35">
      <c r="A167" t="s">
        <v>501</v>
      </c>
      <c r="B167">
        <v>51</v>
      </c>
      <c r="C167">
        <v>9470421</v>
      </c>
      <c r="D167">
        <v>5</v>
      </c>
      <c r="E167">
        <v>2267808</v>
      </c>
      <c r="G167" t="s">
        <v>501</v>
      </c>
      <c r="H167" t="s">
        <v>500</v>
      </c>
      <c r="I167" t="s">
        <v>511</v>
      </c>
      <c r="R167" t="s">
        <v>512</v>
      </c>
      <c r="S167" t="s">
        <v>513</v>
      </c>
    </row>
    <row r="168" spans="1:19" x14ac:dyDescent="0.35">
      <c r="A168" t="s">
        <v>504</v>
      </c>
      <c r="B168">
        <v>52</v>
      </c>
      <c r="C168">
        <v>3235282</v>
      </c>
      <c r="D168">
        <v>4</v>
      </c>
      <c r="E168">
        <v>9364854</v>
      </c>
      <c r="G168" t="s">
        <v>504</v>
      </c>
      <c r="H168" t="s">
        <v>503</v>
      </c>
      <c r="I168" t="s">
        <v>514</v>
      </c>
      <c r="R168" t="s">
        <v>515</v>
      </c>
      <c r="S168" t="s">
        <v>516</v>
      </c>
    </row>
    <row r="169" spans="1:19" x14ac:dyDescent="0.35">
      <c r="A169" t="s">
        <v>507</v>
      </c>
      <c r="B169">
        <v>52</v>
      </c>
      <c r="C169">
        <v>3370349</v>
      </c>
      <c r="D169">
        <v>4</v>
      </c>
      <c r="E169">
        <v>8902289</v>
      </c>
      <c r="G169" t="s">
        <v>507</v>
      </c>
      <c r="H169" t="s">
        <v>506</v>
      </c>
      <c r="I169" t="s">
        <v>517</v>
      </c>
      <c r="R169" t="s">
        <v>518</v>
      </c>
      <c r="S169" t="s">
        <v>519</v>
      </c>
    </row>
    <row r="170" spans="1:19" x14ac:dyDescent="0.35">
      <c r="A170" t="s">
        <v>510</v>
      </c>
      <c r="B170">
        <v>51</v>
      </c>
      <c r="C170">
        <v>9517162</v>
      </c>
      <c r="D170">
        <v>4</v>
      </c>
      <c r="E170">
        <v>5524827</v>
      </c>
      <c r="G170" t="s">
        <v>510</v>
      </c>
      <c r="H170" t="s">
        <v>509</v>
      </c>
      <c r="I170" t="s">
        <v>520</v>
      </c>
      <c r="R170" t="s">
        <v>521</v>
      </c>
      <c r="S170" t="s">
        <v>522</v>
      </c>
    </row>
    <row r="171" spans="1:19" x14ac:dyDescent="0.35">
      <c r="A171" t="s">
        <v>513</v>
      </c>
      <c r="B171">
        <v>51</v>
      </c>
      <c r="C171">
        <v>919941</v>
      </c>
      <c r="D171">
        <v>4</v>
      </c>
      <c r="E171">
        <v>4892276</v>
      </c>
      <c r="G171" t="s">
        <v>513</v>
      </c>
      <c r="H171" t="s">
        <v>512</v>
      </c>
      <c r="I171" t="s">
        <v>523</v>
      </c>
      <c r="R171" t="s">
        <v>524</v>
      </c>
      <c r="S171" t="s">
        <v>525</v>
      </c>
    </row>
    <row r="172" spans="1:19" x14ac:dyDescent="0.35">
      <c r="A172" t="s">
        <v>516</v>
      </c>
      <c r="B172">
        <v>51</v>
      </c>
      <c r="C172">
        <v>9250574</v>
      </c>
      <c r="D172">
        <v>4</v>
      </c>
      <c r="E172">
        <v>4692289</v>
      </c>
      <c r="G172" t="s">
        <v>516</v>
      </c>
      <c r="H172" t="s">
        <v>515</v>
      </c>
      <c r="I172" t="s">
        <v>526</v>
      </c>
      <c r="R172" t="s">
        <v>527</v>
      </c>
      <c r="S172" t="s">
        <v>528</v>
      </c>
    </row>
    <row r="173" spans="1:19" x14ac:dyDescent="0.35">
      <c r="A173" t="s">
        <v>519</v>
      </c>
      <c r="B173">
        <v>51</v>
      </c>
      <c r="C173">
        <v>9220349</v>
      </c>
      <c r="D173">
        <v>4</v>
      </c>
      <c r="E173">
        <v>4087428</v>
      </c>
      <c r="G173" t="s">
        <v>519</v>
      </c>
      <c r="H173" t="s">
        <v>518</v>
      </c>
      <c r="I173" t="s">
        <v>529</v>
      </c>
      <c r="R173" t="s">
        <v>530</v>
      </c>
      <c r="S173" t="s">
        <v>531</v>
      </c>
    </row>
    <row r="174" spans="1:19" x14ac:dyDescent="0.35">
      <c r="A174" t="s">
        <v>522</v>
      </c>
      <c r="B174">
        <v>52</v>
      </c>
      <c r="C174">
        <v>7335031</v>
      </c>
      <c r="D174">
        <v>6</v>
      </c>
      <c r="E174">
        <v>4729673</v>
      </c>
      <c r="G174" t="s">
        <v>522</v>
      </c>
      <c r="H174" t="s">
        <v>521</v>
      </c>
      <c r="I174" t="s">
        <v>532</v>
      </c>
      <c r="R174" t="s">
        <v>533</v>
      </c>
      <c r="S174" t="s">
        <v>534</v>
      </c>
    </row>
    <row r="175" spans="1:19" x14ac:dyDescent="0.35">
      <c r="A175" t="s">
        <v>525</v>
      </c>
      <c r="B175">
        <v>52</v>
      </c>
      <c r="C175">
        <v>3578369</v>
      </c>
      <c r="D175">
        <v>4</v>
      </c>
      <c r="E175">
        <v>8340268</v>
      </c>
      <c r="G175" t="s">
        <v>525</v>
      </c>
      <c r="H175" t="s">
        <v>524</v>
      </c>
      <c r="I175" t="s">
        <v>535</v>
      </c>
      <c r="R175" t="s">
        <v>536</v>
      </c>
      <c r="S175" t="s">
        <v>537</v>
      </c>
    </row>
    <row r="176" spans="1:19" x14ac:dyDescent="0.35">
      <c r="A176" t="s">
        <v>528</v>
      </c>
      <c r="B176">
        <v>51</v>
      </c>
      <c r="C176">
        <v>6905164</v>
      </c>
      <c r="D176">
        <v>5</v>
      </c>
      <c r="E176">
        <v>2937086</v>
      </c>
      <c r="G176" t="s">
        <v>528</v>
      </c>
      <c r="H176" t="s">
        <v>527</v>
      </c>
      <c r="I176" t="s">
        <v>538</v>
      </c>
      <c r="R176" t="s">
        <v>539</v>
      </c>
      <c r="S176" t="s">
        <v>540</v>
      </c>
    </row>
    <row r="177" spans="1:19" x14ac:dyDescent="0.35">
      <c r="A177" t="s">
        <v>531</v>
      </c>
      <c r="B177">
        <v>52</v>
      </c>
      <c r="C177">
        <v>6381293</v>
      </c>
      <c r="D177">
        <v>4</v>
      </c>
      <c r="E177">
        <v>7406979</v>
      </c>
      <c r="G177" t="s">
        <v>531</v>
      </c>
      <c r="H177" t="s">
        <v>530</v>
      </c>
      <c r="I177" t="s">
        <v>541</v>
      </c>
      <c r="R177" t="s">
        <v>542</v>
      </c>
      <c r="S177" t="s">
        <v>543</v>
      </c>
    </row>
    <row r="178" spans="1:19" x14ac:dyDescent="0.35">
      <c r="A178" t="s">
        <v>534</v>
      </c>
      <c r="B178">
        <v>52</v>
      </c>
      <c r="C178">
        <v>5453379</v>
      </c>
      <c r="D178">
        <v>4</v>
      </c>
      <c r="E178">
        <v>6591148</v>
      </c>
      <c r="G178" t="s">
        <v>534</v>
      </c>
      <c r="H178" t="s">
        <v>533</v>
      </c>
      <c r="I178" t="s">
        <v>544</v>
      </c>
      <c r="R178" t="s">
        <v>545</v>
      </c>
      <c r="S178" t="s">
        <v>546</v>
      </c>
    </row>
    <row r="179" spans="1:19" x14ac:dyDescent="0.35">
      <c r="A179" t="s">
        <v>537</v>
      </c>
      <c r="B179">
        <v>52</v>
      </c>
      <c r="C179">
        <v>6000225</v>
      </c>
      <c r="D179">
        <v>4</v>
      </c>
      <c r="E179">
        <v>7011338</v>
      </c>
      <c r="G179" t="s">
        <v>537</v>
      </c>
      <c r="H179" t="s">
        <v>536</v>
      </c>
      <c r="I179" t="s">
        <v>547</v>
      </c>
      <c r="R179" t="s">
        <v>548</v>
      </c>
      <c r="S179" t="s">
        <v>549</v>
      </c>
    </row>
    <row r="180" spans="1:19" x14ac:dyDescent="0.35">
      <c r="A180" t="s">
        <v>540</v>
      </c>
      <c r="B180">
        <v>51</v>
      </c>
      <c r="C180">
        <v>1925659</v>
      </c>
      <c r="D180">
        <v>5</v>
      </c>
      <c r="E180">
        <v>9938511</v>
      </c>
      <c r="G180" t="s">
        <v>540</v>
      </c>
      <c r="H180" t="s">
        <v>539</v>
      </c>
      <c r="I180" t="s">
        <v>59</v>
      </c>
      <c r="R180" t="s">
        <v>550</v>
      </c>
      <c r="S180" t="s">
        <v>551</v>
      </c>
    </row>
    <row r="181" spans="1:19" x14ac:dyDescent="0.35">
      <c r="A181" t="s">
        <v>543</v>
      </c>
      <c r="B181">
        <v>51</v>
      </c>
      <c r="C181">
        <v>20038</v>
      </c>
      <c r="D181">
        <v>5</v>
      </c>
      <c r="E181">
        <v>8588913</v>
      </c>
      <c r="G181" t="s">
        <v>543</v>
      </c>
      <c r="H181" t="s">
        <v>542</v>
      </c>
      <c r="I181" t="s">
        <v>552</v>
      </c>
      <c r="R181" t="s">
        <v>553</v>
      </c>
      <c r="S181" t="s">
        <v>554</v>
      </c>
    </row>
    <row r="182" spans="1:19" x14ac:dyDescent="0.35">
      <c r="A182" t="s">
        <v>546</v>
      </c>
      <c r="B182">
        <v>52</v>
      </c>
      <c r="C182">
        <v>4382493</v>
      </c>
      <c r="D182">
        <v>4</v>
      </c>
      <c r="E182">
        <v>8137421</v>
      </c>
      <c r="G182" t="s">
        <v>546</v>
      </c>
      <c r="H182" t="s">
        <v>545</v>
      </c>
      <c r="I182" t="s">
        <v>555</v>
      </c>
      <c r="R182" t="s">
        <v>556</v>
      </c>
      <c r="S182" t="s">
        <v>557</v>
      </c>
    </row>
    <row r="183" spans="1:19" x14ac:dyDescent="0.35">
      <c r="A183" t="s">
        <v>549</v>
      </c>
      <c r="B183">
        <v>52</v>
      </c>
      <c r="C183">
        <v>2785602</v>
      </c>
      <c r="D183">
        <v>4</v>
      </c>
      <c r="E183">
        <v>9773816</v>
      </c>
      <c r="G183" t="s">
        <v>549</v>
      </c>
      <c r="H183" t="s">
        <v>548</v>
      </c>
      <c r="I183" t="s">
        <v>558</v>
      </c>
      <c r="R183" t="s">
        <v>559</v>
      </c>
      <c r="S183" t="s">
        <v>560</v>
      </c>
    </row>
    <row r="184" spans="1:19" x14ac:dyDescent="0.35">
      <c r="A184" t="s">
        <v>551</v>
      </c>
      <c r="B184">
        <v>52</v>
      </c>
      <c r="C184">
        <v>1708294</v>
      </c>
      <c r="D184">
        <v>4</v>
      </c>
      <c r="E184">
        <v>9906222</v>
      </c>
      <c r="G184" t="s">
        <v>551</v>
      </c>
      <c r="H184" t="s">
        <v>550</v>
      </c>
      <c r="I184" t="s">
        <v>561</v>
      </c>
      <c r="R184" t="s">
        <v>562</v>
      </c>
      <c r="S184" t="s">
        <v>563</v>
      </c>
    </row>
    <row r="185" spans="1:19" x14ac:dyDescent="0.35">
      <c r="A185" t="s">
        <v>554</v>
      </c>
      <c r="B185">
        <v>51</v>
      </c>
      <c r="C185">
        <v>4624634</v>
      </c>
      <c r="D185">
        <v>5</v>
      </c>
      <c r="E185">
        <v>6088392</v>
      </c>
      <c r="G185" t="s">
        <v>554</v>
      </c>
      <c r="H185" t="s">
        <v>553</v>
      </c>
      <c r="I185" t="s">
        <v>564</v>
      </c>
      <c r="R185" t="s">
        <v>565</v>
      </c>
      <c r="S185" t="s">
        <v>566</v>
      </c>
    </row>
    <row r="186" spans="1:19" x14ac:dyDescent="0.35">
      <c r="A186" t="s">
        <v>557</v>
      </c>
      <c r="B186">
        <v>51</v>
      </c>
      <c r="C186">
        <v>8239417</v>
      </c>
      <c r="D186">
        <v>5</v>
      </c>
      <c r="E186">
        <v>7942393</v>
      </c>
      <c r="G186" t="s">
        <v>557</v>
      </c>
      <c r="H186" t="s">
        <v>556</v>
      </c>
      <c r="I186" t="s">
        <v>567</v>
      </c>
      <c r="R186" t="s">
        <v>568</v>
      </c>
      <c r="S186" t="s">
        <v>569</v>
      </c>
    </row>
    <row r="187" spans="1:19" x14ac:dyDescent="0.35">
      <c r="A187" t="s">
        <v>560</v>
      </c>
      <c r="B187">
        <v>51</v>
      </c>
      <c r="C187">
        <v>862468</v>
      </c>
      <c r="D187">
        <v>5</v>
      </c>
      <c r="E187">
        <v>8596868</v>
      </c>
      <c r="G187" t="s">
        <v>560</v>
      </c>
      <c r="H187" t="s">
        <v>559</v>
      </c>
      <c r="I187" t="s">
        <v>570</v>
      </c>
      <c r="R187" t="s">
        <v>571</v>
      </c>
      <c r="S187" t="s">
        <v>572</v>
      </c>
    </row>
    <row r="188" spans="1:19" x14ac:dyDescent="0.35">
      <c r="A188" t="s">
        <v>563</v>
      </c>
      <c r="B188">
        <v>52</v>
      </c>
      <c r="C188">
        <v>3354376</v>
      </c>
      <c r="D188">
        <v>6</v>
      </c>
      <c r="E188">
        <v>1134201</v>
      </c>
      <c r="G188" t="s">
        <v>563</v>
      </c>
      <c r="H188" t="s">
        <v>562</v>
      </c>
      <c r="I188" t="s">
        <v>573</v>
      </c>
      <c r="R188" t="s">
        <v>574</v>
      </c>
      <c r="S188" t="s">
        <v>575</v>
      </c>
    </row>
    <row r="189" spans="1:19" x14ac:dyDescent="0.35">
      <c r="A189" t="s">
        <v>566</v>
      </c>
      <c r="B189">
        <v>53</v>
      </c>
      <c r="C189">
        <v>2563902</v>
      </c>
      <c r="D189">
        <v>6</v>
      </c>
      <c r="E189">
        <v>1452078</v>
      </c>
      <c r="G189" t="s">
        <v>566</v>
      </c>
      <c r="H189" t="s">
        <v>565</v>
      </c>
      <c r="I189" t="s">
        <v>576</v>
      </c>
      <c r="R189" t="s">
        <v>577</v>
      </c>
      <c r="S189" t="s">
        <v>578</v>
      </c>
    </row>
    <row r="190" spans="1:19" x14ac:dyDescent="0.35">
      <c r="A190" t="s">
        <v>569</v>
      </c>
      <c r="B190">
        <v>53</v>
      </c>
      <c r="C190">
        <v>2481468</v>
      </c>
      <c r="D190">
        <v>6</v>
      </c>
      <c r="E190">
        <v>4067456</v>
      </c>
      <c r="G190" t="s">
        <v>569</v>
      </c>
      <c r="H190" t="s">
        <v>568</v>
      </c>
      <c r="I190" t="s">
        <v>579</v>
      </c>
      <c r="R190" t="s">
        <v>580</v>
      </c>
      <c r="S190" t="s">
        <v>581</v>
      </c>
    </row>
    <row r="191" spans="1:19" x14ac:dyDescent="0.35">
      <c r="A191" t="s">
        <v>572</v>
      </c>
      <c r="B191">
        <v>52</v>
      </c>
      <c r="C191">
        <v>4692791</v>
      </c>
      <c r="D191">
        <v>4</v>
      </c>
      <c r="E191">
        <v>8051566</v>
      </c>
      <c r="G191" t="s">
        <v>572</v>
      </c>
      <c r="H191" t="s">
        <v>571</v>
      </c>
      <c r="I191" t="s">
        <v>582</v>
      </c>
      <c r="R191" t="s">
        <v>583</v>
      </c>
      <c r="S191" t="s">
        <v>584</v>
      </c>
    </row>
    <row r="192" spans="1:19" x14ac:dyDescent="0.35">
      <c r="A192" t="s">
        <v>575</v>
      </c>
      <c r="B192">
        <v>52</v>
      </c>
      <c r="C192">
        <v>4950503</v>
      </c>
      <c r="D192">
        <v>4</v>
      </c>
      <c r="E192">
        <v>7552412</v>
      </c>
      <c r="G192" t="s">
        <v>575</v>
      </c>
      <c r="H192" t="s">
        <v>574</v>
      </c>
      <c r="I192" t="s">
        <v>585</v>
      </c>
      <c r="R192" t="s">
        <v>586</v>
      </c>
      <c r="S192" t="s">
        <v>587</v>
      </c>
    </row>
    <row r="193" spans="1:19" x14ac:dyDescent="0.35">
      <c r="A193" t="s">
        <v>578</v>
      </c>
      <c r="B193">
        <v>52</v>
      </c>
      <c r="C193">
        <v>4892769</v>
      </c>
      <c r="D193">
        <v>4</v>
      </c>
      <c r="E193">
        <v>7936282</v>
      </c>
      <c r="G193" t="s">
        <v>578</v>
      </c>
      <c r="H193" t="s">
        <v>577</v>
      </c>
      <c r="I193" t="s">
        <v>588</v>
      </c>
      <c r="R193" t="s">
        <v>589</v>
      </c>
      <c r="S193" t="s">
        <v>590</v>
      </c>
    </row>
    <row r="194" spans="1:19" x14ac:dyDescent="0.35">
      <c r="A194" t="s">
        <v>581</v>
      </c>
      <c r="B194">
        <v>52</v>
      </c>
      <c r="C194">
        <v>850884</v>
      </c>
      <c r="D194">
        <v>4</v>
      </c>
      <c r="E194">
        <v>8924874</v>
      </c>
      <c r="G194" t="s">
        <v>581</v>
      </c>
      <c r="H194" t="s">
        <v>580</v>
      </c>
      <c r="I194" t="s">
        <v>591</v>
      </c>
      <c r="R194" t="s">
        <v>592</v>
      </c>
      <c r="S194" t="s">
        <v>593</v>
      </c>
    </row>
    <row r="195" spans="1:19" x14ac:dyDescent="0.35">
      <c r="A195" t="s">
        <v>584</v>
      </c>
      <c r="B195">
        <v>52</v>
      </c>
      <c r="C195">
        <v>463461</v>
      </c>
      <c r="D195">
        <v>4</v>
      </c>
      <c r="E195">
        <v>4934339</v>
      </c>
      <c r="G195" t="s">
        <v>584</v>
      </c>
      <c r="H195" t="s">
        <v>583</v>
      </c>
      <c r="I195" t="s">
        <v>594</v>
      </c>
      <c r="R195" t="s">
        <v>595</v>
      </c>
      <c r="S195" t="s">
        <v>596</v>
      </c>
    </row>
    <row r="196" spans="1:19" x14ac:dyDescent="0.35">
      <c r="A196" t="s">
        <v>587</v>
      </c>
      <c r="B196">
        <v>52</v>
      </c>
      <c r="C196">
        <v>475562</v>
      </c>
      <c r="D196">
        <v>4</v>
      </c>
      <c r="E196">
        <v>476916</v>
      </c>
      <c r="G196" t="s">
        <v>587</v>
      </c>
      <c r="H196" t="s">
        <v>586</v>
      </c>
      <c r="I196" t="s">
        <v>597</v>
      </c>
      <c r="R196" t="s">
        <v>598</v>
      </c>
      <c r="S196" t="s">
        <v>599</v>
      </c>
    </row>
    <row r="197" spans="1:19" x14ac:dyDescent="0.35">
      <c r="A197" t="s">
        <v>590</v>
      </c>
      <c r="B197">
        <v>52</v>
      </c>
      <c r="C197">
        <v>1073107</v>
      </c>
      <c r="D197">
        <v>6</v>
      </c>
      <c r="E197">
        <v>3171531</v>
      </c>
      <c r="G197" t="s">
        <v>590</v>
      </c>
      <c r="H197" t="s">
        <v>589</v>
      </c>
      <c r="I197" t="s">
        <v>600</v>
      </c>
      <c r="R197" t="s">
        <v>601</v>
      </c>
      <c r="S197" t="s">
        <v>602</v>
      </c>
    </row>
    <row r="198" spans="1:19" x14ac:dyDescent="0.35">
      <c r="A198" t="s">
        <v>593</v>
      </c>
      <c r="B198">
        <v>52</v>
      </c>
      <c r="C198">
        <v>6702428</v>
      </c>
      <c r="D198">
        <v>4</v>
      </c>
      <c r="E198">
        <v>8236817</v>
      </c>
      <c r="G198" t="s">
        <v>593</v>
      </c>
      <c r="H198" t="s">
        <v>592</v>
      </c>
      <c r="I198" t="s">
        <v>603</v>
      </c>
      <c r="R198" t="s">
        <v>604</v>
      </c>
      <c r="S198" t="s">
        <v>605</v>
      </c>
    </row>
    <row r="199" spans="1:19" x14ac:dyDescent="0.35">
      <c r="A199" t="s">
        <v>596</v>
      </c>
      <c r="B199">
        <v>52</v>
      </c>
      <c r="C199">
        <v>459528</v>
      </c>
      <c r="D199">
        <v>5</v>
      </c>
      <c r="E199">
        <v>5739271</v>
      </c>
      <c r="G199" t="s">
        <v>596</v>
      </c>
      <c r="H199" t="s">
        <v>595</v>
      </c>
      <c r="I199" t="s">
        <v>606</v>
      </c>
      <c r="R199" t="s">
        <v>607</v>
      </c>
      <c r="S199" t="s">
        <v>608</v>
      </c>
    </row>
    <row r="200" spans="1:19" x14ac:dyDescent="0.35">
      <c r="A200" t="s">
        <v>599</v>
      </c>
      <c r="B200">
        <v>52</v>
      </c>
      <c r="C200">
        <v>378901</v>
      </c>
      <c r="D200">
        <v>4</v>
      </c>
      <c r="E200">
        <v>9005805</v>
      </c>
      <c r="G200" t="s">
        <v>599</v>
      </c>
      <c r="H200" t="s">
        <v>598</v>
      </c>
      <c r="I200" t="s">
        <v>609</v>
      </c>
      <c r="R200" t="s">
        <v>610</v>
      </c>
      <c r="S200" t="s">
        <v>611</v>
      </c>
    </row>
    <row r="201" spans="1:19" x14ac:dyDescent="0.35">
      <c r="A201" t="s">
        <v>602</v>
      </c>
      <c r="B201">
        <v>52</v>
      </c>
      <c r="C201">
        <v>200045</v>
      </c>
      <c r="D201">
        <v>5</v>
      </c>
      <c r="E201">
        <v>549098</v>
      </c>
      <c r="G201" t="s">
        <v>602</v>
      </c>
      <c r="H201" t="s">
        <v>601</v>
      </c>
      <c r="I201" t="s">
        <v>612</v>
      </c>
      <c r="R201" t="s">
        <v>613</v>
      </c>
      <c r="S201" t="s">
        <v>614</v>
      </c>
    </row>
    <row r="202" spans="1:19" x14ac:dyDescent="0.35">
      <c r="A202" t="s">
        <v>605</v>
      </c>
      <c r="B202">
        <v>52</v>
      </c>
      <c r="C202">
        <v>7183661</v>
      </c>
      <c r="D202">
        <v>6</v>
      </c>
      <c r="E202">
        <v>8488011</v>
      </c>
      <c r="G202" t="s">
        <v>605</v>
      </c>
      <c r="H202" t="s">
        <v>604</v>
      </c>
      <c r="I202" t="s">
        <v>615</v>
      </c>
      <c r="R202" t="s">
        <v>616</v>
      </c>
      <c r="S202" t="s">
        <v>617</v>
      </c>
    </row>
    <row r="203" spans="1:19" x14ac:dyDescent="0.35">
      <c r="A203" t="s">
        <v>608</v>
      </c>
      <c r="B203">
        <v>51</v>
      </c>
      <c r="C203">
        <v>9315803</v>
      </c>
      <c r="D203">
        <v>5</v>
      </c>
      <c r="E203">
        <v>583255</v>
      </c>
      <c r="G203" t="s">
        <v>608</v>
      </c>
      <c r="H203" t="s">
        <v>607</v>
      </c>
      <c r="I203" t="s">
        <v>618</v>
      </c>
      <c r="R203" t="s">
        <v>619</v>
      </c>
      <c r="S203" t="s">
        <v>620</v>
      </c>
    </row>
    <row r="204" spans="1:19" x14ac:dyDescent="0.35">
      <c r="A204" t="s">
        <v>611</v>
      </c>
      <c r="B204">
        <v>51</v>
      </c>
      <c r="C204">
        <v>8721203</v>
      </c>
      <c r="D204">
        <v>4</v>
      </c>
      <c r="E204">
        <v>9927723</v>
      </c>
      <c r="G204" t="s">
        <v>611</v>
      </c>
      <c r="H204" t="s">
        <v>610</v>
      </c>
      <c r="I204" t="s">
        <v>621</v>
      </c>
      <c r="R204" t="s">
        <v>622</v>
      </c>
      <c r="S204" t="s">
        <v>623</v>
      </c>
    </row>
    <row r="205" spans="1:19" x14ac:dyDescent="0.35">
      <c r="A205" t="s">
        <v>614</v>
      </c>
      <c r="B205">
        <v>51</v>
      </c>
      <c r="C205">
        <v>8303521</v>
      </c>
      <c r="D205">
        <v>4</v>
      </c>
      <c r="E205">
        <v>8355964</v>
      </c>
      <c r="G205" t="s">
        <v>614</v>
      </c>
      <c r="H205" t="s">
        <v>613</v>
      </c>
      <c r="I205" t="s">
        <v>624</v>
      </c>
      <c r="R205" t="s">
        <v>625</v>
      </c>
      <c r="S205" t="s">
        <v>626</v>
      </c>
    </row>
    <row r="206" spans="1:19" x14ac:dyDescent="0.35">
      <c r="A206" t="s">
        <v>617</v>
      </c>
      <c r="B206">
        <v>51</v>
      </c>
      <c r="C206">
        <v>8075316</v>
      </c>
      <c r="D206">
        <v>4</v>
      </c>
      <c r="E206">
        <v>6677478</v>
      </c>
      <c r="G206" t="s">
        <v>617</v>
      </c>
      <c r="H206" t="s">
        <v>616</v>
      </c>
      <c r="I206" t="s">
        <v>627</v>
      </c>
      <c r="R206" t="s">
        <v>628</v>
      </c>
      <c r="S206" t="s">
        <v>629</v>
      </c>
    </row>
    <row r="207" spans="1:19" x14ac:dyDescent="0.35">
      <c r="A207" t="s">
        <v>620</v>
      </c>
      <c r="B207">
        <v>52</v>
      </c>
      <c r="C207">
        <v>174245</v>
      </c>
      <c r="D207">
        <v>4</v>
      </c>
      <c r="E207">
        <v>7061636</v>
      </c>
      <c r="G207" t="s">
        <v>620</v>
      </c>
      <c r="H207" t="s">
        <v>619</v>
      </c>
      <c r="I207" t="s">
        <v>630</v>
      </c>
      <c r="R207" t="s">
        <v>631</v>
      </c>
      <c r="S207" t="s">
        <v>632</v>
      </c>
    </row>
    <row r="208" spans="1:19" x14ac:dyDescent="0.35">
      <c r="A208" t="s">
        <v>623</v>
      </c>
      <c r="B208">
        <v>52</v>
      </c>
      <c r="C208">
        <v>3608341</v>
      </c>
      <c r="D208">
        <v>4</v>
      </c>
      <c r="E208">
        <v>9311934</v>
      </c>
      <c r="G208" t="s">
        <v>623</v>
      </c>
      <c r="H208" t="s">
        <v>622</v>
      </c>
      <c r="I208" t="s">
        <v>633</v>
      </c>
      <c r="R208" t="s">
        <v>634</v>
      </c>
      <c r="S208" t="s">
        <v>635</v>
      </c>
    </row>
    <row r="209" spans="1:19" x14ac:dyDescent="0.35">
      <c r="A209" t="s">
        <v>626</v>
      </c>
      <c r="B209">
        <v>51</v>
      </c>
      <c r="C209">
        <v>2486962</v>
      </c>
      <c r="D209">
        <v>5</v>
      </c>
      <c r="E209">
        <v>7041339</v>
      </c>
      <c r="G209" t="s">
        <v>626</v>
      </c>
      <c r="H209" t="s">
        <v>625</v>
      </c>
      <c r="I209" t="s">
        <v>636</v>
      </c>
      <c r="R209" t="s">
        <v>637</v>
      </c>
      <c r="S209" t="s">
        <v>638</v>
      </c>
    </row>
    <row r="210" spans="1:19" x14ac:dyDescent="0.35">
      <c r="A210" t="s">
        <v>629</v>
      </c>
      <c r="B210">
        <v>52</v>
      </c>
      <c r="C210">
        <v>5050086</v>
      </c>
      <c r="D210">
        <v>6</v>
      </c>
      <c r="E210">
        <v>912373</v>
      </c>
      <c r="G210" t="s">
        <v>629</v>
      </c>
      <c r="H210" t="s">
        <v>628</v>
      </c>
      <c r="I210" t="s">
        <v>639</v>
      </c>
      <c r="R210" t="s">
        <v>317</v>
      </c>
      <c r="S210" t="s">
        <v>318</v>
      </c>
    </row>
    <row r="211" spans="1:19" x14ac:dyDescent="0.35">
      <c r="A211" t="s">
        <v>632</v>
      </c>
      <c r="B211">
        <v>52</v>
      </c>
      <c r="C211">
        <v>2223649</v>
      </c>
      <c r="D211">
        <v>6</v>
      </c>
      <c r="E211">
        <v>8897811</v>
      </c>
      <c r="G211" t="s">
        <v>632</v>
      </c>
      <c r="H211" t="s">
        <v>631</v>
      </c>
      <c r="I211" t="s">
        <v>640</v>
      </c>
      <c r="R211" t="s">
        <v>641</v>
      </c>
      <c r="S211" t="s">
        <v>642</v>
      </c>
    </row>
    <row r="212" spans="1:19" x14ac:dyDescent="0.35">
      <c r="A212" t="s">
        <v>635</v>
      </c>
      <c r="B212">
        <v>52</v>
      </c>
      <c r="C212">
        <v>2928668</v>
      </c>
      <c r="D212">
        <v>4</v>
      </c>
      <c r="E212">
        <v>6988698</v>
      </c>
      <c r="G212" t="s">
        <v>635</v>
      </c>
      <c r="H212" t="s">
        <v>634</v>
      </c>
      <c r="I212" t="s">
        <v>643</v>
      </c>
      <c r="R212" t="s">
        <v>644</v>
      </c>
      <c r="S212" t="s">
        <v>645</v>
      </c>
    </row>
    <row r="213" spans="1:19" x14ac:dyDescent="0.35">
      <c r="A213" t="s">
        <v>638</v>
      </c>
      <c r="B213">
        <v>52</v>
      </c>
      <c r="C213">
        <v>2572928</v>
      </c>
      <c r="D213">
        <v>6</v>
      </c>
      <c r="E213">
        <v>1611049</v>
      </c>
      <c r="G213" t="s">
        <v>638</v>
      </c>
      <c r="H213" t="s">
        <v>637</v>
      </c>
      <c r="I213" t="s">
        <v>646</v>
      </c>
      <c r="R213" t="s">
        <v>647</v>
      </c>
      <c r="S213" t="s">
        <v>648</v>
      </c>
    </row>
    <row r="214" spans="1:19" x14ac:dyDescent="0.35">
      <c r="A214" t="s">
        <v>318</v>
      </c>
      <c r="B214">
        <v>52</v>
      </c>
      <c r="C214">
        <v>2092784</v>
      </c>
      <c r="D214">
        <v>5</v>
      </c>
      <c r="E214">
        <v>9689735</v>
      </c>
      <c r="G214" t="s">
        <v>318</v>
      </c>
      <c r="H214" t="s">
        <v>317</v>
      </c>
      <c r="I214" t="s">
        <v>649</v>
      </c>
      <c r="R214" t="s">
        <v>650</v>
      </c>
      <c r="S214" t="s">
        <v>651</v>
      </c>
    </row>
    <row r="215" spans="1:19" x14ac:dyDescent="0.35">
      <c r="A215" t="s">
        <v>642</v>
      </c>
      <c r="B215">
        <v>52</v>
      </c>
      <c r="C215">
        <v>3577052</v>
      </c>
      <c r="D215">
        <v>6</v>
      </c>
      <c r="E215">
        <v>6544143</v>
      </c>
      <c r="G215" t="s">
        <v>642</v>
      </c>
      <c r="H215" t="s">
        <v>641</v>
      </c>
      <c r="I215" t="s">
        <v>652</v>
      </c>
      <c r="R215" t="s">
        <v>653</v>
      </c>
      <c r="S215" t="s">
        <v>654</v>
      </c>
    </row>
    <row r="216" spans="1:19" x14ac:dyDescent="0.35">
      <c r="A216" t="s">
        <v>645</v>
      </c>
      <c r="B216">
        <v>51</v>
      </c>
      <c r="C216">
        <v>3650504</v>
      </c>
      <c r="D216">
        <v>6</v>
      </c>
      <c r="E216">
        <v>171433</v>
      </c>
      <c r="G216" t="s">
        <v>645</v>
      </c>
      <c r="H216" t="s">
        <v>644</v>
      </c>
      <c r="I216" t="s">
        <v>44</v>
      </c>
      <c r="R216" t="s">
        <v>655</v>
      </c>
      <c r="S216" t="s">
        <v>656</v>
      </c>
    </row>
    <row r="217" spans="1:19" x14ac:dyDescent="0.35">
      <c r="A217" t="s">
        <v>648</v>
      </c>
      <c r="B217">
        <v>51</v>
      </c>
      <c r="C217">
        <v>3724162</v>
      </c>
      <c r="D217">
        <v>6</v>
      </c>
      <c r="E217">
        <v>155296</v>
      </c>
      <c r="G217" t="s">
        <v>648</v>
      </c>
      <c r="H217" t="s">
        <v>647</v>
      </c>
      <c r="I217" t="s">
        <v>41</v>
      </c>
      <c r="R217" t="s">
        <v>657</v>
      </c>
      <c r="S217" t="s">
        <v>658</v>
      </c>
    </row>
    <row r="218" spans="1:19" x14ac:dyDescent="0.35">
      <c r="A218" t="s">
        <v>651</v>
      </c>
      <c r="B218">
        <v>51</v>
      </c>
      <c r="C218">
        <v>4270926</v>
      </c>
      <c r="D218">
        <v>6</v>
      </c>
      <c r="E218">
        <v>413246</v>
      </c>
      <c r="G218" t="s">
        <v>651</v>
      </c>
      <c r="H218" t="s">
        <v>650</v>
      </c>
      <c r="I218" t="s">
        <v>659</v>
      </c>
      <c r="R218" t="s">
        <v>660</v>
      </c>
      <c r="S218" t="s">
        <v>661</v>
      </c>
    </row>
    <row r="219" spans="1:19" x14ac:dyDescent="0.35">
      <c r="A219" t="s">
        <v>654</v>
      </c>
      <c r="B219">
        <v>51</v>
      </c>
      <c r="C219">
        <v>4562278</v>
      </c>
      <c r="D219">
        <v>5</v>
      </c>
      <c r="E219">
        <v>7878984</v>
      </c>
      <c r="G219" t="s">
        <v>654</v>
      </c>
      <c r="H219" t="s">
        <v>653</v>
      </c>
      <c r="I219" t="s">
        <v>662</v>
      </c>
      <c r="R219" t="s">
        <v>663</v>
      </c>
      <c r="S219" t="s">
        <v>664</v>
      </c>
    </row>
    <row r="220" spans="1:19" x14ac:dyDescent="0.35">
      <c r="A220" t="s">
        <v>656</v>
      </c>
      <c r="B220">
        <v>52</v>
      </c>
      <c r="C220">
        <v>3752735</v>
      </c>
      <c r="D220">
        <v>5</v>
      </c>
      <c r="E220">
        <v>2193265</v>
      </c>
      <c r="G220" t="s">
        <v>656</v>
      </c>
      <c r="H220" t="s">
        <v>655</v>
      </c>
      <c r="I220" t="s">
        <v>665</v>
      </c>
      <c r="R220" t="s">
        <v>666</v>
      </c>
      <c r="S220" t="s">
        <v>667</v>
      </c>
    </row>
    <row r="221" spans="1:19" x14ac:dyDescent="0.35">
      <c r="A221" t="s">
        <v>658</v>
      </c>
      <c r="B221">
        <v>52</v>
      </c>
      <c r="C221">
        <v>9326177</v>
      </c>
      <c r="D221">
        <v>4</v>
      </c>
      <c r="E221">
        <v>7641527</v>
      </c>
      <c r="G221" t="s">
        <v>658</v>
      </c>
      <c r="H221" t="s">
        <v>657</v>
      </c>
      <c r="I221" t="s">
        <v>668</v>
      </c>
      <c r="R221" t="s">
        <v>669</v>
      </c>
      <c r="S221" t="s">
        <v>670</v>
      </c>
    </row>
    <row r="222" spans="1:19" x14ac:dyDescent="0.35">
      <c r="A222" t="s">
        <v>661</v>
      </c>
      <c r="B222">
        <v>53</v>
      </c>
      <c r="C222">
        <v>139151</v>
      </c>
      <c r="D222">
        <v>7</v>
      </c>
      <c r="E222">
        <v>356099</v>
      </c>
      <c r="G222" t="s">
        <v>661</v>
      </c>
      <c r="H222" t="s">
        <v>660</v>
      </c>
      <c r="I222" t="s">
        <v>671</v>
      </c>
      <c r="R222" t="s">
        <v>672</v>
      </c>
      <c r="S222" t="s">
        <v>673</v>
      </c>
    </row>
    <row r="223" spans="1:19" x14ac:dyDescent="0.35">
      <c r="A223" t="s">
        <v>664</v>
      </c>
      <c r="B223">
        <v>51</v>
      </c>
      <c r="C223">
        <v>4626799</v>
      </c>
      <c r="D223">
        <v>4</v>
      </c>
      <c r="E223">
        <v>45117</v>
      </c>
      <c r="G223" t="s">
        <v>664</v>
      </c>
      <c r="H223" t="s">
        <v>663</v>
      </c>
      <c r="I223" t="s">
        <v>674</v>
      </c>
      <c r="R223" t="s">
        <v>675</v>
      </c>
      <c r="S223" t="s">
        <v>676</v>
      </c>
    </row>
    <row r="224" spans="1:19" x14ac:dyDescent="0.35">
      <c r="A224" t="s">
        <v>667</v>
      </c>
      <c r="B224">
        <v>51</v>
      </c>
      <c r="C224">
        <v>4276753</v>
      </c>
      <c r="D224">
        <v>4</v>
      </c>
      <c r="E224">
        <v>4634184</v>
      </c>
      <c r="G224" t="s">
        <v>667</v>
      </c>
      <c r="H224" t="s">
        <v>666</v>
      </c>
      <c r="I224" t="s">
        <v>677</v>
      </c>
      <c r="R224" t="s">
        <v>678</v>
      </c>
      <c r="S224" t="s">
        <v>679</v>
      </c>
    </row>
    <row r="225" spans="1:19" x14ac:dyDescent="0.35">
      <c r="A225" t="s">
        <v>670</v>
      </c>
      <c r="B225">
        <v>51</v>
      </c>
      <c r="C225">
        <v>3791307</v>
      </c>
      <c r="D225">
        <v>4</v>
      </c>
      <c r="E225">
        <v>4673221</v>
      </c>
      <c r="G225" t="s">
        <v>670</v>
      </c>
      <c r="H225" t="s">
        <v>669</v>
      </c>
      <c r="I225" t="s">
        <v>680</v>
      </c>
      <c r="R225" t="s">
        <v>681</v>
      </c>
      <c r="S225" t="s">
        <v>682</v>
      </c>
    </row>
    <row r="226" spans="1:19" x14ac:dyDescent="0.35">
      <c r="A226" t="s">
        <v>673</v>
      </c>
      <c r="B226">
        <v>53</v>
      </c>
      <c r="C226">
        <v>2301283</v>
      </c>
      <c r="D226">
        <v>6</v>
      </c>
      <c r="E226">
        <v>5565819</v>
      </c>
      <c r="G226" t="s">
        <v>673</v>
      </c>
      <c r="H226" t="s">
        <v>672</v>
      </c>
      <c r="I226" t="s">
        <v>683</v>
      </c>
      <c r="R226" t="s">
        <v>684</v>
      </c>
      <c r="S226" t="s">
        <v>685</v>
      </c>
    </row>
    <row r="227" spans="1:19" x14ac:dyDescent="0.35">
      <c r="A227" t="s">
        <v>676</v>
      </c>
      <c r="B227">
        <v>52</v>
      </c>
      <c r="C227">
        <v>989682</v>
      </c>
      <c r="D227">
        <v>5</v>
      </c>
      <c r="E227">
        <v>652431</v>
      </c>
      <c r="G227" t="s">
        <v>676</v>
      </c>
      <c r="H227" t="s">
        <v>675</v>
      </c>
      <c r="I227" t="s">
        <v>686</v>
      </c>
      <c r="R227" t="s">
        <v>687</v>
      </c>
      <c r="S227" t="s">
        <v>688</v>
      </c>
    </row>
    <row r="228" spans="1:19" x14ac:dyDescent="0.35">
      <c r="A228" t="s">
        <v>679</v>
      </c>
      <c r="B228">
        <v>51</v>
      </c>
      <c r="C228">
        <v>1632038</v>
      </c>
      <c r="D228">
        <v>4</v>
      </c>
      <c r="E228">
        <v>4951029</v>
      </c>
      <c r="G228" t="s">
        <v>679</v>
      </c>
      <c r="H228" t="s">
        <v>678</v>
      </c>
      <c r="I228" t="s">
        <v>689</v>
      </c>
      <c r="R228" t="s">
        <v>690</v>
      </c>
      <c r="S228" t="s">
        <v>691</v>
      </c>
    </row>
    <row r="229" spans="1:19" x14ac:dyDescent="0.35">
      <c r="A229" t="s">
        <v>682</v>
      </c>
      <c r="B229">
        <v>51</v>
      </c>
      <c r="C229">
        <v>1656586</v>
      </c>
      <c r="D229">
        <v>4</v>
      </c>
      <c r="E229">
        <v>7462187</v>
      </c>
      <c r="G229" t="s">
        <v>682</v>
      </c>
      <c r="H229" t="s">
        <v>681</v>
      </c>
      <c r="I229" t="s">
        <v>692</v>
      </c>
      <c r="R229" t="s">
        <v>693</v>
      </c>
      <c r="S229" t="s">
        <v>694</v>
      </c>
    </row>
    <row r="230" spans="1:19" x14ac:dyDescent="0.35">
      <c r="A230" t="s">
        <v>685</v>
      </c>
      <c r="B230">
        <v>51</v>
      </c>
      <c r="C230">
        <v>1685644</v>
      </c>
      <c r="D230">
        <v>4</v>
      </c>
      <c r="E230">
        <v>7850797</v>
      </c>
      <c r="G230" t="s">
        <v>685</v>
      </c>
      <c r="H230" t="s">
        <v>684</v>
      </c>
      <c r="I230" t="s">
        <v>695</v>
      </c>
      <c r="R230" t="s">
        <v>696</v>
      </c>
      <c r="S230" t="s">
        <v>697</v>
      </c>
    </row>
    <row r="231" spans="1:19" x14ac:dyDescent="0.35">
      <c r="A231" t="s">
        <v>688</v>
      </c>
      <c r="B231">
        <v>53</v>
      </c>
      <c r="C231">
        <v>2047056</v>
      </c>
      <c r="D231">
        <v>6</v>
      </c>
      <c r="E231">
        <v>585821</v>
      </c>
      <c r="G231" t="s">
        <v>688</v>
      </c>
      <c r="H231" t="s">
        <v>687</v>
      </c>
      <c r="I231" t="s">
        <v>698</v>
      </c>
      <c r="R231" t="s">
        <v>699</v>
      </c>
      <c r="S231" t="s">
        <v>700</v>
      </c>
    </row>
    <row r="232" spans="1:19" x14ac:dyDescent="0.35">
      <c r="A232" t="s">
        <v>691</v>
      </c>
      <c r="B232">
        <v>53</v>
      </c>
      <c r="C232">
        <v>1297366</v>
      </c>
      <c r="D232">
        <v>5</v>
      </c>
      <c r="E232">
        <v>7132668</v>
      </c>
      <c r="G232" t="s">
        <v>691</v>
      </c>
      <c r="H232" t="s">
        <v>690</v>
      </c>
      <c r="I232" t="s">
        <v>701</v>
      </c>
      <c r="R232" t="s">
        <v>702</v>
      </c>
      <c r="S232" t="s">
        <v>703</v>
      </c>
    </row>
    <row r="233" spans="1:19" x14ac:dyDescent="0.35">
      <c r="A233" t="s">
        <v>694</v>
      </c>
      <c r="B233">
        <v>52</v>
      </c>
      <c r="C233">
        <v>3880778</v>
      </c>
      <c r="D233">
        <v>4</v>
      </c>
      <c r="E233">
        <v>6385788</v>
      </c>
      <c r="G233" t="s">
        <v>694</v>
      </c>
      <c r="H233" t="s">
        <v>693</v>
      </c>
      <c r="I233" t="s">
        <v>704</v>
      </c>
      <c r="R233" t="s">
        <v>705</v>
      </c>
      <c r="S233" t="s">
        <v>307</v>
      </c>
    </row>
    <row r="234" spans="1:19" x14ac:dyDescent="0.35">
      <c r="A234" t="s">
        <v>697</v>
      </c>
      <c r="B234">
        <v>52</v>
      </c>
      <c r="C234">
        <v>3390172</v>
      </c>
      <c r="D234">
        <v>4</v>
      </c>
      <c r="E234">
        <v>8734324</v>
      </c>
      <c r="G234" t="s">
        <v>697</v>
      </c>
      <c r="H234" t="s">
        <v>696</v>
      </c>
      <c r="I234" t="s">
        <v>706</v>
      </c>
      <c r="R234" t="s">
        <v>707</v>
      </c>
      <c r="S234" t="s">
        <v>708</v>
      </c>
    </row>
    <row r="235" spans="1:19" x14ac:dyDescent="0.35">
      <c r="A235" t="s">
        <v>700</v>
      </c>
      <c r="B235">
        <v>51</v>
      </c>
      <c r="C235">
        <v>5098165</v>
      </c>
      <c r="D235">
        <v>5</v>
      </c>
      <c r="E235">
        <v>3892206</v>
      </c>
      <c r="G235" t="s">
        <v>700</v>
      </c>
      <c r="H235" t="s">
        <v>699</v>
      </c>
      <c r="I235" t="s">
        <v>709</v>
      </c>
      <c r="R235" t="s">
        <v>710</v>
      </c>
      <c r="S235" t="s">
        <v>711</v>
      </c>
    </row>
    <row r="236" spans="1:19" x14ac:dyDescent="0.35">
      <c r="A236" t="s">
        <v>703</v>
      </c>
      <c r="B236">
        <v>50</v>
      </c>
      <c r="C236">
        <v>8501783</v>
      </c>
      <c r="D236">
        <v>5</v>
      </c>
      <c r="E236">
        <v>7052501</v>
      </c>
      <c r="G236" t="s">
        <v>703</v>
      </c>
      <c r="H236" t="s">
        <v>702</v>
      </c>
      <c r="I236" t="s">
        <v>712</v>
      </c>
      <c r="R236" t="s">
        <v>713</v>
      </c>
      <c r="S236" t="s">
        <v>714</v>
      </c>
    </row>
    <row r="237" spans="1:19" x14ac:dyDescent="0.35">
      <c r="A237" t="s">
        <v>307</v>
      </c>
      <c r="B237">
        <v>50</v>
      </c>
      <c r="C237">
        <v>8613851</v>
      </c>
      <c r="D237">
        <v>6</v>
      </c>
      <c r="E237">
        <v>572213</v>
      </c>
      <c r="G237" t="s">
        <v>307</v>
      </c>
      <c r="H237" t="s">
        <v>705</v>
      </c>
      <c r="I237" t="s">
        <v>715</v>
      </c>
      <c r="R237" t="s">
        <v>716</v>
      </c>
      <c r="S237" t="s">
        <v>717</v>
      </c>
    </row>
    <row r="238" spans="1:19" x14ac:dyDescent="0.35">
      <c r="A238" t="s">
        <v>708</v>
      </c>
      <c r="B238">
        <v>50</v>
      </c>
      <c r="C238">
        <v>896491</v>
      </c>
      <c r="D238">
        <v>6</v>
      </c>
      <c r="E238">
        <v>196861</v>
      </c>
      <c r="G238" t="s">
        <v>708</v>
      </c>
      <c r="H238" t="s">
        <v>707</v>
      </c>
      <c r="I238" t="s">
        <v>718</v>
      </c>
      <c r="R238" t="s">
        <v>719</v>
      </c>
      <c r="S238" t="s">
        <v>720</v>
      </c>
    </row>
    <row r="239" spans="1:19" x14ac:dyDescent="0.35">
      <c r="A239" t="s">
        <v>711</v>
      </c>
      <c r="B239">
        <v>52</v>
      </c>
      <c r="C239">
        <v>410702</v>
      </c>
      <c r="D239">
        <v>4</v>
      </c>
      <c r="E239">
        <v>5185034</v>
      </c>
      <c r="G239" t="s">
        <v>711</v>
      </c>
      <c r="H239" t="s">
        <v>710</v>
      </c>
      <c r="I239" t="s">
        <v>721</v>
      </c>
      <c r="R239" t="s">
        <v>722</v>
      </c>
      <c r="S239" t="s">
        <v>723</v>
      </c>
    </row>
    <row r="240" spans="1:19" x14ac:dyDescent="0.35">
      <c r="A240" t="s">
        <v>714</v>
      </c>
      <c r="B240">
        <v>50</v>
      </c>
      <c r="C240">
        <v>9105288</v>
      </c>
      <c r="D240">
        <v>5</v>
      </c>
      <c r="E240">
        <v>4203402</v>
      </c>
      <c r="G240" t="s">
        <v>714</v>
      </c>
      <c r="H240" t="s">
        <v>713</v>
      </c>
      <c r="I240" t="s">
        <v>724</v>
      </c>
      <c r="R240" t="s">
        <v>725</v>
      </c>
      <c r="S240" t="s">
        <v>726</v>
      </c>
    </row>
    <row r="241" spans="1:19" x14ac:dyDescent="0.35">
      <c r="A241">
        <v>0</v>
      </c>
      <c r="B241">
        <v>50</v>
      </c>
      <c r="C241">
        <v>8867147</v>
      </c>
      <c r="D241">
        <v>5</v>
      </c>
      <c r="E241">
        <v>2925362</v>
      </c>
      <c r="R241" t="s">
        <v>727</v>
      </c>
      <c r="S241" t="s">
        <v>728</v>
      </c>
    </row>
    <row r="242" spans="1:19" x14ac:dyDescent="0.35">
      <c r="A242" t="s">
        <v>717</v>
      </c>
      <c r="B242">
        <v>50</v>
      </c>
      <c r="C242">
        <v>8172129</v>
      </c>
      <c r="D242">
        <v>5</v>
      </c>
      <c r="E242">
        <v>1759902</v>
      </c>
      <c r="G242" t="s">
        <v>717</v>
      </c>
      <c r="H242" t="s">
        <v>716</v>
      </c>
      <c r="I242" t="s">
        <v>729</v>
      </c>
      <c r="R242" t="s">
        <v>730</v>
      </c>
      <c r="S242" t="s">
        <v>731</v>
      </c>
    </row>
    <row r="243" spans="1:19" x14ac:dyDescent="0.35">
      <c r="A243" t="s">
        <v>720</v>
      </c>
      <c r="B243">
        <v>50</v>
      </c>
      <c r="C243">
        <v>7479715</v>
      </c>
      <c r="D243">
        <v>5</v>
      </c>
      <c r="E243">
        <v>800985</v>
      </c>
      <c r="G243" t="s">
        <v>720</v>
      </c>
      <c r="H243" t="s">
        <v>719</v>
      </c>
      <c r="I243" t="s">
        <v>732</v>
      </c>
      <c r="R243" t="s">
        <v>733</v>
      </c>
      <c r="S243" t="s">
        <v>734</v>
      </c>
    </row>
    <row r="244" spans="1:19" x14ac:dyDescent="0.35">
      <c r="A244" t="s">
        <v>723</v>
      </c>
      <c r="B244">
        <v>51</v>
      </c>
      <c r="C244">
        <v>24869</v>
      </c>
      <c r="D244">
        <v>4</v>
      </c>
      <c r="E244">
        <v>8637488</v>
      </c>
      <c r="G244" t="s">
        <v>723</v>
      </c>
      <c r="H244" t="s">
        <v>722</v>
      </c>
      <c r="I244" t="s">
        <v>735</v>
      </c>
      <c r="R244" t="s">
        <v>736</v>
      </c>
      <c r="S244" t="s">
        <v>737</v>
      </c>
    </row>
    <row r="245" spans="1:19" x14ac:dyDescent="0.35">
      <c r="A245" t="s">
        <v>726</v>
      </c>
      <c r="B245">
        <v>51</v>
      </c>
      <c r="C245">
        <v>97709</v>
      </c>
      <c r="D245">
        <v>4</v>
      </c>
      <c r="E245">
        <v>9469085</v>
      </c>
      <c r="G245" t="s">
        <v>726</v>
      </c>
      <c r="H245" t="s">
        <v>725</v>
      </c>
      <c r="I245" t="s">
        <v>738</v>
      </c>
      <c r="R245" t="s">
        <v>739</v>
      </c>
      <c r="S245" t="s">
        <v>740</v>
      </c>
    </row>
    <row r="246" spans="1:19" x14ac:dyDescent="0.35">
      <c r="A246" t="s">
        <v>728</v>
      </c>
      <c r="B246">
        <v>51</v>
      </c>
      <c r="C246">
        <v>63866</v>
      </c>
      <c r="D246">
        <v>4</v>
      </c>
      <c r="E246">
        <v>988349</v>
      </c>
      <c r="G246" t="s">
        <v>728</v>
      </c>
      <c r="H246" t="s">
        <v>727</v>
      </c>
      <c r="I246" t="s">
        <v>741</v>
      </c>
      <c r="R246" t="s">
        <v>742</v>
      </c>
      <c r="S246" t="s">
        <v>743</v>
      </c>
    </row>
    <row r="247" spans="1:19" x14ac:dyDescent="0.35">
      <c r="A247">
        <v>0</v>
      </c>
      <c r="B247">
        <v>50</v>
      </c>
      <c r="C247">
        <v>9930532</v>
      </c>
      <c r="D247">
        <v>5</v>
      </c>
      <c r="E247">
        <v>511119</v>
      </c>
      <c r="R247" t="s">
        <v>744</v>
      </c>
      <c r="S247" t="s">
        <v>745</v>
      </c>
    </row>
    <row r="248" spans="1:19" x14ac:dyDescent="0.35">
      <c r="A248" t="s">
        <v>731</v>
      </c>
      <c r="B248">
        <v>50</v>
      </c>
      <c r="C248">
        <v>9844425</v>
      </c>
      <c r="D248">
        <v>4</v>
      </c>
      <c r="E248">
        <v>8240803</v>
      </c>
      <c r="G248" t="s">
        <v>731</v>
      </c>
      <c r="H248" t="s">
        <v>730</v>
      </c>
      <c r="I248" t="s">
        <v>746</v>
      </c>
      <c r="R248" t="s">
        <v>747</v>
      </c>
      <c r="S248" t="s">
        <v>748</v>
      </c>
    </row>
    <row r="249" spans="1:19" x14ac:dyDescent="0.35">
      <c r="A249" t="s">
        <v>734</v>
      </c>
      <c r="B249">
        <v>50</v>
      </c>
      <c r="C249">
        <v>9557116</v>
      </c>
      <c r="D249">
        <v>5</v>
      </c>
      <c r="E249">
        <v>4082131</v>
      </c>
      <c r="G249" t="s">
        <v>734</v>
      </c>
      <c r="H249" t="s">
        <v>733</v>
      </c>
      <c r="I249" t="s">
        <v>749</v>
      </c>
      <c r="R249" t="s">
        <v>750</v>
      </c>
      <c r="S249" t="s">
        <v>751</v>
      </c>
    </row>
    <row r="250" spans="1:19" x14ac:dyDescent="0.35">
      <c r="A250" t="s">
        <v>737</v>
      </c>
      <c r="B250">
        <v>50</v>
      </c>
      <c r="C250">
        <v>967071</v>
      </c>
      <c r="D250">
        <v>5</v>
      </c>
      <c r="E250">
        <v>4962955</v>
      </c>
      <c r="G250" t="s">
        <v>737</v>
      </c>
      <c r="H250" t="s">
        <v>736</v>
      </c>
      <c r="I250" t="s">
        <v>752</v>
      </c>
      <c r="R250" t="s">
        <v>753</v>
      </c>
      <c r="S250" t="s">
        <v>754</v>
      </c>
    </row>
    <row r="251" spans="1:19" x14ac:dyDescent="0.35">
      <c r="A251" t="s">
        <v>740</v>
      </c>
      <c r="B251">
        <v>51</v>
      </c>
      <c r="C251">
        <v>1134905</v>
      </c>
      <c r="D251">
        <v>4</v>
      </c>
      <c r="E251">
        <v>6388242</v>
      </c>
      <c r="G251" t="s">
        <v>740</v>
      </c>
      <c r="H251" t="s">
        <v>739</v>
      </c>
      <c r="I251" t="s">
        <v>755</v>
      </c>
      <c r="R251" t="s">
        <v>756</v>
      </c>
      <c r="S251" t="s">
        <v>757</v>
      </c>
    </row>
    <row r="252" spans="1:19" x14ac:dyDescent="0.35">
      <c r="A252" t="s">
        <v>743</v>
      </c>
      <c r="B252">
        <v>51</v>
      </c>
      <c r="C252">
        <v>947001</v>
      </c>
      <c r="D252">
        <v>4</v>
      </c>
      <c r="E252">
        <v>671983</v>
      </c>
      <c r="G252" t="s">
        <v>743</v>
      </c>
      <c r="H252" t="s">
        <v>742</v>
      </c>
      <c r="I252" t="s">
        <v>758</v>
      </c>
      <c r="R252" t="s">
        <v>759</v>
      </c>
      <c r="S252" t="s">
        <v>760</v>
      </c>
    </row>
    <row r="253" spans="1:19" x14ac:dyDescent="0.35">
      <c r="A253" t="s">
        <v>745</v>
      </c>
      <c r="B253">
        <v>51</v>
      </c>
      <c r="C253">
        <v>1905976</v>
      </c>
      <c r="D253">
        <v>5</v>
      </c>
      <c r="E253">
        <v>1145128</v>
      </c>
      <c r="G253" t="s">
        <v>745</v>
      </c>
      <c r="H253" t="s">
        <v>744</v>
      </c>
      <c r="I253" t="s">
        <v>761</v>
      </c>
      <c r="R253" t="s">
        <v>762</v>
      </c>
      <c r="S253" t="s">
        <v>763</v>
      </c>
    </row>
    <row r="254" spans="1:19" x14ac:dyDescent="0.35">
      <c r="A254" t="s">
        <v>748</v>
      </c>
      <c r="B254">
        <v>51</v>
      </c>
      <c r="C254">
        <v>1173328</v>
      </c>
      <c r="D254">
        <v>5</v>
      </c>
      <c r="E254">
        <v>2580336</v>
      </c>
      <c r="G254" t="s">
        <v>748</v>
      </c>
      <c r="H254" t="s">
        <v>747</v>
      </c>
      <c r="I254" t="s">
        <v>764</v>
      </c>
      <c r="R254" t="s">
        <v>765</v>
      </c>
      <c r="S254" t="s">
        <v>766</v>
      </c>
    </row>
    <row r="255" spans="1:19" x14ac:dyDescent="0.35">
      <c r="A255" t="s">
        <v>751</v>
      </c>
      <c r="B255">
        <v>51</v>
      </c>
      <c r="C255">
        <v>886422</v>
      </c>
      <c r="D255">
        <v>5</v>
      </c>
      <c r="E255">
        <v>2344744</v>
      </c>
      <c r="G255" t="s">
        <v>751</v>
      </c>
      <c r="H255" t="s">
        <v>750</v>
      </c>
      <c r="I255" t="s">
        <v>767</v>
      </c>
      <c r="R255" t="s">
        <v>768</v>
      </c>
      <c r="S255" t="s">
        <v>769</v>
      </c>
    </row>
    <row r="256" spans="1:19" x14ac:dyDescent="0.35">
      <c r="A256" t="s">
        <v>754</v>
      </c>
      <c r="B256">
        <v>51</v>
      </c>
      <c r="C256">
        <v>503819</v>
      </c>
      <c r="D256">
        <v>5</v>
      </c>
      <c r="E256">
        <v>2363211</v>
      </c>
      <c r="G256" t="s">
        <v>754</v>
      </c>
      <c r="H256" t="s">
        <v>753</v>
      </c>
      <c r="I256" t="s">
        <v>770</v>
      </c>
      <c r="R256" t="s">
        <v>771</v>
      </c>
      <c r="S256" t="s">
        <v>772</v>
      </c>
    </row>
    <row r="257" spans="1:19" x14ac:dyDescent="0.35">
      <c r="A257" t="s">
        <v>757</v>
      </c>
      <c r="B257">
        <v>51</v>
      </c>
      <c r="C257">
        <v>1690147</v>
      </c>
      <c r="D257">
        <v>4</v>
      </c>
      <c r="E257">
        <v>9895239</v>
      </c>
      <c r="G257" t="s">
        <v>757</v>
      </c>
      <c r="H257" t="s">
        <v>756</v>
      </c>
      <c r="I257" t="s">
        <v>773</v>
      </c>
      <c r="R257" t="s">
        <v>774</v>
      </c>
      <c r="S257" t="s">
        <v>775</v>
      </c>
    </row>
    <row r="258" spans="1:19" x14ac:dyDescent="0.35">
      <c r="A258" t="s">
        <v>760</v>
      </c>
      <c r="B258">
        <v>51</v>
      </c>
      <c r="C258">
        <v>1508801</v>
      </c>
      <c r="D258">
        <v>4</v>
      </c>
      <c r="E258">
        <v>6179673</v>
      </c>
      <c r="G258" t="s">
        <v>760</v>
      </c>
      <c r="H258" t="s">
        <v>759</v>
      </c>
      <c r="I258" t="s">
        <v>776</v>
      </c>
      <c r="R258" t="s">
        <v>777</v>
      </c>
      <c r="S258" t="s">
        <v>778</v>
      </c>
    </row>
    <row r="259" spans="1:19" x14ac:dyDescent="0.35">
      <c r="A259" t="s">
        <v>763</v>
      </c>
      <c r="B259">
        <v>51</v>
      </c>
      <c r="C259">
        <v>3227241</v>
      </c>
      <c r="D259">
        <v>4</v>
      </c>
      <c r="E259">
        <v>9378811</v>
      </c>
      <c r="G259" t="s">
        <v>763</v>
      </c>
      <c r="H259" t="s">
        <v>762</v>
      </c>
      <c r="I259" t="s">
        <v>779</v>
      </c>
      <c r="R259" t="s">
        <v>780</v>
      </c>
      <c r="S259" t="s">
        <v>781</v>
      </c>
    </row>
    <row r="260" spans="1:19" x14ac:dyDescent="0.35">
      <c r="A260" t="s">
        <v>766</v>
      </c>
      <c r="B260">
        <v>50</v>
      </c>
      <c r="C260">
        <v>7715802</v>
      </c>
      <c r="D260">
        <v>4</v>
      </c>
      <c r="E260">
        <v>9950215</v>
      </c>
      <c r="G260" t="s">
        <v>766</v>
      </c>
      <c r="H260" t="s">
        <v>765</v>
      </c>
      <c r="I260" t="s">
        <v>782</v>
      </c>
      <c r="R260" t="s">
        <v>783</v>
      </c>
      <c r="S260" t="s">
        <v>784</v>
      </c>
    </row>
    <row r="261" spans="1:19" x14ac:dyDescent="0.35">
      <c r="A261" t="s">
        <v>769</v>
      </c>
      <c r="B261">
        <v>50</v>
      </c>
      <c r="C261">
        <v>7637479</v>
      </c>
      <c r="D261">
        <v>5</v>
      </c>
      <c r="E261">
        <v>363342</v>
      </c>
      <c r="G261" t="s">
        <v>769</v>
      </c>
      <c r="H261" t="s">
        <v>768</v>
      </c>
      <c r="I261" t="s">
        <v>785</v>
      </c>
      <c r="R261" t="s">
        <v>786</v>
      </c>
      <c r="S261" t="s">
        <v>787</v>
      </c>
    </row>
    <row r="262" spans="1:19" x14ac:dyDescent="0.35">
      <c r="A262" t="s">
        <v>772</v>
      </c>
      <c r="B262">
        <v>50</v>
      </c>
      <c r="C262">
        <v>8360362</v>
      </c>
      <c r="D262">
        <v>4</v>
      </c>
      <c r="E262">
        <v>8356836</v>
      </c>
      <c r="G262" t="s">
        <v>772</v>
      </c>
      <c r="H262" t="s">
        <v>771</v>
      </c>
      <c r="I262" t="s">
        <v>788</v>
      </c>
      <c r="R262" t="s">
        <v>789</v>
      </c>
      <c r="S262" t="s">
        <v>790</v>
      </c>
    </row>
    <row r="263" spans="1:19" x14ac:dyDescent="0.35">
      <c r="A263" t="s">
        <v>775</v>
      </c>
      <c r="B263">
        <v>50</v>
      </c>
      <c r="C263">
        <v>896625</v>
      </c>
      <c r="D263">
        <v>4</v>
      </c>
      <c r="E263">
        <v>5865908</v>
      </c>
      <c r="G263" t="s">
        <v>775</v>
      </c>
      <c r="H263" t="s">
        <v>774</v>
      </c>
      <c r="I263" t="s">
        <v>791</v>
      </c>
      <c r="R263" t="s">
        <v>792</v>
      </c>
      <c r="S263" t="s">
        <v>793</v>
      </c>
    </row>
    <row r="264" spans="1:19" x14ac:dyDescent="0.35">
      <c r="A264" t="s">
        <v>778</v>
      </c>
      <c r="B264">
        <v>52</v>
      </c>
      <c r="C264">
        <v>5329839</v>
      </c>
      <c r="D264">
        <v>5</v>
      </c>
      <c r="E264">
        <v>9132744</v>
      </c>
      <c r="G264" t="s">
        <v>778</v>
      </c>
      <c r="H264" t="s">
        <v>777</v>
      </c>
      <c r="I264" t="s">
        <v>794</v>
      </c>
      <c r="R264" t="s">
        <v>795</v>
      </c>
      <c r="S264" t="s">
        <v>796</v>
      </c>
    </row>
    <row r="265" spans="1:19" x14ac:dyDescent="0.35">
      <c r="A265" t="s">
        <v>781</v>
      </c>
      <c r="B265">
        <v>50</v>
      </c>
      <c r="C265">
        <v>8850132</v>
      </c>
      <c r="D265">
        <v>4</v>
      </c>
      <c r="E265">
        <v>4729671</v>
      </c>
      <c r="G265" t="s">
        <v>781</v>
      </c>
      <c r="H265" t="s">
        <v>780</v>
      </c>
      <c r="I265" t="s">
        <v>797</v>
      </c>
      <c r="R265" t="s">
        <v>798</v>
      </c>
      <c r="S265" t="s">
        <v>799</v>
      </c>
    </row>
    <row r="266" spans="1:19" x14ac:dyDescent="0.35">
      <c r="A266" t="s">
        <v>784</v>
      </c>
      <c r="B266">
        <v>51</v>
      </c>
      <c r="C266">
        <v>9591649</v>
      </c>
      <c r="D266">
        <v>6</v>
      </c>
      <c r="E266">
        <v>2600282</v>
      </c>
      <c r="G266" t="s">
        <v>784</v>
      </c>
      <c r="H266" t="s">
        <v>783</v>
      </c>
      <c r="I266" t="s">
        <v>800</v>
      </c>
      <c r="R266" t="s">
        <v>801</v>
      </c>
      <c r="S266" t="s">
        <v>802</v>
      </c>
    </row>
    <row r="267" spans="1:19" x14ac:dyDescent="0.35">
      <c r="A267" t="s">
        <v>787</v>
      </c>
      <c r="B267">
        <v>50</v>
      </c>
      <c r="C267">
        <v>8901122</v>
      </c>
      <c r="D267">
        <v>6</v>
      </c>
      <c r="E267">
        <v>456023</v>
      </c>
      <c r="G267" t="s">
        <v>787</v>
      </c>
      <c r="H267" t="s">
        <v>786</v>
      </c>
      <c r="I267" t="s">
        <v>803</v>
      </c>
      <c r="R267" t="s">
        <v>804</v>
      </c>
      <c r="S267" t="s">
        <v>805</v>
      </c>
    </row>
    <row r="268" spans="1:19" x14ac:dyDescent="0.35">
      <c r="A268" t="s">
        <v>790</v>
      </c>
      <c r="B268">
        <v>50</v>
      </c>
      <c r="C268">
        <v>8762291</v>
      </c>
      <c r="D268">
        <v>6</v>
      </c>
      <c r="E268">
        <v>595563</v>
      </c>
      <c r="G268" t="s">
        <v>790</v>
      </c>
      <c r="H268" t="s">
        <v>789</v>
      </c>
      <c r="I268" t="s">
        <v>806</v>
      </c>
      <c r="R268" t="s">
        <v>807</v>
      </c>
      <c r="S268" t="s">
        <v>808</v>
      </c>
    </row>
    <row r="269" spans="1:19" x14ac:dyDescent="0.35">
      <c r="A269" t="s">
        <v>793</v>
      </c>
      <c r="B269">
        <v>51</v>
      </c>
      <c r="C269">
        <v>87257</v>
      </c>
      <c r="D269">
        <v>4</v>
      </c>
      <c r="E269">
        <v>5134363</v>
      </c>
      <c r="G269" t="s">
        <v>793</v>
      </c>
      <c r="H269" t="s">
        <v>792</v>
      </c>
      <c r="I269" t="s">
        <v>809</v>
      </c>
      <c r="R269" t="s">
        <v>810</v>
      </c>
      <c r="S269" t="s">
        <v>811</v>
      </c>
    </row>
    <row r="270" spans="1:19" x14ac:dyDescent="0.35">
      <c r="A270">
        <v>0</v>
      </c>
      <c r="B270">
        <v>50</v>
      </c>
      <c r="C270">
        <v>9974238</v>
      </c>
      <c r="D270">
        <v>4</v>
      </c>
      <c r="E270">
        <v>5383593</v>
      </c>
      <c r="R270" t="s">
        <v>812</v>
      </c>
      <c r="S270" t="s">
        <v>813</v>
      </c>
    </row>
    <row r="271" spans="1:19" x14ac:dyDescent="0.35">
      <c r="A271" t="s">
        <v>796</v>
      </c>
      <c r="B271">
        <v>51</v>
      </c>
      <c r="C271">
        <v>193803</v>
      </c>
      <c r="D271">
        <v>4</v>
      </c>
      <c r="E271">
        <v>1540216</v>
      </c>
      <c r="G271" t="s">
        <v>796</v>
      </c>
      <c r="H271" t="s">
        <v>795</v>
      </c>
      <c r="I271" t="s">
        <v>814</v>
      </c>
      <c r="R271" t="s">
        <v>815</v>
      </c>
      <c r="S271" t="s">
        <v>816</v>
      </c>
    </row>
    <row r="272" spans="1:19" x14ac:dyDescent="0.35">
      <c r="A272" t="s">
        <v>799</v>
      </c>
      <c r="B272">
        <v>51</v>
      </c>
      <c r="C272">
        <v>144035</v>
      </c>
      <c r="D272">
        <v>4</v>
      </c>
      <c r="E272">
        <v>2286648</v>
      </c>
      <c r="G272" t="s">
        <v>799</v>
      </c>
      <c r="H272" t="s">
        <v>798</v>
      </c>
      <c r="I272" t="s">
        <v>817</v>
      </c>
      <c r="R272" t="s">
        <v>818</v>
      </c>
      <c r="S272" t="s">
        <v>819</v>
      </c>
    </row>
    <row r="273" spans="1:19" x14ac:dyDescent="0.35">
      <c r="A273" t="s">
        <v>802</v>
      </c>
      <c r="B273">
        <v>51</v>
      </c>
      <c r="C273">
        <v>92413</v>
      </c>
      <c r="D273">
        <v>4</v>
      </c>
      <c r="E273">
        <v>2980562</v>
      </c>
      <c r="G273" t="s">
        <v>802</v>
      </c>
      <c r="H273" t="s">
        <v>801</v>
      </c>
      <c r="I273" t="s">
        <v>820</v>
      </c>
      <c r="R273" t="s">
        <v>821</v>
      </c>
      <c r="S273" t="s">
        <v>822</v>
      </c>
    </row>
    <row r="274" spans="1:19" x14ac:dyDescent="0.35">
      <c r="A274" t="s">
        <v>805</v>
      </c>
      <c r="B274">
        <v>51</v>
      </c>
      <c r="C274">
        <v>108251</v>
      </c>
      <c r="D274">
        <v>4</v>
      </c>
      <c r="E274">
        <v>3590564</v>
      </c>
      <c r="G274" t="s">
        <v>805</v>
      </c>
      <c r="H274" t="s">
        <v>804</v>
      </c>
      <c r="I274" t="s">
        <v>823</v>
      </c>
      <c r="R274" t="s">
        <v>824</v>
      </c>
      <c r="S274" t="s">
        <v>825</v>
      </c>
    </row>
    <row r="275" spans="1:19" x14ac:dyDescent="0.35">
      <c r="A275" t="s">
        <v>808</v>
      </c>
      <c r="B275">
        <v>51</v>
      </c>
      <c r="C275">
        <v>18607</v>
      </c>
      <c r="D275">
        <v>3</v>
      </c>
      <c r="E275">
        <v>970305</v>
      </c>
      <c r="G275" t="s">
        <v>808</v>
      </c>
      <c r="H275" t="s">
        <v>807</v>
      </c>
      <c r="I275" t="s">
        <v>826</v>
      </c>
      <c r="R275" t="s">
        <v>827</v>
      </c>
      <c r="S275" t="s">
        <v>828</v>
      </c>
    </row>
    <row r="276" spans="1:19" x14ac:dyDescent="0.35">
      <c r="A276" t="s">
        <v>811</v>
      </c>
      <c r="B276">
        <v>51</v>
      </c>
      <c r="C276">
        <v>31806</v>
      </c>
      <c r="D276">
        <v>4</v>
      </c>
      <c r="E276">
        <v>115346</v>
      </c>
      <c r="G276" t="s">
        <v>811</v>
      </c>
      <c r="H276" t="s">
        <v>810</v>
      </c>
      <c r="I276" t="s">
        <v>829</v>
      </c>
      <c r="R276" t="s">
        <v>830</v>
      </c>
      <c r="S276" t="s">
        <v>831</v>
      </c>
    </row>
    <row r="277" spans="1:19" x14ac:dyDescent="0.35">
      <c r="A277" t="s">
        <v>813</v>
      </c>
      <c r="B277">
        <v>51</v>
      </c>
      <c r="C277">
        <v>150135</v>
      </c>
      <c r="D277">
        <v>4</v>
      </c>
      <c r="E277">
        <v>637076</v>
      </c>
      <c r="G277" t="s">
        <v>813</v>
      </c>
      <c r="H277" t="s">
        <v>812</v>
      </c>
      <c r="I277" t="s">
        <v>832</v>
      </c>
      <c r="R277" t="s">
        <v>833</v>
      </c>
      <c r="S277" t="s">
        <v>834</v>
      </c>
    </row>
    <row r="278" spans="1:19" x14ac:dyDescent="0.35">
      <c r="A278" t="s">
        <v>816</v>
      </c>
      <c r="B278">
        <v>52</v>
      </c>
      <c r="C278">
        <v>5278636</v>
      </c>
      <c r="D278">
        <v>6</v>
      </c>
      <c r="E278">
        <v>512888</v>
      </c>
      <c r="G278" t="s">
        <v>816</v>
      </c>
      <c r="H278" t="s">
        <v>815</v>
      </c>
      <c r="I278" t="s">
        <v>835</v>
      </c>
      <c r="R278" t="s">
        <v>836</v>
      </c>
      <c r="S278" t="s">
        <v>837</v>
      </c>
    </row>
    <row r="279" spans="1:19" x14ac:dyDescent="0.35">
      <c r="A279">
        <v>0</v>
      </c>
      <c r="B279">
        <v>50</v>
      </c>
      <c r="C279">
        <v>7673077</v>
      </c>
      <c r="D279">
        <v>4</v>
      </c>
      <c r="E279">
        <v>3543663</v>
      </c>
      <c r="R279" t="s">
        <v>838</v>
      </c>
      <c r="S279" t="s">
        <v>839</v>
      </c>
    </row>
    <row r="280" spans="1:19" x14ac:dyDescent="0.35">
      <c r="A280" t="s">
        <v>819</v>
      </c>
      <c r="B280">
        <v>51</v>
      </c>
      <c r="C280">
        <v>9911036</v>
      </c>
      <c r="D280">
        <v>4</v>
      </c>
      <c r="E280">
        <v>3646868</v>
      </c>
      <c r="G280" t="s">
        <v>819</v>
      </c>
      <c r="H280" t="s">
        <v>818</v>
      </c>
      <c r="I280" t="s">
        <v>840</v>
      </c>
      <c r="R280" t="s">
        <v>841</v>
      </c>
      <c r="S280" t="s">
        <v>842</v>
      </c>
    </row>
    <row r="281" spans="1:19" x14ac:dyDescent="0.35">
      <c r="A281" t="s">
        <v>822</v>
      </c>
      <c r="B281">
        <v>51</v>
      </c>
      <c r="C281">
        <v>4947862</v>
      </c>
      <c r="D281">
        <v>4</v>
      </c>
      <c r="E281">
        <v>2961899</v>
      </c>
      <c r="G281" t="s">
        <v>822</v>
      </c>
      <c r="H281" t="s">
        <v>821</v>
      </c>
      <c r="I281" t="s">
        <v>843</v>
      </c>
      <c r="R281" t="s">
        <v>844</v>
      </c>
      <c r="S281" t="s">
        <v>845</v>
      </c>
    </row>
    <row r="282" spans="1:19" x14ac:dyDescent="0.35">
      <c r="A282" t="s">
        <v>825</v>
      </c>
      <c r="B282">
        <v>52</v>
      </c>
      <c r="C282">
        <v>280646</v>
      </c>
      <c r="D282">
        <v>5</v>
      </c>
      <c r="E282">
        <v>1571557</v>
      </c>
      <c r="G282" t="s">
        <v>825</v>
      </c>
      <c r="H282" t="s">
        <v>824</v>
      </c>
      <c r="I282" t="s">
        <v>846</v>
      </c>
      <c r="R282" t="s">
        <v>847</v>
      </c>
      <c r="S282" t="s">
        <v>848</v>
      </c>
    </row>
    <row r="283" spans="1:19" x14ac:dyDescent="0.35">
      <c r="A283" t="s">
        <v>828</v>
      </c>
      <c r="B283">
        <v>52</v>
      </c>
      <c r="C283">
        <v>1838566</v>
      </c>
      <c r="D283">
        <v>5</v>
      </c>
      <c r="E283">
        <v>2999111</v>
      </c>
      <c r="G283" t="s">
        <v>828</v>
      </c>
      <c r="H283" t="s">
        <v>827</v>
      </c>
      <c r="I283" t="s">
        <v>849</v>
      </c>
      <c r="R283" t="s">
        <v>850</v>
      </c>
      <c r="S283" t="s">
        <v>851</v>
      </c>
    </row>
    <row r="284" spans="1:19" x14ac:dyDescent="0.35">
      <c r="A284" t="s">
        <v>831</v>
      </c>
      <c r="B284">
        <v>53</v>
      </c>
      <c r="C284">
        <v>1608102</v>
      </c>
      <c r="D284">
        <v>6</v>
      </c>
      <c r="E284">
        <v>7405089</v>
      </c>
      <c r="G284" t="s">
        <v>831</v>
      </c>
      <c r="H284" t="s">
        <v>830</v>
      </c>
      <c r="I284" t="s">
        <v>852</v>
      </c>
      <c r="R284" t="s">
        <v>853</v>
      </c>
      <c r="S284" t="s">
        <v>854</v>
      </c>
    </row>
    <row r="285" spans="1:19" x14ac:dyDescent="0.35">
      <c r="A285" t="s">
        <v>834</v>
      </c>
      <c r="B285">
        <v>53</v>
      </c>
      <c r="C285">
        <v>1615882</v>
      </c>
      <c r="D285">
        <v>6</v>
      </c>
      <c r="E285">
        <v>7229343</v>
      </c>
      <c r="G285" t="s">
        <v>834</v>
      </c>
      <c r="H285" t="s">
        <v>833</v>
      </c>
      <c r="I285" t="s">
        <v>855</v>
      </c>
      <c r="R285" t="s">
        <v>856</v>
      </c>
      <c r="S285" t="s">
        <v>857</v>
      </c>
    </row>
    <row r="286" spans="1:19" x14ac:dyDescent="0.35">
      <c r="A286" t="s">
        <v>837</v>
      </c>
      <c r="B286">
        <v>52</v>
      </c>
      <c r="C286">
        <v>36154</v>
      </c>
      <c r="D286">
        <v>6</v>
      </c>
      <c r="E286">
        <v>5921524</v>
      </c>
      <c r="G286" t="s">
        <v>837</v>
      </c>
      <c r="H286" t="s">
        <v>836</v>
      </c>
      <c r="I286" t="s">
        <v>858</v>
      </c>
      <c r="R286" t="s">
        <v>859</v>
      </c>
      <c r="S286" t="s">
        <v>860</v>
      </c>
    </row>
    <row r="287" spans="1:19" x14ac:dyDescent="0.35">
      <c r="A287" t="s">
        <v>839</v>
      </c>
      <c r="B287">
        <v>52</v>
      </c>
      <c r="C287">
        <v>457312</v>
      </c>
      <c r="D287">
        <v>6</v>
      </c>
      <c r="E287">
        <v>5696271</v>
      </c>
      <c r="G287" t="s">
        <v>839</v>
      </c>
      <c r="H287" t="s">
        <v>838</v>
      </c>
      <c r="I287" t="s">
        <v>861</v>
      </c>
      <c r="R287" t="s">
        <v>862</v>
      </c>
      <c r="S287" t="s">
        <v>863</v>
      </c>
    </row>
    <row r="288" spans="1:19" x14ac:dyDescent="0.35">
      <c r="A288" t="s">
        <v>842</v>
      </c>
      <c r="B288">
        <v>52</v>
      </c>
      <c r="C288">
        <v>3117493</v>
      </c>
      <c r="D288">
        <v>6</v>
      </c>
      <c r="E288">
        <v>5192167</v>
      </c>
      <c r="G288" t="s">
        <v>842</v>
      </c>
      <c r="H288" t="s">
        <v>841</v>
      </c>
      <c r="I288" t="s">
        <v>864</v>
      </c>
      <c r="R288" t="s">
        <v>865</v>
      </c>
      <c r="S288" t="s">
        <v>866</v>
      </c>
    </row>
    <row r="289" spans="1:19" x14ac:dyDescent="0.35">
      <c r="A289" t="s">
        <v>845</v>
      </c>
      <c r="B289">
        <v>50</v>
      </c>
      <c r="C289">
        <v>9477918</v>
      </c>
      <c r="D289">
        <v>5</v>
      </c>
      <c r="E289">
        <v>7872368</v>
      </c>
      <c r="G289" t="s">
        <v>845</v>
      </c>
      <c r="H289" t="s">
        <v>844</v>
      </c>
      <c r="I289" t="s">
        <v>867</v>
      </c>
      <c r="R289" t="s">
        <v>868</v>
      </c>
      <c r="S289" t="s">
        <v>869</v>
      </c>
    </row>
    <row r="290" spans="1:19" x14ac:dyDescent="0.35">
      <c r="A290" t="s">
        <v>848</v>
      </c>
      <c r="B290">
        <v>50</v>
      </c>
      <c r="C290">
        <v>8376341</v>
      </c>
      <c r="D290">
        <v>5</v>
      </c>
      <c r="E290">
        <v>7176213</v>
      </c>
      <c r="G290" t="s">
        <v>848</v>
      </c>
      <c r="H290" t="s">
        <v>847</v>
      </c>
      <c r="I290" t="s">
        <v>870</v>
      </c>
      <c r="R290" t="s">
        <v>871</v>
      </c>
      <c r="S290" t="s">
        <v>872</v>
      </c>
    </row>
    <row r="291" spans="1:19" x14ac:dyDescent="0.35">
      <c r="A291" t="s">
        <v>851</v>
      </c>
      <c r="B291">
        <v>50</v>
      </c>
      <c r="C291">
        <v>9055737</v>
      </c>
      <c r="D291">
        <v>5</v>
      </c>
      <c r="E291">
        <v>9302573</v>
      </c>
      <c r="G291" t="s">
        <v>851</v>
      </c>
      <c r="H291" t="s">
        <v>850</v>
      </c>
      <c r="I291" t="s">
        <v>873</v>
      </c>
      <c r="R291" t="s">
        <v>874</v>
      </c>
      <c r="S291" t="s">
        <v>875</v>
      </c>
    </row>
    <row r="292" spans="1:19" x14ac:dyDescent="0.35">
      <c r="A292" t="s">
        <v>854</v>
      </c>
      <c r="B292">
        <v>51</v>
      </c>
      <c r="C292">
        <v>1281383</v>
      </c>
      <c r="D292">
        <v>3</v>
      </c>
      <c r="E292">
        <v>3294877</v>
      </c>
      <c r="G292" t="s">
        <v>854</v>
      </c>
      <c r="H292" t="s">
        <v>853</v>
      </c>
      <c r="I292" t="s">
        <v>876</v>
      </c>
      <c r="R292" t="s">
        <v>877</v>
      </c>
      <c r="S292" t="s">
        <v>878</v>
      </c>
    </row>
    <row r="293" spans="1:19" x14ac:dyDescent="0.35">
      <c r="A293">
        <v>0</v>
      </c>
      <c r="B293">
        <v>50</v>
      </c>
      <c r="C293">
        <v>7513636</v>
      </c>
      <c r="D293">
        <v>4</v>
      </c>
      <c r="E293">
        <v>258435</v>
      </c>
      <c r="R293" t="s">
        <v>879</v>
      </c>
      <c r="S293" t="s">
        <v>880</v>
      </c>
    </row>
    <row r="294" spans="1:19" x14ac:dyDescent="0.35">
      <c r="A294" t="s">
        <v>857</v>
      </c>
      <c r="B294">
        <v>51</v>
      </c>
      <c r="C294">
        <v>1081407</v>
      </c>
      <c r="D294">
        <v>3</v>
      </c>
      <c r="E294">
        <v>3851815</v>
      </c>
      <c r="G294" t="s">
        <v>857</v>
      </c>
      <c r="H294" t="s">
        <v>856</v>
      </c>
      <c r="I294" t="s">
        <v>881</v>
      </c>
      <c r="R294" t="s">
        <v>882</v>
      </c>
      <c r="S294" t="s">
        <v>883</v>
      </c>
    </row>
    <row r="295" spans="1:19" x14ac:dyDescent="0.35">
      <c r="A295" t="s">
        <v>860</v>
      </c>
      <c r="B295">
        <v>51</v>
      </c>
      <c r="C295">
        <v>154378</v>
      </c>
      <c r="D295">
        <v>3</v>
      </c>
      <c r="E295">
        <v>2573187</v>
      </c>
      <c r="G295" t="s">
        <v>860</v>
      </c>
      <c r="H295" t="s">
        <v>859</v>
      </c>
      <c r="I295" t="s">
        <v>884</v>
      </c>
      <c r="R295" t="s">
        <v>885</v>
      </c>
      <c r="S295" t="s">
        <v>886</v>
      </c>
    </row>
    <row r="296" spans="1:19" x14ac:dyDescent="0.35">
      <c r="A296">
        <v>0</v>
      </c>
      <c r="B296">
        <v>50</v>
      </c>
      <c r="C296">
        <v>7337393</v>
      </c>
      <c r="D296">
        <v>4</v>
      </c>
      <c r="E296">
        <v>2404904</v>
      </c>
      <c r="R296" t="s">
        <v>887</v>
      </c>
      <c r="S296" t="s">
        <v>888</v>
      </c>
    </row>
    <row r="297" spans="1:19" x14ac:dyDescent="0.35">
      <c r="A297" t="s">
        <v>863</v>
      </c>
      <c r="B297">
        <v>50</v>
      </c>
      <c r="C297">
        <v>7702738</v>
      </c>
      <c r="D297">
        <v>3</v>
      </c>
      <c r="E297">
        <v>8722631</v>
      </c>
      <c r="G297" t="s">
        <v>863</v>
      </c>
      <c r="H297" t="s">
        <v>862</v>
      </c>
      <c r="I297" t="s">
        <v>889</v>
      </c>
      <c r="R297" t="s">
        <v>890</v>
      </c>
      <c r="S297" t="s">
        <v>891</v>
      </c>
    </row>
    <row r="298" spans="1:19" x14ac:dyDescent="0.35">
      <c r="A298" t="s">
        <v>866</v>
      </c>
      <c r="B298">
        <v>50</v>
      </c>
      <c r="C298">
        <v>7519469</v>
      </c>
      <c r="D298">
        <v>3</v>
      </c>
      <c r="E298">
        <v>9168241</v>
      </c>
      <c r="G298" t="s">
        <v>866</v>
      </c>
      <c r="H298" t="s">
        <v>865</v>
      </c>
      <c r="I298" t="s">
        <v>892</v>
      </c>
      <c r="R298" t="s">
        <v>893</v>
      </c>
      <c r="S298" t="s">
        <v>894</v>
      </c>
    </row>
    <row r="299" spans="1:19" x14ac:dyDescent="0.35">
      <c r="A299" t="s">
        <v>869</v>
      </c>
      <c r="B299">
        <v>50</v>
      </c>
      <c r="C299">
        <v>7435765</v>
      </c>
      <c r="D299">
        <v>3</v>
      </c>
      <c r="E299">
        <v>9665491</v>
      </c>
      <c r="G299" t="s">
        <v>869</v>
      </c>
      <c r="H299" t="s">
        <v>868</v>
      </c>
      <c r="I299" t="s">
        <v>895</v>
      </c>
      <c r="R299" t="s">
        <v>896</v>
      </c>
      <c r="S299" t="s">
        <v>897</v>
      </c>
    </row>
    <row r="300" spans="1:19" x14ac:dyDescent="0.35">
      <c r="A300" t="s">
        <v>872</v>
      </c>
      <c r="B300">
        <v>50</v>
      </c>
      <c r="C300">
        <v>8159154</v>
      </c>
      <c r="D300">
        <v>3</v>
      </c>
      <c r="E300">
        <v>82699</v>
      </c>
      <c r="G300" t="s">
        <v>872</v>
      </c>
      <c r="H300" t="s">
        <v>871</v>
      </c>
      <c r="I300" t="s">
        <v>898</v>
      </c>
      <c r="R300" t="s">
        <v>899</v>
      </c>
      <c r="S300" t="s">
        <v>900</v>
      </c>
    </row>
    <row r="301" spans="1:19" x14ac:dyDescent="0.35">
      <c r="A301" t="s">
        <v>875</v>
      </c>
      <c r="B301">
        <v>50</v>
      </c>
      <c r="C301">
        <v>9533141</v>
      </c>
      <c r="D301">
        <v>3</v>
      </c>
      <c r="E301">
        <v>7811778</v>
      </c>
      <c r="G301" t="s">
        <v>875</v>
      </c>
      <c r="H301" t="s">
        <v>874</v>
      </c>
      <c r="I301" t="s">
        <v>901</v>
      </c>
      <c r="R301" t="s">
        <v>902</v>
      </c>
      <c r="S301" t="s">
        <v>903</v>
      </c>
    </row>
    <row r="302" spans="1:19" x14ac:dyDescent="0.35">
      <c r="A302" t="s">
        <v>878</v>
      </c>
      <c r="B302">
        <v>50</v>
      </c>
      <c r="C302">
        <v>9369041</v>
      </c>
      <c r="D302">
        <v>3</v>
      </c>
      <c r="E302">
        <v>7779584</v>
      </c>
      <c r="G302" t="s">
        <v>878</v>
      </c>
      <c r="H302" t="s">
        <v>877</v>
      </c>
      <c r="I302" t="s">
        <v>904</v>
      </c>
      <c r="R302" t="s">
        <v>905</v>
      </c>
      <c r="S302" t="s">
        <v>906</v>
      </c>
    </row>
    <row r="303" spans="1:19" x14ac:dyDescent="0.35">
      <c r="A303" t="s">
        <v>880</v>
      </c>
      <c r="B303">
        <v>51</v>
      </c>
      <c r="C303">
        <v>2613868</v>
      </c>
      <c r="D303">
        <v>4</v>
      </c>
      <c r="E303">
        <v>4277621</v>
      </c>
      <c r="G303" t="s">
        <v>880</v>
      </c>
      <c r="H303" t="s">
        <v>879</v>
      </c>
      <c r="I303" t="s">
        <v>907</v>
      </c>
      <c r="R303" t="s">
        <v>908</v>
      </c>
      <c r="S303" t="s">
        <v>909</v>
      </c>
    </row>
    <row r="304" spans="1:19" x14ac:dyDescent="0.35">
      <c r="A304" t="s">
        <v>883</v>
      </c>
      <c r="B304">
        <v>51</v>
      </c>
      <c r="C304">
        <v>244358</v>
      </c>
      <c r="D304">
        <v>4</v>
      </c>
      <c r="E304">
        <v>4248923</v>
      </c>
      <c r="G304" t="s">
        <v>883</v>
      </c>
      <c r="H304" t="s">
        <v>882</v>
      </c>
      <c r="I304" t="s">
        <v>910</v>
      </c>
      <c r="R304" t="s">
        <v>911</v>
      </c>
      <c r="S304" t="s">
        <v>912</v>
      </c>
    </row>
    <row r="305" spans="1:19" x14ac:dyDescent="0.35">
      <c r="A305" t="s">
        <v>886</v>
      </c>
      <c r="B305">
        <v>50</v>
      </c>
      <c r="C305">
        <v>8755481</v>
      </c>
      <c r="D305">
        <v>3</v>
      </c>
      <c r="E305">
        <v>7329879</v>
      </c>
      <c r="G305" t="s">
        <v>886</v>
      </c>
      <c r="H305" t="s">
        <v>885</v>
      </c>
      <c r="I305" t="s">
        <v>913</v>
      </c>
      <c r="R305" t="s">
        <v>914</v>
      </c>
      <c r="S305" t="s">
        <v>915</v>
      </c>
    </row>
    <row r="306" spans="1:19" x14ac:dyDescent="0.35">
      <c r="A306" t="s">
        <v>888</v>
      </c>
      <c r="B306">
        <v>50</v>
      </c>
      <c r="C306">
        <v>8742259</v>
      </c>
      <c r="D306">
        <v>3</v>
      </c>
      <c r="E306">
        <v>6984967</v>
      </c>
      <c r="G306" t="s">
        <v>888</v>
      </c>
      <c r="H306" t="s">
        <v>887</v>
      </c>
      <c r="I306" t="s">
        <v>916</v>
      </c>
      <c r="R306" t="s">
        <v>917</v>
      </c>
      <c r="S306" t="s">
        <v>918</v>
      </c>
    </row>
    <row r="307" spans="1:19" x14ac:dyDescent="0.35">
      <c r="A307" t="s">
        <v>891</v>
      </c>
      <c r="B307">
        <v>50</v>
      </c>
      <c r="C307">
        <v>9030844</v>
      </c>
      <c r="D307">
        <v>4</v>
      </c>
      <c r="E307">
        <v>508129</v>
      </c>
      <c r="G307" t="s">
        <v>891</v>
      </c>
      <c r="H307" t="s">
        <v>890</v>
      </c>
      <c r="I307" t="s">
        <v>919</v>
      </c>
      <c r="R307" t="s">
        <v>920</v>
      </c>
      <c r="S307" t="s">
        <v>921</v>
      </c>
    </row>
    <row r="308" spans="1:19" x14ac:dyDescent="0.35">
      <c r="A308" t="s">
        <v>894</v>
      </c>
      <c r="B308">
        <v>50</v>
      </c>
      <c r="C308">
        <v>7422548</v>
      </c>
      <c r="D308">
        <v>3</v>
      </c>
      <c r="E308">
        <v>6017789</v>
      </c>
      <c r="G308" t="s">
        <v>894</v>
      </c>
      <c r="H308" t="s">
        <v>893</v>
      </c>
      <c r="I308" t="s">
        <v>922</v>
      </c>
      <c r="R308" t="s">
        <v>923</v>
      </c>
      <c r="S308" t="s">
        <v>924</v>
      </c>
    </row>
    <row r="309" spans="1:19" x14ac:dyDescent="0.35">
      <c r="A309" t="s">
        <v>897</v>
      </c>
      <c r="B309">
        <v>50</v>
      </c>
      <c r="C309">
        <v>9080352</v>
      </c>
      <c r="D309">
        <v>3</v>
      </c>
      <c r="E309">
        <v>6463103</v>
      </c>
      <c r="G309" t="s">
        <v>897</v>
      </c>
      <c r="H309" t="s">
        <v>896</v>
      </c>
      <c r="I309" t="s">
        <v>925</v>
      </c>
      <c r="R309" t="s">
        <v>926</v>
      </c>
      <c r="S309" t="s">
        <v>927</v>
      </c>
    </row>
    <row r="310" spans="1:19" x14ac:dyDescent="0.35">
      <c r="A310" t="s">
        <v>900</v>
      </c>
      <c r="B310">
        <v>50</v>
      </c>
      <c r="C310">
        <v>8704188</v>
      </c>
      <c r="D310">
        <v>3</v>
      </c>
      <c r="E310">
        <v>6237478</v>
      </c>
      <c r="G310" t="s">
        <v>900</v>
      </c>
      <c r="H310" t="s">
        <v>899</v>
      </c>
      <c r="I310" t="s">
        <v>928</v>
      </c>
      <c r="R310" t="s">
        <v>929</v>
      </c>
      <c r="S310" t="s">
        <v>930</v>
      </c>
    </row>
    <row r="311" spans="1:19" x14ac:dyDescent="0.35">
      <c r="A311" t="s">
        <v>903</v>
      </c>
      <c r="B311">
        <v>50</v>
      </c>
      <c r="C311">
        <v>9609583</v>
      </c>
      <c r="D311">
        <v>3</v>
      </c>
      <c r="E311">
        <v>6278379</v>
      </c>
      <c r="G311" t="s">
        <v>903</v>
      </c>
      <c r="H311" t="s">
        <v>902</v>
      </c>
      <c r="I311" t="s">
        <v>931</v>
      </c>
      <c r="R311" t="s">
        <v>932</v>
      </c>
      <c r="S311" t="s">
        <v>933</v>
      </c>
    </row>
    <row r="312" spans="1:19" x14ac:dyDescent="0.35">
      <c r="A312" t="s">
        <v>906</v>
      </c>
      <c r="B312">
        <v>50</v>
      </c>
      <c r="C312">
        <v>9292029</v>
      </c>
      <c r="D312">
        <v>3</v>
      </c>
      <c r="E312">
        <v>6400103</v>
      </c>
      <c r="G312" t="s">
        <v>906</v>
      </c>
      <c r="H312" t="s">
        <v>905</v>
      </c>
      <c r="I312" t="s">
        <v>934</v>
      </c>
      <c r="R312" t="s">
        <v>935</v>
      </c>
      <c r="S312" t="s">
        <v>936</v>
      </c>
    </row>
    <row r="313" spans="1:19" x14ac:dyDescent="0.35">
      <c r="A313">
        <v>0</v>
      </c>
      <c r="B313">
        <v>50</v>
      </c>
      <c r="C313">
        <v>7669177</v>
      </c>
      <c r="D313">
        <v>4</v>
      </c>
      <c r="E313">
        <v>3029618</v>
      </c>
      <c r="R313" t="s">
        <v>937</v>
      </c>
      <c r="S313" t="s">
        <v>938</v>
      </c>
    </row>
    <row r="314" spans="1:19" x14ac:dyDescent="0.35">
      <c r="A314">
        <v>0</v>
      </c>
      <c r="B314">
        <v>50</v>
      </c>
      <c r="C314">
        <v>751709</v>
      </c>
      <c r="D314">
        <v>4</v>
      </c>
      <c r="E314">
        <v>2659694</v>
      </c>
      <c r="R314" t="s">
        <v>939</v>
      </c>
      <c r="S314" t="s">
        <v>940</v>
      </c>
    </row>
    <row r="315" spans="1:19" x14ac:dyDescent="0.35">
      <c r="A315">
        <v>0</v>
      </c>
      <c r="B315">
        <v>50</v>
      </c>
      <c r="C315">
        <v>9586694</v>
      </c>
      <c r="D315">
        <v>4</v>
      </c>
      <c r="E315">
        <v>4577402</v>
      </c>
      <c r="R315" t="s">
        <v>941</v>
      </c>
      <c r="S315" t="s">
        <v>942</v>
      </c>
    </row>
    <row r="316" spans="1:19" x14ac:dyDescent="0.35">
      <c r="A316">
        <v>0</v>
      </c>
      <c r="B316">
        <v>50</v>
      </c>
      <c r="C316">
        <v>9081115</v>
      </c>
      <c r="D316">
        <v>4</v>
      </c>
      <c r="E316">
        <v>4176319</v>
      </c>
      <c r="R316" t="s">
        <v>943</v>
      </c>
      <c r="S316" t="s">
        <v>944</v>
      </c>
    </row>
    <row r="317" spans="1:19" x14ac:dyDescent="0.35">
      <c r="A317" t="s">
        <v>909</v>
      </c>
      <c r="B317">
        <v>51</v>
      </c>
      <c r="C317">
        <v>706591</v>
      </c>
      <c r="D317">
        <v>4</v>
      </c>
      <c r="E317">
        <v>4958343</v>
      </c>
      <c r="G317" t="s">
        <v>909</v>
      </c>
      <c r="H317" t="s">
        <v>908</v>
      </c>
      <c r="I317" t="s">
        <v>945</v>
      </c>
      <c r="R317" t="s">
        <v>946</v>
      </c>
      <c r="S317" t="s">
        <v>947</v>
      </c>
    </row>
    <row r="318" spans="1:19" x14ac:dyDescent="0.35">
      <c r="A318" t="s">
        <v>912</v>
      </c>
      <c r="B318">
        <v>51</v>
      </c>
      <c r="C318">
        <v>302855</v>
      </c>
      <c r="D318">
        <v>4</v>
      </c>
      <c r="E318">
        <v>4902298</v>
      </c>
      <c r="G318" t="s">
        <v>912</v>
      </c>
      <c r="H318" t="s">
        <v>911</v>
      </c>
      <c r="I318" t="s">
        <v>948</v>
      </c>
      <c r="R318" t="s">
        <v>949</v>
      </c>
      <c r="S318" t="s">
        <v>950</v>
      </c>
    </row>
    <row r="319" spans="1:19" x14ac:dyDescent="0.35">
      <c r="A319" t="s">
        <v>915</v>
      </c>
      <c r="B319">
        <v>52</v>
      </c>
      <c r="C319">
        <v>652455</v>
      </c>
      <c r="D319">
        <v>5</v>
      </c>
      <c r="E319">
        <v>2602392</v>
      </c>
      <c r="G319" t="s">
        <v>915</v>
      </c>
      <c r="H319" t="s">
        <v>914</v>
      </c>
      <c r="I319" t="s">
        <v>951</v>
      </c>
      <c r="R319" t="s">
        <v>952</v>
      </c>
      <c r="S319" t="s">
        <v>953</v>
      </c>
    </row>
    <row r="320" spans="1:19" x14ac:dyDescent="0.35">
      <c r="A320" t="s">
        <v>918</v>
      </c>
      <c r="B320">
        <v>51</v>
      </c>
      <c r="C320">
        <v>1823493</v>
      </c>
      <c r="D320">
        <v>4</v>
      </c>
      <c r="E320">
        <v>4471917</v>
      </c>
      <c r="G320" t="s">
        <v>918</v>
      </c>
      <c r="H320" t="s">
        <v>917</v>
      </c>
      <c r="I320" t="s">
        <v>954</v>
      </c>
      <c r="R320" t="s">
        <v>955</v>
      </c>
      <c r="S320" t="s">
        <v>956</v>
      </c>
    </row>
    <row r="321" spans="1:19" x14ac:dyDescent="0.35">
      <c r="A321" t="s">
        <v>921</v>
      </c>
      <c r="B321">
        <v>51</v>
      </c>
      <c r="C321">
        <v>1997015</v>
      </c>
      <c r="D321">
        <v>4</v>
      </c>
      <c r="E321">
        <v>4323348</v>
      </c>
      <c r="G321" t="s">
        <v>921</v>
      </c>
      <c r="H321" t="s">
        <v>920</v>
      </c>
      <c r="I321" t="s">
        <v>957</v>
      </c>
      <c r="R321" t="s">
        <v>958</v>
      </c>
      <c r="S321" t="s">
        <v>959</v>
      </c>
    </row>
    <row r="322" spans="1:19" x14ac:dyDescent="0.35">
      <c r="A322" t="s">
        <v>924</v>
      </c>
      <c r="B322">
        <v>52</v>
      </c>
      <c r="C322">
        <v>1664319</v>
      </c>
      <c r="D322">
        <v>5</v>
      </c>
      <c r="E322">
        <v>4579565</v>
      </c>
      <c r="G322" t="s">
        <v>924</v>
      </c>
      <c r="H322" t="s">
        <v>923</v>
      </c>
      <c r="I322" t="s">
        <v>960</v>
      </c>
      <c r="R322" t="s">
        <v>455</v>
      </c>
      <c r="S322" t="s">
        <v>961</v>
      </c>
    </row>
    <row r="323" spans="1:19" x14ac:dyDescent="0.35">
      <c r="A323" t="s">
        <v>927</v>
      </c>
      <c r="B323">
        <v>50</v>
      </c>
      <c r="C323">
        <v>990425</v>
      </c>
      <c r="D323">
        <v>3</v>
      </c>
      <c r="E323">
        <v>3296225</v>
      </c>
      <c r="G323" t="s">
        <v>927</v>
      </c>
      <c r="H323" t="s">
        <v>926</v>
      </c>
      <c r="I323" t="s">
        <v>962</v>
      </c>
      <c r="R323" t="s">
        <v>963</v>
      </c>
      <c r="S323" t="s">
        <v>964</v>
      </c>
    </row>
    <row r="324" spans="1:19" x14ac:dyDescent="0.35">
      <c r="A324" t="s">
        <v>930</v>
      </c>
      <c r="B324">
        <v>51</v>
      </c>
      <c r="C324">
        <v>647908</v>
      </c>
      <c r="D324">
        <v>3</v>
      </c>
      <c r="E324">
        <v>105734</v>
      </c>
      <c r="G324" t="s">
        <v>930</v>
      </c>
      <c r="H324" t="s">
        <v>929</v>
      </c>
      <c r="I324" t="s">
        <v>965</v>
      </c>
      <c r="R324" t="s">
        <v>966</v>
      </c>
      <c r="S324" t="s">
        <v>967</v>
      </c>
    </row>
    <row r="325" spans="1:19" x14ac:dyDescent="0.35">
      <c r="A325">
        <v>0</v>
      </c>
      <c r="B325">
        <v>51</v>
      </c>
      <c r="C325">
        <v>51064</v>
      </c>
      <c r="D325">
        <v>4</v>
      </c>
      <c r="E325">
        <v>1344534</v>
      </c>
      <c r="R325" t="s">
        <v>968</v>
      </c>
      <c r="S325" t="s">
        <v>969</v>
      </c>
    </row>
    <row r="326" spans="1:19" x14ac:dyDescent="0.35">
      <c r="A326" t="s">
        <v>933</v>
      </c>
      <c r="B326">
        <v>51</v>
      </c>
      <c r="C326">
        <v>211749</v>
      </c>
      <c r="D326">
        <v>4</v>
      </c>
      <c r="E326">
        <v>1184422</v>
      </c>
      <c r="G326" t="s">
        <v>933</v>
      </c>
      <c r="H326" t="s">
        <v>932</v>
      </c>
      <c r="I326" t="s">
        <v>970</v>
      </c>
      <c r="R326" t="s">
        <v>971</v>
      </c>
      <c r="S326" t="s">
        <v>972</v>
      </c>
    </row>
    <row r="327" spans="1:19" x14ac:dyDescent="0.35">
      <c r="A327">
        <v>0</v>
      </c>
      <c r="B327">
        <v>50</v>
      </c>
      <c r="C327">
        <v>9747763</v>
      </c>
      <c r="D327">
        <v>4</v>
      </c>
      <c r="E327">
        <v>1871777</v>
      </c>
      <c r="R327" t="s">
        <v>973</v>
      </c>
      <c r="S327" t="s">
        <v>974</v>
      </c>
    </row>
    <row r="328" spans="1:19" x14ac:dyDescent="0.35">
      <c r="A328">
        <v>0</v>
      </c>
      <c r="B328">
        <v>50</v>
      </c>
      <c r="C328">
        <v>9895027</v>
      </c>
      <c r="D328">
        <v>4</v>
      </c>
      <c r="E328">
        <v>1562605</v>
      </c>
      <c r="R328" t="s">
        <v>975</v>
      </c>
      <c r="S328" t="s">
        <v>976</v>
      </c>
    </row>
    <row r="329" spans="1:19" x14ac:dyDescent="0.35">
      <c r="A329">
        <v>0</v>
      </c>
      <c r="B329">
        <v>50</v>
      </c>
      <c r="C329">
        <v>9327234</v>
      </c>
      <c r="D329">
        <v>4</v>
      </c>
      <c r="E329">
        <v>2164122</v>
      </c>
      <c r="R329" t="s">
        <v>977</v>
      </c>
      <c r="S329" t="s">
        <v>978</v>
      </c>
    </row>
    <row r="330" spans="1:19" x14ac:dyDescent="0.35">
      <c r="A330">
        <v>0</v>
      </c>
      <c r="B330">
        <v>50</v>
      </c>
      <c r="C330">
        <v>8893862</v>
      </c>
      <c r="D330">
        <v>4</v>
      </c>
      <c r="E330">
        <v>2756033</v>
      </c>
      <c r="R330" t="s">
        <v>979</v>
      </c>
      <c r="S330" t="s">
        <v>980</v>
      </c>
    </row>
    <row r="331" spans="1:19" x14ac:dyDescent="0.35">
      <c r="A331" t="s">
        <v>936</v>
      </c>
      <c r="B331">
        <v>51</v>
      </c>
      <c r="C331">
        <v>1695282</v>
      </c>
      <c r="D331">
        <v>4</v>
      </c>
      <c r="E331">
        <v>4691651</v>
      </c>
      <c r="G331" t="s">
        <v>936</v>
      </c>
      <c r="H331" t="s">
        <v>935</v>
      </c>
      <c r="I331" t="s">
        <v>981</v>
      </c>
      <c r="R331" t="s">
        <v>982</v>
      </c>
      <c r="S331" t="s">
        <v>983</v>
      </c>
    </row>
    <row r="332" spans="1:19" x14ac:dyDescent="0.35">
      <c r="A332" t="s">
        <v>938</v>
      </c>
      <c r="B332">
        <v>51</v>
      </c>
      <c r="C332">
        <v>1829808</v>
      </c>
      <c r="D332">
        <v>4</v>
      </c>
      <c r="E332">
        <v>4486143</v>
      </c>
      <c r="G332" t="s">
        <v>938</v>
      </c>
      <c r="H332" t="s">
        <v>937</v>
      </c>
      <c r="I332" t="s">
        <v>984</v>
      </c>
      <c r="R332" t="s">
        <v>985</v>
      </c>
      <c r="S332" t="s">
        <v>986</v>
      </c>
    </row>
    <row r="333" spans="1:19" x14ac:dyDescent="0.35">
      <c r="A333" t="s">
        <v>940</v>
      </c>
      <c r="B333">
        <v>50</v>
      </c>
      <c r="C333">
        <v>9884748</v>
      </c>
      <c r="D333">
        <v>4</v>
      </c>
      <c r="E333">
        <v>4983144</v>
      </c>
      <c r="G333" t="s">
        <v>940</v>
      </c>
      <c r="H333" t="s">
        <v>939</v>
      </c>
      <c r="I333" t="s">
        <v>987</v>
      </c>
      <c r="R333" t="s">
        <v>988</v>
      </c>
      <c r="S333" t="s">
        <v>989</v>
      </c>
    </row>
    <row r="334" spans="1:19" x14ac:dyDescent="0.35">
      <c r="A334" t="s">
        <v>942</v>
      </c>
      <c r="B334">
        <v>51</v>
      </c>
      <c r="C334">
        <v>993795</v>
      </c>
      <c r="D334">
        <v>4</v>
      </c>
      <c r="E334">
        <v>2400736</v>
      </c>
      <c r="G334" t="s">
        <v>942</v>
      </c>
      <c r="H334" t="s">
        <v>941</v>
      </c>
      <c r="I334" t="s">
        <v>990</v>
      </c>
      <c r="R334" t="s">
        <v>991</v>
      </c>
      <c r="S334" t="s">
        <v>992</v>
      </c>
    </row>
    <row r="335" spans="1:19" x14ac:dyDescent="0.35">
      <c r="A335" t="s">
        <v>944</v>
      </c>
      <c r="B335">
        <v>51</v>
      </c>
      <c r="C335">
        <v>126115</v>
      </c>
      <c r="D335">
        <v>4</v>
      </c>
      <c r="E335">
        <v>2211479</v>
      </c>
      <c r="G335" t="s">
        <v>944</v>
      </c>
      <c r="H335" t="s">
        <v>943</v>
      </c>
      <c r="I335" t="s">
        <v>993</v>
      </c>
      <c r="R335" t="s">
        <v>994</v>
      </c>
      <c r="S335" t="s">
        <v>995</v>
      </c>
    </row>
    <row r="336" spans="1:19" x14ac:dyDescent="0.35">
      <c r="A336" t="s">
        <v>947</v>
      </c>
      <c r="B336">
        <v>51</v>
      </c>
      <c r="C336">
        <v>810559</v>
      </c>
      <c r="D336">
        <v>4</v>
      </c>
      <c r="E336">
        <v>3256858</v>
      </c>
      <c r="G336" t="s">
        <v>947</v>
      </c>
      <c r="H336" t="s">
        <v>946</v>
      </c>
      <c r="I336" t="s">
        <v>996</v>
      </c>
      <c r="R336" t="s">
        <v>997</v>
      </c>
      <c r="S336" t="s">
        <v>998</v>
      </c>
    </row>
    <row r="337" spans="1:19" x14ac:dyDescent="0.35">
      <c r="A337" t="s">
        <v>950</v>
      </c>
      <c r="B337">
        <v>51</v>
      </c>
      <c r="C337">
        <v>125525</v>
      </c>
      <c r="D337">
        <v>4</v>
      </c>
      <c r="E337">
        <v>3402494</v>
      </c>
      <c r="G337" t="s">
        <v>950</v>
      </c>
      <c r="H337" t="s">
        <v>949</v>
      </c>
      <c r="I337" t="s">
        <v>999</v>
      </c>
      <c r="R337" t="s">
        <v>1000</v>
      </c>
      <c r="S337" t="s">
        <v>1001</v>
      </c>
    </row>
    <row r="338" spans="1:19" x14ac:dyDescent="0.35">
      <c r="A338" t="s">
        <v>953</v>
      </c>
      <c r="B338">
        <v>51</v>
      </c>
      <c r="C338">
        <v>908512</v>
      </c>
      <c r="D338">
        <v>4</v>
      </c>
      <c r="E338">
        <v>3603723</v>
      </c>
      <c r="G338" t="s">
        <v>953</v>
      </c>
      <c r="H338" t="s">
        <v>952</v>
      </c>
      <c r="I338" t="s">
        <v>1002</v>
      </c>
      <c r="R338" t="s">
        <v>1003</v>
      </c>
      <c r="S338" t="s">
        <v>1004</v>
      </c>
    </row>
    <row r="339" spans="1:19" x14ac:dyDescent="0.35">
      <c r="A339" t="s">
        <v>956</v>
      </c>
      <c r="B339">
        <v>51</v>
      </c>
      <c r="C339">
        <v>1829663</v>
      </c>
      <c r="D339">
        <v>4</v>
      </c>
      <c r="E339">
        <v>3483745</v>
      </c>
      <c r="G339" t="s">
        <v>956</v>
      </c>
      <c r="H339" t="s">
        <v>955</v>
      </c>
      <c r="I339" t="s">
        <v>1005</v>
      </c>
      <c r="R339" t="s">
        <v>1006</v>
      </c>
      <c r="S339" t="s">
        <v>1007</v>
      </c>
    </row>
    <row r="340" spans="1:19" x14ac:dyDescent="0.35">
      <c r="A340" t="s">
        <v>959</v>
      </c>
      <c r="B340">
        <v>51</v>
      </c>
      <c r="C340">
        <v>1363324</v>
      </c>
      <c r="D340">
        <v>4</v>
      </c>
      <c r="E340">
        <v>3385038</v>
      </c>
      <c r="G340" t="s">
        <v>959</v>
      </c>
      <c r="H340" t="s">
        <v>958</v>
      </c>
      <c r="I340" t="s">
        <v>1008</v>
      </c>
      <c r="R340" t="s">
        <v>219</v>
      </c>
      <c r="S340" t="s">
        <v>220</v>
      </c>
    </row>
    <row r="341" spans="1:19" x14ac:dyDescent="0.35">
      <c r="A341" t="s">
        <v>961</v>
      </c>
      <c r="B341">
        <v>51</v>
      </c>
      <c r="C341">
        <v>2141489</v>
      </c>
      <c r="D341">
        <v>4</v>
      </c>
      <c r="E341">
        <v>3306372</v>
      </c>
      <c r="G341" t="s">
        <v>961</v>
      </c>
      <c r="H341" t="s">
        <v>455</v>
      </c>
      <c r="I341" t="s">
        <v>1009</v>
      </c>
      <c r="R341" t="s">
        <v>1010</v>
      </c>
      <c r="S341" t="s">
        <v>1011</v>
      </c>
    </row>
    <row r="342" spans="1:19" x14ac:dyDescent="0.35">
      <c r="A342">
        <v>0</v>
      </c>
      <c r="B342">
        <v>51</v>
      </c>
      <c r="C342">
        <v>2107092</v>
      </c>
      <c r="D342">
        <v>4</v>
      </c>
      <c r="E342">
        <v>2867883</v>
      </c>
      <c r="R342" t="s">
        <v>1012</v>
      </c>
      <c r="S342" t="s">
        <v>1013</v>
      </c>
    </row>
    <row r="343" spans="1:19" x14ac:dyDescent="0.35">
      <c r="A343" t="s">
        <v>964</v>
      </c>
      <c r="B343">
        <v>53</v>
      </c>
      <c r="C343">
        <v>2915652</v>
      </c>
      <c r="D343">
        <v>6</v>
      </c>
      <c r="E343">
        <v>540409</v>
      </c>
      <c r="G343" t="s">
        <v>964</v>
      </c>
      <c r="H343" t="s">
        <v>963</v>
      </c>
      <c r="I343" t="s">
        <v>1014</v>
      </c>
      <c r="R343" t="s">
        <v>1015</v>
      </c>
      <c r="S343" t="s">
        <v>1016</v>
      </c>
    </row>
    <row r="344" spans="1:19" x14ac:dyDescent="0.35">
      <c r="A344" t="s">
        <v>967</v>
      </c>
      <c r="B344">
        <v>53</v>
      </c>
      <c r="C344">
        <v>3069316</v>
      </c>
      <c r="D344">
        <v>6</v>
      </c>
      <c r="E344">
        <v>5927288</v>
      </c>
      <c r="G344" t="s">
        <v>967</v>
      </c>
      <c r="H344" t="s">
        <v>966</v>
      </c>
      <c r="I344" t="s">
        <v>1017</v>
      </c>
      <c r="R344" t="s">
        <v>1018</v>
      </c>
      <c r="S344" t="s">
        <v>1019</v>
      </c>
    </row>
    <row r="345" spans="1:19" x14ac:dyDescent="0.35">
      <c r="A345" t="s">
        <v>969</v>
      </c>
      <c r="B345">
        <v>53</v>
      </c>
      <c r="C345">
        <v>3901502</v>
      </c>
      <c r="D345">
        <v>6</v>
      </c>
      <c r="E345">
        <v>5668637</v>
      </c>
      <c r="G345" t="s">
        <v>969</v>
      </c>
      <c r="H345" t="s">
        <v>968</v>
      </c>
      <c r="I345" t="s">
        <v>1020</v>
      </c>
      <c r="R345" t="s">
        <v>1021</v>
      </c>
      <c r="S345" t="s">
        <v>1022</v>
      </c>
    </row>
    <row r="346" spans="1:19" x14ac:dyDescent="0.35">
      <c r="A346" t="s">
        <v>972</v>
      </c>
      <c r="B346">
        <v>53</v>
      </c>
      <c r="C346">
        <v>330093</v>
      </c>
      <c r="D346">
        <v>6</v>
      </c>
      <c r="E346">
        <v>5203056</v>
      </c>
      <c r="G346" t="s">
        <v>972</v>
      </c>
      <c r="H346" t="s">
        <v>971</v>
      </c>
      <c r="I346" t="s">
        <v>1023</v>
      </c>
      <c r="R346" t="s">
        <v>1024</v>
      </c>
      <c r="S346" t="s">
        <v>1025</v>
      </c>
    </row>
    <row r="347" spans="1:19" x14ac:dyDescent="0.35">
      <c r="A347" t="s">
        <v>974</v>
      </c>
      <c r="B347">
        <v>53</v>
      </c>
      <c r="C347">
        <v>4009642</v>
      </c>
      <c r="D347">
        <v>6</v>
      </c>
      <c r="E347">
        <v>6095178</v>
      </c>
      <c r="G347" t="s">
        <v>974</v>
      </c>
      <c r="H347" t="s">
        <v>973</v>
      </c>
      <c r="I347" t="s">
        <v>1026</v>
      </c>
      <c r="R347" t="s">
        <v>1027</v>
      </c>
      <c r="S347" t="s">
        <v>1028</v>
      </c>
    </row>
    <row r="348" spans="1:19" x14ac:dyDescent="0.35">
      <c r="A348" t="s">
        <v>976</v>
      </c>
      <c r="B348">
        <v>53</v>
      </c>
      <c r="C348">
        <v>3263606</v>
      </c>
      <c r="D348">
        <v>6</v>
      </c>
      <c r="E348">
        <v>6873925</v>
      </c>
      <c r="G348" t="s">
        <v>976</v>
      </c>
      <c r="H348" t="s">
        <v>975</v>
      </c>
      <c r="I348" t="s">
        <v>1029</v>
      </c>
      <c r="R348" t="s">
        <v>1030</v>
      </c>
      <c r="S348" t="s">
        <v>1031</v>
      </c>
    </row>
    <row r="349" spans="1:19" x14ac:dyDescent="0.35">
      <c r="A349" t="s">
        <v>978</v>
      </c>
      <c r="B349">
        <v>53</v>
      </c>
      <c r="C349">
        <v>3347918</v>
      </c>
      <c r="D349">
        <v>6</v>
      </c>
      <c r="E349">
        <v>7474514</v>
      </c>
      <c r="G349" t="s">
        <v>978</v>
      </c>
      <c r="H349" t="s">
        <v>977</v>
      </c>
      <c r="I349" t="s">
        <v>1032</v>
      </c>
      <c r="R349" t="s">
        <v>1033</v>
      </c>
      <c r="S349" t="s">
        <v>1034</v>
      </c>
    </row>
    <row r="350" spans="1:19" x14ac:dyDescent="0.35">
      <c r="A350" t="s">
        <v>980</v>
      </c>
      <c r="B350">
        <v>53</v>
      </c>
      <c r="C350">
        <v>3320112</v>
      </c>
      <c r="D350">
        <v>6</v>
      </c>
      <c r="E350">
        <v>9070228</v>
      </c>
      <c r="G350" t="s">
        <v>980</v>
      </c>
      <c r="H350" t="s">
        <v>979</v>
      </c>
      <c r="I350" t="s">
        <v>1035</v>
      </c>
      <c r="R350" t="s">
        <v>1036</v>
      </c>
      <c r="S350" t="s">
        <v>1037</v>
      </c>
    </row>
    <row r="351" spans="1:19" x14ac:dyDescent="0.35">
      <c r="A351" t="s">
        <v>983</v>
      </c>
      <c r="B351">
        <v>53</v>
      </c>
      <c r="C351">
        <v>3337339</v>
      </c>
      <c r="D351">
        <v>6</v>
      </c>
      <c r="E351">
        <v>9237352</v>
      </c>
      <c r="G351" t="s">
        <v>983</v>
      </c>
      <c r="H351" t="s">
        <v>982</v>
      </c>
      <c r="I351" t="s">
        <v>1038</v>
      </c>
      <c r="R351" t="s">
        <v>1039</v>
      </c>
      <c r="S351" t="s">
        <v>1040</v>
      </c>
    </row>
    <row r="352" spans="1:19" x14ac:dyDescent="0.35">
      <c r="A352" t="s">
        <v>986</v>
      </c>
      <c r="B352">
        <v>53</v>
      </c>
      <c r="C352">
        <v>4210157</v>
      </c>
      <c r="D352">
        <v>6</v>
      </c>
      <c r="E352">
        <v>7583767</v>
      </c>
      <c r="G352" t="s">
        <v>986</v>
      </c>
      <c r="H352" t="s">
        <v>985</v>
      </c>
      <c r="I352" t="s">
        <v>1041</v>
      </c>
      <c r="R352" t="s">
        <v>1042</v>
      </c>
      <c r="S352" t="s">
        <v>1043</v>
      </c>
    </row>
    <row r="353" spans="1:19" x14ac:dyDescent="0.35">
      <c r="A353" t="s">
        <v>989</v>
      </c>
      <c r="B353">
        <v>53</v>
      </c>
      <c r="C353">
        <v>361054</v>
      </c>
      <c r="D353">
        <v>6</v>
      </c>
      <c r="E353">
        <v>5188465</v>
      </c>
      <c r="G353" t="s">
        <v>989</v>
      </c>
      <c r="H353" t="s">
        <v>988</v>
      </c>
      <c r="I353" t="s">
        <v>1044</v>
      </c>
      <c r="R353" t="s">
        <v>1045</v>
      </c>
      <c r="S353" t="s">
        <v>1046</v>
      </c>
    </row>
    <row r="354" spans="1:19" x14ac:dyDescent="0.35">
      <c r="A354" t="s">
        <v>992</v>
      </c>
      <c r="B354">
        <v>53</v>
      </c>
      <c r="C354">
        <v>4096293</v>
      </c>
      <c r="D354">
        <v>6</v>
      </c>
      <c r="E354">
        <v>6746834</v>
      </c>
      <c r="G354" t="s">
        <v>992</v>
      </c>
      <c r="H354" t="s">
        <v>991</v>
      </c>
      <c r="I354" t="s">
        <v>1047</v>
      </c>
      <c r="R354" t="s">
        <v>1048</v>
      </c>
      <c r="S354" t="s">
        <v>1049</v>
      </c>
    </row>
    <row r="355" spans="1:19" x14ac:dyDescent="0.35">
      <c r="A355" t="s">
        <v>995</v>
      </c>
      <c r="B355">
        <v>53</v>
      </c>
      <c r="C355">
        <v>4139462</v>
      </c>
      <c r="D355">
        <v>6</v>
      </c>
      <c r="E355">
        <v>7202534</v>
      </c>
      <c r="G355" t="s">
        <v>995</v>
      </c>
      <c r="H355" t="s">
        <v>994</v>
      </c>
      <c r="I355" t="s">
        <v>1050</v>
      </c>
      <c r="R355" t="s">
        <v>1051</v>
      </c>
      <c r="S355" t="s">
        <v>1052</v>
      </c>
    </row>
    <row r="356" spans="1:19" x14ac:dyDescent="0.35">
      <c r="A356" t="s">
        <v>998</v>
      </c>
      <c r="B356">
        <v>53</v>
      </c>
      <c r="C356">
        <v>4586109</v>
      </c>
      <c r="D356">
        <v>6</v>
      </c>
      <c r="E356">
        <v>8308031</v>
      </c>
      <c r="G356" t="s">
        <v>998</v>
      </c>
      <c r="H356" t="s">
        <v>997</v>
      </c>
      <c r="I356" t="s">
        <v>1053</v>
      </c>
      <c r="R356" t="s">
        <v>1054</v>
      </c>
      <c r="S356" t="s">
        <v>1055</v>
      </c>
    </row>
    <row r="357" spans="1:19" x14ac:dyDescent="0.35">
      <c r="A357" t="s">
        <v>1001</v>
      </c>
      <c r="B357">
        <v>53</v>
      </c>
      <c r="C357">
        <v>1597953</v>
      </c>
      <c r="D357">
        <v>6</v>
      </c>
      <c r="E357">
        <v>7709176</v>
      </c>
      <c r="G357" t="s">
        <v>1001</v>
      </c>
      <c r="H357" t="s">
        <v>1000</v>
      </c>
      <c r="I357" t="s">
        <v>1056</v>
      </c>
      <c r="R357" t="s">
        <v>1057</v>
      </c>
      <c r="S357" t="s">
        <v>1058</v>
      </c>
    </row>
    <row r="358" spans="1:19" x14ac:dyDescent="0.35">
      <c r="A358" t="s">
        <v>1004</v>
      </c>
      <c r="B358">
        <v>53</v>
      </c>
      <c r="C358">
        <v>1654348</v>
      </c>
      <c r="D358">
        <v>6</v>
      </c>
      <c r="E358">
        <v>977959</v>
      </c>
      <c r="G358" t="s">
        <v>1004</v>
      </c>
      <c r="H358" t="s">
        <v>1003</v>
      </c>
      <c r="I358" t="s">
        <v>1059</v>
      </c>
      <c r="R358" t="s">
        <v>1060</v>
      </c>
      <c r="S358" t="s">
        <v>1061</v>
      </c>
    </row>
    <row r="359" spans="1:19" x14ac:dyDescent="0.35">
      <c r="A359" t="s">
        <v>1007</v>
      </c>
      <c r="B359">
        <v>53</v>
      </c>
      <c r="C359">
        <v>1593423</v>
      </c>
      <c r="D359">
        <v>6</v>
      </c>
      <c r="E359">
        <v>8667625</v>
      </c>
      <c r="G359" t="s">
        <v>1007</v>
      </c>
      <c r="H359" t="s">
        <v>1006</v>
      </c>
      <c r="I359" t="s">
        <v>1062</v>
      </c>
      <c r="R359" t="s">
        <v>1063</v>
      </c>
      <c r="S359" t="s">
        <v>1064</v>
      </c>
    </row>
    <row r="360" spans="1:19" x14ac:dyDescent="0.35">
      <c r="A360" t="s">
        <v>220</v>
      </c>
      <c r="B360">
        <v>53</v>
      </c>
      <c r="C360">
        <v>1049958</v>
      </c>
      <c r="D360">
        <v>6</v>
      </c>
      <c r="E360">
        <v>8862686</v>
      </c>
      <c r="G360" t="s">
        <v>220</v>
      </c>
      <c r="H360" t="s">
        <v>219</v>
      </c>
      <c r="I360" t="s">
        <v>1065</v>
      </c>
      <c r="R360" t="s">
        <v>1066</v>
      </c>
      <c r="S360" t="s">
        <v>1067</v>
      </c>
    </row>
    <row r="361" spans="1:19" x14ac:dyDescent="0.35">
      <c r="A361" t="s">
        <v>1011</v>
      </c>
      <c r="B361">
        <v>53</v>
      </c>
      <c r="C361">
        <v>1847702</v>
      </c>
      <c r="D361">
        <v>7</v>
      </c>
      <c r="E361">
        <v>2005246</v>
      </c>
      <c r="G361" t="s">
        <v>1011</v>
      </c>
      <c r="H361" t="s">
        <v>1010</v>
      </c>
      <c r="I361" t="s">
        <v>1068</v>
      </c>
      <c r="R361" t="s">
        <v>1069</v>
      </c>
      <c r="S361" t="s">
        <v>1070</v>
      </c>
    </row>
    <row r="362" spans="1:19" x14ac:dyDescent="0.35">
      <c r="A362" t="s">
        <v>1013</v>
      </c>
      <c r="B362">
        <v>51</v>
      </c>
      <c r="C362">
        <v>1071098</v>
      </c>
      <c r="D362">
        <v>3</v>
      </c>
      <c r="E362">
        <v>7023144</v>
      </c>
      <c r="G362" t="s">
        <v>1013</v>
      </c>
      <c r="H362" t="s">
        <v>1012</v>
      </c>
      <c r="I362" t="s">
        <v>1071</v>
      </c>
      <c r="R362" t="s">
        <v>1072</v>
      </c>
      <c r="S362" t="s">
        <v>1073</v>
      </c>
    </row>
    <row r="363" spans="1:19" x14ac:dyDescent="0.35">
      <c r="A363" t="s">
        <v>1016</v>
      </c>
      <c r="B363">
        <v>51</v>
      </c>
      <c r="C363">
        <v>1544208</v>
      </c>
      <c r="D363">
        <v>3</v>
      </c>
      <c r="E363">
        <v>6151788</v>
      </c>
      <c r="G363" t="s">
        <v>1016</v>
      </c>
      <c r="H363" t="s">
        <v>1015</v>
      </c>
      <c r="I363" t="s">
        <v>1074</v>
      </c>
      <c r="R363" t="s">
        <v>1075</v>
      </c>
      <c r="S363" t="s">
        <v>1076</v>
      </c>
    </row>
    <row r="364" spans="1:19" x14ac:dyDescent="0.35">
      <c r="A364" t="s">
        <v>1019</v>
      </c>
      <c r="B364">
        <v>51</v>
      </c>
      <c r="C364">
        <v>890329</v>
      </c>
      <c r="D364">
        <v>3</v>
      </c>
      <c r="E364">
        <v>7196081</v>
      </c>
      <c r="G364" t="s">
        <v>1019</v>
      </c>
      <c r="H364" t="s">
        <v>1018</v>
      </c>
      <c r="I364" t="s">
        <v>1077</v>
      </c>
      <c r="R364" t="s">
        <v>1078</v>
      </c>
      <c r="S364" t="s">
        <v>1079</v>
      </c>
    </row>
    <row r="365" spans="1:19" x14ac:dyDescent="0.35">
      <c r="A365" t="s">
        <v>1022</v>
      </c>
      <c r="B365">
        <v>51</v>
      </c>
      <c r="C365">
        <v>386296</v>
      </c>
      <c r="D365">
        <v>3</v>
      </c>
      <c r="E365">
        <v>7562885</v>
      </c>
      <c r="G365" t="s">
        <v>1022</v>
      </c>
      <c r="H365" t="s">
        <v>1021</v>
      </c>
      <c r="I365" t="s">
        <v>1080</v>
      </c>
      <c r="R365" t="s">
        <v>1081</v>
      </c>
      <c r="S365" t="s">
        <v>1082</v>
      </c>
    </row>
    <row r="366" spans="1:19" x14ac:dyDescent="0.35">
      <c r="A366" t="s">
        <v>1025</v>
      </c>
      <c r="B366">
        <v>50</v>
      </c>
      <c r="C366">
        <v>8661778</v>
      </c>
      <c r="D366">
        <v>4</v>
      </c>
      <c r="E366">
        <v>2448699</v>
      </c>
      <c r="G366" t="s">
        <v>1025</v>
      </c>
      <c r="H366" t="s">
        <v>1024</v>
      </c>
      <c r="I366" t="s">
        <v>1083</v>
      </c>
      <c r="R366" t="s">
        <v>1084</v>
      </c>
      <c r="S366" t="s">
        <v>1085</v>
      </c>
    </row>
    <row r="367" spans="1:19" x14ac:dyDescent="0.35">
      <c r="A367" t="s">
        <v>1028</v>
      </c>
      <c r="B367">
        <v>50</v>
      </c>
      <c r="C367">
        <v>8683511</v>
      </c>
      <c r="D367">
        <v>4</v>
      </c>
      <c r="E367">
        <v>2738788</v>
      </c>
      <c r="G367" t="s">
        <v>1028</v>
      </c>
      <c r="H367" t="s">
        <v>1027</v>
      </c>
      <c r="I367" t="s">
        <v>1086</v>
      </c>
      <c r="R367" t="s">
        <v>1087</v>
      </c>
      <c r="S367" t="s">
        <v>1088</v>
      </c>
    </row>
    <row r="368" spans="1:19" x14ac:dyDescent="0.35">
      <c r="A368" t="s">
        <v>1031</v>
      </c>
      <c r="B368">
        <v>50</v>
      </c>
      <c r="C368">
        <v>8823913</v>
      </c>
      <c r="D368">
        <v>4</v>
      </c>
      <c r="E368">
        <v>1170463</v>
      </c>
      <c r="G368" t="s">
        <v>1031</v>
      </c>
      <c r="H368" t="s">
        <v>1030</v>
      </c>
      <c r="I368" t="s">
        <v>1089</v>
      </c>
      <c r="R368" t="s">
        <v>1090</v>
      </c>
      <c r="S368" t="s">
        <v>1091</v>
      </c>
    </row>
    <row r="369" spans="1:19" x14ac:dyDescent="0.35">
      <c r="A369" t="s">
        <v>1034</v>
      </c>
      <c r="B369">
        <v>50</v>
      </c>
      <c r="C369">
        <v>8746359</v>
      </c>
      <c r="D369">
        <v>4</v>
      </c>
      <c r="E369">
        <v>1658889</v>
      </c>
      <c r="G369" t="s">
        <v>1034</v>
      </c>
      <c r="H369" t="s">
        <v>1033</v>
      </c>
      <c r="I369" t="s">
        <v>1092</v>
      </c>
      <c r="R369" t="s">
        <v>1093</v>
      </c>
      <c r="S369" t="s">
        <v>1094</v>
      </c>
    </row>
    <row r="370" spans="1:19" x14ac:dyDescent="0.35">
      <c r="A370" t="s">
        <v>1037</v>
      </c>
      <c r="B370">
        <v>51</v>
      </c>
      <c r="C370">
        <v>31021</v>
      </c>
      <c r="D370">
        <v>3</v>
      </c>
      <c r="E370">
        <v>9209671</v>
      </c>
      <c r="G370" t="s">
        <v>1037</v>
      </c>
      <c r="H370" t="s">
        <v>1036</v>
      </c>
      <c r="I370" t="s">
        <v>1095</v>
      </c>
      <c r="R370" t="s">
        <v>1096</v>
      </c>
      <c r="S370" t="s">
        <v>1097</v>
      </c>
    </row>
    <row r="371" spans="1:19" x14ac:dyDescent="0.35">
      <c r="A371" t="s">
        <v>1040</v>
      </c>
      <c r="B371">
        <v>51</v>
      </c>
      <c r="C371">
        <v>4429623</v>
      </c>
      <c r="D371">
        <v>5</v>
      </c>
      <c r="E371">
        <v>4795265</v>
      </c>
      <c r="G371" t="s">
        <v>1040</v>
      </c>
      <c r="H371" t="s">
        <v>1039</v>
      </c>
      <c r="I371" t="s">
        <v>1098</v>
      </c>
      <c r="R371" t="s">
        <v>1099</v>
      </c>
      <c r="S371" t="s">
        <v>1100</v>
      </c>
    </row>
    <row r="372" spans="1:19" x14ac:dyDescent="0.35">
      <c r="A372" t="s">
        <v>1043</v>
      </c>
      <c r="B372">
        <v>51</v>
      </c>
      <c r="C372">
        <v>5878989</v>
      </c>
      <c r="D372">
        <v>4</v>
      </c>
      <c r="E372">
        <v>5334608</v>
      </c>
      <c r="G372" t="s">
        <v>1043</v>
      </c>
      <c r="H372" t="s">
        <v>1042</v>
      </c>
      <c r="I372" t="s">
        <v>1101</v>
      </c>
      <c r="R372" t="s">
        <v>1102</v>
      </c>
      <c r="S372" t="s">
        <v>1103</v>
      </c>
    </row>
    <row r="373" spans="1:19" x14ac:dyDescent="0.35">
      <c r="A373" t="s">
        <v>1046</v>
      </c>
      <c r="B373">
        <v>51</v>
      </c>
      <c r="C373">
        <v>6413438</v>
      </c>
      <c r="D373">
        <v>4</v>
      </c>
      <c r="E373">
        <v>6100851</v>
      </c>
      <c r="G373" t="s">
        <v>1046</v>
      </c>
      <c r="H373" t="s">
        <v>1045</v>
      </c>
      <c r="I373" t="s">
        <v>1104</v>
      </c>
      <c r="R373" t="s">
        <v>1105</v>
      </c>
      <c r="S373" t="s">
        <v>1106</v>
      </c>
    </row>
    <row r="374" spans="1:19" x14ac:dyDescent="0.35">
      <c r="A374" t="s">
        <v>1049</v>
      </c>
      <c r="B374">
        <v>51</v>
      </c>
      <c r="C374">
        <v>3042309</v>
      </c>
      <c r="D374">
        <v>5</v>
      </c>
      <c r="E374">
        <v>6303829</v>
      </c>
      <c r="G374" t="s">
        <v>1049</v>
      </c>
      <c r="H374" t="s">
        <v>1048</v>
      </c>
      <c r="I374" t="s">
        <v>1107</v>
      </c>
      <c r="R374" t="s">
        <v>1108</v>
      </c>
      <c r="S374" t="s">
        <v>1109</v>
      </c>
    </row>
    <row r="375" spans="1:19" x14ac:dyDescent="0.35">
      <c r="A375" t="s">
        <v>1052</v>
      </c>
      <c r="B375">
        <v>51</v>
      </c>
      <c r="C375">
        <v>3853329</v>
      </c>
      <c r="D375">
        <v>5</v>
      </c>
      <c r="E375">
        <v>5694204</v>
      </c>
      <c r="G375" t="s">
        <v>1052</v>
      </c>
      <c r="H375" t="s">
        <v>1051</v>
      </c>
      <c r="I375" t="s">
        <v>1110</v>
      </c>
      <c r="R375" t="s">
        <v>1111</v>
      </c>
      <c r="S375" t="s">
        <v>1112</v>
      </c>
    </row>
    <row r="376" spans="1:19" x14ac:dyDescent="0.35">
      <c r="A376" t="s">
        <v>1055</v>
      </c>
      <c r="B376">
        <v>51</v>
      </c>
      <c r="C376">
        <v>6901564</v>
      </c>
      <c r="D376">
        <v>4</v>
      </c>
      <c r="E376">
        <v>6637116</v>
      </c>
      <c r="G376" t="s">
        <v>1055</v>
      </c>
      <c r="H376" t="s">
        <v>1054</v>
      </c>
      <c r="I376" t="s">
        <v>1113</v>
      </c>
      <c r="R376" t="s">
        <v>1114</v>
      </c>
      <c r="S376" t="s">
        <v>1115</v>
      </c>
    </row>
    <row r="377" spans="1:19" x14ac:dyDescent="0.35">
      <c r="A377" t="s">
        <v>1058</v>
      </c>
      <c r="B377">
        <v>51</v>
      </c>
      <c r="C377">
        <v>6057193</v>
      </c>
      <c r="D377">
        <v>4</v>
      </c>
      <c r="E377">
        <v>7214222</v>
      </c>
      <c r="G377" t="s">
        <v>1058</v>
      </c>
      <c r="H377" t="s">
        <v>1057</v>
      </c>
      <c r="I377" t="s">
        <v>1116</v>
      </c>
      <c r="R377" t="s">
        <v>1117</v>
      </c>
      <c r="S377" t="s">
        <v>1118</v>
      </c>
    </row>
    <row r="378" spans="1:19" x14ac:dyDescent="0.35">
      <c r="A378" t="s">
        <v>1061</v>
      </c>
      <c r="B378">
        <v>51</v>
      </c>
      <c r="C378">
        <v>5821442</v>
      </c>
      <c r="D378">
        <v>5</v>
      </c>
      <c r="E378">
        <v>193898</v>
      </c>
      <c r="G378" t="s">
        <v>1061</v>
      </c>
      <c r="H378" t="s">
        <v>1060</v>
      </c>
      <c r="I378" t="s">
        <v>1119</v>
      </c>
      <c r="R378" t="s">
        <v>1120</v>
      </c>
      <c r="S378" t="s">
        <v>1121</v>
      </c>
    </row>
    <row r="379" spans="1:19" x14ac:dyDescent="0.35">
      <c r="A379" t="s">
        <v>1064</v>
      </c>
      <c r="B379">
        <v>51</v>
      </c>
      <c r="C379">
        <v>79017</v>
      </c>
      <c r="D379">
        <v>4</v>
      </c>
      <c r="E379">
        <v>6715744</v>
      </c>
      <c r="G379" t="s">
        <v>1064</v>
      </c>
      <c r="H379" t="s">
        <v>1063</v>
      </c>
      <c r="I379" t="s">
        <v>1122</v>
      </c>
      <c r="R379" t="s">
        <v>1123</v>
      </c>
      <c r="S379" t="s">
        <v>1124</v>
      </c>
    </row>
    <row r="380" spans="1:19" x14ac:dyDescent="0.35">
      <c r="A380" t="s">
        <v>1067</v>
      </c>
      <c r="B380">
        <v>51</v>
      </c>
      <c r="C380">
        <v>4647139</v>
      </c>
      <c r="D380">
        <v>3</v>
      </c>
      <c r="E380">
        <v>5950865</v>
      </c>
      <c r="G380" t="s">
        <v>1067</v>
      </c>
      <c r="H380" t="s">
        <v>1066</v>
      </c>
      <c r="I380" t="s">
        <v>1125</v>
      </c>
      <c r="R380" t="s">
        <v>1126</v>
      </c>
      <c r="S380" t="s">
        <v>1127</v>
      </c>
    </row>
    <row r="381" spans="1:19" x14ac:dyDescent="0.35">
      <c r="A381" t="s">
        <v>1070</v>
      </c>
      <c r="B381">
        <v>51</v>
      </c>
      <c r="C381">
        <v>4952465</v>
      </c>
      <c r="D381">
        <v>3</v>
      </c>
      <c r="E381">
        <v>6181236</v>
      </c>
      <c r="G381" t="s">
        <v>1070</v>
      </c>
      <c r="H381" t="s">
        <v>1069</v>
      </c>
      <c r="I381" t="s">
        <v>1128</v>
      </c>
      <c r="R381" t="s">
        <v>1129</v>
      </c>
      <c r="S381" t="s">
        <v>1130</v>
      </c>
    </row>
    <row r="382" spans="1:19" x14ac:dyDescent="0.35">
      <c r="A382" t="s">
        <v>1073</v>
      </c>
      <c r="B382">
        <v>51</v>
      </c>
      <c r="C382">
        <v>5015317</v>
      </c>
      <c r="D382">
        <v>3</v>
      </c>
      <c r="E382">
        <v>6695432</v>
      </c>
      <c r="G382" t="s">
        <v>1073</v>
      </c>
      <c r="H382" t="s">
        <v>1072</v>
      </c>
      <c r="I382" t="s">
        <v>1131</v>
      </c>
      <c r="R382" t="s">
        <v>1132</v>
      </c>
      <c r="S382" t="s">
        <v>1133</v>
      </c>
    </row>
    <row r="383" spans="1:19" x14ac:dyDescent="0.35">
      <c r="A383" t="s">
        <v>1076</v>
      </c>
      <c r="B383">
        <v>51</v>
      </c>
      <c r="C383">
        <v>498193</v>
      </c>
      <c r="D383">
        <v>3</v>
      </c>
      <c r="E383">
        <v>8893972</v>
      </c>
      <c r="G383" t="s">
        <v>1076</v>
      </c>
      <c r="H383" t="s">
        <v>1075</v>
      </c>
      <c r="I383" t="s">
        <v>1134</v>
      </c>
      <c r="R383" t="s">
        <v>11</v>
      </c>
      <c r="S383" t="s">
        <v>10</v>
      </c>
    </row>
    <row r="384" spans="1:19" x14ac:dyDescent="0.35">
      <c r="A384" t="s">
        <v>1079</v>
      </c>
      <c r="B384">
        <v>51</v>
      </c>
      <c r="C384">
        <v>4805125</v>
      </c>
      <c r="D384">
        <v>3</v>
      </c>
      <c r="E384">
        <v>9566104</v>
      </c>
      <c r="G384" t="s">
        <v>1079</v>
      </c>
      <c r="H384" t="s">
        <v>1078</v>
      </c>
      <c r="I384" t="s">
        <v>1135</v>
      </c>
      <c r="R384" t="s">
        <v>1136</v>
      </c>
      <c r="S384" t="s">
        <v>1137</v>
      </c>
    </row>
    <row r="385" spans="1:19" x14ac:dyDescent="0.35">
      <c r="A385" t="s">
        <v>1082</v>
      </c>
      <c r="B385">
        <v>51</v>
      </c>
      <c r="C385">
        <v>4650521</v>
      </c>
      <c r="D385">
        <v>4</v>
      </c>
      <c r="E385">
        <v>37626</v>
      </c>
      <c r="G385" t="s">
        <v>1082</v>
      </c>
      <c r="H385" t="s">
        <v>1081</v>
      </c>
      <c r="I385" t="s">
        <v>1138</v>
      </c>
      <c r="R385" t="s">
        <v>1139</v>
      </c>
      <c r="S385" t="s">
        <v>1140</v>
      </c>
    </row>
    <row r="386" spans="1:19" x14ac:dyDescent="0.35">
      <c r="A386" t="s">
        <v>1085</v>
      </c>
      <c r="B386">
        <v>51</v>
      </c>
      <c r="C386">
        <v>4333216</v>
      </c>
      <c r="D386">
        <v>4</v>
      </c>
      <c r="E386">
        <v>1171144</v>
      </c>
      <c r="G386" t="s">
        <v>1085</v>
      </c>
      <c r="H386" t="s">
        <v>1084</v>
      </c>
      <c r="I386" t="s">
        <v>1141</v>
      </c>
      <c r="R386" t="s">
        <v>1142</v>
      </c>
      <c r="S386" t="s">
        <v>1143</v>
      </c>
    </row>
    <row r="387" spans="1:19" x14ac:dyDescent="0.35">
      <c r="A387" t="s">
        <v>1088</v>
      </c>
      <c r="B387">
        <v>51</v>
      </c>
      <c r="C387">
        <v>4226196</v>
      </c>
      <c r="D387">
        <v>4</v>
      </c>
      <c r="E387">
        <v>1607921</v>
      </c>
      <c r="G387" t="s">
        <v>1088</v>
      </c>
      <c r="H387" t="s">
        <v>1087</v>
      </c>
      <c r="I387" t="s">
        <v>1144</v>
      </c>
      <c r="R387" t="s">
        <v>1145</v>
      </c>
      <c r="S387" t="s">
        <v>1146</v>
      </c>
    </row>
    <row r="388" spans="1:19" x14ac:dyDescent="0.35">
      <c r="A388" t="s">
        <v>1091</v>
      </c>
      <c r="B388">
        <v>51</v>
      </c>
      <c r="C388">
        <v>8267778</v>
      </c>
      <c r="D388">
        <v>5</v>
      </c>
      <c r="E388">
        <v>8679526</v>
      </c>
      <c r="G388" t="s">
        <v>1091</v>
      </c>
      <c r="H388" t="s">
        <v>1090</v>
      </c>
      <c r="I388" t="s">
        <v>18</v>
      </c>
      <c r="R388" t="s">
        <v>1147</v>
      </c>
      <c r="S388" t="s">
        <v>1148</v>
      </c>
    </row>
    <row r="389" spans="1:19" x14ac:dyDescent="0.35">
      <c r="A389" t="s">
        <v>1094</v>
      </c>
      <c r="B389">
        <v>51</v>
      </c>
      <c r="C389">
        <v>7665425</v>
      </c>
      <c r="D389">
        <v>5</v>
      </c>
      <c r="E389">
        <v>8789752</v>
      </c>
      <c r="G389" t="s">
        <v>1094</v>
      </c>
      <c r="H389" t="s">
        <v>1093</v>
      </c>
      <c r="I389" t="s">
        <v>22</v>
      </c>
      <c r="R389" t="s">
        <v>1149</v>
      </c>
      <c r="S389" t="s">
        <v>1150</v>
      </c>
    </row>
    <row r="390" spans="1:19" x14ac:dyDescent="0.35">
      <c r="A390" t="s">
        <v>1097</v>
      </c>
      <c r="B390">
        <v>51</v>
      </c>
      <c r="C390">
        <v>7652868</v>
      </c>
      <c r="D390">
        <v>5</v>
      </c>
      <c r="E390">
        <v>531271</v>
      </c>
      <c r="G390" t="s">
        <v>1097</v>
      </c>
      <c r="H390" t="s">
        <v>1096</v>
      </c>
      <c r="I390" t="s">
        <v>1151</v>
      </c>
      <c r="R390" t="s">
        <v>1152</v>
      </c>
      <c r="S390" t="s">
        <v>1153</v>
      </c>
    </row>
    <row r="391" spans="1:19" x14ac:dyDescent="0.35">
      <c r="A391" t="s">
        <v>1100</v>
      </c>
      <c r="B391">
        <v>51</v>
      </c>
      <c r="C391">
        <v>7266248</v>
      </c>
      <c r="D391">
        <v>5</v>
      </c>
      <c r="E391">
        <v>8741958</v>
      </c>
      <c r="G391" t="s">
        <v>1100</v>
      </c>
      <c r="H391" t="s">
        <v>1099</v>
      </c>
      <c r="I391" t="s">
        <v>26</v>
      </c>
      <c r="R391" t="s">
        <v>1154</v>
      </c>
      <c r="S391" t="s">
        <v>1155</v>
      </c>
    </row>
    <row r="392" spans="1:19" x14ac:dyDescent="0.35">
      <c r="A392" t="s">
        <v>1103</v>
      </c>
      <c r="B392">
        <v>51</v>
      </c>
      <c r="C392">
        <v>3392858</v>
      </c>
      <c r="D392">
        <v>6</v>
      </c>
      <c r="E392">
        <v>1433761</v>
      </c>
      <c r="G392" t="s">
        <v>1103</v>
      </c>
      <c r="H392" t="s">
        <v>1102</v>
      </c>
      <c r="I392" t="s">
        <v>48</v>
      </c>
      <c r="R392" t="s">
        <v>1156</v>
      </c>
      <c r="S392" t="s">
        <v>1157</v>
      </c>
    </row>
    <row r="393" spans="1:19" x14ac:dyDescent="0.35">
      <c r="A393" t="s">
        <v>1106</v>
      </c>
      <c r="B393">
        <v>51</v>
      </c>
      <c r="C393">
        <v>2829798</v>
      </c>
      <c r="D393">
        <v>6</v>
      </c>
      <c r="E393">
        <v>794073</v>
      </c>
      <c r="G393" t="s">
        <v>1106</v>
      </c>
      <c r="H393" t="s">
        <v>1105</v>
      </c>
      <c r="I393" t="s">
        <v>51</v>
      </c>
      <c r="R393" t="s">
        <v>1158</v>
      </c>
      <c r="S393" t="s">
        <v>1159</v>
      </c>
    </row>
    <row r="394" spans="1:19" x14ac:dyDescent="0.35">
      <c r="A394" t="s">
        <v>1109</v>
      </c>
      <c r="B394">
        <v>51</v>
      </c>
      <c r="C394">
        <v>2354149</v>
      </c>
      <c r="D394">
        <v>6</v>
      </c>
      <c r="E394">
        <v>315749</v>
      </c>
      <c r="G394" t="s">
        <v>1109</v>
      </c>
      <c r="H394" t="s">
        <v>1108</v>
      </c>
      <c r="I394" t="s">
        <v>55</v>
      </c>
      <c r="R394" t="s">
        <v>1160</v>
      </c>
      <c r="S394" t="s">
        <v>1161</v>
      </c>
    </row>
    <row r="395" spans="1:19" x14ac:dyDescent="0.35">
      <c r="A395" t="s">
        <v>1112</v>
      </c>
      <c r="B395">
        <v>50</v>
      </c>
      <c r="C395">
        <v>9675045</v>
      </c>
      <c r="D395">
        <v>5</v>
      </c>
      <c r="E395">
        <v>8435398</v>
      </c>
      <c r="G395" t="s">
        <v>1112</v>
      </c>
      <c r="H395" t="s">
        <v>1111</v>
      </c>
      <c r="I395" t="s">
        <v>1162</v>
      </c>
      <c r="R395" t="s">
        <v>1163</v>
      </c>
      <c r="S395" t="s">
        <v>1164</v>
      </c>
    </row>
    <row r="396" spans="1:19" x14ac:dyDescent="0.35">
      <c r="A396" t="s">
        <v>1115</v>
      </c>
      <c r="B396">
        <v>50</v>
      </c>
      <c r="C396">
        <v>9753479</v>
      </c>
      <c r="D396">
        <v>5</v>
      </c>
      <c r="E396">
        <v>8244583</v>
      </c>
      <c r="G396" t="s">
        <v>1115</v>
      </c>
      <c r="H396" t="s">
        <v>1114</v>
      </c>
      <c r="I396" t="s">
        <v>1165</v>
      </c>
      <c r="R396" t="s">
        <v>1166</v>
      </c>
      <c r="S396" t="s">
        <v>1167</v>
      </c>
    </row>
    <row r="397" spans="1:19" x14ac:dyDescent="0.35">
      <c r="A397" t="s">
        <v>1118</v>
      </c>
      <c r="B397">
        <v>51</v>
      </c>
      <c r="C397">
        <v>1001607</v>
      </c>
      <c r="D397">
        <v>5</v>
      </c>
      <c r="E397">
        <v>8788214</v>
      </c>
      <c r="G397" t="s">
        <v>1118</v>
      </c>
      <c r="H397" t="s">
        <v>1117</v>
      </c>
      <c r="I397" t="s">
        <v>1168</v>
      </c>
      <c r="R397" t="s">
        <v>1169</v>
      </c>
      <c r="S397" t="s">
        <v>1170</v>
      </c>
    </row>
    <row r="398" spans="1:19" x14ac:dyDescent="0.35">
      <c r="A398" t="s">
        <v>1121</v>
      </c>
      <c r="B398">
        <v>50</v>
      </c>
      <c r="C398">
        <v>8705194</v>
      </c>
      <c r="D398">
        <v>5</v>
      </c>
      <c r="E398">
        <v>7175501</v>
      </c>
      <c r="G398" t="s">
        <v>1121</v>
      </c>
      <c r="H398" t="s">
        <v>1120</v>
      </c>
      <c r="I398" t="s">
        <v>1171</v>
      </c>
      <c r="R398" t="s">
        <v>1172</v>
      </c>
      <c r="S398" t="s">
        <v>1173</v>
      </c>
    </row>
    <row r="399" spans="1:19" x14ac:dyDescent="0.35">
      <c r="A399" t="s">
        <v>1124</v>
      </c>
      <c r="B399">
        <v>50</v>
      </c>
      <c r="C399">
        <v>8967761</v>
      </c>
      <c r="D399">
        <v>5</v>
      </c>
      <c r="E399">
        <v>7366435</v>
      </c>
      <c r="G399" t="s">
        <v>1124</v>
      </c>
      <c r="H399" t="s">
        <v>1123</v>
      </c>
      <c r="I399" t="s">
        <v>1174</v>
      </c>
      <c r="R399" t="s">
        <v>1175</v>
      </c>
      <c r="S399" t="s">
        <v>1176</v>
      </c>
    </row>
    <row r="400" spans="1:19" x14ac:dyDescent="0.35">
      <c r="A400" t="s">
        <v>1127</v>
      </c>
      <c r="B400">
        <v>50</v>
      </c>
      <c r="C400">
        <v>8733866</v>
      </c>
      <c r="D400">
        <v>5</v>
      </c>
      <c r="E400">
        <v>7966263</v>
      </c>
      <c r="G400" t="s">
        <v>1127</v>
      </c>
      <c r="H400" t="s">
        <v>1126</v>
      </c>
      <c r="I400" t="s">
        <v>1177</v>
      </c>
      <c r="R400" t="s">
        <v>1178</v>
      </c>
      <c r="S400" t="s">
        <v>1179</v>
      </c>
    </row>
    <row r="401" spans="1:19" x14ac:dyDescent="0.35">
      <c r="A401" t="s">
        <v>1130</v>
      </c>
      <c r="B401">
        <v>50</v>
      </c>
      <c r="C401">
        <v>8868406</v>
      </c>
      <c r="D401">
        <v>5</v>
      </c>
      <c r="E401">
        <v>9294168</v>
      </c>
      <c r="G401" t="s">
        <v>1130</v>
      </c>
      <c r="H401" t="s">
        <v>1129</v>
      </c>
      <c r="I401" t="s">
        <v>1180</v>
      </c>
      <c r="R401" t="s">
        <v>1181</v>
      </c>
      <c r="S401" t="s">
        <v>1182</v>
      </c>
    </row>
    <row r="402" spans="1:19" x14ac:dyDescent="0.35">
      <c r="A402" t="s">
        <v>1133</v>
      </c>
      <c r="B402">
        <v>50</v>
      </c>
      <c r="C402">
        <v>8662625</v>
      </c>
      <c r="D402">
        <v>5</v>
      </c>
      <c r="E402">
        <v>8901666</v>
      </c>
      <c r="G402" t="s">
        <v>1133</v>
      </c>
      <c r="H402" t="s">
        <v>1132</v>
      </c>
      <c r="I402" t="s">
        <v>1183</v>
      </c>
      <c r="R402" t="s">
        <v>1184</v>
      </c>
      <c r="S402" t="s">
        <v>1185</v>
      </c>
    </row>
    <row r="403" spans="1:19" x14ac:dyDescent="0.35">
      <c r="A403" t="s">
        <v>10</v>
      </c>
      <c r="B403">
        <v>50</v>
      </c>
      <c r="C403">
        <v>8562824</v>
      </c>
      <c r="D403">
        <v>5</v>
      </c>
      <c r="E403">
        <v>8720575</v>
      </c>
      <c r="G403" t="s">
        <v>10</v>
      </c>
      <c r="H403" t="s">
        <v>11</v>
      </c>
      <c r="I403" t="s">
        <v>1186</v>
      </c>
      <c r="R403" t="s">
        <v>1187</v>
      </c>
      <c r="S403" t="s">
        <v>1188</v>
      </c>
    </row>
    <row r="404" spans="1:19" x14ac:dyDescent="0.35">
      <c r="A404" t="s">
        <v>1137</v>
      </c>
      <c r="B404">
        <v>51</v>
      </c>
      <c r="C404">
        <v>222983</v>
      </c>
      <c r="D404">
        <v>3</v>
      </c>
      <c r="E404">
        <v>2018012</v>
      </c>
      <c r="G404" t="s">
        <v>1137</v>
      </c>
      <c r="H404" t="s">
        <v>1136</v>
      </c>
      <c r="I404" t="s">
        <v>1189</v>
      </c>
      <c r="R404" t="s">
        <v>1190</v>
      </c>
      <c r="S404" t="s">
        <v>1191</v>
      </c>
    </row>
    <row r="405" spans="1:19" x14ac:dyDescent="0.35">
      <c r="A405" t="s">
        <v>1140</v>
      </c>
      <c r="B405">
        <v>51</v>
      </c>
      <c r="C405">
        <v>2946825</v>
      </c>
      <c r="D405">
        <v>3</v>
      </c>
      <c r="E405">
        <v>1944575</v>
      </c>
      <c r="G405" t="s">
        <v>1140</v>
      </c>
      <c r="H405" t="s">
        <v>1139</v>
      </c>
      <c r="I405" t="s">
        <v>1192</v>
      </c>
      <c r="R405" t="s">
        <v>1193</v>
      </c>
      <c r="S405" t="s">
        <v>1194</v>
      </c>
    </row>
    <row r="406" spans="1:19" x14ac:dyDescent="0.35">
      <c r="A406" t="s">
        <v>1143</v>
      </c>
      <c r="B406">
        <v>51</v>
      </c>
      <c r="C406">
        <v>3304591</v>
      </c>
      <c r="D406">
        <v>3</v>
      </c>
      <c r="E406">
        <v>1841013</v>
      </c>
      <c r="G406" t="s">
        <v>1143</v>
      </c>
      <c r="H406" t="s">
        <v>1142</v>
      </c>
      <c r="I406" t="s">
        <v>1195</v>
      </c>
      <c r="R406" t="s">
        <v>1196</v>
      </c>
      <c r="S406" t="s">
        <v>1197</v>
      </c>
    </row>
    <row r="407" spans="1:19" x14ac:dyDescent="0.35">
      <c r="A407" t="s">
        <v>1146</v>
      </c>
      <c r="B407">
        <v>51</v>
      </c>
      <c r="C407">
        <v>8994088</v>
      </c>
      <c r="D407">
        <v>5</v>
      </c>
      <c r="E407">
        <v>1958729</v>
      </c>
      <c r="G407" t="s">
        <v>1146</v>
      </c>
      <c r="H407" t="s">
        <v>1145</v>
      </c>
      <c r="I407" t="s">
        <v>1198</v>
      </c>
      <c r="R407" t="s">
        <v>1199</v>
      </c>
      <c r="S407" t="s">
        <v>1200</v>
      </c>
    </row>
    <row r="408" spans="1:19" x14ac:dyDescent="0.35">
      <c r="A408" t="s">
        <v>1148</v>
      </c>
      <c r="B408">
        <v>51</v>
      </c>
      <c r="C408">
        <v>8946156</v>
      </c>
      <c r="D408">
        <v>5</v>
      </c>
      <c r="E408">
        <v>927911</v>
      </c>
      <c r="G408" t="s">
        <v>1148</v>
      </c>
      <c r="H408" t="s">
        <v>1147</v>
      </c>
      <c r="I408" t="s">
        <v>1201</v>
      </c>
      <c r="R408" t="s">
        <v>1202</v>
      </c>
      <c r="S408" t="s">
        <v>1203</v>
      </c>
    </row>
    <row r="409" spans="1:19" x14ac:dyDescent="0.35">
      <c r="A409" t="s">
        <v>1150</v>
      </c>
      <c r="B409">
        <v>51</v>
      </c>
      <c r="C409">
        <v>8323509</v>
      </c>
      <c r="D409">
        <v>4</v>
      </c>
      <c r="E409">
        <v>8785268</v>
      </c>
      <c r="G409" t="s">
        <v>1150</v>
      </c>
      <c r="H409" t="s">
        <v>1149</v>
      </c>
      <c r="I409" t="s">
        <v>1204</v>
      </c>
      <c r="R409" t="s">
        <v>1205</v>
      </c>
      <c r="S409" t="s">
        <v>1206</v>
      </c>
    </row>
    <row r="410" spans="1:19" x14ac:dyDescent="0.35">
      <c r="A410" t="s">
        <v>1153</v>
      </c>
      <c r="B410">
        <v>51</v>
      </c>
      <c r="C410">
        <v>8295797</v>
      </c>
      <c r="D410">
        <v>4</v>
      </c>
      <c r="E410">
        <v>8157538</v>
      </c>
      <c r="G410" t="s">
        <v>1153</v>
      </c>
      <c r="H410" t="s">
        <v>1152</v>
      </c>
      <c r="I410" t="s">
        <v>1207</v>
      </c>
      <c r="R410" t="s">
        <v>1208</v>
      </c>
      <c r="S410" t="s">
        <v>1209</v>
      </c>
    </row>
    <row r="411" spans="1:19" x14ac:dyDescent="0.35">
      <c r="A411" t="s">
        <v>1155</v>
      </c>
      <c r="B411">
        <v>51</v>
      </c>
      <c r="C411">
        <v>8296105</v>
      </c>
      <c r="D411">
        <v>4</v>
      </c>
      <c r="E411">
        <v>7782401</v>
      </c>
      <c r="G411" t="s">
        <v>1155</v>
      </c>
      <c r="H411" t="s">
        <v>1154</v>
      </c>
      <c r="I411" t="s">
        <v>1210</v>
      </c>
      <c r="R411" t="s">
        <v>1211</v>
      </c>
      <c r="S411" t="s">
        <v>1212</v>
      </c>
    </row>
    <row r="412" spans="1:19" x14ac:dyDescent="0.35">
      <c r="A412" t="s">
        <v>1157</v>
      </c>
      <c r="B412">
        <v>51</v>
      </c>
      <c r="C412">
        <v>8293478</v>
      </c>
      <c r="D412">
        <v>4</v>
      </c>
      <c r="E412">
        <v>7429954</v>
      </c>
      <c r="G412" t="s">
        <v>1157</v>
      </c>
      <c r="H412" t="s">
        <v>1156</v>
      </c>
      <c r="I412" t="s">
        <v>1213</v>
      </c>
      <c r="R412" t="s">
        <v>340</v>
      </c>
      <c r="S412" t="s">
        <v>341</v>
      </c>
    </row>
    <row r="413" spans="1:19" x14ac:dyDescent="0.35">
      <c r="A413" t="s">
        <v>1159</v>
      </c>
      <c r="B413">
        <v>51</v>
      </c>
      <c r="C413">
        <v>8019721</v>
      </c>
      <c r="D413">
        <v>4</v>
      </c>
      <c r="E413">
        <v>7162093</v>
      </c>
      <c r="G413" t="s">
        <v>1159</v>
      </c>
      <c r="H413" t="s">
        <v>1158</v>
      </c>
      <c r="I413" t="s">
        <v>1214</v>
      </c>
      <c r="R413" t="s">
        <v>1215</v>
      </c>
      <c r="S413" t="s">
        <v>1216</v>
      </c>
    </row>
    <row r="414" spans="1:19" x14ac:dyDescent="0.35">
      <c r="A414" t="s">
        <v>1161</v>
      </c>
      <c r="B414">
        <v>52</v>
      </c>
      <c r="C414">
        <v>807573</v>
      </c>
      <c r="D414">
        <v>6</v>
      </c>
      <c r="E414">
        <v>4499208</v>
      </c>
      <c r="G414" t="s">
        <v>1161</v>
      </c>
      <c r="H414" t="s">
        <v>1160</v>
      </c>
      <c r="I414" t="s">
        <v>1217</v>
      </c>
      <c r="R414" t="s">
        <v>1218</v>
      </c>
      <c r="S414" t="s">
        <v>1219</v>
      </c>
    </row>
    <row r="415" spans="1:19" x14ac:dyDescent="0.35">
      <c r="A415" t="s">
        <v>1164</v>
      </c>
      <c r="B415">
        <v>51</v>
      </c>
      <c r="C415">
        <v>9746836</v>
      </c>
      <c r="D415">
        <v>6</v>
      </c>
      <c r="E415">
        <v>7037162</v>
      </c>
      <c r="G415" t="s">
        <v>1164</v>
      </c>
      <c r="H415" t="s">
        <v>1163</v>
      </c>
      <c r="I415" t="s">
        <v>1220</v>
      </c>
      <c r="R415" t="s">
        <v>1221</v>
      </c>
      <c r="S415" t="s">
        <v>1222</v>
      </c>
    </row>
    <row r="416" spans="1:19" x14ac:dyDescent="0.35">
      <c r="A416" t="s">
        <v>1167</v>
      </c>
      <c r="B416">
        <v>51</v>
      </c>
      <c r="C416">
        <v>968013</v>
      </c>
      <c r="D416">
        <v>6</v>
      </c>
      <c r="E416">
        <v>7147769</v>
      </c>
      <c r="G416" t="s">
        <v>1167</v>
      </c>
      <c r="H416" t="s">
        <v>1166</v>
      </c>
      <c r="I416" t="s">
        <v>1223</v>
      </c>
      <c r="R416" t="s">
        <v>1224</v>
      </c>
      <c r="S416" t="s">
        <v>1225</v>
      </c>
    </row>
    <row r="417" spans="1:19" x14ac:dyDescent="0.35">
      <c r="A417" t="s">
        <v>1170</v>
      </c>
      <c r="B417">
        <v>51</v>
      </c>
      <c r="C417">
        <v>9213392</v>
      </c>
      <c r="D417">
        <v>6</v>
      </c>
      <c r="E417">
        <v>5787107</v>
      </c>
      <c r="G417" t="s">
        <v>1170</v>
      </c>
      <c r="H417" t="s">
        <v>1169</v>
      </c>
      <c r="I417" t="s">
        <v>1226</v>
      </c>
      <c r="R417" t="s">
        <v>1227</v>
      </c>
      <c r="S417" t="s">
        <v>1228</v>
      </c>
    </row>
    <row r="418" spans="1:19" x14ac:dyDescent="0.35">
      <c r="A418" t="s">
        <v>1173</v>
      </c>
      <c r="B418">
        <v>51</v>
      </c>
      <c r="C418">
        <v>9372071</v>
      </c>
      <c r="D418">
        <v>6</v>
      </c>
      <c r="E418">
        <v>4584952</v>
      </c>
      <c r="G418" t="s">
        <v>1173</v>
      </c>
      <c r="H418" t="s">
        <v>1172</v>
      </c>
      <c r="I418" t="s">
        <v>1229</v>
      </c>
      <c r="R418" t="s">
        <v>1230</v>
      </c>
      <c r="S418" t="s">
        <v>1231</v>
      </c>
    </row>
    <row r="419" spans="1:19" x14ac:dyDescent="0.35">
      <c r="A419" t="s">
        <v>1176</v>
      </c>
      <c r="B419">
        <v>51</v>
      </c>
      <c r="C419">
        <v>9226255</v>
      </c>
      <c r="D419">
        <v>6</v>
      </c>
      <c r="E419">
        <v>3642821</v>
      </c>
      <c r="G419" t="s">
        <v>1176</v>
      </c>
      <c r="H419" t="s">
        <v>1175</v>
      </c>
      <c r="I419" t="s">
        <v>1232</v>
      </c>
      <c r="R419" t="s">
        <v>1233</v>
      </c>
      <c r="S419" t="s">
        <v>1234</v>
      </c>
    </row>
    <row r="420" spans="1:19" x14ac:dyDescent="0.35">
      <c r="A420" t="s">
        <v>1179</v>
      </c>
      <c r="B420">
        <v>51</v>
      </c>
      <c r="C420">
        <v>9584492</v>
      </c>
      <c r="D420">
        <v>6</v>
      </c>
      <c r="E420">
        <v>295763</v>
      </c>
      <c r="G420" t="s">
        <v>1179</v>
      </c>
      <c r="H420" t="s">
        <v>1178</v>
      </c>
      <c r="I420" t="s">
        <v>1235</v>
      </c>
      <c r="R420" t="s">
        <v>1236</v>
      </c>
      <c r="S420" t="s">
        <v>1237</v>
      </c>
    </row>
    <row r="421" spans="1:19" x14ac:dyDescent="0.35">
      <c r="A421" t="s">
        <v>1182</v>
      </c>
      <c r="B421">
        <v>51</v>
      </c>
      <c r="C421">
        <v>9571754</v>
      </c>
      <c r="D421">
        <v>6</v>
      </c>
      <c r="E421">
        <v>2137189</v>
      </c>
      <c r="G421" t="s">
        <v>1182</v>
      </c>
      <c r="H421" t="s">
        <v>1181</v>
      </c>
      <c r="I421" t="s">
        <v>1238</v>
      </c>
      <c r="R421" t="s">
        <v>1239</v>
      </c>
      <c r="S421" t="s">
        <v>1240</v>
      </c>
    </row>
    <row r="422" spans="1:19" x14ac:dyDescent="0.35">
      <c r="A422" t="s">
        <v>1185</v>
      </c>
      <c r="B422">
        <v>51</v>
      </c>
      <c r="C422">
        <v>9333033</v>
      </c>
      <c r="D422">
        <v>6</v>
      </c>
      <c r="E422">
        <v>1324299</v>
      </c>
      <c r="G422" t="s">
        <v>1185</v>
      </c>
      <c r="H422" t="s">
        <v>1184</v>
      </c>
      <c r="I422" t="s">
        <v>1241</v>
      </c>
      <c r="R422" t="s">
        <v>1242</v>
      </c>
      <c r="S422" t="s">
        <v>1243</v>
      </c>
    </row>
    <row r="423" spans="1:19" x14ac:dyDescent="0.35">
      <c r="A423" t="s">
        <v>1188</v>
      </c>
      <c r="B423">
        <v>51</v>
      </c>
      <c r="C423">
        <v>9947831</v>
      </c>
      <c r="D423">
        <v>5</v>
      </c>
      <c r="E423">
        <v>8404874</v>
      </c>
      <c r="G423" t="s">
        <v>1188</v>
      </c>
      <c r="H423" t="s">
        <v>1187</v>
      </c>
      <c r="I423" t="s">
        <v>1244</v>
      </c>
      <c r="R423" t="s">
        <v>1245</v>
      </c>
      <c r="S423" t="s">
        <v>1246</v>
      </c>
    </row>
    <row r="424" spans="1:19" x14ac:dyDescent="0.35">
      <c r="A424" t="s">
        <v>1191</v>
      </c>
      <c r="B424">
        <v>52</v>
      </c>
      <c r="C424">
        <v>2383228</v>
      </c>
      <c r="D424">
        <v>6</v>
      </c>
      <c r="E424">
        <v>1007009</v>
      </c>
      <c r="G424" t="s">
        <v>1191</v>
      </c>
      <c r="H424" t="s">
        <v>1190</v>
      </c>
      <c r="I424" t="s">
        <v>1247</v>
      </c>
      <c r="R424" t="s">
        <v>1248</v>
      </c>
      <c r="S424" t="s">
        <v>1249</v>
      </c>
    </row>
    <row r="425" spans="1:19" x14ac:dyDescent="0.35">
      <c r="A425" t="s">
        <v>1194</v>
      </c>
      <c r="B425">
        <v>52</v>
      </c>
      <c r="C425">
        <v>2157325</v>
      </c>
      <c r="D425">
        <v>6</v>
      </c>
      <c r="E425">
        <v>61053</v>
      </c>
      <c r="G425" t="s">
        <v>1194</v>
      </c>
      <c r="H425" t="s">
        <v>1193</v>
      </c>
      <c r="I425" t="s">
        <v>1250</v>
      </c>
      <c r="R425" t="s">
        <v>1251</v>
      </c>
      <c r="S425" t="s">
        <v>1252</v>
      </c>
    </row>
    <row r="426" spans="1:19" x14ac:dyDescent="0.35">
      <c r="A426" t="s">
        <v>1197</v>
      </c>
      <c r="B426">
        <v>52</v>
      </c>
      <c r="C426">
        <v>2052214</v>
      </c>
      <c r="D426">
        <v>6</v>
      </c>
      <c r="E426">
        <v>6634</v>
      </c>
      <c r="G426" t="s">
        <v>1197</v>
      </c>
      <c r="H426" t="s">
        <v>1196</v>
      </c>
      <c r="I426" t="s">
        <v>1253</v>
      </c>
      <c r="R426" t="s">
        <v>1254</v>
      </c>
      <c r="S426" t="s">
        <v>1255</v>
      </c>
    </row>
    <row r="427" spans="1:19" x14ac:dyDescent="0.35">
      <c r="A427" t="s">
        <v>1200</v>
      </c>
      <c r="B427">
        <v>52</v>
      </c>
      <c r="C427">
        <v>1780369</v>
      </c>
      <c r="D427">
        <v>6</v>
      </c>
      <c r="E427">
        <v>842046</v>
      </c>
      <c r="G427" t="s">
        <v>1200</v>
      </c>
      <c r="H427" t="s">
        <v>1199</v>
      </c>
      <c r="I427" t="s">
        <v>1256</v>
      </c>
      <c r="R427" t="s">
        <v>1257</v>
      </c>
      <c r="S427" t="s">
        <v>1258</v>
      </c>
    </row>
    <row r="428" spans="1:19" x14ac:dyDescent="0.35">
      <c r="A428" t="s">
        <v>1203</v>
      </c>
      <c r="B428">
        <v>52</v>
      </c>
      <c r="C428">
        <v>1575224</v>
      </c>
      <c r="D428">
        <v>6</v>
      </c>
      <c r="E428">
        <v>1439192</v>
      </c>
      <c r="G428" t="s">
        <v>1203</v>
      </c>
      <c r="H428" t="s">
        <v>1202</v>
      </c>
      <c r="I428" t="s">
        <v>1259</v>
      </c>
      <c r="R428" t="s">
        <v>1260</v>
      </c>
      <c r="S428" t="s">
        <v>1261</v>
      </c>
    </row>
    <row r="429" spans="1:19" x14ac:dyDescent="0.35">
      <c r="A429" t="s">
        <v>1206</v>
      </c>
      <c r="B429">
        <v>51</v>
      </c>
      <c r="C429">
        <v>9876005</v>
      </c>
      <c r="D429">
        <v>5</v>
      </c>
      <c r="E429">
        <v>9429188</v>
      </c>
      <c r="G429" t="s">
        <v>1206</v>
      </c>
      <c r="H429" t="s">
        <v>1205</v>
      </c>
      <c r="I429" t="s">
        <v>1262</v>
      </c>
      <c r="R429" t="s">
        <v>1263</v>
      </c>
      <c r="S429" t="s">
        <v>1264</v>
      </c>
    </row>
    <row r="430" spans="1:19" x14ac:dyDescent="0.35">
      <c r="A430" t="s">
        <v>1209</v>
      </c>
      <c r="B430">
        <v>51</v>
      </c>
      <c r="C430">
        <v>9950101</v>
      </c>
      <c r="D430">
        <v>5</v>
      </c>
      <c r="E430">
        <v>9809858</v>
      </c>
      <c r="G430" t="s">
        <v>1209</v>
      </c>
      <c r="H430" t="s">
        <v>1208</v>
      </c>
      <c r="I430" t="s">
        <v>1265</v>
      </c>
      <c r="R430" t="s">
        <v>1266</v>
      </c>
      <c r="S430" t="s">
        <v>1267</v>
      </c>
    </row>
    <row r="431" spans="1:19" x14ac:dyDescent="0.35">
      <c r="A431" t="s">
        <v>1212</v>
      </c>
      <c r="B431">
        <v>52</v>
      </c>
      <c r="C431">
        <v>99982</v>
      </c>
      <c r="D431">
        <v>6</v>
      </c>
      <c r="E431">
        <v>307364</v>
      </c>
      <c r="G431" t="s">
        <v>1212</v>
      </c>
      <c r="H431" t="s">
        <v>1211</v>
      </c>
      <c r="I431" t="s">
        <v>1268</v>
      </c>
      <c r="R431" t="s">
        <v>1269</v>
      </c>
      <c r="S431" t="s">
        <v>1270</v>
      </c>
    </row>
    <row r="432" spans="1:19" x14ac:dyDescent="0.35">
      <c r="A432" t="s">
        <v>341</v>
      </c>
      <c r="B432">
        <v>52</v>
      </c>
      <c r="C432">
        <v>446667</v>
      </c>
      <c r="D432">
        <v>6</v>
      </c>
      <c r="E432">
        <v>1029162</v>
      </c>
      <c r="G432" t="s">
        <v>341</v>
      </c>
      <c r="H432" t="s">
        <v>340</v>
      </c>
      <c r="I432" t="s">
        <v>1271</v>
      </c>
      <c r="R432" t="s">
        <v>1272</v>
      </c>
      <c r="S432" t="s">
        <v>1273</v>
      </c>
    </row>
    <row r="433" spans="1:19" x14ac:dyDescent="0.35">
      <c r="A433" t="s">
        <v>1216</v>
      </c>
      <c r="B433">
        <v>52</v>
      </c>
      <c r="C433">
        <v>1446293</v>
      </c>
      <c r="D433">
        <v>6</v>
      </c>
      <c r="E433">
        <v>1942652</v>
      </c>
      <c r="G433" t="s">
        <v>1216</v>
      </c>
      <c r="H433" t="s">
        <v>1215</v>
      </c>
      <c r="I433" t="s">
        <v>1274</v>
      </c>
      <c r="R433" t="s">
        <v>1275</v>
      </c>
      <c r="S433" t="s">
        <v>1276</v>
      </c>
    </row>
    <row r="434" spans="1:19" x14ac:dyDescent="0.35">
      <c r="A434" t="s">
        <v>1219</v>
      </c>
      <c r="B434">
        <v>51</v>
      </c>
      <c r="C434">
        <v>9308536</v>
      </c>
      <c r="D434">
        <v>6</v>
      </c>
      <c r="E434">
        <v>3483665</v>
      </c>
      <c r="G434" t="s">
        <v>1219</v>
      </c>
      <c r="H434" t="s">
        <v>1218</v>
      </c>
      <c r="I434" t="s">
        <v>1277</v>
      </c>
      <c r="R434" t="s">
        <v>1278</v>
      </c>
      <c r="S434" t="s">
        <v>1279</v>
      </c>
    </row>
    <row r="435" spans="1:19" x14ac:dyDescent="0.35">
      <c r="A435" t="s">
        <v>1222</v>
      </c>
      <c r="B435">
        <v>52</v>
      </c>
      <c r="C435">
        <v>2302772</v>
      </c>
      <c r="D435">
        <v>6</v>
      </c>
      <c r="E435">
        <v>5850946</v>
      </c>
      <c r="G435" t="s">
        <v>1222</v>
      </c>
      <c r="H435" t="s">
        <v>1221</v>
      </c>
      <c r="I435" t="s">
        <v>1280</v>
      </c>
      <c r="R435" t="s">
        <v>1281</v>
      </c>
      <c r="S435" t="s">
        <v>1282</v>
      </c>
    </row>
    <row r="436" spans="1:19" x14ac:dyDescent="0.35">
      <c r="A436" t="s">
        <v>1225</v>
      </c>
      <c r="B436">
        <v>52</v>
      </c>
      <c r="C436">
        <v>1668016</v>
      </c>
      <c r="D436">
        <v>6</v>
      </c>
      <c r="E436">
        <v>4263786</v>
      </c>
      <c r="G436" t="s">
        <v>1225</v>
      </c>
      <c r="H436" t="s">
        <v>1224</v>
      </c>
      <c r="I436" t="s">
        <v>1283</v>
      </c>
      <c r="R436" t="s">
        <v>1284</v>
      </c>
      <c r="S436" t="s">
        <v>1285</v>
      </c>
    </row>
    <row r="437" spans="1:19" x14ac:dyDescent="0.35">
      <c r="A437" t="s">
        <v>1228</v>
      </c>
      <c r="B437">
        <v>52</v>
      </c>
      <c r="C437">
        <v>2840788</v>
      </c>
      <c r="D437">
        <v>6</v>
      </c>
      <c r="E437">
        <v>4211684</v>
      </c>
      <c r="G437" t="s">
        <v>1228</v>
      </c>
      <c r="H437" t="s">
        <v>1227</v>
      </c>
      <c r="I437" t="s">
        <v>1286</v>
      </c>
      <c r="R437" t="s">
        <v>1287</v>
      </c>
      <c r="S437" t="s">
        <v>1288</v>
      </c>
    </row>
    <row r="438" spans="1:19" x14ac:dyDescent="0.35">
      <c r="A438" t="s">
        <v>1231</v>
      </c>
      <c r="B438">
        <v>52</v>
      </c>
      <c r="C438">
        <v>25035</v>
      </c>
      <c r="D438">
        <v>6</v>
      </c>
      <c r="E438">
        <v>2156789</v>
      </c>
      <c r="G438" t="s">
        <v>1231</v>
      </c>
      <c r="H438" t="s">
        <v>1230</v>
      </c>
      <c r="I438" t="s">
        <v>1289</v>
      </c>
      <c r="R438" t="s">
        <v>1290</v>
      </c>
      <c r="S438" t="s">
        <v>1291</v>
      </c>
    </row>
    <row r="439" spans="1:19" x14ac:dyDescent="0.35">
      <c r="A439" t="s">
        <v>1234</v>
      </c>
      <c r="B439">
        <v>52</v>
      </c>
      <c r="C439">
        <v>3755</v>
      </c>
      <c r="D439">
        <v>4</v>
      </c>
      <c r="E439">
        <v>3220394</v>
      </c>
      <c r="G439" t="s">
        <v>1234</v>
      </c>
      <c r="H439" t="s">
        <v>1233</v>
      </c>
      <c r="I439" t="s">
        <v>1292</v>
      </c>
      <c r="R439" t="s">
        <v>1293</v>
      </c>
      <c r="S439" t="s">
        <v>1294</v>
      </c>
    </row>
    <row r="440" spans="1:19" x14ac:dyDescent="0.35">
      <c r="A440" t="s">
        <v>1237</v>
      </c>
      <c r="B440">
        <v>52</v>
      </c>
      <c r="C440">
        <v>1262326</v>
      </c>
      <c r="D440">
        <v>4</v>
      </c>
      <c r="E440">
        <v>4336799</v>
      </c>
      <c r="G440" t="s">
        <v>1237</v>
      </c>
      <c r="H440" t="s">
        <v>1236</v>
      </c>
      <c r="I440" t="s">
        <v>1295</v>
      </c>
      <c r="R440" t="s">
        <v>1296</v>
      </c>
      <c r="S440" t="s">
        <v>1297</v>
      </c>
    </row>
    <row r="441" spans="1:19" x14ac:dyDescent="0.35">
      <c r="A441" t="s">
        <v>1240</v>
      </c>
      <c r="B441">
        <v>52</v>
      </c>
      <c r="C441">
        <v>1471818</v>
      </c>
      <c r="D441">
        <v>4</v>
      </c>
      <c r="E441">
        <v>4563018</v>
      </c>
      <c r="G441" t="s">
        <v>1240</v>
      </c>
      <c r="H441" t="s">
        <v>1239</v>
      </c>
      <c r="I441" t="s">
        <v>1298</v>
      </c>
      <c r="R441" t="s">
        <v>1299</v>
      </c>
      <c r="S441" t="s">
        <v>1300</v>
      </c>
    </row>
    <row r="442" spans="1:19" x14ac:dyDescent="0.35">
      <c r="A442" t="s">
        <v>1243</v>
      </c>
      <c r="B442">
        <v>52</v>
      </c>
      <c r="C442">
        <v>1467516</v>
      </c>
      <c r="D442">
        <v>4</v>
      </c>
      <c r="E442">
        <v>4929317</v>
      </c>
      <c r="G442" t="s">
        <v>1243</v>
      </c>
      <c r="H442" t="s">
        <v>1242</v>
      </c>
      <c r="I442" t="s">
        <v>1301</v>
      </c>
      <c r="R442" t="s">
        <v>1302</v>
      </c>
      <c r="S442" t="s">
        <v>1303</v>
      </c>
    </row>
    <row r="443" spans="1:19" x14ac:dyDescent="0.35">
      <c r="A443" t="s">
        <v>1246</v>
      </c>
      <c r="B443">
        <v>52</v>
      </c>
      <c r="C443">
        <v>814538</v>
      </c>
      <c r="D443">
        <v>4</v>
      </c>
      <c r="E443">
        <v>7462503</v>
      </c>
      <c r="G443" t="s">
        <v>1246</v>
      </c>
      <c r="H443" t="s">
        <v>1245</v>
      </c>
      <c r="I443" t="s">
        <v>1304</v>
      </c>
      <c r="R443" t="s">
        <v>1305</v>
      </c>
      <c r="S443" t="s">
        <v>1306</v>
      </c>
    </row>
    <row r="444" spans="1:19" x14ac:dyDescent="0.35">
      <c r="A444" t="s">
        <v>1249</v>
      </c>
      <c r="B444">
        <v>52</v>
      </c>
      <c r="C444">
        <v>2253573</v>
      </c>
      <c r="D444">
        <v>4</v>
      </c>
      <c r="E444">
        <v>484053</v>
      </c>
      <c r="G444" t="s">
        <v>1249</v>
      </c>
      <c r="H444" t="s">
        <v>1248</v>
      </c>
      <c r="I444" t="s">
        <v>1307</v>
      </c>
      <c r="R444" t="s">
        <v>1308</v>
      </c>
      <c r="S444" t="s">
        <v>1309</v>
      </c>
    </row>
    <row r="445" spans="1:19" x14ac:dyDescent="0.35">
      <c r="A445" t="s">
        <v>1252</v>
      </c>
      <c r="B445">
        <v>52</v>
      </c>
      <c r="C445">
        <v>30314</v>
      </c>
      <c r="D445">
        <v>4</v>
      </c>
      <c r="E445">
        <v>5660754</v>
      </c>
      <c r="G445" t="s">
        <v>1252</v>
      </c>
      <c r="H445" t="s">
        <v>1251</v>
      </c>
      <c r="I445" t="s">
        <v>1310</v>
      </c>
      <c r="R445" t="s">
        <v>1311</v>
      </c>
      <c r="S445" t="s">
        <v>1312</v>
      </c>
    </row>
    <row r="446" spans="1:19" x14ac:dyDescent="0.35">
      <c r="A446" t="s">
        <v>1255</v>
      </c>
      <c r="B446">
        <v>52</v>
      </c>
      <c r="C446">
        <v>3595052</v>
      </c>
      <c r="D446">
        <v>4</v>
      </c>
      <c r="E446">
        <v>6067862</v>
      </c>
      <c r="G446" t="s">
        <v>1255</v>
      </c>
      <c r="H446" t="s">
        <v>1254</v>
      </c>
      <c r="I446" t="s">
        <v>1313</v>
      </c>
      <c r="R446" t="s">
        <v>1314</v>
      </c>
      <c r="S446" t="s">
        <v>1315</v>
      </c>
    </row>
    <row r="447" spans="1:19" x14ac:dyDescent="0.35">
      <c r="A447" t="s">
        <v>1258</v>
      </c>
      <c r="B447">
        <v>52</v>
      </c>
      <c r="C447">
        <v>3757259</v>
      </c>
      <c r="D447">
        <v>4</v>
      </c>
      <c r="E447">
        <v>5314622</v>
      </c>
      <c r="G447" t="s">
        <v>1258</v>
      </c>
      <c r="H447" t="s">
        <v>1257</v>
      </c>
      <c r="I447" t="s">
        <v>1316</v>
      </c>
      <c r="R447" t="s">
        <v>1317</v>
      </c>
      <c r="S447" t="s">
        <v>1318</v>
      </c>
    </row>
    <row r="448" spans="1:19" x14ac:dyDescent="0.35">
      <c r="A448" t="s">
        <v>1261</v>
      </c>
      <c r="B448">
        <v>52</v>
      </c>
      <c r="C448">
        <v>3910774</v>
      </c>
      <c r="D448">
        <v>4</v>
      </c>
      <c r="E448">
        <v>6068322</v>
      </c>
      <c r="G448" t="s">
        <v>1261</v>
      </c>
      <c r="H448" t="s">
        <v>1260</v>
      </c>
      <c r="I448" t="s">
        <v>1319</v>
      </c>
      <c r="R448" t="s">
        <v>1320</v>
      </c>
      <c r="S448" t="s">
        <v>1321</v>
      </c>
    </row>
    <row r="449" spans="1:19" x14ac:dyDescent="0.35">
      <c r="A449" t="s">
        <v>1264</v>
      </c>
      <c r="B449">
        <v>52</v>
      </c>
      <c r="C449">
        <v>3828478</v>
      </c>
      <c r="D449">
        <v>4</v>
      </c>
      <c r="E449">
        <v>6713542</v>
      </c>
      <c r="G449" t="s">
        <v>1264</v>
      </c>
      <c r="H449" t="s">
        <v>1263</v>
      </c>
      <c r="I449" t="s">
        <v>1322</v>
      </c>
      <c r="R449" t="s">
        <v>1323</v>
      </c>
      <c r="S449" t="s">
        <v>1324</v>
      </c>
    </row>
    <row r="450" spans="1:19" x14ac:dyDescent="0.35">
      <c r="A450" t="s">
        <v>1267</v>
      </c>
      <c r="B450">
        <v>51</v>
      </c>
      <c r="C450">
        <v>7005543</v>
      </c>
      <c r="D450">
        <v>5</v>
      </c>
      <c r="E450">
        <v>3191158</v>
      </c>
      <c r="G450" t="s">
        <v>1267</v>
      </c>
      <c r="H450" t="s">
        <v>1266</v>
      </c>
      <c r="I450" t="s">
        <v>1325</v>
      </c>
      <c r="R450" t="s">
        <v>1326</v>
      </c>
      <c r="S450" t="s">
        <v>1327</v>
      </c>
    </row>
    <row r="451" spans="1:19" x14ac:dyDescent="0.35">
      <c r="A451" t="s">
        <v>1270</v>
      </c>
      <c r="B451">
        <v>50</v>
      </c>
      <c r="C451">
        <v>9434247</v>
      </c>
      <c r="D451">
        <v>5</v>
      </c>
      <c r="E451">
        <v>8495905</v>
      </c>
      <c r="G451" t="s">
        <v>1270</v>
      </c>
      <c r="H451" t="s">
        <v>1269</v>
      </c>
      <c r="I451" t="s">
        <v>1328</v>
      </c>
      <c r="R451" t="s">
        <v>1329</v>
      </c>
      <c r="S451" t="s">
        <v>1330</v>
      </c>
    </row>
    <row r="452" spans="1:19" x14ac:dyDescent="0.35">
      <c r="A452" t="s">
        <v>1273</v>
      </c>
      <c r="B452">
        <v>51</v>
      </c>
      <c r="C452">
        <v>9653044</v>
      </c>
      <c r="D452">
        <v>4</v>
      </c>
      <c r="E452">
        <v>6168787</v>
      </c>
      <c r="G452" t="s">
        <v>1273</v>
      </c>
      <c r="H452" t="s">
        <v>1272</v>
      </c>
      <c r="I452" t="s">
        <v>1331</v>
      </c>
      <c r="R452" t="s">
        <v>1332</v>
      </c>
      <c r="S452" t="s">
        <v>1333</v>
      </c>
    </row>
    <row r="453" spans="1:19" x14ac:dyDescent="0.35">
      <c r="A453" t="s">
        <v>1276</v>
      </c>
      <c r="B453">
        <v>51</v>
      </c>
      <c r="C453">
        <v>9541176</v>
      </c>
      <c r="D453">
        <v>4</v>
      </c>
      <c r="E453">
        <v>5840957</v>
      </c>
      <c r="G453" t="s">
        <v>1276</v>
      </c>
      <c r="H453" t="s">
        <v>1275</v>
      </c>
      <c r="I453" t="s">
        <v>1334</v>
      </c>
      <c r="R453" t="s">
        <v>1335</v>
      </c>
      <c r="S453" t="s">
        <v>1336</v>
      </c>
    </row>
    <row r="454" spans="1:19" x14ac:dyDescent="0.35">
      <c r="A454" t="s">
        <v>1279</v>
      </c>
      <c r="B454">
        <v>51</v>
      </c>
      <c r="C454">
        <v>9422622</v>
      </c>
      <c r="D454">
        <v>4</v>
      </c>
      <c r="E454">
        <v>4815812</v>
      </c>
      <c r="G454" t="s">
        <v>1279</v>
      </c>
      <c r="H454" t="s">
        <v>1278</v>
      </c>
      <c r="I454" t="s">
        <v>1337</v>
      </c>
      <c r="R454" t="s">
        <v>1338</v>
      </c>
      <c r="S454" t="s">
        <v>1339</v>
      </c>
    </row>
    <row r="455" spans="1:19" x14ac:dyDescent="0.35">
      <c r="A455" t="s">
        <v>1282</v>
      </c>
      <c r="B455">
        <v>51</v>
      </c>
      <c r="C455">
        <v>9049018</v>
      </c>
      <c r="D455">
        <v>4</v>
      </c>
      <c r="E455">
        <v>5098521</v>
      </c>
      <c r="G455" t="s">
        <v>1282</v>
      </c>
      <c r="H455" t="s">
        <v>1281</v>
      </c>
      <c r="I455" t="s">
        <v>1340</v>
      </c>
      <c r="R455" t="s">
        <v>1341</v>
      </c>
      <c r="S455" t="s">
        <v>1342</v>
      </c>
    </row>
    <row r="456" spans="1:19" x14ac:dyDescent="0.35">
      <c r="A456" t="s">
        <v>1285</v>
      </c>
      <c r="B456">
        <v>51</v>
      </c>
      <c r="C456">
        <v>8803596</v>
      </c>
      <c r="D456">
        <v>4</v>
      </c>
      <c r="E456">
        <v>5310527</v>
      </c>
      <c r="G456" t="s">
        <v>1285</v>
      </c>
      <c r="H456" t="s">
        <v>1284</v>
      </c>
      <c r="I456" t="s">
        <v>1343</v>
      </c>
      <c r="R456" t="s">
        <v>1344</v>
      </c>
      <c r="S456" t="s">
        <v>1345</v>
      </c>
    </row>
    <row r="457" spans="1:19" x14ac:dyDescent="0.35">
      <c r="A457" t="s">
        <v>1288</v>
      </c>
      <c r="B457">
        <v>52</v>
      </c>
      <c r="C457">
        <v>150128</v>
      </c>
      <c r="D457">
        <v>4</v>
      </c>
      <c r="E457">
        <v>7420993</v>
      </c>
      <c r="G457" t="s">
        <v>1288</v>
      </c>
      <c r="H457" t="s">
        <v>1287</v>
      </c>
      <c r="I457" t="s">
        <v>1346</v>
      </c>
      <c r="R457" t="s">
        <v>1347</v>
      </c>
      <c r="S457" t="s">
        <v>1348</v>
      </c>
    </row>
    <row r="458" spans="1:19" x14ac:dyDescent="0.35">
      <c r="A458" t="s">
        <v>1291</v>
      </c>
      <c r="B458">
        <v>52</v>
      </c>
      <c r="C458">
        <v>4427409</v>
      </c>
      <c r="D458">
        <v>4</v>
      </c>
      <c r="E458">
        <v>6387141</v>
      </c>
      <c r="G458" t="s">
        <v>1291</v>
      </c>
      <c r="H458" t="s">
        <v>1290</v>
      </c>
      <c r="I458" t="s">
        <v>1349</v>
      </c>
      <c r="R458" t="s">
        <v>1350</v>
      </c>
      <c r="S458" t="s">
        <v>1351</v>
      </c>
    </row>
    <row r="459" spans="1:19" x14ac:dyDescent="0.35">
      <c r="A459" t="s">
        <v>1294</v>
      </c>
      <c r="B459">
        <v>52</v>
      </c>
      <c r="C459">
        <v>4338823</v>
      </c>
      <c r="D459">
        <v>4</v>
      </c>
      <c r="E459">
        <v>6325507</v>
      </c>
      <c r="G459" t="s">
        <v>1294</v>
      </c>
      <c r="H459" t="s">
        <v>1293</v>
      </c>
      <c r="I459" t="s">
        <v>1352</v>
      </c>
      <c r="R459" t="s">
        <v>1353</v>
      </c>
      <c r="S459" t="s">
        <v>1354</v>
      </c>
    </row>
    <row r="460" spans="1:19" x14ac:dyDescent="0.35">
      <c r="A460" t="s">
        <v>1297</v>
      </c>
      <c r="B460">
        <v>52</v>
      </c>
      <c r="C460">
        <v>4193488</v>
      </c>
      <c r="D460">
        <v>4</v>
      </c>
      <c r="E460">
        <v>6314176</v>
      </c>
      <c r="G460" t="s">
        <v>1297</v>
      </c>
      <c r="H460" t="s">
        <v>1296</v>
      </c>
      <c r="I460" t="s">
        <v>1355</v>
      </c>
      <c r="R460" t="s">
        <v>1356</v>
      </c>
      <c r="S460" t="s">
        <v>1357</v>
      </c>
    </row>
    <row r="461" spans="1:19" x14ac:dyDescent="0.35">
      <c r="A461" t="s">
        <v>1300</v>
      </c>
      <c r="B461">
        <v>52</v>
      </c>
      <c r="C461">
        <v>4043478</v>
      </c>
      <c r="D461">
        <v>4</v>
      </c>
      <c r="E461">
        <v>6276629</v>
      </c>
      <c r="G461" t="s">
        <v>1300</v>
      </c>
      <c r="H461" t="s">
        <v>1299</v>
      </c>
      <c r="I461" t="s">
        <v>1358</v>
      </c>
      <c r="R461" t="s">
        <v>1359</v>
      </c>
      <c r="S461" t="s">
        <v>1360</v>
      </c>
    </row>
    <row r="462" spans="1:19" x14ac:dyDescent="0.35">
      <c r="A462" t="s">
        <v>1303</v>
      </c>
      <c r="B462">
        <v>52</v>
      </c>
      <c r="C462">
        <v>5214311</v>
      </c>
      <c r="D462">
        <v>4</v>
      </c>
      <c r="E462">
        <v>70259</v>
      </c>
      <c r="G462" t="s">
        <v>1303</v>
      </c>
      <c r="H462" t="s">
        <v>1302</v>
      </c>
      <c r="I462" t="s">
        <v>1361</v>
      </c>
      <c r="R462" t="s">
        <v>1362</v>
      </c>
      <c r="S462" t="s">
        <v>1363</v>
      </c>
    </row>
    <row r="463" spans="1:19" x14ac:dyDescent="0.35">
      <c r="A463" t="s">
        <v>1306</v>
      </c>
      <c r="B463">
        <v>52</v>
      </c>
      <c r="C463">
        <v>4946348</v>
      </c>
      <c r="D463">
        <v>4</v>
      </c>
      <c r="E463">
        <v>6861262</v>
      </c>
      <c r="G463" t="s">
        <v>1306</v>
      </c>
      <c r="H463" t="s">
        <v>1305</v>
      </c>
      <c r="I463" t="s">
        <v>1364</v>
      </c>
      <c r="R463" t="s">
        <v>1365</v>
      </c>
      <c r="S463" t="s">
        <v>1366</v>
      </c>
    </row>
    <row r="464" spans="1:19" x14ac:dyDescent="0.35">
      <c r="A464" t="s">
        <v>1309</v>
      </c>
      <c r="B464">
        <v>52</v>
      </c>
      <c r="C464">
        <v>4785365</v>
      </c>
      <c r="D464">
        <v>4</v>
      </c>
      <c r="E464">
        <v>6566186</v>
      </c>
      <c r="G464" t="s">
        <v>1309</v>
      </c>
      <c r="H464" t="s">
        <v>1308</v>
      </c>
      <c r="I464" t="s">
        <v>1367</v>
      </c>
      <c r="R464" t="s">
        <v>1368</v>
      </c>
      <c r="S464" t="s">
        <v>1369</v>
      </c>
    </row>
    <row r="465" spans="1:19" x14ac:dyDescent="0.35">
      <c r="A465" t="s">
        <v>1312</v>
      </c>
      <c r="B465">
        <v>52</v>
      </c>
      <c r="C465">
        <v>7852715</v>
      </c>
      <c r="D465">
        <v>4</v>
      </c>
      <c r="E465">
        <v>8053789</v>
      </c>
      <c r="G465" t="s">
        <v>1312</v>
      </c>
      <c r="H465" t="s">
        <v>1311</v>
      </c>
      <c r="I465" t="s">
        <v>1370</v>
      </c>
      <c r="R465" t="s">
        <v>1371</v>
      </c>
      <c r="S465" t="s">
        <v>1372</v>
      </c>
    </row>
    <row r="466" spans="1:19" x14ac:dyDescent="0.35">
      <c r="A466" t="s">
        <v>1315</v>
      </c>
      <c r="B466">
        <v>52</v>
      </c>
      <c r="C466">
        <v>6437653</v>
      </c>
      <c r="D466">
        <v>4</v>
      </c>
      <c r="E466">
        <v>7639556</v>
      </c>
      <c r="G466" t="s">
        <v>1315</v>
      </c>
      <c r="H466" t="s">
        <v>1314</v>
      </c>
      <c r="I466" t="s">
        <v>1373</v>
      </c>
      <c r="R466" t="s">
        <v>1374</v>
      </c>
      <c r="S466" t="s">
        <v>1375</v>
      </c>
    </row>
    <row r="467" spans="1:19" x14ac:dyDescent="0.35">
      <c r="A467" t="s">
        <v>1318</v>
      </c>
      <c r="B467">
        <v>52</v>
      </c>
      <c r="C467">
        <v>6961115</v>
      </c>
      <c r="D467">
        <v>5</v>
      </c>
      <c r="E467">
        <v>2533431</v>
      </c>
      <c r="G467" t="s">
        <v>1318</v>
      </c>
      <c r="H467" t="s">
        <v>1317</v>
      </c>
      <c r="I467" t="s">
        <v>1376</v>
      </c>
      <c r="R467" t="s">
        <v>1377</v>
      </c>
      <c r="S467" t="s">
        <v>1378</v>
      </c>
    </row>
    <row r="468" spans="1:19" x14ac:dyDescent="0.35">
      <c r="A468" t="s">
        <v>1321</v>
      </c>
      <c r="B468">
        <v>52</v>
      </c>
      <c r="C468">
        <v>1748604</v>
      </c>
      <c r="D468">
        <v>5</v>
      </c>
      <c r="E468">
        <v>4038593</v>
      </c>
      <c r="G468" t="s">
        <v>1321</v>
      </c>
      <c r="H468" t="s">
        <v>1320</v>
      </c>
      <c r="I468" t="s">
        <v>1379</v>
      </c>
      <c r="R468" t="s">
        <v>1380</v>
      </c>
      <c r="S468" t="s">
        <v>1381</v>
      </c>
    </row>
    <row r="469" spans="1:19" x14ac:dyDescent="0.35">
      <c r="A469" t="s">
        <v>1324</v>
      </c>
      <c r="B469">
        <v>52</v>
      </c>
      <c r="C469">
        <v>1925392</v>
      </c>
      <c r="D469">
        <v>5</v>
      </c>
      <c r="E469">
        <v>4335673</v>
      </c>
      <c r="G469" t="s">
        <v>1324</v>
      </c>
      <c r="H469" t="s">
        <v>1323</v>
      </c>
      <c r="I469" t="s">
        <v>1382</v>
      </c>
      <c r="R469" t="s">
        <v>1383</v>
      </c>
      <c r="S469" t="s">
        <v>1384</v>
      </c>
    </row>
    <row r="470" spans="1:19" x14ac:dyDescent="0.35">
      <c r="A470" t="s">
        <v>1327</v>
      </c>
      <c r="B470">
        <v>52</v>
      </c>
      <c r="C470">
        <v>2220274</v>
      </c>
      <c r="D470">
        <v>5</v>
      </c>
      <c r="E470">
        <v>4935229</v>
      </c>
      <c r="G470" t="s">
        <v>1327</v>
      </c>
      <c r="H470" t="s">
        <v>1326</v>
      </c>
      <c r="I470" t="s">
        <v>1385</v>
      </c>
      <c r="R470" t="s">
        <v>1386</v>
      </c>
      <c r="S470" t="s">
        <v>1387</v>
      </c>
    </row>
    <row r="471" spans="1:19" x14ac:dyDescent="0.35">
      <c r="A471" t="s">
        <v>1330</v>
      </c>
      <c r="B471">
        <v>52</v>
      </c>
      <c r="C471">
        <v>2654979</v>
      </c>
      <c r="D471">
        <v>5</v>
      </c>
      <c r="E471">
        <v>5758773</v>
      </c>
      <c r="G471" t="s">
        <v>1330</v>
      </c>
      <c r="H471" t="s">
        <v>1329</v>
      </c>
      <c r="I471" t="s">
        <v>1388</v>
      </c>
      <c r="R471" t="s">
        <v>1389</v>
      </c>
      <c r="S471" t="s">
        <v>1390</v>
      </c>
    </row>
    <row r="472" spans="1:19" x14ac:dyDescent="0.35">
      <c r="A472" t="s">
        <v>1333</v>
      </c>
      <c r="B472">
        <v>52</v>
      </c>
      <c r="C472">
        <v>3707574</v>
      </c>
      <c r="D472">
        <v>5</v>
      </c>
      <c r="E472">
        <v>7841371</v>
      </c>
      <c r="G472" t="s">
        <v>1333</v>
      </c>
      <c r="H472" t="s">
        <v>1332</v>
      </c>
      <c r="I472" t="s">
        <v>1391</v>
      </c>
      <c r="R472" t="s">
        <v>1392</v>
      </c>
      <c r="S472" t="s">
        <v>1393</v>
      </c>
    </row>
    <row r="473" spans="1:19" x14ac:dyDescent="0.35">
      <c r="A473" t="s">
        <v>1336</v>
      </c>
      <c r="B473">
        <v>52</v>
      </c>
      <c r="C473">
        <v>4091474</v>
      </c>
      <c r="D473">
        <v>5</v>
      </c>
      <c r="E473">
        <v>8930152</v>
      </c>
      <c r="G473" t="s">
        <v>1336</v>
      </c>
      <c r="H473" t="s">
        <v>1335</v>
      </c>
      <c r="I473" t="s">
        <v>1394</v>
      </c>
      <c r="R473" t="s">
        <v>1395</v>
      </c>
      <c r="S473" t="s">
        <v>1396</v>
      </c>
    </row>
    <row r="474" spans="1:19" x14ac:dyDescent="0.35">
      <c r="A474" t="s">
        <v>1339</v>
      </c>
      <c r="B474">
        <v>52</v>
      </c>
      <c r="C474">
        <v>4543848</v>
      </c>
      <c r="D474">
        <v>6</v>
      </c>
      <c r="E474">
        <v>3111</v>
      </c>
      <c r="G474" t="s">
        <v>1339</v>
      </c>
      <c r="H474" t="s">
        <v>1338</v>
      </c>
      <c r="I474" t="s">
        <v>1397</v>
      </c>
      <c r="R474" t="s">
        <v>1398</v>
      </c>
      <c r="S474" t="s">
        <v>1399</v>
      </c>
    </row>
    <row r="475" spans="1:19" x14ac:dyDescent="0.35">
      <c r="A475" t="s">
        <v>1342</v>
      </c>
      <c r="B475">
        <v>52</v>
      </c>
      <c r="C475">
        <v>1101212</v>
      </c>
      <c r="D475">
        <v>5</v>
      </c>
      <c r="E475">
        <v>1257618</v>
      </c>
      <c r="G475" t="s">
        <v>1342</v>
      </c>
      <c r="H475" t="s">
        <v>1341</v>
      </c>
      <c r="I475" t="s">
        <v>1400</v>
      </c>
      <c r="R475" t="s">
        <v>1401</v>
      </c>
      <c r="S475" t="s">
        <v>1402</v>
      </c>
    </row>
    <row r="476" spans="1:19" x14ac:dyDescent="0.35">
      <c r="A476" t="s">
        <v>1345</v>
      </c>
      <c r="B476">
        <v>52</v>
      </c>
      <c r="C476">
        <v>1301876</v>
      </c>
      <c r="D476">
        <v>5</v>
      </c>
      <c r="E476">
        <v>2046838</v>
      </c>
      <c r="G476" t="s">
        <v>1345</v>
      </c>
      <c r="H476" t="s">
        <v>1344</v>
      </c>
      <c r="I476" t="s">
        <v>1403</v>
      </c>
      <c r="R476" t="s">
        <v>1404</v>
      </c>
      <c r="S476" t="s">
        <v>1405</v>
      </c>
    </row>
    <row r="477" spans="1:19" x14ac:dyDescent="0.35">
      <c r="A477" t="s">
        <v>1348</v>
      </c>
      <c r="B477">
        <v>52</v>
      </c>
      <c r="C477">
        <v>1402279</v>
      </c>
      <c r="D477">
        <v>5</v>
      </c>
      <c r="E477">
        <v>2420971</v>
      </c>
      <c r="G477" t="s">
        <v>1348</v>
      </c>
      <c r="H477" t="s">
        <v>1347</v>
      </c>
      <c r="I477" t="s">
        <v>1406</v>
      </c>
      <c r="R477" t="s">
        <v>1407</v>
      </c>
      <c r="S477" t="s">
        <v>1408</v>
      </c>
    </row>
    <row r="478" spans="1:19" x14ac:dyDescent="0.35">
      <c r="A478" t="s">
        <v>1351</v>
      </c>
      <c r="B478">
        <v>52</v>
      </c>
      <c r="C478">
        <v>5597878</v>
      </c>
      <c r="D478">
        <v>5</v>
      </c>
      <c r="E478">
        <v>92163</v>
      </c>
      <c r="G478" t="s">
        <v>1351</v>
      </c>
      <c r="H478" t="s">
        <v>1350</v>
      </c>
      <c r="I478" t="s">
        <v>1409</v>
      </c>
      <c r="R478" t="s">
        <v>1410</v>
      </c>
      <c r="S478" t="s">
        <v>1411</v>
      </c>
    </row>
    <row r="479" spans="1:19" x14ac:dyDescent="0.35">
      <c r="A479" t="s">
        <v>1354</v>
      </c>
      <c r="B479">
        <v>52</v>
      </c>
      <c r="C479">
        <v>367558</v>
      </c>
      <c r="D479">
        <v>5</v>
      </c>
      <c r="E479">
        <v>190341</v>
      </c>
      <c r="G479" t="s">
        <v>1354</v>
      </c>
      <c r="H479" t="s">
        <v>1353</v>
      </c>
      <c r="I479" t="s">
        <v>1412</v>
      </c>
      <c r="R479" t="s">
        <v>1413</v>
      </c>
      <c r="S479" t="s">
        <v>1414</v>
      </c>
    </row>
    <row r="480" spans="1:19" x14ac:dyDescent="0.35">
      <c r="A480" t="s">
        <v>1357</v>
      </c>
      <c r="B480">
        <v>52</v>
      </c>
      <c r="C480">
        <v>3122067</v>
      </c>
      <c r="D480">
        <v>5</v>
      </c>
      <c r="E480">
        <v>440484</v>
      </c>
      <c r="G480" t="s">
        <v>1357</v>
      </c>
      <c r="H480" t="s">
        <v>1356</v>
      </c>
      <c r="I480" t="s">
        <v>1415</v>
      </c>
      <c r="R480" t="s">
        <v>1416</v>
      </c>
      <c r="S480" t="s">
        <v>1417</v>
      </c>
    </row>
    <row r="481" spans="1:19" x14ac:dyDescent="0.35">
      <c r="A481" t="s">
        <v>1360</v>
      </c>
      <c r="B481">
        <v>52</v>
      </c>
      <c r="C481">
        <v>352926</v>
      </c>
      <c r="D481">
        <v>4</v>
      </c>
      <c r="E481">
        <v>948315</v>
      </c>
      <c r="G481" t="s">
        <v>1360</v>
      </c>
      <c r="H481" t="s">
        <v>1359</v>
      </c>
      <c r="I481" t="s">
        <v>1418</v>
      </c>
      <c r="R481" t="s">
        <v>1419</v>
      </c>
      <c r="S481" t="s">
        <v>1420</v>
      </c>
    </row>
    <row r="482" spans="1:19" x14ac:dyDescent="0.35">
      <c r="A482" t="s">
        <v>1363</v>
      </c>
      <c r="B482">
        <v>52</v>
      </c>
      <c r="C482">
        <v>2658951</v>
      </c>
      <c r="D482">
        <v>5</v>
      </c>
      <c r="E482">
        <v>1628737</v>
      </c>
      <c r="G482" t="s">
        <v>1363</v>
      </c>
      <c r="H482" t="s">
        <v>1362</v>
      </c>
      <c r="I482" t="s">
        <v>1421</v>
      </c>
      <c r="R482" t="s">
        <v>1422</v>
      </c>
      <c r="S482" t="s">
        <v>1423</v>
      </c>
    </row>
    <row r="483" spans="1:19" x14ac:dyDescent="0.35">
      <c r="A483" t="s">
        <v>1366</v>
      </c>
      <c r="B483">
        <v>52</v>
      </c>
      <c r="C483">
        <v>2378723</v>
      </c>
      <c r="D483">
        <v>5</v>
      </c>
      <c r="E483">
        <v>1740114</v>
      </c>
      <c r="G483" t="s">
        <v>1366</v>
      </c>
      <c r="H483" t="s">
        <v>1365</v>
      </c>
      <c r="I483" t="s">
        <v>1424</v>
      </c>
      <c r="R483" t="s">
        <v>1425</v>
      </c>
      <c r="S483" t="s">
        <v>1426</v>
      </c>
    </row>
    <row r="484" spans="1:19" x14ac:dyDescent="0.35">
      <c r="A484" t="s">
        <v>1369</v>
      </c>
      <c r="B484">
        <v>52</v>
      </c>
      <c r="C484">
        <v>2265342</v>
      </c>
      <c r="D484">
        <v>5</v>
      </c>
      <c r="E484">
        <v>1812974</v>
      </c>
      <c r="G484" t="s">
        <v>1369</v>
      </c>
      <c r="H484" t="s">
        <v>1368</v>
      </c>
      <c r="I484" t="s">
        <v>1427</v>
      </c>
      <c r="R484" t="s">
        <v>1428</v>
      </c>
      <c r="S484" t="s">
        <v>1429</v>
      </c>
    </row>
    <row r="485" spans="1:19" x14ac:dyDescent="0.35">
      <c r="A485" t="s">
        <v>1372</v>
      </c>
      <c r="B485">
        <v>52</v>
      </c>
      <c r="C485">
        <v>2164296</v>
      </c>
      <c r="D485">
        <v>5</v>
      </c>
      <c r="E485">
        <v>1873161</v>
      </c>
      <c r="G485" t="s">
        <v>1372</v>
      </c>
      <c r="H485" t="s">
        <v>1371</v>
      </c>
      <c r="I485" t="s">
        <v>1430</v>
      </c>
      <c r="R485" t="s">
        <v>1431</v>
      </c>
      <c r="S485" t="s">
        <v>1432</v>
      </c>
    </row>
    <row r="486" spans="1:19" x14ac:dyDescent="0.35">
      <c r="A486" t="s">
        <v>1375</v>
      </c>
      <c r="B486">
        <v>52</v>
      </c>
      <c r="C486">
        <v>1780793</v>
      </c>
      <c r="D486">
        <v>5</v>
      </c>
      <c r="E486">
        <v>1793156</v>
      </c>
      <c r="G486" t="s">
        <v>1375</v>
      </c>
      <c r="H486" t="s">
        <v>1374</v>
      </c>
      <c r="I486" t="s">
        <v>1433</v>
      </c>
      <c r="R486" t="s">
        <v>1434</v>
      </c>
      <c r="S486" t="s">
        <v>1435</v>
      </c>
    </row>
    <row r="487" spans="1:19" x14ac:dyDescent="0.35">
      <c r="A487" t="s">
        <v>1378</v>
      </c>
      <c r="B487">
        <v>52</v>
      </c>
      <c r="C487">
        <v>2080875</v>
      </c>
      <c r="D487">
        <v>5</v>
      </c>
      <c r="E487">
        <v>2817232</v>
      </c>
      <c r="G487" t="s">
        <v>1378</v>
      </c>
      <c r="H487" t="s">
        <v>1377</v>
      </c>
      <c r="I487" t="s">
        <v>1436</v>
      </c>
      <c r="R487" t="s">
        <v>1437</v>
      </c>
      <c r="S487" t="s">
        <v>1438</v>
      </c>
    </row>
    <row r="488" spans="1:19" x14ac:dyDescent="0.35">
      <c r="A488" t="s">
        <v>1381</v>
      </c>
      <c r="B488">
        <v>52</v>
      </c>
      <c r="C488">
        <v>1651988</v>
      </c>
      <c r="D488">
        <v>5</v>
      </c>
      <c r="E488">
        <v>3028921</v>
      </c>
      <c r="G488" t="s">
        <v>1381</v>
      </c>
      <c r="H488" t="s">
        <v>1380</v>
      </c>
      <c r="I488" t="s">
        <v>1439</v>
      </c>
      <c r="R488" t="s">
        <v>1440</v>
      </c>
      <c r="S488" t="s">
        <v>1441</v>
      </c>
    </row>
    <row r="489" spans="1:19" x14ac:dyDescent="0.35">
      <c r="A489" t="s">
        <v>1384</v>
      </c>
      <c r="B489">
        <v>52</v>
      </c>
      <c r="C489">
        <v>272134</v>
      </c>
      <c r="D489">
        <v>4</v>
      </c>
      <c r="E489">
        <v>6490359</v>
      </c>
      <c r="G489" t="s">
        <v>1384</v>
      </c>
      <c r="H489" t="s">
        <v>1383</v>
      </c>
      <c r="I489" t="s">
        <v>1442</v>
      </c>
      <c r="R489" t="s">
        <v>1443</v>
      </c>
      <c r="S489" t="s">
        <v>1444</v>
      </c>
    </row>
    <row r="490" spans="1:19" x14ac:dyDescent="0.35">
      <c r="A490" t="s">
        <v>1387</v>
      </c>
      <c r="B490">
        <v>52</v>
      </c>
      <c r="C490">
        <v>441134</v>
      </c>
      <c r="D490">
        <v>4</v>
      </c>
      <c r="E490">
        <v>6499027</v>
      </c>
      <c r="G490" t="s">
        <v>1387</v>
      </c>
      <c r="H490" t="s">
        <v>1386</v>
      </c>
      <c r="I490" t="s">
        <v>1445</v>
      </c>
      <c r="R490" t="s">
        <v>1446</v>
      </c>
      <c r="S490" t="s">
        <v>1447</v>
      </c>
    </row>
    <row r="491" spans="1:19" x14ac:dyDescent="0.35">
      <c r="A491" t="s">
        <v>1390</v>
      </c>
      <c r="B491">
        <v>52</v>
      </c>
      <c r="C491">
        <v>552626</v>
      </c>
      <c r="D491">
        <v>4</v>
      </c>
      <c r="E491">
        <v>648369</v>
      </c>
      <c r="G491" t="s">
        <v>1390</v>
      </c>
      <c r="H491" t="s">
        <v>1389</v>
      </c>
      <c r="I491" t="s">
        <v>1448</v>
      </c>
      <c r="R491" t="s">
        <v>1449</v>
      </c>
      <c r="S491" t="s">
        <v>1450</v>
      </c>
    </row>
    <row r="492" spans="1:19" x14ac:dyDescent="0.35">
      <c r="A492" t="s">
        <v>1393</v>
      </c>
      <c r="B492">
        <v>52</v>
      </c>
      <c r="C492">
        <v>67341</v>
      </c>
      <c r="D492">
        <v>4</v>
      </c>
      <c r="E492">
        <v>6462703</v>
      </c>
      <c r="G492" t="s">
        <v>1393</v>
      </c>
      <c r="H492" t="s">
        <v>1392</v>
      </c>
      <c r="I492" t="s">
        <v>1451</v>
      </c>
      <c r="R492" t="s">
        <v>1452</v>
      </c>
      <c r="S492" t="s">
        <v>1453</v>
      </c>
    </row>
    <row r="493" spans="1:19" x14ac:dyDescent="0.35">
      <c r="A493" t="s">
        <v>1396</v>
      </c>
      <c r="B493">
        <v>52</v>
      </c>
      <c r="C493">
        <v>770639</v>
      </c>
      <c r="D493">
        <v>4</v>
      </c>
      <c r="E493">
        <v>6466297</v>
      </c>
      <c r="G493" t="s">
        <v>1396</v>
      </c>
      <c r="H493" t="s">
        <v>1395</v>
      </c>
      <c r="I493" t="s">
        <v>1454</v>
      </c>
      <c r="R493" t="s">
        <v>1455</v>
      </c>
      <c r="S493" t="s">
        <v>1456</v>
      </c>
    </row>
    <row r="494" spans="1:19" x14ac:dyDescent="0.35">
      <c r="A494" t="s">
        <v>1399</v>
      </c>
      <c r="B494">
        <v>52</v>
      </c>
      <c r="C494">
        <v>5112223</v>
      </c>
      <c r="D494">
        <v>4</v>
      </c>
      <c r="E494">
        <v>9670882</v>
      </c>
      <c r="G494" t="s">
        <v>1399</v>
      </c>
      <c r="H494" t="s">
        <v>1398</v>
      </c>
      <c r="I494" t="s">
        <v>1457</v>
      </c>
      <c r="R494" t="s">
        <v>1458</v>
      </c>
      <c r="S494" t="s">
        <v>1459</v>
      </c>
    </row>
    <row r="495" spans="1:19" x14ac:dyDescent="0.35">
      <c r="A495" t="s">
        <v>1402</v>
      </c>
      <c r="B495">
        <v>52</v>
      </c>
      <c r="C495">
        <v>5039525</v>
      </c>
      <c r="D495">
        <v>4</v>
      </c>
      <c r="E495">
        <v>9544121</v>
      </c>
      <c r="G495" t="s">
        <v>1402</v>
      </c>
      <c r="H495" t="s">
        <v>1401</v>
      </c>
      <c r="I495" t="s">
        <v>1460</v>
      </c>
      <c r="R495" t="s">
        <v>1461</v>
      </c>
      <c r="S495" t="s">
        <v>13</v>
      </c>
    </row>
    <row r="496" spans="1:19" x14ac:dyDescent="0.35">
      <c r="A496" t="s">
        <v>1405</v>
      </c>
      <c r="B496">
        <v>52</v>
      </c>
      <c r="C496">
        <v>4963796</v>
      </c>
      <c r="D496">
        <v>4</v>
      </c>
      <c r="E496">
        <v>9350292</v>
      </c>
      <c r="G496" t="s">
        <v>1405</v>
      </c>
      <c r="H496" t="s">
        <v>1404</v>
      </c>
      <c r="I496" t="s">
        <v>1462</v>
      </c>
      <c r="R496" t="s">
        <v>1463</v>
      </c>
      <c r="S496" t="s">
        <v>1464</v>
      </c>
    </row>
    <row r="497" spans="1:19" x14ac:dyDescent="0.35">
      <c r="A497" t="s">
        <v>1408</v>
      </c>
      <c r="B497">
        <v>52</v>
      </c>
      <c r="C497">
        <v>4567546</v>
      </c>
      <c r="D497">
        <v>4</v>
      </c>
      <c r="E497">
        <v>8191929</v>
      </c>
      <c r="G497" t="s">
        <v>1408</v>
      </c>
      <c r="H497" t="s">
        <v>1407</v>
      </c>
      <c r="I497" t="s">
        <v>1465</v>
      </c>
      <c r="R497" t="s">
        <v>1466</v>
      </c>
      <c r="S497" t="s">
        <v>1467</v>
      </c>
    </row>
    <row r="498" spans="1:19" x14ac:dyDescent="0.35">
      <c r="A498" t="s">
        <v>1411</v>
      </c>
      <c r="B498">
        <v>52</v>
      </c>
      <c r="C498">
        <v>4578263</v>
      </c>
      <c r="D498">
        <v>4</v>
      </c>
      <c r="E498">
        <v>8056834</v>
      </c>
      <c r="G498" t="s">
        <v>1411</v>
      </c>
      <c r="H498" t="s">
        <v>1410</v>
      </c>
      <c r="I498" t="s">
        <v>1468</v>
      </c>
      <c r="R498" t="s">
        <v>1469</v>
      </c>
      <c r="S498" t="s">
        <v>1470</v>
      </c>
    </row>
    <row r="499" spans="1:19" x14ac:dyDescent="0.35">
      <c r="A499" t="s">
        <v>1414</v>
      </c>
      <c r="B499">
        <v>52</v>
      </c>
      <c r="C499">
        <v>632104</v>
      </c>
      <c r="D499">
        <v>5</v>
      </c>
      <c r="E499">
        <v>1957958</v>
      </c>
      <c r="G499" t="s">
        <v>1414</v>
      </c>
      <c r="H499" t="s">
        <v>1413</v>
      </c>
      <c r="I499" t="s">
        <v>1471</v>
      </c>
      <c r="R499" t="s">
        <v>1472</v>
      </c>
      <c r="S499" t="s">
        <v>1473</v>
      </c>
    </row>
    <row r="500" spans="1:19" x14ac:dyDescent="0.35">
      <c r="A500" t="s">
        <v>1417</v>
      </c>
      <c r="B500">
        <v>52</v>
      </c>
      <c r="C500">
        <v>640966</v>
      </c>
      <c r="D500">
        <v>5</v>
      </c>
      <c r="E500">
        <v>3706605</v>
      </c>
      <c r="G500" t="s">
        <v>1417</v>
      </c>
      <c r="H500" t="s">
        <v>1416</v>
      </c>
      <c r="I500" t="s">
        <v>1474</v>
      </c>
      <c r="R500" t="s">
        <v>1475</v>
      </c>
      <c r="S500" t="s">
        <v>1476</v>
      </c>
    </row>
    <row r="501" spans="1:19" x14ac:dyDescent="0.35">
      <c r="A501" t="s">
        <v>1420</v>
      </c>
      <c r="B501">
        <v>52</v>
      </c>
      <c r="C501">
        <v>345214</v>
      </c>
      <c r="D501">
        <v>4</v>
      </c>
      <c r="E501">
        <v>9674386</v>
      </c>
      <c r="G501" t="s">
        <v>1420</v>
      </c>
      <c r="H501" t="s">
        <v>1419</v>
      </c>
      <c r="I501" t="s">
        <v>1477</v>
      </c>
      <c r="R501" t="s">
        <v>1478</v>
      </c>
      <c r="S501" t="s">
        <v>1479</v>
      </c>
    </row>
    <row r="502" spans="1:19" x14ac:dyDescent="0.35">
      <c r="A502" t="s">
        <v>1423</v>
      </c>
      <c r="B502">
        <v>52</v>
      </c>
      <c r="C502">
        <v>1611568</v>
      </c>
      <c r="D502">
        <v>5</v>
      </c>
      <c r="E502">
        <v>598379</v>
      </c>
      <c r="G502" t="s">
        <v>1423</v>
      </c>
      <c r="H502" t="s">
        <v>1422</v>
      </c>
      <c r="I502" t="s">
        <v>1480</v>
      </c>
      <c r="R502" t="s">
        <v>1481</v>
      </c>
      <c r="S502" t="s">
        <v>1482</v>
      </c>
    </row>
    <row r="503" spans="1:19" x14ac:dyDescent="0.35">
      <c r="A503" t="s">
        <v>1426</v>
      </c>
      <c r="B503">
        <v>52</v>
      </c>
      <c r="C503">
        <v>851185</v>
      </c>
      <c r="D503">
        <v>5</v>
      </c>
      <c r="E503">
        <v>6243005</v>
      </c>
      <c r="G503" t="s">
        <v>1426</v>
      </c>
      <c r="H503" t="s">
        <v>1425</v>
      </c>
      <c r="I503" t="s">
        <v>1483</v>
      </c>
      <c r="R503" t="s">
        <v>1484</v>
      </c>
      <c r="S503" t="s">
        <v>1485</v>
      </c>
    </row>
    <row r="504" spans="1:19" x14ac:dyDescent="0.35">
      <c r="A504" t="s">
        <v>1429</v>
      </c>
      <c r="B504">
        <v>52</v>
      </c>
      <c r="C504">
        <v>432539</v>
      </c>
      <c r="D504">
        <v>5</v>
      </c>
      <c r="E504">
        <v>6681895</v>
      </c>
      <c r="G504" t="s">
        <v>1429</v>
      </c>
      <c r="H504" t="s">
        <v>1428</v>
      </c>
      <c r="I504" t="s">
        <v>1486</v>
      </c>
      <c r="R504" t="s">
        <v>1487</v>
      </c>
      <c r="S504" t="s">
        <v>1488</v>
      </c>
    </row>
    <row r="505" spans="1:19" x14ac:dyDescent="0.35">
      <c r="A505" t="s">
        <v>1432</v>
      </c>
      <c r="B505">
        <v>51</v>
      </c>
      <c r="C505">
        <v>9579068</v>
      </c>
      <c r="D505">
        <v>5</v>
      </c>
      <c r="E505">
        <v>5783079</v>
      </c>
      <c r="G505" t="s">
        <v>1432</v>
      </c>
      <c r="H505" t="s">
        <v>1431</v>
      </c>
      <c r="I505" t="s">
        <v>1489</v>
      </c>
      <c r="R505" t="s">
        <v>1490</v>
      </c>
      <c r="S505" t="s">
        <v>1491</v>
      </c>
    </row>
    <row r="506" spans="1:19" x14ac:dyDescent="0.35">
      <c r="A506" t="s">
        <v>1435</v>
      </c>
      <c r="B506">
        <v>52</v>
      </c>
      <c r="C506">
        <v>2616919</v>
      </c>
      <c r="D506">
        <v>6</v>
      </c>
      <c r="E506">
        <v>7679488</v>
      </c>
      <c r="G506" t="s">
        <v>1435</v>
      </c>
      <c r="H506" t="s">
        <v>1434</v>
      </c>
      <c r="I506" t="s">
        <v>1492</v>
      </c>
      <c r="R506" t="s">
        <v>1493</v>
      </c>
      <c r="S506" t="s">
        <v>1494</v>
      </c>
    </row>
    <row r="507" spans="1:19" x14ac:dyDescent="0.35">
      <c r="A507" t="s">
        <v>1438</v>
      </c>
      <c r="B507">
        <v>52</v>
      </c>
      <c r="C507">
        <v>2600838</v>
      </c>
      <c r="D507">
        <v>6</v>
      </c>
      <c r="E507">
        <v>7151462</v>
      </c>
      <c r="G507" t="s">
        <v>1438</v>
      </c>
      <c r="H507" t="s">
        <v>1437</v>
      </c>
      <c r="I507" t="s">
        <v>1495</v>
      </c>
      <c r="R507" t="s">
        <v>1496</v>
      </c>
      <c r="S507" t="s">
        <v>1497</v>
      </c>
    </row>
    <row r="508" spans="1:19" x14ac:dyDescent="0.35">
      <c r="A508" t="s">
        <v>1441</v>
      </c>
      <c r="B508">
        <v>52</v>
      </c>
      <c r="C508">
        <v>2986128</v>
      </c>
      <c r="D508">
        <v>6</v>
      </c>
      <c r="E508">
        <v>7484512</v>
      </c>
      <c r="G508" t="s">
        <v>1441</v>
      </c>
      <c r="H508" t="s">
        <v>1440</v>
      </c>
      <c r="I508" t="s">
        <v>1498</v>
      </c>
      <c r="R508" t="s">
        <v>1499</v>
      </c>
      <c r="S508" t="s">
        <v>1500</v>
      </c>
    </row>
    <row r="509" spans="1:19" x14ac:dyDescent="0.35">
      <c r="A509" t="s">
        <v>1444</v>
      </c>
      <c r="B509">
        <v>52</v>
      </c>
      <c r="C509">
        <v>3420988</v>
      </c>
      <c r="D509">
        <v>6</v>
      </c>
      <c r="E509">
        <v>6666467</v>
      </c>
      <c r="G509" t="s">
        <v>1444</v>
      </c>
      <c r="H509" t="s">
        <v>1443</v>
      </c>
      <c r="I509" t="s">
        <v>1501</v>
      </c>
      <c r="R509" t="s">
        <v>1502</v>
      </c>
      <c r="S509" t="s">
        <v>1503</v>
      </c>
    </row>
    <row r="510" spans="1:19" x14ac:dyDescent="0.35">
      <c r="A510" t="s">
        <v>1447</v>
      </c>
      <c r="B510">
        <v>52</v>
      </c>
      <c r="C510">
        <v>366378</v>
      </c>
      <c r="D510">
        <v>6</v>
      </c>
      <c r="E510">
        <v>4624207</v>
      </c>
      <c r="G510" t="s">
        <v>1447</v>
      </c>
      <c r="H510" t="s">
        <v>1446</v>
      </c>
      <c r="I510" t="s">
        <v>1504</v>
      </c>
      <c r="R510" t="s">
        <v>1505</v>
      </c>
      <c r="S510" t="s">
        <v>1506</v>
      </c>
    </row>
    <row r="511" spans="1:19" x14ac:dyDescent="0.35">
      <c r="A511" t="s">
        <v>1450</v>
      </c>
      <c r="B511">
        <v>52</v>
      </c>
      <c r="C511">
        <v>4269658</v>
      </c>
      <c r="D511">
        <v>6</v>
      </c>
      <c r="E511">
        <v>2220279</v>
      </c>
      <c r="G511" t="s">
        <v>1450</v>
      </c>
      <c r="H511" t="s">
        <v>1449</v>
      </c>
      <c r="I511" t="s">
        <v>1507</v>
      </c>
      <c r="R511" t="s">
        <v>1508</v>
      </c>
      <c r="S511" t="s">
        <v>1509</v>
      </c>
    </row>
    <row r="512" spans="1:19" x14ac:dyDescent="0.35">
      <c r="A512" t="s">
        <v>1453</v>
      </c>
      <c r="B512">
        <v>52</v>
      </c>
      <c r="C512">
        <v>3914177</v>
      </c>
      <c r="D512">
        <v>6</v>
      </c>
      <c r="E512">
        <v>27823</v>
      </c>
      <c r="G512" t="s">
        <v>1453</v>
      </c>
      <c r="H512" t="s">
        <v>1452</v>
      </c>
      <c r="I512" t="s">
        <v>1510</v>
      </c>
      <c r="R512" t="s">
        <v>1511</v>
      </c>
      <c r="S512" t="s">
        <v>1512</v>
      </c>
    </row>
    <row r="513" spans="1:19" x14ac:dyDescent="0.35">
      <c r="A513" t="s">
        <v>1456</v>
      </c>
      <c r="B513">
        <v>53</v>
      </c>
      <c r="C513">
        <v>2557864</v>
      </c>
      <c r="D513">
        <v>6</v>
      </c>
      <c r="E513">
        <v>3098856</v>
      </c>
      <c r="G513" t="s">
        <v>1456</v>
      </c>
      <c r="H513" t="s">
        <v>1455</v>
      </c>
      <c r="I513" t="s">
        <v>1513</v>
      </c>
      <c r="R513" t="s">
        <v>1514</v>
      </c>
      <c r="S513" t="s">
        <v>1515</v>
      </c>
    </row>
    <row r="514" spans="1:19" x14ac:dyDescent="0.35">
      <c r="A514" t="s">
        <v>1459</v>
      </c>
      <c r="B514">
        <v>52</v>
      </c>
      <c r="C514">
        <v>4982281</v>
      </c>
      <c r="D514">
        <v>6</v>
      </c>
      <c r="E514">
        <v>2594892</v>
      </c>
      <c r="G514" t="s">
        <v>1459</v>
      </c>
      <c r="H514" t="s">
        <v>1458</v>
      </c>
      <c r="I514" t="s">
        <v>1516</v>
      </c>
      <c r="R514" t="s">
        <v>1517</v>
      </c>
      <c r="S514" t="s">
        <v>1518</v>
      </c>
    </row>
    <row r="515" spans="1:19" x14ac:dyDescent="0.35">
      <c r="A515" t="s">
        <v>13</v>
      </c>
      <c r="B515">
        <v>52</v>
      </c>
      <c r="C515">
        <v>5097013</v>
      </c>
      <c r="D515">
        <v>6</v>
      </c>
      <c r="E515">
        <v>4172206</v>
      </c>
      <c r="G515" t="s">
        <v>13</v>
      </c>
      <c r="H515" t="s">
        <v>1461</v>
      </c>
      <c r="I515" t="s">
        <v>1519</v>
      </c>
      <c r="R515" t="s">
        <v>1520</v>
      </c>
      <c r="S515" t="s">
        <v>1521</v>
      </c>
    </row>
    <row r="516" spans="1:19" x14ac:dyDescent="0.35">
      <c r="A516" t="s">
        <v>1464</v>
      </c>
      <c r="B516">
        <v>52</v>
      </c>
      <c r="C516">
        <v>4020925</v>
      </c>
      <c r="D516">
        <v>6</v>
      </c>
      <c r="E516">
        <v>6004536</v>
      </c>
      <c r="G516" t="s">
        <v>1464</v>
      </c>
      <c r="H516" t="s">
        <v>1463</v>
      </c>
      <c r="I516" t="s">
        <v>1522</v>
      </c>
      <c r="R516" t="s">
        <v>1523</v>
      </c>
      <c r="S516" t="s">
        <v>1524</v>
      </c>
    </row>
    <row r="517" spans="1:19" x14ac:dyDescent="0.35">
      <c r="A517" t="s">
        <v>1467</v>
      </c>
      <c r="B517">
        <v>52</v>
      </c>
      <c r="C517">
        <v>992265</v>
      </c>
      <c r="D517">
        <v>6</v>
      </c>
      <c r="E517">
        <v>5712455</v>
      </c>
      <c r="G517" t="s">
        <v>1467</v>
      </c>
      <c r="H517" t="s">
        <v>1466</v>
      </c>
      <c r="I517" t="s">
        <v>1525</v>
      </c>
      <c r="R517" t="s">
        <v>1526</v>
      </c>
      <c r="S517" t="s">
        <v>1527</v>
      </c>
    </row>
    <row r="518" spans="1:19" x14ac:dyDescent="0.35">
      <c r="A518" t="s">
        <v>1470</v>
      </c>
      <c r="B518">
        <v>52</v>
      </c>
      <c r="C518">
        <v>7906288</v>
      </c>
      <c r="D518">
        <v>6</v>
      </c>
      <c r="E518">
        <v>8997205</v>
      </c>
      <c r="G518" t="s">
        <v>1470</v>
      </c>
      <c r="H518" t="s">
        <v>1469</v>
      </c>
      <c r="I518" t="s">
        <v>1528</v>
      </c>
      <c r="R518" t="s">
        <v>1529</v>
      </c>
      <c r="S518" t="s">
        <v>1530</v>
      </c>
    </row>
    <row r="519" spans="1:19" x14ac:dyDescent="0.35">
      <c r="A519" t="s">
        <v>1473</v>
      </c>
      <c r="B519">
        <v>52</v>
      </c>
      <c r="C519">
        <v>7487147</v>
      </c>
      <c r="D519">
        <v>6</v>
      </c>
      <c r="E519">
        <v>8743301</v>
      </c>
      <c r="G519" t="s">
        <v>1473</v>
      </c>
      <c r="H519" t="s">
        <v>1472</v>
      </c>
      <c r="I519" t="s">
        <v>1531</v>
      </c>
      <c r="R519" t="s">
        <v>1532</v>
      </c>
      <c r="S519" t="s">
        <v>1533</v>
      </c>
    </row>
    <row r="520" spans="1:19" x14ac:dyDescent="0.35">
      <c r="A520" t="s">
        <v>1476</v>
      </c>
      <c r="B520">
        <v>52</v>
      </c>
      <c r="C520">
        <v>6946895</v>
      </c>
      <c r="D520">
        <v>6</v>
      </c>
      <c r="E520">
        <v>7585202</v>
      </c>
      <c r="G520" t="s">
        <v>1476</v>
      </c>
      <c r="H520" t="s">
        <v>1475</v>
      </c>
      <c r="I520" t="s">
        <v>1534</v>
      </c>
      <c r="R520" t="s">
        <v>1535</v>
      </c>
      <c r="S520" t="s">
        <v>1536</v>
      </c>
    </row>
    <row r="521" spans="1:19" x14ac:dyDescent="0.35">
      <c r="A521" t="s">
        <v>1479</v>
      </c>
      <c r="B521">
        <v>52</v>
      </c>
      <c r="C521">
        <v>6098651</v>
      </c>
      <c r="D521">
        <v>6</v>
      </c>
      <c r="E521">
        <v>676362</v>
      </c>
      <c r="G521" t="s">
        <v>1479</v>
      </c>
      <c r="H521" t="s">
        <v>1478</v>
      </c>
      <c r="I521" t="s">
        <v>1537</v>
      </c>
      <c r="R521" t="s">
        <v>1538</v>
      </c>
      <c r="S521" t="s">
        <v>1539</v>
      </c>
    </row>
    <row r="522" spans="1:19" x14ac:dyDescent="0.35">
      <c r="A522" t="s">
        <v>1482</v>
      </c>
      <c r="B522">
        <v>52</v>
      </c>
      <c r="C522">
        <v>8550649</v>
      </c>
      <c r="D522">
        <v>6</v>
      </c>
      <c r="E522">
        <v>5213108</v>
      </c>
      <c r="G522" t="s">
        <v>1482</v>
      </c>
      <c r="H522" t="s">
        <v>1481</v>
      </c>
      <c r="I522" t="s">
        <v>1540</v>
      </c>
      <c r="R522" t="s">
        <v>1541</v>
      </c>
      <c r="S522" t="s">
        <v>1542</v>
      </c>
    </row>
    <row r="523" spans="1:19" x14ac:dyDescent="0.35">
      <c r="A523" t="s">
        <v>1485</v>
      </c>
      <c r="B523">
        <v>52</v>
      </c>
      <c r="C523">
        <v>6919049</v>
      </c>
      <c r="D523">
        <v>6</v>
      </c>
      <c r="E523">
        <v>1979382</v>
      </c>
      <c r="G523" t="s">
        <v>1485</v>
      </c>
      <c r="H523" t="s">
        <v>1484</v>
      </c>
      <c r="I523" t="s">
        <v>1543</v>
      </c>
      <c r="R523" t="s">
        <v>1544</v>
      </c>
      <c r="S523" t="s">
        <v>1545</v>
      </c>
    </row>
    <row r="524" spans="1:19" x14ac:dyDescent="0.35">
      <c r="A524" t="s">
        <v>1488</v>
      </c>
      <c r="B524">
        <v>52</v>
      </c>
      <c r="C524">
        <v>7911743</v>
      </c>
      <c r="D524">
        <v>6</v>
      </c>
      <c r="E524">
        <v>1164515</v>
      </c>
      <c r="G524" t="s">
        <v>1488</v>
      </c>
      <c r="H524" t="s">
        <v>1487</v>
      </c>
      <c r="I524" t="s">
        <v>1546</v>
      </c>
      <c r="R524" t="s">
        <v>1547</v>
      </c>
      <c r="S524" t="s">
        <v>1548</v>
      </c>
    </row>
    <row r="525" spans="1:19" x14ac:dyDescent="0.35">
      <c r="A525" t="s">
        <v>1491</v>
      </c>
      <c r="B525">
        <v>52</v>
      </c>
      <c r="C525">
        <v>8802422</v>
      </c>
      <c r="D525">
        <v>6</v>
      </c>
      <c r="E525">
        <v>47673</v>
      </c>
      <c r="G525" t="s">
        <v>1491</v>
      </c>
      <c r="H525" t="s">
        <v>1490</v>
      </c>
      <c r="I525" t="s">
        <v>1549</v>
      </c>
      <c r="R525" t="s">
        <v>1550</v>
      </c>
      <c r="S525" t="s">
        <v>1076</v>
      </c>
    </row>
    <row r="526" spans="1:19" x14ac:dyDescent="0.35">
      <c r="A526" t="s">
        <v>1494</v>
      </c>
      <c r="B526">
        <v>52</v>
      </c>
      <c r="C526">
        <v>9606524</v>
      </c>
      <c r="D526">
        <v>5</v>
      </c>
      <c r="E526">
        <v>9154132</v>
      </c>
      <c r="G526" t="s">
        <v>1494</v>
      </c>
      <c r="H526" t="s">
        <v>1493</v>
      </c>
      <c r="I526" t="s">
        <v>1551</v>
      </c>
      <c r="R526" t="s">
        <v>1552</v>
      </c>
      <c r="S526" t="s">
        <v>1553</v>
      </c>
    </row>
    <row r="527" spans="1:19" x14ac:dyDescent="0.35">
      <c r="A527" t="s">
        <v>1497</v>
      </c>
      <c r="B527">
        <v>53</v>
      </c>
      <c r="C527">
        <v>473583</v>
      </c>
      <c r="D527">
        <v>5</v>
      </c>
      <c r="E527">
        <v>8433715</v>
      </c>
      <c r="G527" t="s">
        <v>1497</v>
      </c>
      <c r="H527" t="s">
        <v>1496</v>
      </c>
      <c r="I527" t="s">
        <v>1554</v>
      </c>
      <c r="R527" t="s">
        <v>1555</v>
      </c>
      <c r="S527" t="s">
        <v>1556</v>
      </c>
    </row>
    <row r="528" spans="1:19" x14ac:dyDescent="0.35">
      <c r="A528" t="s">
        <v>1500</v>
      </c>
      <c r="B528">
        <v>53</v>
      </c>
      <c r="C528">
        <v>898834</v>
      </c>
      <c r="D528">
        <v>5</v>
      </c>
      <c r="E528">
        <v>8222898</v>
      </c>
      <c r="G528" t="s">
        <v>1500</v>
      </c>
      <c r="H528" t="s">
        <v>1499</v>
      </c>
      <c r="I528" t="s">
        <v>1557</v>
      </c>
      <c r="R528" t="s">
        <v>1558</v>
      </c>
      <c r="S528" t="s">
        <v>1559</v>
      </c>
    </row>
    <row r="529" spans="1:9" x14ac:dyDescent="0.35">
      <c r="A529" t="s">
        <v>1503</v>
      </c>
      <c r="B529">
        <v>53</v>
      </c>
      <c r="C529">
        <v>1746159</v>
      </c>
      <c r="D529">
        <v>5</v>
      </c>
      <c r="E529">
        <v>4114962</v>
      </c>
      <c r="G529" t="s">
        <v>1503</v>
      </c>
      <c r="H529" t="s">
        <v>1502</v>
      </c>
      <c r="I529" t="s">
        <v>1560</v>
      </c>
    </row>
    <row r="530" spans="1:9" x14ac:dyDescent="0.35">
      <c r="A530" t="s">
        <v>1506</v>
      </c>
      <c r="B530">
        <v>53</v>
      </c>
      <c r="C530">
        <v>1703923</v>
      </c>
      <c r="D530">
        <v>5</v>
      </c>
      <c r="E530">
        <v>4252094</v>
      </c>
      <c r="G530" t="s">
        <v>1506</v>
      </c>
      <c r="H530" t="s">
        <v>1505</v>
      </c>
      <c r="I530" t="s">
        <v>1561</v>
      </c>
    </row>
    <row r="531" spans="1:9" x14ac:dyDescent="0.35">
      <c r="A531" t="s">
        <v>1509</v>
      </c>
      <c r="B531">
        <v>53</v>
      </c>
      <c r="C531">
        <v>1824012</v>
      </c>
      <c r="D531">
        <v>5</v>
      </c>
      <c r="E531">
        <v>549851</v>
      </c>
      <c r="G531" t="s">
        <v>1509</v>
      </c>
      <c r="H531" t="s">
        <v>1508</v>
      </c>
      <c r="I531" t="s">
        <v>1562</v>
      </c>
    </row>
    <row r="532" spans="1:9" x14ac:dyDescent="0.35">
      <c r="A532" t="s">
        <v>1512</v>
      </c>
      <c r="B532">
        <v>53</v>
      </c>
      <c r="C532">
        <v>1777182</v>
      </c>
      <c r="D532">
        <v>5</v>
      </c>
      <c r="E532">
        <v>6347677</v>
      </c>
      <c r="G532" t="s">
        <v>1512</v>
      </c>
      <c r="H532" t="s">
        <v>1511</v>
      </c>
      <c r="I532" t="s">
        <v>1563</v>
      </c>
    </row>
    <row r="533" spans="1:9" x14ac:dyDescent="0.35">
      <c r="A533" t="s">
        <v>1515</v>
      </c>
      <c r="B533">
        <v>53</v>
      </c>
      <c r="C533">
        <v>1887582</v>
      </c>
      <c r="D533">
        <v>5</v>
      </c>
      <c r="E533">
        <v>7280592</v>
      </c>
      <c r="G533" t="s">
        <v>1515</v>
      </c>
      <c r="H533" t="s">
        <v>1514</v>
      </c>
      <c r="I533" t="s">
        <v>1564</v>
      </c>
    </row>
    <row r="534" spans="1:9" x14ac:dyDescent="0.35">
      <c r="A534" t="s">
        <v>1518</v>
      </c>
      <c r="B534">
        <v>52</v>
      </c>
      <c r="C534">
        <v>4411354</v>
      </c>
      <c r="D534">
        <v>6</v>
      </c>
      <c r="E534">
        <v>5760173</v>
      </c>
      <c r="G534" t="s">
        <v>1518</v>
      </c>
      <c r="H534" t="s">
        <v>1517</v>
      </c>
      <c r="I534" t="s">
        <v>1565</v>
      </c>
    </row>
    <row r="535" spans="1:9" x14ac:dyDescent="0.35">
      <c r="A535" t="s">
        <v>1521</v>
      </c>
      <c r="B535">
        <v>53</v>
      </c>
      <c r="C535">
        <v>2021437</v>
      </c>
      <c r="D535">
        <v>5</v>
      </c>
      <c r="E535">
        <v>8425552</v>
      </c>
      <c r="G535" t="s">
        <v>1521</v>
      </c>
      <c r="H535" t="s">
        <v>1520</v>
      </c>
      <c r="I535" t="s">
        <v>1566</v>
      </c>
    </row>
    <row r="536" spans="1:9" x14ac:dyDescent="0.35">
      <c r="A536" t="s">
        <v>1524</v>
      </c>
      <c r="B536">
        <v>53</v>
      </c>
      <c r="C536">
        <v>2190082</v>
      </c>
      <c r="D536">
        <v>5</v>
      </c>
      <c r="E536">
        <v>9348527</v>
      </c>
      <c r="G536" t="s">
        <v>1524</v>
      </c>
      <c r="H536" t="s">
        <v>1523</v>
      </c>
      <c r="I536" t="s">
        <v>1567</v>
      </c>
    </row>
    <row r="537" spans="1:9" x14ac:dyDescent="0.35">
      <c r="A537" t="s">
        <v>1527</v>
      </c>
      <c r="B537">
        <v>53</v>
      </c>
      <c r="C537">
        <v>2350543</v>
      </c>
      <c r="D537">
        <v>5</v>
      </c>
      <c r="E537">
        <v>9897322</v>
      </c>
      <c r="G537" t="s">
        <v>1527</v>
      </c>
      <c r="H537" t="s">
        <v>1526</v>
      </c>
      <c r="I537" t="s">
        <v>1568</v>
      </c>
    </row>
    <row r="538" spans="1:9" x14ac:dyDescent="0.35">
      <c r="A538" t="s">
        <v>1530</v>
      </c>
      <c r="B538">
        <v>53</v>
      </c>
      <c r="C538">
        <v>2482864</v>
      </c>
      <c r="D538">
        <v>6</v>
      </c>
      <c r="E538">
        <v>354836</v>
      </c>
      <c r="G538" t="s">
        <v>1530</v>
      </c>
      <c r="H538" t="s">
        <v>1529</v>
      </c>
      <c r="I538" t="s">
        <v>1569</v>
      </c>
    </row>
    <row r="539" spans="1:9" x14ac:dyDescent="0.35">
      <c r="A539" t="s">
        <v>1533</v>
      </c>
      <c r="B539">
        <v>52</v>
      </c>
      <c r="C539">
        <v>9464538</v>
      </c>
      <c r="D539">
        <v>5</v>
      </c>
      <c r="E539">
        <v>4231314</v>
      </c>
      <c r="G539" t="s">
        <v>1533</v>
      </c>
      <c r="H539" t="s">
        <v>1532</v>
      </c>
      <c r="I539" t="s">
        <v>1570</v>
      </c>
    </row>
    <row r="540" spans="1:9" x14ac:dyDescent="0.35">
      <c r="A540" t="s">
        <v>1536</v>
      </c>
      <c r="B540">
        <v>52</v>
      </c>
      <c r="C540">
        <v>9720548</v>
      </c>
      <c r="D540">
        <v>5</v>
      </c>
      <c r="E540">
        <v>4565133</v>
      </c>
      <c r="G540" t="s">
        <v>1536</v>
      </c>
      <c r="H540" t="s">
        <v>1535</v>
      </c>
      <c r="I540" t="s">
        <v>1571</v>
      </c>
    </row>
    <row r="541" spans="1:9" x14ac:dyDescent="0.35">
      <c r="A541" t="s">
        <v>1539</v>
      </c>
      <c r="B541">
        <v>53</v>
      </c>
      <c r="C541">
        <v>147424</v>
      </c>
      <c r="D541">
        <v>5</v>
      </c>
      <c r="E541">
        <v>6161316</v>
      </c>
      <c r="G541" t="s">
        <v>1539</v>
      </c>
      <c r="H541" t="s">
        <v>1538</v>
      </c>
      <c r="I541" t="s">
        <v>1572</v>
      </c>
    </row>
    <row r="542" spans="1:9" x14ac:dyDescent="0.35">
      <c r="A542" t="s">
        <v>1542</v>
      </c>
      <c r="B542">
        <v>53</v>
      </c>
      <c r="C542">
        <v>326201</v>
      </c>
      <c r="D542">
        <v>5</v>
      </c>
      <c r="E542">
        <v>6518895</v>
      </c>
      <c r="G542" t="s">
        <v>1542</v>
      </c>
      <c r="H542" t="s">
        <v>1541</v>
      </c>
      <c r="I542" t="s">
        <v>1573</v>
      </c>
    </row>
    <row r="543" spans="1:9" x14ac:dyDescent="0.35">
      <c r="A543" t="s">
        <v>1545</v>
      </c>
      <c r="B543">
        <v>53</v>
      </c>
      <c r="C543">
        <v>401281</v>
      </c>
      <c r="D543">
        <v>5</v>
      </c>
      <c r="E543">
        <v>66273</v>
      </c>
      <c r="G543" t="s">
        <v>1545</v>
      </c>
      <c r="H543" t="s">
        <v>1544</v>
      </c>
      <c r="I543" t="s">
        <v>1574</v>
      </c>
    </row>
    <row r="544" spans="1:9" x14ac:dyDescent="0.35">
      <c r="A544" t="s">
        <v>1548</v>
      </c>
      <c r="B544">
        <v>52</v>
      </c>
      <c r="C544">
        <v>9688917</v>
      </c>
      <c r="D544">
        <v>6</v>
      </c>
      <c r="E544">
        <v>9668054</v>
      </c>
      <c r="G544" t="s">
        <v>1548</v>
      </c>
      <c r="H544" t="s">
        <v>1547</v>
      </c>
      <c r="I544" t="s">
        <v>1575</v>
      </c>
    </row>
    <row r="545" spans="1:9" x14ac:dyDescent="0.35">
      <c r="A545" t="s">
        <v>1076</v>
      </c>
      <c r="B545">
        <v>51</v>
      </c>
      <c r="C545">
        <v>4971093</v>
      </c>
      <c r="D545">
        <v>3</v>
      </c>
      <c r="E545">
        <v>8828193</v>
      </c>
      <c r="G545" t="s">
        <v>1076</v>
      </c>
      <c r="H545" t="s">
        <v>1550</v>
      </c>
      <c r="I545" t="s">
        <v>1576</v>
      </c>
    </row>
    <row r="546" spans="1:9" x14ac:dyDescent="0.35">
      <c r="A546" t="s">
        <v>1553</v>
      </c>
      <c r="B546">
        <v>51</v>
      </c>
      <c r="C546">
        <v>4150204</v>
      </c>
      <c r="D546">
        <v>3</v>
      </c>
      <c r="E546">
        <v>8826993</v>
      </c>
      <c r="G546" t="s">
        <v>1553</v>
      </c>
      <c r="H546" t="s">
        <v>1552</v>
      </c>
      <c r="I546" t="s">
        <v>1577</v>
      </c>
    </row>
    <row r="547" spans="1:9" x14ac:dyDescent="0.35">
      <c r="A547" t="s">
        <v>1556</v>
      </c>
      <c r="B547">
        <v>51</v>
      </c>
      <c r="C547">
        <v>4539408</v>
      </c>
      <c r="D547">
        <v>3</v>
      </c>
      <c r="E547">
        <v>8801356</v>
      </c>
      <c r="G547" t="s">
        <v>1556</v>
      </c>
      <c r="H547" t="s">
        <v>1555</v>
      </c>
      <c r="I547" t="s">
        <v>1578</v>
      </c>
    </row>
    <row r="548" spans="1:9" x14ac:dyDescent="0.35">
      <c r="A548" t="s">
        <v>1559</v>
      </c>
      <c r="B548">
        <v>52</v>
      </c>
      <c r="C548">
        <v>166319</v>
      </c>
      <c r="D548">
        <v>4</v>
      </c>
      <c r="E548">
        <v>482286</v>
      </c>
      <c r="G548" t="s">
        <v>1559</v>
      </c>
      <c r="H548" t="s">
        <v>1558</v>
      </c>
      <c r="I548" t="s">
        <v>1579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Roem, B.J. (Bart)</cp:lastModifiedBy>
  <dcterms:created xsi:type="dcterms:W3CDTF">2022-08-29T13:50:29Z</dcterms:created>
  <dcterms:modified xsi:type="dcterms:W3CDTF">2022-08-29T14:24:28Z</dcterms:modified>
</cp:coreProperties>
</file>