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WWW\XS4ALL\PancratiusVet1\"/>
    </mc:Choice>
  </mc:AlternateContent>
  <bookViews>
    <workbookView xWindow="360" yWindow="30" windowWidth="25755" windowHeight="11595" activeTab="1"/>
  </bookViews>
  <sheets>
    <sheet name="Schema 16 - 2014'15" sheetId="1" r:id="rId1"/>
    <sheet name="Schema 14 - 2014'15" sheetId="2" r:id="rId2"/>
    <sheet name="Schema 12 - 2014'15" sheetId="3" r:id="rId3"/>
    <sheet name="LOV" sheetId="4" r:id="rId4"/>
  </sheets>
  <definedNames>
    <definedName name="_xlnm._FilterDatabase" localSheetId="2" hidden="1">'Schema 12 - 2014''15'!$F$1:$F$133</definedName>
    <definedName name="_xlnm._FilterDatabase" localSheetId="1" hidden="1">'Schema 14 - 2014''15'!$A$1:$A$183</definedName>
  </definedNames>
  <calcPr calcId="152511"/>
</workbook>
</file>

<file path=xl/calcChain.xml><?xml version="1.0" encoding="utf-8"?>
<calcChain xmlns="http://schemas.openxmlformats.org/spreadsheetml/2006/main">
  <c r="F133" i="3" l="1"/>
  <c r="E133" i="3"/>
  <c r="F132" i="3"/>
  <c r="E132" i="3"/>
  <c r="F131" i="3"/>
  <c r="E131" i="3"/>
  <c r="F130" i="3"/>
  <c r="E130" i="3"/>
  <c r="F129" i="3"/>
  <c r="E129" i="3"/>
  <c r="F128" i="3"/>
  <c r="E128" i="3"/>
  <c r="F127" i="3"/>
  <c r="E127" i="3"/>
  <c r="F126" i="3"/>
  <c r="E126" i="3"/>
  <c r="F125" i="3"/>
  <c r="E125" i="3"/>
  <c r="F124" i="3"/>
  <c r="E124" i="3"/>
  <c r="F123" i="3"/>
  <c r="E123" i="3"/>
  <c r="F122" i="3"/>
  <c r="E122" i="3"/>
  <c r="F121" i="3"/>
  <c r="E121" i="3"/>
  <c r="F120" i="3"/>
  <c r="E120" i="3"/>
  <c r="F119" i="3"/>
  <c r="E119" i="3"/>
  <c r="F118" i="3"/>
  <c r="E118" i="3"/>
  <c r="F117" i="3"/>
  <c r="E117" i="3"/>
  <c r="F116" i="3"/>
  <c r="E116" i="3"/>
  <c r="F115" i="3"/>
  <c r="E115" i="3"/>
  <c r="F114" i="3"/>
  <c r="E114" i="3"/>
  <c r="F113" i="3"/>
  <c r="E113" i="3"/>
  <c r="F112" i="3"/>
  <c r="E112" i="3"/>
  <c r="F111" i="3"/>
  <c r="E111" i="3"/>
  <c r="F110" i="3"/>
  <c r="E110" i="3"/>
  <c r="F109" i="3"/>
  <c r="E109" i="3"/>
  <c r="F108" i="3"/>
  <c r="E108" i="3"/>
  <c r="F107" i="3"/>
  <c r="E107" i="3"/>
  <c r="F106" i="3"/>
  <c r="E106" i="3"/>
  <c r="F105" i="3"/>
  <c r="E105" i="3"/>
  <c r="F104" i="3"/>
  <c r="E104" i="3"/>
  <c r="F103" i="3"/>
  <c r="E103" i="3"/>
  <c r="F102" i="3"/>
  <c r="E102" i="3"/>
  <c r="F101" i="3"/>
  <c r="E101" i="3"/>
  <c r="F100" i="3"/>
  <c r="E100" i="3"/>
  <c r="F99" i="3"/>
  <c r="E99" i="3"/>
  <c r="F98" i="3"/>
  <c r="E98" i="3"/>
  <c r="F97" i="3"/>
  <c r="E97" i="3"/>
  <c r="F96" i="3"/>
  <c r="E96" i="3"/>
  <c r="F95" i="3"/>
  <c r="E95" i="3"/>
  <c r="F94" i="3"/>
  <c r="E94" i="3"/>
  <c r="F93" i="3"/>
  <c r="E93" i="3"/>
  <c r="F92" i="3"/>
  <c r="E92" i="3"/>
  <c r="F91" i="3"/>
  <c r="E91" i="3"/>
  <c r="F90" i="3"/>
  <c r="E90" i="3"/>
  <c r="F89" i="3"/>
  <c r="E89" i="3"/>
  <c r="F88" i="3"/>
  <c r="E88" i="3"/>
  <c r="F87" i="3"/>
  <c r="E87" i="3"/>
  <c r="F86" i="3"/>
  <c r="E86" i="3"/>
  <c r="F85" i="3"/>
  <c r="E85" i="3"/>
  <c r="F84" i="3"/>
  <c r="E84" i="3"/>
  <c r="F83" i="3"/>
  <c r="E83" i="3"/>
  <c r="F82" i="3"/>
  <c r="E82" i="3"/>
  <c r="F81" i="3"/>
  <c r="E81" i="3"/>
  <c r="F80" i="3"/>
  <c r="E80" i="3"/>
  <c r="F79" i="3"/>
  <c r="E79" i="3"/>
  <c r="F78" i="3"/>
  <c r="E78" i="3"/>
  <c r="F77" i="3"/>
  <c r="E77" i="3"/>
  <c r="F76" i="3"/>
  <c r="E76" i="3"/>
  <c r="F75" i="3"/>
  <c r="E75" i="3"/>
  <c r="F74" i="3"/>
  <c r="E74" i="3"/>
  <c r="F73" i="3"/>
  <c r="E73" i="3"/>
  <c r="F72" i="3"/>
  <c r="E72" i="3"/>
  <c r="F71" i="3"/>
  <c r="E71" i="3"/>
  <c r="F70" i="3"/>
  <c r="E70" i="3"/>
  <c r="F69" i="3"/>
  <c r="E69" i="3"/>
  <c r="F68" i="3"/>
  <c r="E68" i="3"/>
  <c r="F67" i="3"/>
  <c r="E67" i="3"/>
  <c r="F66" i="3"/>
  <c r="E66" i="3"/>
  <c r="F65" i="3"/>
  <c r="E65" i="3"/>
  <c r="F64" i="3"/>
  <c r="E64" i="3"/>
  <c r="F63" i="3"/>
  <c r="E63" i="3"/>
  <c r="F62" i="3"/>
  <c r="E62" i="3"/>
  <c r="F61" i="3"/>
  <c r="E61" i="3"/>
  <c r="F60" i="3"/>
  <c r="E60" i="3"/>
  <c r="F59" i="3"/>
  <c r="E59" i="3"/>
  <c r="F58" i="3"/>
  <c r="E58" i="3"/>
  <c r="F57" i="3"/>
  <c r="E57" i="3"/>
  <c r="F56" i="3"/>
  <c r="E56" i="3"/>
  <c r="F55" i="3"/>
  <c r="E55" i="3"/>
  <c r="F54" i="3"/>
  <c r="E54" i="3"/>
  <c r="F53" i="3"/>
  <c r="E53" i="3"/>
  <c r="F52" i="3"/>
  <c r="E52" i="3"/>
  <c r="F51" i="3"/>
  <c r="E51" i="3"/>
  <c r="F50" i="3"/>
  <c r="E50" i="3"/>
  <c r="F49" i="3"/>
  <c r="E49" i="3"/>
  <c r="F48" i="3"/>
  <c r="E48" i="3"/>
  <c r="F47" i="3"/>
  <c r="E47" i="3"/>
  <c r="F46" i="3"/>
  <c r="E46" i="3"/>
  <c r="F45" i="3"/>
  <c r="E45" i="3"/>
  <c r="F44" i="3"/>
  <c r="E44" i="3"/>
  <c r="F43" i="3"/>
  <c r="E43" i="3"/>
  <c r="F42" i="3"/>
  <c r="E42" i="3"/>
  <c r="F41" i="3"/>
  <c r="E41" i="3"/>
  <c r="F40" i="3"/>
  <c r="E40" i="3"/>
  <c r="F39" i="3"/>
  <c r="E39" i="3"/>
  <c r="F38" i="3"/>
  <c r="E38" i="3"/>
  <c r="F37" i="3"/>
  <c r="E37" i="3"/>
  <c r="F36" i="3"/>
  <c r="E36" i="3"/>
  <c r="F35" i="3"/>
  <c r="E35" i="3"/>
  <c r="F34" i="3"/>
  <c r="E34" i="3"/>
  <c r="F33" i="3"/>
  <c r="E33" i="3"/>
  <c r="F32" i="3"/>
  <c r="E32" i="3"/>
  <c r="F31" i="3"/>
  <c r="E31" i="3"/>
  <c r="F30" i="3"/>
  <c r="E30" i="3"/>
  <c r="F29" i="3"/>
  <c r="E29" i="3"/>
  <c r="F28" i="3"/>
  <c r="E28" i="3"/>
  <c r="F27" i="3"/>
  <c r="E27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L13" i="3"/>
  <c r="K13" i="3"/>
  <c r="F13" i="3"/>
  <c r="E13" i="3"/>
  <c r="L12" i="3"/>
  <c r="K12" i="3"/>
  <c r="F12" i="3"/>
  <c r="E12" i="3"/>
  <c r="L11" i="3"/>
  <c r="K11" i="3"/>
  <c r="F11" i="3"/>
  <c r="E11" i="3"/>
  <c r="L10" i="3"/>
  <c r="K10" i="3"/>
  <c r="F10" i="3"/>
  <c r="E10" i="3"/>
  <c r="L9" i="3"/>
  <c r="K9" i="3"/>
  <c r="F9" i="3"/>
  <c r="E9" i="3"/>
  <c r="L8" i="3"/>
  <c r="K8" i="3"/>
  <c r="F8" i="3"/>
  <c r="E8" i="3"/>
  <c r="L7" i="3"/>
  <c r="K7" i="3"/>
  <c r="F7" i="3"/>
  <c r="E7" i="3"/>
  <c r="L6" i="3"/>
  <c r="K6" i="3"/>
  <c r="F6" i="3"/>
  <c r="E6" i="3"/>
  <c r="L5" i="3"/>
  <c r="K5" i="3"/>
  <c r="F5" i="3"/>
  <c r="E5" i="3"/>
  <c r="L4" i="3"/>
  <c r="K4" i="3"/>
  <c r="F4" i="3"/>
  <c r="E4" i="3"/>
  <c r="L3" i="3"/>
  <c r="K3" i="3"/>
  <c r="F3" i="3"/>
  <c r="E3" i="3"/>
  <c r="L2" i="3"/>
  <c r="K2" i="3"/>
  <c r="F2" i="3"/>
  <c r="E2" i="3"/>
  <c r="F183" i="2"/>
  <c r="E183" i="2"/>
  <c r="F182" i="2"/>
  <c r="E182" i="2"/>
  <c r="F181" i="2"/>
  <c r="E181" i="2"/>
  <c r="F180" i="2"/>
  <c r="E180" i="2"/>
  <c r="F179" i="2"/>
  <c r="E179" i="2"/>
  <c r="F178" i="2"/>
  <c r="E178" i="2"/>
  <c r="F177" i="2"/>
  <c r="E177" i="2"/>
  <c r="F176" i="2"/>
  <c r="E176" i="2"/>
  <c r="F175" i="2"/>
  <c r="E175" i="2"/>
  <c r="F174" i="2"/>
  <c r="E174" i="2"/>
  <c r="F173" i="2"/>
  <c r="E173" i="2"/>
  <c r="F172" i="2"/>
  <c r="E172" i="2"/>
  <c r="F171" i="2"/>
  <c r="E171" i="2"/>
  <c r="F170" i="2"/>
  <c r="E170" i="2"/>
  <c r="F169" i="2"/>
  <c r="E169" i="2"/>
  <c r="F168" i="2"/>
  <c r="E168" i="2"/>
  <c r="F167" i="2"/>
  <c r="E167" i="2"/>
  <c r="F166" i="2"/>
  <c r="E166" i="2"/>
  <c r="F165" i="2"/>
  <c r="E165" i="2"/>
  <c r="F164" i="2"/>
  <c r="E164" i="2"/>
  <c r="F163" i="2"/>
  <c r="E163" i="2"/>
  <c r="F162" i="2"/>
  <c r="E162" i="2"/>
  <c r="F161" i="2"/>
  <c r="E161" i="2"/>
  <c r="F160" i="2"/>
  <c r="E160" i="2"/>
  <c r="F159" i="2"/>
  <c r="E159" i="2"/>
  <c r="F158" i="2"/>
  <c r="E158" i="2"/>
  <c r="F157" i="2"/>
  <c r="E157" i="2"/>
  <c r="F156" i="2"/>
  <c r="E156" i="2"/>
  <c r="F155" i="2"/>
  <c r="E155" i="2"/>
  <c r="F154" i="2"/>
  <c r="E154" i="2"/>
  <c r="F153" i="2"/>
  <c r="E153" i="2"/>
  <c r="F152" i="2"/>
  <c r="E152" i="2"/>
  <c r="F151" i="2"/>
  <c r="E151" i="2"/>
  <c r="F150" i="2"/>
  <c r="E150" i="2"/>
  <c r="F149" i="2"/>
  <c r="E149" i="2"/>
  <c r="F148" i="2"/>
  <c r="E148" i="2"/>
  <c r="F147" i="2"/>
  <c r="E147" i="2"/>
  <c r="F146" i="2"/>
  <c r="E146" i="2"/>
  <c r="F145" i="2"/>
  <c r="E145" i="2"/>
  <c r="F144" i="2"/>
  <c r="E144" i="2"/>
  <c r="F143" i="2"/>
  <c r="E143" i="2"/>
  <c r="F142" i="2"/>
  <c r="E142" i="2"/>
  <c r="F141" i="2"/>
  <c r="E141" i="2"/>
  <c r="F140" i="2"/>
  <c r="E140" i="2"/>
  <c r="F139" i="2"/>
  <c r="E139" i="2"/>
  <c r="F138" i="2"/>
  <c r="E138" i="2"/>
  <c r="F137" i="2"/>
  <c r="E137" i="2"/>
  <c r="F136" i="2"/>
  <c r="E136" i="2"/>
  <c r="F135" i="2"/>
  <c r="E135" i="2"/>
  <c r="F134" i="2"/>
  <c r="E134" i="2"/>
  <c r="F133" i="2"/>
  <c r="E133" i="2"/>
  <c r="F132" i="2"/>
  <c r="E132" i="2"/>
  <c r="F131" i="2"/>
  <c r="E131" i="2"/>
  <c r="F130" i="2"/>
  <c r="E130" i="2"/>
  <c r="F129" i="2"/>
  <c r="E129" i="2"/>
  <c r="F128" i="2"/>
  <c r="E128" i="2"/>
  <c r="F127" i="2"/>
  <c r="E127" i="2"/>
  <c r="F126" i="2"/>
  <c r="E126" i="2"/>
  <c r="F125" i="2"/>
  <c r="E125" i="2"/>
  <c r="F124" i="2"/>
  <c r="E124" i="2"/>
  <c r="F123" i="2"/>
  <c r="E123" i="2"/>
  <c r="F122" i="2"/>
  <c r="E122" i="2"/>
  <c r="F121" i="2"/>
  <c r="E121" i="2"/>
  <c r="F120" i="2"/>
  <c r="E120" i="2"/>
  <c r="F119" i="2"/>
  <c r="E119" i="2"/>
  <c r="F118" i="2"/>
  <c r="E118" i="2"/>
  <c r="F117" i="2"/>
  <c r="E117" i="2"/>
  <c r="F116" i="2"/>
  <c r="E116" i="2"/>
  <c r="F115" i="2"/>
  <c r="E115" i="2"/>
  <c r="F114" i="2"/>
  <c r="E114" i="2"/>
  <c r="F113" i="2"/>
  <c r="E113" i="2"/>
  <c r="F112" i="2"/>
  <c r="E112" i="2"/>
  <c r="F111" i="2"/>
  <c r="E111" i="2"/>
  <c r="F110" i="2"/>
  <c r="E110" i="2"/>
  <c r="F109" i="2"/>
  <c r="E109" i="2"/>
  <c r="F108" i="2"/>
  <c r="E108" i="2"/>
  <c r="F107" i="2"/>
  <c r="E107" i="2"/>
  <c r="F106" i="2"/>
  <c r="E106" i="2"/>
  <c r="F105" i="2"/>
  <c r="E105" i="2"/>
  <c r="F104" i="2"/>
  <c r="E104" i="2"/>
  <c r="F103" i="2"/>
  <c r="E103" i="2"/>
  <c r="F102" i="2"/>
  <c r="E102" i="2"/>
  <c r="F101" i="2"/>
  <c r="E101" i="2"/>
  <c r="F100" i="2"/>
  <c r="E100" i="2"/>
  <c r="F99" i="2"/>
  <c r="E99" i="2"/>
  <c r="F98" i="2"/>
  <c r="E98" i="2"/>
  <c r="F97" i="2"/>
  <c r="E97" i="2"/>
  <c r="F96" i="2"/>
  <c r="E96" i="2"/>
  <c r="F95" i="2"/>
  <c r="E95" i="2"/>
  <c r="F94" i="2"/>
  <c r="E94" i="2"/>
  <c r="F93" i="2"/>
  <c r="E93" i="2"/>
  <c r="F92" i="2"/>
  <c r="E92" i="2"/>
  <c r="F91" i="2"/>
  <c r="E91" i="2"/>
  <c r="F90" i="2"/>
  <c r="E90" i="2"/>
  <c r="F89" i="2"/>
  <c r="E89" i="2"/>
  <c r="F88" i="2"/>
  <c r="E88" i="2"/>
  <c r="F87" i="2"/>
  <c r="E87" i="2"/>
  <c r="F86" i="2"/>
  <c r="E86" i="2"/>
  <c r="F85" i="2"/>
  <c r="E85" i="2"/>
  <c r="F84" i="2"/>
  <c r="E84" i="2"/>
  <c r="F83" i="2"/>
  <c r="E83" i="2"/>
  <c r="F82" i="2"/>
  <c r="E82" i="2"/>
  <c r="F81" i="2"/>
  <c r="E81" i="2"/>
  <c r="F80" i="2"/>
  <c r="E80" i="2"/>
  <c r="F79" i="2"/>
  <c r="E79" i="2"/>
  <c r="F78" i="2"/>
  <c r="E78" i="2"/>
  <c r="F77" i="2"/>
  <c r="E77" i="2"/>
  <c r="F76" i="2"/>
  <c r="E76" i="2"/>
  <c r="F75" i="2"/>
  <c r="E75" i="2"/>
  <c r="F74" i="2"/>
  <c r="E74" i="2"/>
  <c r="F73" i="2"/>
  <c r="E73" i="2"/>
  <c r="F72" i="2"/>
  <c r="E72" i="2"/>
  <c r="F71" i="2"/>
  <c r="E71" i="2"/>
  <c r="F70" i="2"/>
  <c r="E70" i="2"/>
  <c r="F69" i="2"/>
  <c r="E69" i="2"/>
  <c r="F68" i="2"/>
  <c r="E68" i="2"/>
  <c r="F67" i="2"/>
  <c r="E67" i="2"/>
  <c r="F66" i="2"/>
  <c r="E66" i="2"/>
  <c r="F65" i="2"/>
  <c r="E65" i="2"/>
  <c r="F64" i="2"/>
  <c r="E64" i="2"/>
  <c r="F63" i="2"/>
  <c r="E63" i="2"/>
  <c r="F62" i="2"/>
  <c r="E62" i="2"/>
  <c r="F61" i="2"/>
  <c r="E61" i="2"/>
  <c r="F60" i="2"/>
  <c r="E60" i="2"/>
  <c r="F59" i="2"/>
  <c r="E59" i="2"/>
  <c r="F58" i="2"/>
  <c r="E58" i="2"/>
  <c r="F57" i="2"/>
  <c r="E57" i="2"/>
  <c r="F56" i="2"/>
  <c r="E56" i="2"/>
  <c r="F55" i="2"/>
  <c r="E55" i="2"/>
  <c r="F54" i="2"/>
  <c r="E54" i="2"/>
  <c r="F53" i="2"/>
  <c r="E53" i="2"/>
  <c r="F52" i="2"/>
  <c r="E52" i="2"/>
  <c r="F51" i="2"/>
  <c r="E51" i="2"/>
  <c r="F50" i="2"/>
  <c r="E50" i="2"/>
  <c r="F49" i="2"/>
  <c r="E49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I15" i="2"/>
  <c r="H15" i="2"/>
  <c r="F15" i="2"/>
  <c r="E15" i="2"/>
  <c r="I14" i="2"/>
  <c r="H14" i="2"/>
  <c r="F14" i="2"/>
  <c r="E14" i="2"/>
  <c r="I13" i="2"/>
  <c r="H13" i="2"/>
  <c r="F13" i="2"/>
  <c r="E13" i="2"/>
  <c r="I12" i="2"/>
  <c r="H12" i="2"/>
  <c r="F12" i="2"/>
  <c r="E12" i="2"/>
  <c r="I11" i="2"/>
  <c r="H11" i="2"/>
  <c r="F11" i="2"/>
  <c r="E11" i="2"/>
  <c r="I10" i="2"/>
  <c r="H10" i="2"/>
  <c r="F10" i="2"/>
  <c r="E10" i="2"/>
  <c r="I9" i="2"/>
  <c r="H9" i="2"/>
  <c r="F9" i="2"/>
  <c r="E9" i="2"/>
  <c r="I8" i="2"/>
  <c r="H8" i="2"/>
  <c r="F8" i="2"/>
  <c r="E8" i="2"/>
  <c r="I7" i="2"/>
  <c r="H7" i="2"/>
  <c r="F7" i="2"/>
  <c r="E7" i="2"/>
  <c r="I6" i="2"/>
  <c r="H6" i="2"/>
  <c r="F6" i="2"/>
  <c r="E6" i="2"/>
  <c r="I5" i="2"/>
  <c r="H5" i="2"/>
  <c r="F5" i="2"/>
  <c r="E5" i="2"/>
  <c r="I4" i="2"/>
  <c r="H4" i="2"/>
  <c r="F4" i="2"/>
  <c r="E4" i="2"/>
  <c r="I3" i="2"/>
  <c r="H3" i="2"/>
  <c r="F3" i="2"/>
  <c r="E3" i="2"/>
  <c r="I2" i="2"/>
  <c r="H2" i="2"/>
  <c r="F2" i="2"/>
  <c r="E2" i="2"/>
</calcChain>
</file>

<file path=xl/sharedStrings.xml><?xml version="1.0" encoding="utf-8"?>
<sst xmlns="http://schemas.openxmlformats.org/spreadsheetml/2006/main" count="307" uniqueCount="43">
  <si>
    <t>Wedstrijdronde</t>
  </si>
  <si>
    <t>Thuis</t>
  </si>
  <si>
    <t>Uit</t>
  </si>
  <si>
    <t>Wedstrijdronde</t>
  </si>
  <si>
    <t>Thuis</t>
  </si>
  <si>
    <t>Uit</t>
  </si>
  <si>
    <t>thuis</t>
  </si>
  <si>
    <t>uit</t>
  </si>
  <si>
    <t>Wedstrijdronde</t>
  </si>
  <si>
    <t>Thuis</t>
  </si>
  <si>
    <t>Uit</t>
  </si>
  <si>
    <t>thuis</t>
  </si>
  <si>
    <t>uit</t>
  </si>
  <si>
    <t>Nummering</t>
  </si>
  <si>
    <t>Team</t>
  </si>
  <si>
    <t>OFC ve2</t>
  </si>
  <si>
    <t>Badhoevedorp ve1</t>
  </si>
  <si>
    <t>Pancratius ve1</t>
  </si>
  <si>
    <t>Portugal Adam ve1</t>
  </si>
  <si>
    <t>Zandvoort ve2</t>
  </si>
  <si>
    <t>VVC ve1</t>
  </si>
  <si>
    <t>Zandvoort ve3</t>
  </si>
  <si>
    <t>BSM ve1</t>
  </si>
  <si>
    <t>SCW ve2</t>
  </si>
  <si>
    <t>HBC ve1</t>
  </si>
  <si>
    <t>Legmeervogels ve1</t>
  </si>
  <si>
    <t>Amstelveen ve1</t>
  </si>
  <si>
    <t>OFC ve2</t>
  </si>
  <si>
    <t>Pancratius ve1</t>
  </si>
  <si>
    <t>nnb</t>
  </si>
  <si>
    <t>Zandvoort ve3</t>
  </si>
  <si>
    <t>SCW ve2</t>
  </si>
  <si>
    <t>BSM ve1</t>
  </si>
  <si>
    <t>Portugal Adam ve1</t>
  </si>
  <si>
    <t>HBC ve1</t>
  </si>
  <si>
    <t>Amstelveen ve1</t>
  </si>
  <si>
    <t>Zandvoort ve2</t>
  </si>
  <si>
    <t>VVC ve1</t>
  </si>
  <si>
    <t>Badhoevedorp ve1</t>
  </si>
  <si>
    <t>Legmeervogels ve1</t>
  </si>
  <si>
    <t>Pancratius ve1</t>
  </si>
  <si>
    <t>Kon HFC ve2</t>
  </si>
  <si>
    <t>nnb2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</si>
</sst>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Arial"/>
    </font>
    <font>
      <b/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2" borderId="4" xfId="0" applyFont="1" applyFill="1" applyBorder="1" applyAlignment="1" applyProtection="1">
      <alignment horizontal="center"/>
      <protection locked="0"/>
    </xf>
    <xf numFmtId="0" fontId="2" fillId="2" borderId="0" xfId="0" applyFont="1" applyFill="1" applyBorder="1" applyAlignment="1" applyProtection="1">
      <alignment horizontal="center"/>
      <protection locked="0"/>
    </xf>
    <xf numFmtId="0" fontId="2" fillId="2" borderId="5" xfId="0" applyFont="1" applyFill="1" applyBorder="1" applyAlignment="1" applyProtection="1">
      <alignment horizontal="center"/>
      <protection locked="0"/>
    </xf>
    <xf numFmtId="0" fontId="2" fillId="2" borderId="6" xfId="0" applyFont="1" applyFill="1" applyBorder="1" applyAlignment="1" applyProtection="1">
      <alignment horizontal="center"/>
      <protection locked="0"/>
    </xf>
    <xf numFmtId="0" fontId="2" fillId="2" borderId="7" xfId="0" applyFont="1" applyFill="1" applyBorder="1" applyAlignment="1" applyProtection="1">
      <alignment horizontal="center"/>
      <protection locked="0"/>
    </xf>
    <xf numFmtId="0" fontId="2" fillId="2" borderId="8" xfId="0" applyFont="1" applyFill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2" fillId="0" borderId="0" xfId="0" applyFont="1" applyBorder="1" applyAlignment="1" applyProtection="1">
      <alignment horizontal="center"/>
      <protection locked="0"/>
    </xf>
    <xf numFmtId="0" fontId="2" fillId="0" borderId="5" xfId="0" applyFont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/>
      <protection locked="0"/>
    </xf>
    <xf numFmtId="0" fontId="2" fillId="0" borderId="8" xfId="0" applyFont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>
      <protection locked="0"/>
    </xf>
    <xf numFmtId="0" fontId="4" fillId="0" borderId="0" xfId="0" applyFont="1" applyAlignment="1" applyProtection="1">
      <protection locked="0"/>
    </xf>
  </cellXfs>
  <cellStyles count="1">
    <cellStyle name="Normal" xfId="0" builtinId="0"/>
  </cellStyles>
  <dxfs count="64"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1"/>
  <sheetViews>
    <sheetView workbookViewId="0">
      <selection activeCell="E5" sqref="E5"/>
    </sheetView>
  </sheetViews>
  <sheetFormatPr defaultRowHeight="14.25" x14ac:dyDescent="0.2"/>
  <cols>
    <col min="1" max="1" width="15" style="2" customWidth="1"/>
    <col min="2" max="3" width="9.125" style="2" customWidth="1"/>
  </cols>
  <sheetData>
    <row r="1" spans="1:3" x14ac:dyDescent="0.2">
      <c r="A1" s="21" t="s">
        <v>0</v>
      </c>
      <c r="B1" s="21" t="s">
        <v>1</v>
      </c>
      <c r="C1" s="21" t="s">
        <v>2</v>
      </c>
    </row>
    <row r="2" spans="1:3" x14ac:dyDescent="0.2">
      <c r="A2" s="3">
        <v>1</v>
      </c>
      <c r="B2" s="4">
        <v>1</v>
      </c>
      <c r="C2" s="5">
        <v>15</v>
      </c>
    </row>
    <row r="3" spans="1:3" x14ac:dyDescent="0.2">
      <c r="A3" s="6">
        <v>1</v>
      </c>
      <c r="B3" s="7">
        <v>2</v>
      </c>
      <c r="C3" s="8">
        <v>13</v>
      </c>
    </row>
    <row r="4" spans="1:3" x14ac:dyDescent="0.2">
      <c r="A4" s="6">
        <v>1</v>
      </c>
      <c r="B4" s="7">
        <v>3</v>
      </c>
      <c r="C4" s="8">
        <v>14</v>
      </c>
    </row>
    <row r="5" spans="1:3" x14ac:dyDescent="0.2">
      <c r="A5" s="6">
        <v>1</v>
      </c>
      <c r="B5" s="7">
        <v>4</v>
      </c>
      <c r="C5" s="8">
        <v>9</v>
      </c>
    </row>
    <row r="6" spans="1:3" x14ac:dyDescent="0.2">
      <c r="A6" s="6">
        <v>1</v>
      </c>
      <c r="B6" s="7">
        <v>5</v>
      </c>
      <c r="C6" s="8">
        <v>16</v>
      </c>
    </row>
    <row r="7" spans="1:3" x14ac:dyDescent="0.2">
      <c r="A7" s="6">
        <v>1</v>
      </c>
      <c r="B7" s="7">
        <v>6</v>
      </c>
      <c r="C7" s="8">
        <v>11</v>
      </c>
    </row>
    <row r="8" spans="1:3" x14ac:dyDescent="0.2">
      <c r="A8" s="6">
        <v>1</v>
      </c>
      <c r="B8" s="7">
        <v>7</v>
      </c>
      <c r="C8" s="8">
        <v>10</v>
      </c>
    </row>
    <row r="9" spans="1:3" x14ac:dyDescent="0.2">
      <c r="A9" s="9">
        <v>1</v>
      </c>
      <c r="B9" s="10">
        <v>8</v>
      </c>
      <c r="C9" s="11">
        <v>12</v>
      </c>
    </row>
    <row r="10" spans="1:3" x14ac:dyDescent="0.2">
      <c r="A10" s="12">
        <v>2</v>
      </c>
      <c r="B10" s="13">
        <v>9</v>
      </c>
      <c r="C10" s="14">
        <v>7</v>
      </c>
    </row>
    <row r="11" spans="1:3" x14ac:dyDescent="0.2">
      <c r="A11" s="15">
        <v>2</v>
      </c>
      <c r="B11" s="16">
        <v>10</v>
      </c>
      <c r="C11" s="17">
        <v>8</v>
      </c>
    </row>
    <row r="12" spans="1:3" x14ac:dyDescent="0.2">
      <c r="A12" s="15">
        <v>2</v>
      </c>
      <c r="B12" s="16">
        <v>11</v>
      </c>
      <c r="C12" s="17">
        <v>1</v>
      </c>
    </row>
    <row r="13" spans="1:3" x14ac:dyDescent="0.2">
      <c r="A13" s="15">
        <v>2</v>
      </c>
      <c r="B13" s="16">
        <v>12</v>
      </c>
      <c r="C13" s="17">
        <v>2</v>
      </c>
    </row>
    <row r="14" spans="1:3" x14ac:dyDescent="0.2">
      <c r="A14" s="15">
        <v>2</v>
      </c>
      <c r="B14" s="16">
        <v>13</v>
      </c>
      <c r="C14" s="17">
        <v>4</v>
      </c>
    </row>
    <row r="15" spans="1:3" x14ac:dyDescent="0.2">
      <c r="A15" s="15">
        <v>2</v>
      </c>
      <c r="B15" s="16">
        <v>14</v>
      </c>
      <c r="C15" s="17">
        <v>5</v>
      </c>
    </row>
    <row r="16" spans="1:3" x14ac:dyDescent="0.2">
      <c r="A16" s="15">
        <v>2</v>
      </c>
      <c r="B16" s="16">
        <v>15</v>
      </c>
      <c r="C16" s="17">
        <v>3</v>
      </c>
    </row>
    <row r="17" spans="1:3" x14ac:dyDescent="0.2">
      <c r="A17" s="18">
        <v>2</v>
      </c>
      <c r="B17" s="19">
        <v>16</v>
      </c>
      <c r="C17" s="20">
        <v>6</v>
      </c>
    </row>
    <row r="18" spans="1:3" x14ac:dyDescent="0.2">
      <c r="A18" s="3">
        <v>3</v>
      </c>
      <c r="B18" s="4">
        <v>1</v>
      </c>
      <c r="C18" s="5">
        <v>9</v>
      </c>
    </row>
    <row r="19" spans="1:3" x14ac:dyDescent="0.2">
      <c r="A19" s="6">
        <v>3</v>
      </c>
      <c r="B19" s="7">
        <v>3</v>
      </c>
      <c r="C19" s="8">
        <v>10</v>
      </c>
    </row>
    <row r="20" spans="1:3" x14ac:dyDescent="0.2">
      <c r="A20" s="6">
        <v>3</v>
      </c>
      <c r="B20" s="7">
        <v>4</v>
      </c>
      <c r="C20" s="8">
        <v>12</v>
      </c>
    </row>
    <row r="21" spans="1:3" x14ac:dyDescent="0.2">
      <c r="A21" s="6">
        <v>3</v>
      </c>
      <c r="B21" s="7">
        <v>5</v>
      </c>
      <c r="C21" s="8">
        <v>11</v>
      </c>
    </row>
    <row r="22" spans="1:3" x14ac:dyDescent="0.2">
      <c r="A22" s="6">
        <v>3</v>
      </c>
      <c r="B22" s="7">
        <v>6</v>
      </c>
      <c r="C22" s="8">
        <v>2</v>
      </c>
    </row>
    <row r="23" spans="1:3" x14ac:dyDescent="0.2">
      <c r="A23" s="6">
        <v>3</v>
      </c>
      <c r="B23" s="7">
        <v>7</v>
      </c>
      <c r="C23" s="8">
        <v>14</v>
      </c>
    </row>
    <row r="24" spans="1:3" x14ac:dyDescent="0.2">
      <c r="A24" s="6">
        <v>3</v>
      </c>
      <c r="B24" s="7">
        <v>8</v>
      </c>
      <c r="C24" s="8">
        <v>13</v>
      </c>
    </row>
    <row r="25" spans="1:3" x14ac:dyDescent="0.2">
      <c r="A25" s="9">
        <v>3</v>
      </c>
      <c r="B25" s="10">
        <v>16</v>
      </c>
      <c r="C25" s="11">
        <v>15</v>
      </c>
    </row>
    <row r="26" spans="1:3" x14ac:dyDescent="0.2">
      <c r="A26" s="12">
        <v>4</v>
      </c>
      <c r="B26" s="13">
        <v>2</v>
      </c>
      <c r="C26" s="14">
        <v>4</v>
      </c>
    </row>
    <row r="27" spans="1:3" x14ac:dyDescent="0.2">
      <c r="A27" s="15">
        <v>4</v>
      </c>
      <c r="B27" s="16">
        <v>9</v>
      </c>
      <c r="C27" s="17">
        <v>8</v>
      </c>
    </row>
    <row r="28" spans="1:3" x14ac:dyDescent="0.2">
      <c r="A28" s="15">
        <v>4</v>
      </c>
      <c r="B28" s="16">
        <v>10</v>
      </c>
      <c r="C28" s="17">
        <v>5</v>
      </c>
    </row>
    <row r="29" spans="1:3" x14ac:dyDescent="0.2">
      <c r="A29" s="15">
        <v>4</v>
      </c>
      <c r="B29" s="16">
        <v>11</v>
      </c>
      <c r="C29" s="17">
        <v>16</v>
      </c>
    </row>
    <row r="30" spans="1:3" x14ac:dyDescent="0.2">
      <c r="A30" s="15">
        <v>4</v>
      </c>
      <c r="B30" s="16">
        <v>12</v>
      </c>
      <c r="C30" s="17">
        <v>7</v>
      </c>
    </row>
    <row r="31" spans="1:3" x14ac:dyDescent="0.2">
      <c r="A31" s="15">
        <v>4</v>
      </c>
      <c r="B31" s="16">
        <v>13</v>
      </c>
      <c r="C31" s="17">
        <v>3</v>
      </c>
    </row>
    <row r="32" spans="1:3" x14ac:dyDescent="0.2">
      <c r="A32" s="15">
        <v>4</v>
      </c>
      <c r="B32" s="16">
        <v>14</v>
      </c>
      <c r="C32" s="17">
        <v>1</v>
      </c>
    </row>
    <row r="33" spans="1:3" x14ac:dyDescent="0.2">
      <c r="A33" s="18">
        <v>4</v>
      </c>
      <c r="B33" s="19">
        <v>15</v>
      </c>
      <c r="C33" s="20">
        <v>6</v>
      </c>
    </row>
    <row r="34" spans="1:3" x14ac:dyDescent="0.2">
      <c r="A34" s="3">
        <v>5</v>
      </c>
      <c r="B34" s="4">
        <v>1</v>
      </c>
      <c r="C34" s="5">
        <v>13</v>
      </c>
    </row>
    <row r="35" spans="1:3" x14ac:dyDescent="0.2">
      <c r="A35" s="6">
        <v>5</v>
      </c>
      <c r="B35" s="7">
        <v>3</v>
      </c>
      <c r="C35" s="8">
        <v>12</v>
      </c>
    </row>
    <row r="36" spans="1:3" x14ac:dyDescent="0.2">
      <c r="A36" s="6">
        <v>5</v>
      </c>
      <c r="B36" s="7">
        <v>5</v>
      </c>
      <c r="C36" s="8">
        <v>15</v>
      </c>
    </row>
    <row r="37" spans="1:3" x14ac:dyDescent="0.2">
      <c r="A37" s="6">
        <v>5</v>
      </c>
      <c r="B37" s="7">
        <v>6</v>
      </c>
      <c r="C37" s="8">
        <v>14</v>
      </c>
    </row>
    <row r="38" spans="1:3" x14ac:dyDescent="0.2">
      <c r="A38" s="6">
        <v>5</v>
      </c>
      <c r="B38" s="7">
        <v>7</v>
      </c>
      <c r="C38" s="8">
        <v>4</v>
      </c>
    </row>
    <row r="39" spans="1:3" x14ac:dyDescent="0.2">
      <c r="A39" s="6">
        <v>5</v>
      </c>
      <c r="B39" s="7">
        <v>8</v>
      </c>
      <c r="C39" s="8">
        <v>2</v>
      </c>
    </row>
    <row r="40" spans="1:3" x14ac:dyDescent="0.2">
      <c r="A40" s="6">
        <v>5</v>
      </c>
      <c r="B40" s="7">
        <v>11</v>
      </c>
      <c r="C40" s="8">
        <v>10</v>
      </c>
    </row>
    <row r="41" spans="1:3" x14ac:dyDescent="0.2">
      <c r="A41" s="9">
        <v>5</v>
      </c>
      <c r="B41" s="10">
        <v>16</v>
      </c>
      <c r="C41" s="11">
        <v>9</v>
      </c>
    </row>
    <row r="42" spans="1:3" x14ac:dyDescent="0.2">
      <c r="A42" s="12">
        <v>6</v>
      </c>
      <c r="B42" s="13">
        <v>2</v>
      </c>
      <c r="C42" s="14">
        <v>3</v>
      </c>
    </row>
    <row r="43" spans="1:3" x14ac:dyDescent="0.2">
      <c r="A43" s="15">
        <v>6</v>
      </c>
      <c r="B43" s="16">
        <v>4</v>
      </c>
      <c r="C43" s="17">
        <v>8</v>
      </c>
    </row>
    <row r="44" spans="1:3" x14ac:dyDescent="0.2">
      <c r="A44" s="15">
        <v>6</v>
      </c>
      <c r="B44" s="16">
        <v>9</v>
      </c>
      <c r="C44" s="17">
        <v>6</v>
      </c>
    </row>
    <row r="45" spans="1:3" x14ac:dyDescent="0.2">
      <c r="A45" s="15">
        <v>6</v>
      </c>
      <c r="B45" s="16">
        <v>10</v>
      </c>
      <c r="C45" s="17">
        <v>1</v>
      </c>
    </row>
    <row r="46" spans="1:3" x14ac:dyDescent="0.2">
      <c r="A46" s="15">
        <v>6</v>
      </c>
      <c r="B46" s="16">
        <v>12</v>
      </c>
      <c r="C46" s="17">
        <v>5</v>
      </c>
    </row>
    <row r="47" spans="1:3" x14ac:dyDescent="0.2">
      <c r="A47" s="15">
        <v>6</v>
      </c>
      <c r="B47" s="16">
        <v>13</v>
      </c>
      <c r="C47" s="17">
        <v>7</v>
      </c>
    </row>
    <row r="48" spans="1:3" x14ac:dyDescent="0.2">
      <c r="A48" s="15">
        <v>6</v>
      </c>
      <c r="B48" s="16">
        <v>14</v>
      </c>
      <c r="C48" s="17">
        <v>16</v>
      </c>
    </row>
    <row r="49" spans="1:3" x14ac:dyDescent="0.2">
      <c r="A49" s="18">
        <v>6</v>
      </c>
      <c r="B49" s="19">
        <v>15</v>
      </c>
      <c r="C49" s="20">
        <v>11</v>
      </c>
    </row>
    <row r="50" spans="1:3" x14ac:dyDescent="0.2">
      <c r="A50" s="3">
        <v>7</v>
      </c>
      <c r="B50" s="4">
        <v>1</v>
      </c>
      <c r="C50" s="5">
        <v>12</v>
      </c>
    </row>
    <row r="51" spans="1:3" x14ac:dyDescent="0.2">
      <c r="A51" s="6">
        <v>7</v>
      </c>
      <c r="B51" s="7">
        <v>3</v>
      </c>
      <c r="C51" s="8">
        <v>9</v>
      </c>
    </row>
    <row r="52" spans="1:3" x14ac:dyDescent="0.2">
      <c r="A52" s="6">
        <v>7</v>
      </c>
      <c r="B52" s="7">
        <v>5</v>
      </c>
      <c r="C52" s="8">
        <v>2</v>
      </c>
    </row>
    <row r="53" spans="1:3" x14ac:dyDescent="0.2">
      <c r="A53" s="6">
        <v>7</v>
      </c>
      <c r="B53" s="7">
        <v>6</v>
      </c>
      <c r="C53" s="8">
        <v>4</v>
      </c>
    </row>
    <row r="54" spans="1:3" x14ac:dyDescent="0.2">
      <c r="A54" s="6">
        <v>7</v>
      </c>
      <c r="B54" s="7">
        <v>7</v>
      </c>
      <c r="C54" s="8">
        <v>8</v>
      </c>
    </row>
    <row r="55" spans="1:3" x14ac:dyDescent="0.2">
      <c r="A55" s="6">
        <v>7</v>
      </c>
      <c r="B55" s="7">
        <v>11</v>
      </c>
      <c r="C55" s="8">
        <v>14</v>
      </c>
    </row>
    <row r="56" spans="1:3" x14ac:dyDescent="0.2">
      <c r="A56" s="6">
        <v>7</v>
      </c>
      <c r="B56" s="7">
        <v>15</v>
      </c>
      <c r="C56" s="8">
        <v>10</v>
      </c>
    </row>
    <row r="57" spans="1:3" x14ac:dyDescent="0.2">
      <c r="A57" s="9">
        <v>7</v>
      </c>
      <c r="B57" s="10">
        <v>16</v>
      </c>
      <c r="C57" s="11">
        <v>13</v>
      </c>
    </row>
    <row r="58" spans="1:3" x14ac:dyDescent="0.2">
      <c r="A58" s="12">
        <v>8</v>
      </c>
      <c r="B58" s="13">
        <v>2</v>
      </c>
      <c r="C58" s="14">
        <v>7</v>
      </c>
    </row>
    <row r="59" spans="1:3" x14ac:dyDescent="0.2">
      <c r="A59" s="15">
        <v>8</v>
      </c>
      <c r="B59" s="16">
        <v>4</v>
      </c>
      <c r="C59" s="17">
        <v>1</v>
      </c>
    </row>
    <row r="60" spans="1:3" x14ac:dyDescent="0.2">
      <c r="A60" s="15">
        <v>8</v>
      </c>
      <c r="B60" s="16">
        <v>8</v>
      </c>
      <c r="C60" s="17">
        <v>3</v>
      </c>
    </row>
    <row r="61" spans="1:3" x14ac:dyDescent="0.2">
      <c r="A61" s="15">
        <v>8</v>
      </c>
      <c r="B61" s="16">
        <v>9</v>
      </c>
      <c r="C61" s="17">
        <v>11</v>
      </c>
    </row>
    <row r="62" spans="1:3" x14ac:dyDescent="0.2">
      <c r="A62" s="15">
        <v>8</v>
      </c>
      <c r="B62" s="16">
        <v>10</v>
      </c>
      <c r="C62" s="17">
        <v>16</v>
      </c>
    </row>
    <row r="63" spans="1:3" x14ac:dyDescent="0.2">
      <c r="A63" s="15">
        <v>8</v>
      </c>
      <c r="B63" s="16">
        <v>12</v>
      </c>
      <c r="C63" s="17">
        <v>6</v>
      </c>
    </row>
    <row r="64" spans="1:3" x14ac:dyDescent="0.2">
      <c r="A64" s="15">
        <v>8</v>
      </c>
      <c r="B64" s="16">
        <v>13</v>
      </c>
      <c r="C64" s="17">
        <v>5</v>
      </c>
    </row>
    <row r="65" spans="1:3" x14ac:dyDescent="0.2">
      <c r="A65" s="18">
        <v>8</v>
      </c>
      <c r="B65" s="19">
        <v>14</v>
      </c>
      <c r="C65" s="20">
        <v>15</v>
      </c>
    </row>
    <row r="66" spans="1:3" x14ac:dyDescent="0.2">
      <c r="A66" s="3">
        <v>9</v>
      </c>
      <c r="B66" s="4">
        <v>1</v>
      </c>
      <c r="C66" s="5">
        <v>2</v>
      </c>
    </row>
    <row r="67" spans="1:3" x14ac:dyDescent="0.2">
      <c r="A67" s="6">
        <v>9</v>
      </c>
      <c r="B67" s="7">
        <v>3</v>
      </c>
      <c r="C67" s="8">
        <v>4</v>
      </c>
    </row>
    <row r="68" spans="1:3" x14ac:dyDescent="0.2">
      <c r="A68" s="6">
        <v>9</v>
      </c>
      <c r="B68" s="7">
        <v>5</v>
      </c>
      <c r="C68" s="8">
        <v>8</v>
      </c>
    </row>
    <row r="69" spans="1:3" x14ac:dyDescent="0.2">
      <c r="A69" s="6">
        <v>9</v>
      </c>
      <c r="B69" s="7">
        <v>6</v>
      </c>
      <c r="C69" s="8">
        <v>13</v>
      </c>
    </row>
    <row r="70" spans="1:3" x14ac:dyDescent="0.2">
      <c r="A70" s="6">
        <v>9</v>
      </c>
      <c r="B70" s="7">
        <v>11</v>
      </c>
      <c r="C70" s="8">
        <v>12</v>
      </c>
    </row>
    <row r="71" spans="1:3" x14ac:dyDescent="0.2">
      <c r="A71" s="6">
        <v>9</v>
      </c>
      <c r="B71" s="7">
        <v>14</v>
      </c>
      <c r="C71" s="8">
        <v>10</v>
      </c>
    </row>
    <row r="72" spans="1:3" x14ac:dyDescent="0.2">
      <c r="A72" s="6">
        <v>9</v>
      </c>
      <c r="B72" s="7">
        <v>15</v>
      </c>
      <c r="C72" s="8">
        <v>9</v>
      </c>
    </row>
    <row r="73" spans="1:3" x14ac:dyDescent="0.2">
      <c r="A73" s="9">
        <v>9</v>
      </c>
      <c r="B73" s="10">
        <v>16</v>
      </c>
      <c r="C73" s="11">
        <v>7</v>
      </c>
    </row>
    <row r="74" spans="1:3" x14ac:dyDescent="0.2">
      <c r="A74" s="12">
        <v>10</v>
      </c>
      <c r="B74" s="13">
        <v>2</v>
      </c>
      <c r="C74" s="14">
        <v>14</v>
      </c>
    </row>
    <row r="75" spans="1:3" x14ac:dyDescent="0.2">
      <c r="A75" s="15">
        <v>10</v>
      </c>
      <c r="B75" s="16">
        <v>4</v>
      </c>
      <c r="C75" s="17">
        <v>15</v>
      </c>
    </row>
    <row r="76" spans="1:3" x14ac:dyDescent="0.2">
      <c r="A76" s="15">
        <v>10</v>
      </c>
      <c r="B76" s="16">
        <v>7</v>
      </c>
      <c r="C76" s="17">
        <v>3</v>
      </c>
    </row>
    <row r="77" spans="1:3" x14ac:dyDescent="0.2">
      <c r="A77" s="15">
        <v>10</v>
      </c>
      <c r="B77" s="16">
        <v>8</v>
      </c>
      <c r="C77" s="17">
        <v>1</v>
      </c>
    </row>
    <row r="78" spans="1:3" x14ac:dyDescent="0.2">
      <c r="A78" s="15">
        <v>10</v>
      </c>
      <c r="B78" s="16">
        <v>9</v>
      </c>
      <c r="C78" s="17">
        <v>5</v>
      </c>
    </row>
    <row r="79" spans="1:3" x14ac:dyDescent="0.2">
      <c r="A79" s="15">
        <v>10</v>
      </c>
      <c r="B79" s="16">
        <v>10</v>
      </c>
      <c r="C79" s="17">
        <v>6</v>
      </c>
    </row>
    <row r="80" spans="1:3" x14ac:dyDescent="0.2">
      <c r="A80" s="15">
        <v>10</v>
      </c>
      <c r="B80" s="16">
        <v>12</v>
      </c>
      <c r="C80" s="17">
        <v>16</v>
      </c>
    </row>
    <row r="81" spans="1:3" x14ac:dyDescent="0.2">
      <c r="A81" s="18">
        <v>10</v>
      </c>
      <c r="B81" s="19">
        <v>13</v>
      </c>
      <c r="C81" s="20">
        <v>11</v>
      </c>
    </row>
    <row r="82" spans="1:3" x14ac:dyDescent="0.2">
      <c r="A82" s="3">
        <v>11</v>
      </c>
      <c r="B82" s="4">
        <v>1</v>
      </c>
      <c r="C82" s="5">
        <v>3</v>
      </c>
    </row>
    <row r="83" spans="1:3" x14ac:dyDescent="0.2">
      <c r="A83" s="6">
        <v>11</v>
      </c>
      <c r="B83" s="7">
        <v>5</v>
      </c>
      <c r="C83" s="8">
        <v>7</v>
      </c>
    </row>
    <row r="84" spans="1:3" x14ac:dyDescent="0.2">
      <c r="A84" s="6">
        <v>11</v>
      </c>
      <c r="B84" s="7">
        <v>6</v>
      </c>
      <c r="C84" s="8">
        <v>8</v>
      </c>
    </row>
    <row r="85" spans="1:3" x14ac:dyDescent="0.2">
      <c r="A85" s="6">
        <v>11</v>
      </c>
      <c r="B85" s="7">
        <v>10</v>
      </c>
      <c r="C85" s="8">
        <v>13</v>
      </c>
    </row>
    <row r="86" spans="1:3" x14ac:dyDescent="0.2">
      <c r="A86" s="6">
        <v>11</v>
      </c>
      <c r="B86" s="7">
        <v>11</v>
      </c>
      <c r="C86" s="8">
        <v>2</v>
      </c>
    </row>
    <row r="87" spans="1:3" x14ac:dyDescent="0.2">
      <c r="A87" s="6">
        <v>11</v>
      </c>
      <c r="B87" s="7">
        <v>14</v>
      </c>
      <c r="C87" s="8">
        <v>9</v>
      </c>
    </row>
    <row r="88" spans="1:3" x14ac:dyDescent="0.2">
      <c r="A88" s="6">
        <v>11</v>
      </c>
      <c r="B88" s="7">
        <v>15</v>
      </c>
      <c r="C88" s="8">
        <v>12</v>
      </c>
    </row>
    <row r="89" spans="1:3" x14ac:dyDescent="0.2">
      <c r="A89" s="9">
        <v>11</v>
      </c>
      <c r="B89" s="10">
        <v>16</v>
      </c>
      <c r="C89" s="11">
        <v>4</v>
      </c>
    </row>
    <row r="90" spans="1:3" x14ac:dyDescent="0.2">
      <c r="A90" s="12">
        <v>12</v>
      </c>
      <c r="B90" s="13">
        <v>2</v>
      </c>
      <c r="C90" s="14">
        <v>16</v>
      </c>
    </row>
    <row r="91" spans="1:3" x14ac:dyDescent="0.2">
      <c r="A91" s="15">
        <v>12</v>
      </c>
      <c r="B91" s="16">
        <v>3</v>
      </c>
      <c r="C91" s="17">
        <v>6</v>
      </c>
    </row>
    <row r="92" spans="1:3" x14ac:dyDescent="0.2">
      <c r="A92" s="15">
        <v>12</v>
      </c>
      <c r="B92" s="16">
        <v>4</v>
      </c>
      <c r="C92" s="17">
        <v>5</v>
      </c>
    </row>
    <row r="93" spans="1:3" x14ac:dyDescent="0.2">
      <c r="A93" s="15">
        <v>12</v>
      </c>
      <c r="B93" s="16">
        <v>7</v>
      </c>
      <c r="C93" s="17">
        <v>1</v>
      </c>
    </row>
    <row r="94" spans="1:3" x14ac:dyDescent="0.2">
      <c r="A94" s="15">
        <v>12</v>
      </c>
      <c r="B94" s="16">
        <v>8</v>
      </c>
      <c r="C94" s="17">
        <v>11</v>
      </c>
    </row>
    <row r="95" spans="1:3" x14ac:dyDescent="0.2">
      <c r="A95" s="15">
        <v>12</v>
      </c>
      <c r="B95" s="16">
        <v>9</v>
      </c>
      <c r="C95" s="17">
        <v>10</v>
      </c>
    </row>
    <row r="96" spans="1:3" x14ac:dyDescent="0.2">
      <c r="A96" s="15">
        <v>12</v>
      </c>
      <c r="B96" s="16">
        <v>12</v>
      </c>
      <c r="C96" s="17">
        <v>14</v>
      </c>
    </row>
    <row r="97" spans="1:3" x14ac:dyDescent="0.2">
      <c r="A97" s="18">
        <v>12</v>
      </c>
      <c r="B97" s="19">
        <v>13</v>
      </c>
      <c r="C97" s="20">
        <v>15</v>
      </c>
    </row>
    <row r="98" spans="1:3" x14ac:dyDescent="0.2">
      <c r="A98" s="3">
        <v>13</v>
      </c>
      <c r="B98" s="4">
        <v>5</v>
      </c>
      <c r="C98" s="5">
        <v>3</v>
      </c>
    </row>
    <row r="99" spans="1:3" x14ac:dyDescent="0.2">
      <c r="A99" s="6">
        <v>13</v>
      </c>
      <c r="B99" s="7">
        <v>6</v>
      </c>
      <c r="C99" s="8">
        <v>1</v>
      </c>
    </row>
    <row r="100" spans="1:3" x14ac:dyDescent="0.2">
      <c r="A100" s="6">
        <v>13</v>
      </c>
      <c r="B100" s="7">
        <v>9</v>
      </c>
      <c r="C100" s="8">
        <v>13</v>
      </c>
    </row>
    <row r="101" spans="1:3" x14ac:dyDescent="0.2">
      <c r="A101" s="6">
        <v>13</v>
      </c>
      <c r="B101" s="7">
        <v>10</v>
      </c>
      <c r="C101" s="8">
        <v>12</v>
      </c>
    </row>
    <row r="102" spans="1:3" x14ac:dyDescent="0.2">
      <c r="A102" s="6">
        <v>13</v>
      </c>
      <c r="B102" s="7">
        <v>11</v>
      </c>
      <c r="C102" s="8">
        <v>7</v>
      </c>
    </row>
    <row r="103" spans="1:3" x14ac:dyDescent="0.2">
      <c r="A103" s="6">
        <v>13</v>
      </c>
      <c r="B103" s="7">
        <v>14</v>
      </c>
      <c r="C103" s="8">
        <v>4</v>
      </c>
    </row>
    <row r="104" spans="1:3" x14ac:dyDescent="0.2">
      <c r="A104" s="6">
        <v>13</v>
      </c>
      <c r="B104" s="7">
        <v>15</v>
      </c>
      <c r="C104" s="8">
        <v>2</v>
      </c>
    </row>
    <row r="105" spans="1:3" x14ac:dyDescent="0.2">
      <c r="A105" s="9">
        <v>13</v>
      </c>
      <c r="B105" s="10">
        <v>16</v>
      </c>
      <c r="C105" s="11">
        <v>8</v>
      </c>
    </row>
    <row r="106" spans="1:3" x14ac:dyDescent="0.2">
      <c r="A106" s="12">
        <v>14</v>
      </c>
      <c r="B106" s="13">
        <v>1</v>
      </c>
      <c r="C106" s="14">
        <v>5</v>
      </c>
    </row>
    <row r="107" spans="1:3" x14ac:dyDescent="0.2">
      <c r="A107" s="15">
        <v>14</v>
      </c>
      <c r="B107" s="16">
        <v>2</v>
      </c>
      <c r="C107" s="17">
        <v>10</v>
      </c>
    </row>
    <row r="108" spans="1:3" x14ac:dyDescent="0.2">
      <c r="A108" s="15">
        <v>14</v>
      </c>
      <c r="B108" s="16">
        <v>3</v>
      </c>
      <c r="C108" s="17">
        <v>16</v>
      </c>
    </row>
    <row r="109" spans="1:3" x14ac:dyDescent="0.2">
      <c r="A109" s="15">
        <v>14</v>
      </c>
      <c r="B109" s="16">
        <v>4</v>
      </c>
      <c r="C109" s="17">
        <v>11</v>
      </c>
    </row>
    <row r="110" spans="1:3" x14ac:dyDescent="0.2">
      <c r="A110" s="15">
        <v>14</v>
      </c>
      <c r="B110" s="16">
        <v>7</v>
      </c>
      <c r="C110" s="17">
        <v>6</v>
      </c>
    </row>
    <row r="111" spans="1:3" x14ac:dyDescent="0.2">
      <c r="A111" s="15">
        <v>14</v>
      </c>
      <c r="B111" s="16">
        <v>8</v>
      </c>
      <c r="C111" s="17">
        <v>15</v>
      </c>
    </row>
    <row r="112" spans="1:3" x14ac:dyDescent="0.2">
      <c r="A112" s="15">
        <v>14</v>
      </c>
      <c r="B112" s="16">
        <v>12</v>
      </c>
      <c r="C112" s="17">
        <v>9</v>
      </c>
    </row>
    <row r="113" spans="1:3" x14ac:dyDescent="0.2">
      <c r="A113" s="18">
        <v>14</v>
      </c>
      <c r="B113" s="19">
        <v>13</v>
      </c>
      <c r="C113" s="20">
        <v>14</v>
      </c>
    </row>
    <row r="114" spans="1:3" x14ac:dyDescent="0.2">
      <c r="A114" s="3">
        <v>15</v>
      </c>
      <c r="B114" s="4">
        <v>6</v>
      </c>
      <c r="C114" s="5">
        <v>5</v>
      </c>
    </row>
    <row r="115" spans="1:3" x14ac:dyDescent="0.2">
      <c r="A115" s="6">
        <v>15</v>
      </c>
      <c r="B115" s="7">
        <v>9</v>
      </c>
      <c r="C115" s="8">
        <v>2</v>
      </c>
    </row>
    <row r="116" spans="1:3" x14ac:dyDescent="0.2">
      <c r="A116" s="6">
        <v>15</v>
      </c>
      <c r="B116" s="7">
        <v>10</v>
      </c>
      <c r="C116" s="8">
        <v>4</v>
      </c>
    </row>
    <row r="117" spans="1:3" x14ac:dyDescent="0.2">
      <c r="A117" s="6">
        <v>15</v>
      </c>
      <c r="B117" s="7">
        <v>11</v>
      </c>
      <c r="C117" s="8">
        <v>3</v>
      </c>
    </row>
    <row r="118" spans="1:3" x14ac:dyDescent="0.2">
      <c r="A118" s="6">
        <v>15</v>
      </c>
      <c r="B118" s="7">
        <v>12</v>
      </c>
      <c r="C118" s="8">
        <v>13</v>
      </c>
    </row>
    <row r="119" spans="1:3" x14ac:dyDescent="0.2">
      <c r="A119" s="6">
        <v>15</v>
      </c>
      <c r="B119" s="7">
        <v>14</v>
      </c>
      <c r="C119" s="8">
        <v>8</v>
      </c>
    </row>
    <row r="120" spans="1:3" x14ac:dyDescent="0.2">
      <c r="A120" s="6">
        <v>15</v>
      </c>
      <c r="B120" s="7">
        <v>15</v>
      </c>
      <c r="C120" s="8">
        <v>7</v>
      </c>
    </row>
    <row r="121" spans="1:3" x14ac:dyDescent="0.2">
      <c r="A121" s="9">
        <v>15</v>
      </c>
      <c r="B121" s="10">
        <v>16</v>
      </c>
      <c r="C121" s="11">
        <v>1</v>
      </c>
    </row>
    <row r="122" spans="1:3" x14ac:dyDescent="0.2">
      <c r="A122" s="12">
        <v>16</v>
      </c>
      <c r="B122" s="13">
        <v>1</v>
      </c>
      <c r="C122" s="14">
        <v>11</v>
      </c>
    </row>
    <row r="123" spans="1:3" x14ac:dyDescent="0.2">
      <c r="A123" s="15">
        <v>16</v>
      </c>
      <c r="B123" s="16">
        <v>2</v>
      </c>
      <c r="C123" s="17">
        <v>12</v>
      </c>
    </row>
    <row r="124" spans="1:3" x14ac:dyDescent="0.2">
      <c r="A124" s="15">
        <v>16</v>
      </c>
      <c r="B124" s="16">
        <v>3</v>
      </c>
      <c r="C124" s="17">
        <v>15</v>
      </c>
    </row>
    <row r="125" spans="1:3" x14ac:dyDescent="0.2">
      <c r="A125" s="15">
        <v>16</v>
      </c>
      <c r="B125" s="16">
        <v>4</v>
      </c>
      <c r="C125" s="17">
        <v>13</v>
      </c>
    </row>
    <row r="126" spans="1:3" x14ac:dyDescent="0.2">
      <c r="A126" s="15">
        <v>16</v>
      </c>
      <c r="B126" s="16">
        <v>5</v>
      </c>
      <c r="C126" s="17">
        <v>14</v>
      </c>
    </row>
    <row r="127" spans="1:3" x14ac:dyDescent="0.2">
      <c r="A127" s="15">
        <v>16</v>
      </c>
      <c r="B127" s="16">
        <v>6</v>
      </c>
      <c r="C127" s="17">
        <v>16</v>
      </c>
    </row>
    <row r="128" spans="1:3" x14ac:dyDescent="0.2">
      <c r="A128" s="15">
        <v>16</v>
      </c>
      <c r="B128" s="16">
        <v>7</v>
      </c>
      <c r="C128" s="17">
        <v>9</v>
      </c>
    </row>
    <row r="129" spans="1:3" x14ac:dyDescent="0.2">
      <c r="A129" s="18">
        <v>16</v>
      </c>
      <c r="B129" s="19">
        <v>8</v>
      </c>
      <c r="C129" s="20">
        <v>10</v>
      </c>
    </row>
    <row r="130" spans="1:3" x14ac:dyDescent="0.2">
      <c r="A130" s="3">
        <v>17</v>
      </c>
      <c r="B130" s="4">
        <v>2</v>
      </c>
      <c r="C130" s="5">
        <v>8</v>
      </c>
    </row>
    <row r="131" spans="1:3" x14ac:dyDescent="0.2">
      <c r="A131" s="6">
        <v>17</v>
      </c>
      <c r="B131" s="7">
        <v>4</v>
      </c>
      <c r="C131" s="8">
        <v>7</v>
      </c>
    </row>
    <row r="132" spans="1:3" x14ac:dyDescent="0.2">
      <c r="A132" s="6">
        <v>17</v>
      </c>
      <c r="B132" s="7">
        <v>9</v>
      </c>
      <c r="C132" s="8">
        <v>16</v>
      </c>
    </row>
    <row r="133" spans="1:3" x14ac:dyDescent="0.2">
      <c r="A133" s="6">
        <v>17</v>
      </c>
      <c r="B133" s="7">
        <v>10</v>
      </c>
      <c r="C133" s="8">
        <v>11</v>
      </c>
    </row>
    <row r="134" spans="1:3" x14ac:dyDescent="0.2">
      <c r="A134" s="6">
        <v>17</v>
      </c>
      <c r="B134" s="7">
        <v>12</v>
      </c>
      <c r="C134" s="8">
        <v>3</v>
      </c>
    </row>
    <row r="135" spans="1:3" x14ac:dyDescent="0.2">
      <c r="A135" s="6">
        <v>17</v>
      </c>
      <c r="B135" s="7">
        <v>13</v>
      </c>
      <c r="C135" s="8">
        <v>1</v>
      </c>
    </row>
    <row r="136" spans="1:3" x14ac:dyDescent="0.2">
      <c r="A136" s="6">
        <v>17</v>
      </c>
      <c r="B136" s="7">
        <v>14</v>
      </c>
      <c r="C136" s="8">
        <v>6</v>
      </c>
    </row>
    <row r="137" spans="1:3" x14ac:dyDescent="0.2">
      <c r="A137" s="9">
        <v>17</v>
      </c>
      <c r="B137" s="10">
        <v>15</v>
      </c>
      <c r="C137" s="11">
        <v>5</v>
      </c>
    </row>
    <row r="138" spans="1:3" x14ac:dyDescent="0.2">
      <c r="A138" s="12">
        <v>18</v>
      </c>
      <c r="B138" s="13">
        <v>1</v>
      </c>
      <c r="C138" s="14">
        <v>10</v>
      </c>
    </row>
    <row r="139" spans="1:3" x14ac:dyDescent="0.2">
      <c r="A139" s="15">
        <v>18</v>
      </c>
      <c r="B139" s="16">
        <v>3</v>
      </c>
      <c r="C139" s="17">
        <v>2</v>
      </c>
    </row>
    <row r="140" spans="1:3" x14ac:dyDescent="0.2">
      <c r="A140" s="15">
        <v>18</v>
      </c>
      <c r="B140" s="16">
        <v>5</v>
      </c>
      <c r="C140" s="17">
        <v>12</v>
      </c>
    </row>
    <row r="141" spans="1:3" x14ac:dyDescent="0.2">
      <c r="A141" s="15">
        <v>18</v>
      </c>
      <c r="B141" s="16">
        <v>6</v>
      </c>
      <c r="C141" s="17">
        <v>9</v>
      </c>
    </row>
    <row r="142" spans="1:3" x14ac:dyDescent="0.2">
      <c r="A142" s="15">
        <v>18</v>
      </c>
      <c r="B142" s="16">
        <v>7</v>
      </c>
      <c r="C142" s="17">
        <v>13</v>
      </c>
    </row>
    <row r="143" spans="1:3" x14ac:dyDescent="0.2">
      <c r="A143" s="15">
        <v>18</v>
      </c>
      <c r="B143" s="16">
        <v>8</v>
      </c>
      <c r="C143" s="17">
        <v>4</v>
      </c>
    </row>
    <row r="144" spans="1:3" x14ac:dyDescent="0.2">
      <c r="A144" s="15">
        <v>18</v>
      </c>
      <c r="B144" s="16">
        <v>11</v>
      </c>
      <c r="C144" s="17">
        <v>15</v>
      </c>
    </row>
    <row r="145" spans="1:3" x14ac:dyDescent="0.2">
      <c r="A145" s="18">
        <v>18</v>
      </c>
      <c r="B145" s="19">
        <v>16</v>
      </c>
      <c r="C145" s="20">
        <v>14</v>
      </c>
    </row>
    <row r="146" spans="1:3" x14ac:dyDescent="0.2">
      <c r="A146" s="3">
        <v>19</v>
      </c>
      <c r="B146" s="4">
        <v>2</v>
      </c>
      <c r="C146" s="5">
        <v>5</v>
      </c>
    </row>
    <row r="147" spans="1:3" x14ac:dyDescent="0.2">
      <c r="A147" s="6">
        <v>19</v>
      </c>
      <c r="B147" s="7">
        <v>4</v>
      </c>
      <c r="C147" s="8">
        <v>6</v>
      </c>
    </row>
    <row r="148" spans="1:3" x14ac:dyDescent="0.2">
      <c r="A148" s="6">
        <v>19</v>
      </c>
      <c r="B148" s="7">
        <v>8</v>
      </c>
      <c r="C148" s="8">
        <v>7</v>
      </c>
    </row>
    <row r="149" spans="1:3" x14ac:dyDescent="0.2">
      <c r="A149" s="6">
        <v>19</v>
      </c>
      <c r="B149" s="7">
        <v>9</v>
      </c>
      <c r="C149" s="8">
        <v>3</v>
      </c>
    </row>
    <row r="150" spans="1:3" x14ac:dyDescent="0.2">
      <c r="A150" s="6">
        <v>19</v>
      </c>
      <c r="B150" s="7">
        <v>10</v>
      </c>
      <c r="C150" s="8">
        <v>15</v>
      </c>
    </row>
    <row r="151" spans="1:3" x14ac:dyDescent="0.2">
      <c r="A151" s="6">
        <v>19</v>
      </c>
      <c r="B151" s="7">
        <v>12</v>
      </c>
      <c r="C151" s="8">
        <v>1</v>
      </c>
    </row>
    <row r="152" spans="1:3" x14ac:dyDescent="0.2">
      <c r="A152" s="6">
        <v>19</v>
      </c>
      <c r="B152" s="7">
        <v>13</v>
      </c>
      <c r="C152" s="8">
        <v>16</v>
      </c>
    </row>
    <row r="153" spans="1:3" x14ac:dyDescent="0.2">
      <c r="A153" s="9">
        <v>19</v>
      </c>
      <c r="B153" s="10">
        <v>14</v>
      </c>
      <c r="C153" s="11">
        <v>11</v>
      </c>
    </row>
    <row r="154" spans="1:3" x14ac:dyDescent="0.2">
      <c r="A154" s="12">
        <v>20</v>
      </c>
      <c r="B154" s="13">
        <v>1</v>
      </c>
      <c r="C154" s="14">
        <v>4</v>
      </c>
    </row>
    <row r="155" spans="1:3" x14ac:dyDescent="0.2">
      <c r="A155" s="15">
        <v>20</v>
      </c>
      <c r="B155" s="16">
        <v>3</v>
      </c>
      <c r="C155" s="17">
        <v>8</v>
      </c>
    </row>
    <row r="156" spans="1:3" x14ac:dyDescent="0.2">
      <c r="A156" s="15">
        <v>20</v>
      </c>
      <c r="B156" s="16">
        <v>5</v>
      </c>
      <c r="C156" s="17">
        <v>13</v>
      </c>
    </row>
    <row r="157" spans="1:3" x14ac:dyDescent="0.2">
      <c r="A157" s="15">
        <v>20</v>
      </c>
      <c r="B157" s="16">
        <v>6</v>
      </c>
      <c r="C157" s="17">
        <v>12</v>
      </c>
    </row>
    <row r="158" spans="1:3" x14ac:dyDescent="0.2">
      <c r="A158" s="15">
        <v>20</v>
      </c>
      <c r="B158" s="16">
        <v>7</v>
      </c>
      <c r="C158" s="17">
        <v>2</v>
      </c>
    </row>
    <row r="159" spans="1:3" x14ac:dyDescent="0.2">
      <c r="A159" s="15">
        <v>20</v>
      </c>
      <c r="B159" s="16">
        <v>11</v>
      </c>
      <c r="C159" s="17">
        <v>9</v>
      </c>
    </row>
    <row r="160" spans="1:3" x14ac:dyDescent="0.2">
      <c r="A160" s="15">
        <v>20</v>
      </c>
      <c r="B160" s="16">
        <v>15</v>
      </c>
      <c r="C160" s="17">
        <v>14</v>
      </c>
    </row>
    <row r="161" spans="1:3" x14ac:dyDescent="0.2">
      <c r="A161" s="18">
        <v>20</v>
      </c>
      <c r="B161" s="19">
        <v>16</v>
      </c>
      <c r="C161" s="20">
        <v>10</v>
      </c>
    </row>
    <row r="162" spans="1:3" x14ac:dyDescent="0.2">
      <c r="A162" s="3">
        <v>21</v>
      </c>
      <c r="B162" s="4">
        <v>2</v>
      </c>
      <c r="C162" s="5">
        <v>1</v>
      </c>
    </row>
    <row r="163" spans="1:3" x14ac:dyDescent="0.2">
      <c r="A163" s="6">
        <v>21</v>
      </c>
      <c r="B163" s="7">
        <v>4</v>
      </c>
      <c r="C163" s="8">
        <v>3</v>
      </c>
    </row>
    <row r="164" spans="1:3" x14ac:dyDescent="0.2">
      <c r="A164" s="6">
        <v>21</v>
      </c>
      <c r="B164" s="7">
        <v>7</v>
      </c>
      <c r="C164" s="8">
        <v>16</v>
      </c>
    </row>
    <row r="165" spans="1:3" x14ac:dyDescent="0.2">
      <c r="A165" s="6">
        <v>21</v>
      </c>
      <c r="B165" s="7">
        <v>8</v>
      </c>
      <c r="C165" s="8">
        <v>5</v>
      </c>
    </row>
    <row r="166" spans="1:3" x14ac:dyDescent="0.2">
      <c r="A166" s="6">
        <v>21</v>
      </c>
      <c r="B166" s="7">
        <v>9</v>
      </c>
      <c r="C166" s="8">
        <v>15</v>
      </c>
    </row>
    <row r="167" spans="1:3" x14ac:dyDescent="0.2">
      <c r="A167" s="6">
        <v>21</v>
      </c>
      <c r="B167" s="7">
        <v>10</v>
      </c>
      <c r="C167" s="8">
        <v>14</v>
      </c>
    </row>
    <row r="168" spans="1:3" x14ac:dyDescent="0.2">
      <c r="A168" s="6">
        <v>21</v>
      </c>
      <c r="B168" s="7">
        <v>12</v>
      </c>
      <c r="C168" s="8">
        <v>11</v>
      </c>
    </row>
    <row r="169" spans="1:3" x14ac:dyDescent="0.2">
      <c r="A169" s="9">
        <v>21</v>
      </c>
      <c r="B169" s="10">
        <v>13</v>
      </c>
      <c r="C169" s="11">
        <v>6</v>
      </c>
    </row>
    <row r="170" spans="1:3" x14ac:dyDescent="0.2">
      <c r="A170" s="12">
        <v>22</v>
      </c>
      <c r="B170" s="13">
        <v>1</v>
      </c>
      <c r="C170" s="14">
        <v>8</v>
      </c>
    </row>
    <row r="171" spans="1:3" x14ac:dyDescent="0.2">
      <c r="A171" s="15">
        <v>22</v>
      </c>
      <c r="B171" s="16">
        <v>3</v>
      </c>
      <c r="C171" s="17">
        <v>7</v>
      </c>
    </row>
    <row r="172" spans="1:3" x14ac:dyDescent="0.2">
      <c r="A172" s="15">
        <v>22</v>
      </c>
      <c r="B172" s="16">
        <v>5</v>
      </c>
      <c r="C172" s="17">
        <v>9</v>
      </c>
    </row>
    <row r="173" spans="1:3" x14ac:dyDescent="0.2">
      <c r="A173" s="15">
        <v>22</v>
      </c>
      <c r="B173" s="16">
        <v>6</v>
      </c>
      <c r="C173" s="17">
        <v>10</v>
      </c>
    </row>
    <row r="174" spans="1:3" x14ac:dyDescent="0.2">
      <c r="A174" s="15">
        <v>22</v>
      </c>
      <c r="B174" s="16">
        <v>11</v>
      </c>
      <c r="C174" s="17">
        <v>13</v>
      </c>
    </row>
    <row r="175" spans="1:3" x14ac:dyDescent="0.2">
      <c r="A175" s="15">
        <v>22</v>
      </c>
      <c r="B175" s="16">
        <v>14</v>
      </c>
      <c r="C175" s="17">
        <v>2</v>
      </c>
    </row>
    <row r="176" spans="1:3" x14ac:dyDescent="0.2">
      <c r="A176" s="15">
        <v>22</v>
      </c>
      <c r="B176" s="16">
        <v>15</v>
      </c>
      <c r="C176" s="17">
        <v>4</v>
      </c>
    </row>
    <row r="177" spans="1:3" x14ac:dyDescent="0.2">
      <c r="A177" s="18">
        <v>22</v>
      </c>
      <c r="B177" s="19">
        <v>16</v>
      </c>
      <c r="C177" s="20">
        <v>12</v>
      </c>
    </row>
    <row r="178" spans="1:3" x14ac:dyDescent="0.2">
      <c r="A178" s="3">
        <v>23</v>
      </c>
      <c r="B178" s="4">
        <v>2</v>
      </c>
      <c r="C178" s="5">
        <v>11</v>
      </c>
    </row>
    <row r="179" spans="1:3" x14ac:dyDescent="0.2">
      <c r="A179" s="6">
        <v>23</v>
      </c>
      <c r="B179" s="7">
        <v>3</v>
      </c>
      <c r="C179" s="8">
        <v>1</v>
      </c>
    </row>
    <row r="180" spans="1:3" x14ac:dyDescent="0.2">
      <c r="A180" s="6">
        <v>23</v>
      </c>
      <c r="B180" s="7">
        <v>4</v>
      </c>
      <c r="C180" s="8">
        <v>16</v>
      </c>
    </row>
    <row r="181" spans="1:3" x14ac:dyDescent="0.2">
      <c r="A181" s="6">
        <v>23</v>
      </c>
      <c r="B181" s="7">
        <v>7</v>
      </c>
      <c r="C181" s="8">
        <v>5</v>
      </c>
    </row>
    <row r="182" spans="1:3" x14ac:dyDescent="0.2">
      <c r="A182" s="6">
        <v>23</v>
      </c>
      <c r="B182" s="7">
        <v>8</v>
      </c>
      <c r="C182" s="8">
        <v>6</v>
      </c>
    </row>
    <row r="183" spans="1:3" x14ac:dyDescent="0.2">
      <c r="A183" s="6">
        <v>23</v>
      </c>
      <c r="B183" s="7">
        <v>9</v>
      </c>
      <c r="C183" s="8">
        <v>14</v>
      </c>
    </row>
    <row r="184" spans="1:3" x14ac:dyDescent="0.2">
      <c r="A184" s="6">
        <v>23</v>
      </c>
      <c r="B184" s="7">
        <v>12</v>
      </c>
      <c r="C184" s="8">
        <v>15</v>
      </c>
    </row>
    <row r="185" spans="1:3" x14ac:dyDescent="0.2">
      <c r="A185" s="9">
        <v>23</v>
      </c>
      <c r="B185" s="10">
        <v>13</v>
      </c>
      <c r="C185" s="11">
        <v>10</v>
      </c>
    </row>
    <row r="186" spans="1:3" x14ac:dyDescent="0.2">
      <c r="A186" s="12">
        <v>24</v>
      </c>
      <c r="B186" s="13">
        <v>1</v>
      </c>
      <c r="C186" s="14">
        <v>7</v>
      </c>
    </row>
    <row r="187" spans="1:3" x14ac:dyDescent="0.2">
      <c r="A187" s="15">
        <v>24</v>
      </c>
      <c r="B187" s="16">
        <v>5</v>
      </c>
      <c r="C187" s="17">
        <v>4</v>
      </c>
    </row>
    <row r="188" spans="1:3" x14ac:dyDescent="0.2">
      <c r="A188" s="15">
        <v>24</v>
      </c>
      <c r="B188" s="16">
        <v>6</v>
      </c>
      <c r="C188" s="17">
        <v>3</v>
      </c>
    </row>
    <row r="189" spans="1:3" x14ac:dyDescent="0.2">
      <c r="A189" s="15">
        <v>24</v>
      </c>
      <c r="B189" s="16">
        <v>10</v>
      </c>
      <c r="C189" s="17">
        <v>9</v>
      </c>
    </row>
    <row r="190" spans="1:3" x14ac:dyDescent="0.2">
      <c r="A190" s="15">
        <v>24</v>
      </c>
      <c r="B190" s="16">
        <v>11</v>
      </c>
      <c r="C190" s="17">
        <v>8</v>
      </c>
    </row>
    <row r="191" spans="1:3" x14ac:dyDescent="0.2">
      <c r="A191" s="15">
        <v>24</v>
      </c>
      <c r="B191" s="16">
        <v>14</v>
      </c>
      <c r="C191" s="17">
        <v>12</v>
      </c>
    </row>
    <row r="192" spans="1:3" x14ac:dyDescent="0.2">
      <c r="A192" s="15">
        <v>24</v>
      </c>
      <c r="B192" s="16">
        <v>15</v>
      </c>
      <c r="C192" s="17">
        <v>13</v>
      </c>
    </row>
    <row r="193" spans="1:3" x14ac:dyDescent="0.2">
      <c r="A193" s="18">
        <v>24</v>
      </c>
      <c r="B193" s="19">
        <v>16</v>
      </c>
      <c r="C193" s="20">
        <v>2</v>
      </c>
    </row>
    <row r="194" spans="1:3" x14ac:dyDescent="0.2">
      <c r="A194" s="3">
        <v>25</v>
      </c>
      <c r="B194" s="4">
        <v>1</v>
      </c>
      <c r="C194" s="5">
        <v>6</v>
      </c>
    </row>
    <row r="195" spans="1:3" x14ac:dyDescent="0.2">
      <c r="A195" s="6">
        <v>25</v>
      </c>
      <c r="B195" s="7">
        <v>2</v>
      </c>
      <c r="C195" s="8">
        <v>15</v>
      </c>
    </row>
    <row r="196" spans="1:3" x14ac:dyDescent="0.2">
      <c r="A196" s="6">
        <v>25</v>
      </c>
      <c r="B196" s="7">
        <v>3</v>
      </c>
      <c r="C196" s="8">
        <v>5</v>
      </c>
    </row>
    <row r="197" spans="1:3" x14ac:dyDescent="0.2">
      <c r="A197" s="6">
        <v>25</v>
      </c>
      <c r="B197" s="7">
        <v>4</v>
      </c>
      <c r="C197" s="8">
        <v>14</v>
      </c>
    </row>
    <row r="198" spans="1:3" x14ac:dyDescent="0.2">
      <c r="A198" s="6">
        <v>25</v>
      </c>
      <c r="B198" s="7">
        <v>7</v>
      </c>
      <c r="C198" s="8">
        <v>11</v>
      </c>
    </row>
    <row r="199" spans="1:3" x14ac:dyDescent="0.2">
      <c r="A199" s="6">
        <v>25</v>
      </c>
      <c r="B199" s="7">
        <v>8</v>
      </c>
      <c r="C199" s="8">
        <v>16</v>
      </c>
    </row>
    <row r="200" spans="1:3" x14ac:dyDescent="0.2">
      <c r="A200" s="6">
        <v>25</v>
      </c>
      <c r="B200" s="7">
        <v>12</v>
      </c>
      <c r="C200" s="8">
        <v>10</v>
      </c>
    </row>
    <row r="201" spans="1:3" x14ac:dyDescent="0.2">
      <c r="A201" s="9">
        <v>25</v>
      </c>
      <c r="B201" s="10">
        <v>13</v>
      </c>
      <c r="C201" s="11">
        <v>9</v>
      </c>
    </row>
    <row r="202" spans="1:3" x14ac:dyDescent="0.2">
      <c r="A202" s="12">
        <v>26</v>
      </c>
      <c r="B202" s="13">
        <v>5</v>
      </c>
      <c r="C202" s="14">
        <v>1</v>
      </c>
    </row>
    <row r="203" spans="1:3" x14ac:dyDescent="0.2">
      <c r="A203" s="15">
        <v>26</v>
      </c>
      <c r="B203" s="16">
        <v>6</v>
      </c>
      <c r="C203" s="17">
        <v>7</v>
      </c>
    </row>
    <row r="204" spans="1:3" x14ac:dyDescent="0.2">
      <c r="A204" s="15">
        <v>26</v>
      </c>
      <c r="B204" s="16">
        <v>9</v>
      </c>
      <c r="C204" s="17">
        <v>12</v>
      </c>
    </row>
    <row r="205" spans="1:3" x14ac:dyDescent="0.2">
      <c r="A205" s="15">
        <v>26</v>
      </c>
      <c r="B205" s="16">
        <v>10</v>
      </c>
      <c r="C205" s="17">
        <v>2</v>
      </c>
    </row>
    <row r="206" spans="1:3" x14ac:dyDescent="0.2">
      <c r="A206" s="15">
        <v>26</v>
      </c>
      <c r="B206" s="16">
        <v>11</v>
      </c>
      <c r="C206" s="17">
        <v>4</v>
      </c>
    </row>
    <row r="207" spans="1:3" x14ac:dyDescent="0.2">
      <c r="A207" s="15">
        <v>26</v>
      </c>
      <c r="B207" s="16">
        <v>14</v>
      </c>
      <c r="C207" s="17">
        <v>13</v>
      </c>
    </row>
    <row r="208" spans="1:3" x14ac:dyDescent="0.2">
      <c r="A208" s="15">
        <v>26</v>
      </c>
      <c r="B208" s="16">
        <v>15</v>
      </c>
      <c r="C208" s="17">
        <v>8</v>
      </c>
    </row>
    <row r="209" spans="1:3" x14ac:dyDescent="0.2">
      <c r="A209" s="18">
        <v>26</v>
      </c>
      <c r="B209" s="19">
        <v>16</v>
      </c>
      <c r="C209" s="20">
        <v>3</v>
      </c>
    </row>
    <row r="210" spans="1:3" x14ac:dyDescent="0.2">
      <c r="A210" s="3">
        <v>27</v>
      </c>
      <c r="B210" s="4">
        <v>1</v>
      </c>
      <c r="C210" s="5">
        <v>16</v>
      </c>
    </row>
    <row r="211" spans="1:3" x14ac:dyDescent="0.2">
      <c r="A211" s="6">
        <v>27</v>
      </c>
      <c r="B211" s="7">
        <v>2</v>
      </c>
      <c r="C211" s="8">
        <v>9</v>
      </c>
    </row>
    <row r="212" spans="1:3" x14ac:dyDescent="0.2">
      <c r="A212" s="6">
        <v>27</v>
      </c>
      <c r="B212" s="7">
        <v>3</v>
      </c>
      <c r="C212" s="8">
        <v>11</v>
      </c>
    </row>
    <row r="213" spans="1:3" x14ac:dyDescent="0.2">
      <c r="A213" s="6">
        <v>27</v>
      </c>
      <c r="B213" s="7">
        <v>4</v>
      </c>
      <c r="C213" s="8">
        <v>10</v>
      </c>
    </row>
    <row r="214" spans="1:3" x14ac:dyDescent="0.2">
      <c r="A214" s="6">
        <v>27</v>
      </c>
      <c r="B214" s="7">
        <v>5</v>
      </c>
      <c r="C214" s="8">
        <v>6</v>
      </c>
    </row>
    <row r="215" spans="1:3" x14ac:dyDescent="0.2">
      <c r="A215" s="6">
        <v>27</v>
      </c>
      <c r="B215" s="7">
        <v>7</v>
      </c>
      <c r="C215" s="8">
        <v>15</v>
      </c>
    </row>
    <row r="216" spans="1:3" x14ac:dyDescent="0.2">
      <c r="A216" s="6">
        <v>27</v>
      </c>
      <c r="B216" s="7">
        <v>8</v>
      </c>
      <c r="C216" s="8">
        <v>14</v>
      </c>
    </row>
    <row r="217" spans="1:3" x14ac:dyDescent="0.2">
      <c r="A217" s="9">
        <v>27</v>
      </c>
      <c r="B217" s="10">
        <v>13</v>
      </c>
      <c r="C217" s="11">
        <v>12</v>
      </c>
    </row>
    <row r="218" spans="1:3" x14ac:dyDescent="0.2">
      <c r="A218" s="12">
        <v>28</v>
      </c>
      <c r="B218" s="13">
        <v>9</v>
      </c>
      <c r="C218" s="14">
        <v>4</v>
      </c>
    </row>
    <row r="219" spans="1:3" x14ac:dyDescent="0.2">
      <c r="A219" s="15">
        <v>28</v>
      </c>
      <c r="B219" s="16">
        <v>10</v>
      </c>
      <c r="C219" s="17">
        <v>7</v>
      </c>
    </row>
    <row r="220" spans="1:3" x14ac:dyDescent="0.2">
      <c r="A220" s="15">
        <v>28</v>
      </c>
      <c r="B220" s="16">
        <v>11</v>
      </c>
      <c r="C220" s="17">
        <v>6</v>
      </c>
    </row>
    <row r="221" spans="1:3" x14ac:dyDescent="0.2">
      <c r="A221" s="15">
        <v>28</v>
      </c>
      <c r="B221" s="16">
        <v>12</v>
      </c>
      <c r="C221" s="17">
        <v>8</v>
      </c>
    </row>
    <row r="222" spans="1:3" x14ac:dyDescent="0.2">
      <c r="A222" s="15">
        <v>28</v>
      </c>
      <c r="B222" s="16">
        <v>13</v>
      </c>
      <c r="C222" s="17">
        <v>2</v>
      </c>
    </row>
    <row r="223" spans="1:3" x14ac:dyDescent="0.2">
      <c r="A223" s="15">
        <v>28</v>
      </c>
      <c r="B223" s="16">
        <v>14</v>
      </c>
      <c r="C223" s="17">
        <v>3</v>
      </c>
    </row>
    <row r="224" spans="1:3" x14ac:dyDescent="0.2">
      <c r="A224" s="15">
        <v>28</v>
      </c>
      <c r="B224" s="16">
        <v>15</v>
      </c>
      <c r="C224" s="17">
        <v>1</v>
      </c>
    </row>
    <row r="225" spans="1:3" x14ac:dyDescent="0.2">
      <c r="A225" s="18">
        <v>28</v>
      </c>
      <c r="B225" s="19">
        <v>16</v>
      </c>
      <c r="C225" s="20">
        <v>5</v>
      </c>
    </row>
    <row r="226" spans="1:3" x14ac:dyDescent="0.2">
      <c r="A226" s="3">
        <v>29</v>
      </c>
      <c r="B226" s="4">
        <v>1</v>
      </c>
      <c r="C226" s="5">
        <v>14</v>
      </c>
    </row>
    <row r="227" spans="1:3" x14ac:dyDescent="0.2">
      <c r="A227" s="6">
        <v>29</v>
      </c>
      <c r="B227" s="7">
        <v>3</v>
      </c>
      <c r="C227" s="8">
        <v>13</v>
      </c>
    </row>
    <row r="228" spans="1:3" x14ac:dyDescent="0.2">
      <c r="A228" s="6">
        <v>29</v>
      </c>
      <c r="B228" s="7">
        <v>4</v>
      </c>
      <c r="C228" s="8">
        <v>2</v>
      </c>
    </row>
    <row r="229" spans="1:3" x14ac:dyDescent="0.2">
      <c r="A229" s="6">
        <v>29</v>
      </c>
      <c r="B229" s="7">
        <v>5</v>
      </c>
      <c r="C229" s="8">
        <v>10</v>
      </c>
    </row>
    <row r="230" spans="1:3" x14ac:dyDescent="0.2">
      <c r="A230" s="6">
        <v>29</v>
      </c>
      <c r="B230" s="7">
        <v>6</v>
      </c>
      <c r="C230" s="8">
        <v>15</v>
      </c>
    </row>
    <row r="231" spans="1:3" x14ac:dyDescent="0.2">
      <c r="A231" s="6">
        <v>29</v>
      </c>
      <c r="B231" s="7">
        <v>7</v>
      </c>
      <c r="C231" s="8">
        <v>12</v>
      </c>
    </row>
    <row r="232" spans="1:3" x14ac:dyDescent="0.2">
      <c r="A232" s="6">
        <v>29</v>
      </c>
      <c r="B232" s="7">
        <v>8</v>
      </c>
      <c r="C232" s="8">
        <v>9</v>
      </c>
    </row>
    <row r="233" spans="1:3" x14ac:dyDescent="0.2">
      <c r="A233" s="9">
        <v>29</v>
      </c>
      <c r="B233" s="10">
        <v>16</v>
      </c>
      <c r="C233" s="11">
        <v>11</v>
      </c>
    </row>
    <row r="234" spans="1:3" x14ac:dyDescent="0.2">
      <c r="A234" s="12">
        <v>30</v>
      </c>
      <c r="B234" s="13">
        <v>2</v>
      </c>
      <c r="C234" s="14">
        <v>6</v>
      </c>
    </row>
    <row r="235" spans="1:3" x14ac:dyDescent="0.2">
      <c r="A235" s="15">
        <v>30</v>
      </c>
      <c r="B235" s="16">
        <v>9</v>
      </c>
      <c r="C235" s="17">
        <v>1</v>
      </c>
    </row>
    <row r="236" spans="1:3" x14ac:dyDescent="0.2">
      <c r="A236" s="15">
        <v>30</v>
      </c>
      <c r="B236" s="16">
        <v>10</v>
      </c>
      <c r="C236" s="17">
        <v>3</v>
      </c>
    </row>
    <row r="237" spans="1:3" x14ac:dyDescent="0.2">
      <c r="A237" s="15">
        <v>30</v>
      </c>
      <c r="B237" s="16">
        <v>11</v>
      </c>
      <c r="C237" s="17">
        <v>5</v>
      </c>
    </row>
    <row r="238" spans="1:3" x14ac:dyDescent="0.2">
      <c r="A238" s="15">
        <v>30</v>
      </c>
      <c r="B238" s="16">
        <v>12</v>
      </c>
      <c r="C238" s="17">
        <v>4</v>
      </c>
    </row>
    <row r="239" spans="1:3" x14ac:dyDescent="0.2">
      <c r="A239" s="15">
        <v>30</v>
      </c>
      <c r="B239" s="16">
        <v>13</v>
      </c>
      <c r="C239" s="17">
        <v>8</v>
      </c>
    </row>
    <row r="240" spans="1:3" x14ac:dyDescent="0.2">
      <c r="A240" s="15">
        <v>30</v>
      </c>
      <c r="B240" s="16">
        <v>14</v>
      </c>
      <c r="C240" s="17">
        <v>7</v>
      </c>
    </row>
    <row r="241" spans="1:3" x14ac:dyDescent="0.2">
      <c r="A241" s="18">
        <v>30</v>
      </c>
      <c r="B241" s="19">
        <v>15</v>
      </c>
      <c r="C241" s="20">
        <v>16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3"/>
  <sheetViews>
    <sheetView tabSelected="1" topLeftCell="A48" zoomScaleNormal="100" workbookViewId="0">
      <selection activeCell="D52" sqref="D52"/>
    </sheetView>
  </sheetViews>
  <sheetFormatPr defaultRowHeight="14.25" x14ac:dyDescent="0.2"/>
  <cols>
    <col min="1" max="1" width="14.875" style="2" customWidth="1"/>
    <col min="2" max="2" width="8.875" style="2" customWidth="1"/>
    <col min="3" max="3" width="9.875" style="2" customWidth="1"/>
    <col min="5" max="5" width="15.375" customWidth="1"/>
    <col min="6" max="6" width="15.875" customWidth="1"/>
    <col min="7" max="7" width="0" hidden="1" customWidth="1"/>
    <col min="8" max="9" width="8.875" hidden="1" customWidth="1"/>
    <col min="10" max="11" width="0" hidden="1" customWidth="1"/>
  </cols>
  <sheetData>
    <row r="1" spans="1:9" x14ac:dyDescent="0.2">
      <c r="A1" s="21" t="s">
        <v>3</v>
      </c>
      <c r="B1" s="21" t="s">
        <v>4</v>
      </c>
      <c r="C1" s="21" t="s">
        <v>5</v>
      </c>
      <c r="E1" s="22" t="s">
        <v>6</v>
      </c>
      <c r="F1" s="22" t="s">
        <v>7</v>
      </c>
    </row>
    <row r="2" spans="1:9" x14ac:dyDescent="0.2">
      <c r="A2" s="3">
        <v>1</v>
      </c>
      <c r="B2" s="4">
        <v>1</v>
      </c>
      <c r="C2" s="5">
        <v>2</v>
      </c>
      <c r="E2" s="1" t="str">
        <f>LOOKUP(B2,LOV!$C$1:$C$14,LOV!$D$1:$D$14)</f>
        <v>OFC ve2</v>
      </c>
      <c r="F2" s="1" t="str">
        <f>LOOKUP(C2,LOV!$C$1:$C$12,LOV!$D$1:$D$12)</f>
        <v>VVC ve1</v>
      </c>
      <c r="H2" s="1">
        <f>LOV!C1</f>
        <v>1</v>
      </c>
      <c r="I2" s="1" t="str">
        <f>LOV!D1</f>
        <v>OFC ve2</v>
      </c>
    </row>
    <row r="3" spans="1:9" x14ac:dyDescent="0.2">
      <c r="A3" s="6">
        <v>1</v>
      </c>
      <c r="B3" s="7">
        <v>3</v>
      </c>
      <c r="C3" s="8">
        <v>7</v>
      </c>
      <c r="E3" s="1" t="str">
        <f>LOOKUP(B3,LOV!$C$1:$C$14,LOV!$D$1:$D$14)</f>
        <v>Zandvoort ve3</v>
      </c>
      <c r="F3" s="1" t="str">
        <f>LOOKUP(C3,LOV!$C$1:$C$12,LOV!$D$1:$D$12)</f>
        <v>HBC ve1</v>
      </c>
      <c r="H3" s="1">
        <f>LOV!C2</f>
        <v>2</v>
      </c>
      <c r="I3" s="1" t="str">
        <f>LOV!D2</f>
        <v>VVC ve1</v>
      </c>
    </row>
    <row r="4" spans="1:9" x14ac:dyDescent="0.2">
      <c r="A4" s="6">
        <v>1</v>
      </c>
      <c r="B4" s="7">
        <v>5</v>
      </c>
      <c r="C4" s="8">
        <v>9</v>
      </c>
      <c r="E4" s="1" t="str">
        <f>LOOKUP(B4,LOV!$C$1:$C$14,LOV!$D$1:$D$14)</f>
        <v>Legmeervogels ve1</v>
      </c>
      <c r="F4" s="1" t="str">
        <f>LOOKUP(C4,LOV!$C$1:$C$12,LOV!$D$1:$D$12)</f>
        <v>Amstelveen ve1</v>
      </c>
      <c r="H4" s="1">
        <f>LOV!C3</f>
        <v>3</v>
      </c>
      <c r="I4" s="1" t="str">
        <f>LOV!D3</f>
        <v>Zandvoort ve3</v>
      </c>
    </row>
    <row r="5" spans="1:9" x14ac:dyDescent="0.2">
      <c r="A5" s="6">
        <v>1</v>
      </c>
      <c r="B5" s="7">
        <v>10</v>
      </c>
      <c r="C5" s="8">
        <v>6</v>
      </c>
      <c r="E5" s="1" t="str">
        <f>LOOKUP(B5,LOV!$C$1:$C$14,LOV!$D$1:$D$14)</f>
        <v>Zandvoort ve2</v>
      </c>
      <c r="F5" s="1" t="str">
        <f>LOOKUP(C5,LOV!$C$1:$C$12,LOV!$D$1:$D$12)</f>
        <v>BSM ve1</v>
      </c>
      <c r="H5" s="1">
        <f>LOV!C4</f>
        <v>4</v>
      </c>
      <c r="I5" s="1" t="str">
        <f>LOV!D4</f>
        <v>nnb</v>
      </c>
    </row>
    <row r="6" spans="1:9" x14ac:dyDescent="0.2">
      <c r="A6" s="6">
        <v>1</v>
      </c>
      <c r="B6" s="7">
        <v>12</v>
      </c>
      <c r="C6" s="8">
        <v>11</v>
      </c>
      <c r="E6" s="1" t="str">
        <f>LOOKUP(B6,LOV!$C$1:$C$14,LOV!$D$1:$D$14)</f>
        <v>Pancratius ve1</v>
      </c>
      <c r="F6" s="1" t="str">
        <f>LOOKUP(C6,LOV!$C$1:$C$12,LOV!$D$1:$D$12)</f>
        <v>Badhoevedorp ve1</v>
      </c>
      <c r="H6" s="1">
        <f>LOV!C5</f>
        <v>5</v>
      </c>
      <c r="I6" s="1" t="str">
        <f>LOV!D5</f>
        <v>Legmeervogels ve1</v>
      </c>
    </row>
    <row r="7" spans="1:9" x14ac:dyDescent="0.2">
      <c r="A7" s="6">
        <v>1</v>
      </c>
      <c r="B7" s="7">
        <v>13</v>
      </c>
      <c r="C7" s="8">
        <v>4</v>
      </c>
      <c r="E7" s="1" t="str">
        <f>LOOKUP(B7,LOV!$C$1:$C$14,LOV!$D$1:$D$14)</f>
        <v>Kon HFC ve2</v>
      </c>
      <c r="F7" s="1" t="str">
        <f>LOOKUP(C7,LOV!$C$1:$C$12,LOV!$D$1:$D$12)</f>
        <v>nnb</v>
      </c>
      <c r="H7" s="1">
        <f>LOV!C6</f>
        <v>6</v>
      </c>
      <c r="I7" s="1" t="str">
        <f>LOV!D6</f>
        <v>BSM ve1</v>
      </c>
    </row>
    <row r="8" spans="1:9" x14ac:dyDescent="0.2">
      <c r="A8" s="9">
        <v>1</v>
      </c>
      <c r="B8" s="10">
        <v>14</v>
      </c>
      <c r="C8" s="11">
        <v>8</v>
      </c>
      <c r="E8" s="1" t="str">
        <f>LOOKUP(B8,LOV!$C$1:$C$14,LOV!$D$1:$D$14)</f>
        <v>nnb2</v>
      </c>
      <c r="F8" s="1" t="str">
        <f>LOOKUP(C8,LOV!$C$1:$C$12,LOV!$D$1:$D$12)</f>
        <v>Portugal Adam ve1</v>
      </c>
      <c r="H8" s="1">
        <f>LOV!C7</f>
        <v>7</v>
      </c>
      <c r="I8" s="1" t="str">
        <f>LOV!D7</f>
        <v>HBC ve1</v>
      </c>
    </row>
    <row r="9" spans="1:9" x14ac:dyDescent="0.2">
      <c r="A9" s="12">
        <v>2</v>
      </c>
      <c r="B9" s="13">
        <v>2</v>
      </c>
      <c r="C9" s="14">
        <v>5</v>
      </c>
      <c r="E9" s="1" t="str">
        <f>LOOKUP(B9,LOV!$C$1:$C$14,LOV!$D$1:$D$14)</f>
        <v>VVC ve1</v>
      </c>
      <c r="F9" s="1" t="str">
        <f>LOOKUP(C9,LOV!$C$1:$C$14,LOV!$D$1:$D$14)</f>
        <v>Legmeervogels ve1</v>
      </c>
      <c r="H9" s="1">
        <f>LOV!C8</f>
        <v>8</v>
      </c>
      <c r="I9" s="1" t="str">
        <f>LOV!D8</f>
        <v>Portugal Adam ve1</v>
      </c>
    </row>
    <row r="10" spans="1:9" x14ac:dyDescent="0.2">
      <c r="A10" s="15">
        <v>2</v>
      </c>
      <c r="B10" s="16">
        <v>4</v>
      </c>
      <c r="C10" s="17">
        <v>12</v>
      </c>
      <c r="E10" s="1" t="str">
        <f>LOOKUP(B10,LOV!$C$1:$C$14,LOV!$D$1:$D$14)</f>
        <v>nnb</v>
      </c>
      <c r="F10" s="1" t="str">
        <f>LOOKUP(C10,LOV!$C$1:$C$14,LOV!$D$1:$D$14)</f>
        <v>Pancratius ve1</v>
      </c>
      <c r="H10" s="1">
        <f>LOV!C9</f>
        <v>9</v>
      </c>
      <c r="I10" s="1" t="str">
        <f>LOV!D9</f>
        <v>Amstelveen ve1</v>
      </c>
    </row>
    <row r="11" spans="1:9" x14ac:dyDescent="0.2">
      <c r="A11" s="15">
        <v>2</v>
      </c>
      <c r="B11" s="16">
        <v>6</v>
      </c>
      <c r="C11" s="17">
        <v>1</v>
      </c>
      <c r="E11" s="1" t="str">
        <f>LOOKUP(B11,LOV!$C$1:$C$14,LOV!$D$1:$D$14)</f>
        <v>BSM ve1</v>
      </c>
      <c r="F11" s="1" t="str">
        <f>LOOKUP(C11,LOV!$C$1:$C$14,LOV!$D$1:$D$14)</f>
        <v>OFC ve2</v>
      </c>
      <c r="H11" s="1">
        <f>LOV!C10</f>
        <v>10</v>
      </c>
      <c r="I11" s="1" t="str">
        <f>LOV!D10</f>
        <v>Zandvoort ve2</v>
      </c>
    </row>
    <row r="12" spans="1:9" x14ac:dyDescent="0.2">
      <c r="A12" s="15">
        <v>2</v>
      </c>
      <c r="B12" s="16">
        <v>7</v>
      </c>
      <c r="C12" s="17">
        <v>13</v>
      </c>
      <c r="E12" s="1" t="str">
        <f>LOOKUP(B12,LOV!$C$1:$C$14,LOV!$D$1:$D$14)</f>
        <v>HBC ve1</v>
      </c>
      <c r="F12" s="1" t="str">
        <f>LOOKUP(C12,LOV!$C$1:$C$14,LOV!$D$1:$D$14)</f>
        <v>Kon HFC ve2</v>
      </c>
      <c r="H12" s="1">
        <f>LOV!C11</f>
        <v>11</v>
      </c>
      <c r="I12" s="1" t="str">
        <f>LOV!D11</f>
        <v>Badhoevedorp ve1</v>
      </c>
    </row>
    <row r="13" spans="1:9" x14ac:dyDescent="0.2">
      <c r="A13" s="15">
        <v>2</v>
      </c>
      <c r="B13" s="16">
        <v>8</v>
      </c>
      <c r="C13" s="17">
        <v>3</v>
      </c>
      <c r="E13" s="1" t="str">
        <f>LOOKUP(B13,LOV!$C$1:$C$14,LOV!$D$1:$D$14)</f>
        <v>Portugal Adam ve1</v>
      </c>
      <c r="F13" s="1" t="str">
        <f>LOOKUP(C13,LOV!$C$1:$C$14,LOV!$D$1:$D$14)</f>
        <v>Zandvoort ve3</v>
      </c>
      <c r="H13" s="1">
        <f>LOV!C12</f>
        <v>12</v>
      </c>
      <c r="I13" s="1" t="str">
        <f>LOV!D12</f>
        <v>Pancratius ve1</v>
      </c>
    </row>
    <row r="14" spans="1:9" x14ac:dyDescent="0.2">
      <c r="A14" s="15">
        <v>2</v>
      </c>
      <c r="B14" s="16">
        <v>9</v>
      </c>
      <c r="C14" s="17">
        <v>10</v>
      </c>
      <c r="E14" s="1" t="str">
        <f>LOOKUP(B14,LOV!$C$1:$C$14,LOV!$D$1:$D$14)</f>
        <v>Amstelveen ve1</v>
      </c>
      <c r="F14" s="1" t="str">
        <f>LOOKUP(C14,LOV!$C$1:$C$14,LOV!$D$1:$D$14)</f>
        <v>Zandvoort ve2</v>
      </c>
      <c r="H14" s="1">
        <f>LOV!C13</f>
        <v>13</v>
      </c>
      <c r="I14" s="1" t="str">
        <f>LOV!D13</f>
        <v>Kon HFC ve2</v>
      </c>
    </row>
    <row r="15" spans="1:9" x14ac:dyDescent="0.2">
      <c r="A15" s="18">
        <v>2</v>
      </c>
      <c r="B15" s="19">
        <v>11</v>
      </c>
      <c r="C15" s="20">
        <v>14</v>
      </c>
      <c r="E15" s="1" t="str">
        <f>LOOKUP(B15,LOV!$C$1:$C$14,LOV!$D$1:$D$14)</f>
        <v>Badhoevedorp ve1</v>
      </c>
      <c r="F15" s="1" t="str">
        <f>LOOKUP(C15,LOV!$C$1:$C$14,LOV!$D$1:$D$14)</f>
        <v>nnb2</v>
      </c>
      <c r="H15" s="1">
        <f>LOV!C14</f>
        <v>14</v>
      </c>
      <c r="I15" s="1" t="str">
        <f>LOV!D14</f>
        <v>nnb2</v>
      </c>
    </row>
    <row r="16" spans="1:9" x14ac:dyDescent="0.2">
      <c r="A16" s="3">
        <v>3</v>
      </c>
      <c r="B16" s="4">
        <v>1</v>
      </c>
      <c r="C16" s="5">
        <v>9</v>
      </c>
      <c r="E16" s="1" t="str">
        <f>LOOKUP(B16,LOV!$C$1:$C$14,LOV!$D$1:$D$14)</f>
        <v>OFC ve2</v>
      </c>
      <c r="F16" s="1" t="str">
        <f>LOOKUP(C16,LOV!$C$1:$C$14,LOV!$D$1:$D$14)</f>
        <v>Amstelveen ve1</v>
      </c>
    </row>
    <row r="17" spans="1:6" x14ac:dyDescent="0.2">
      <c r="A17" s="6">
        <v>3</v>
      </c>
      <c r="B17" s="7">
        <v>2</v>
      </c>
      <c r="C17" s="8">
        <v>7</v>
      </c>
      <c r="E17" s="1" t="str">
        <f>LOOKUP(B17,LOV!$C$1:$C$14,LOV!$D$1:$D$14)</f>
        <v>VVC ve1</v>
      </c>
      <c r="F17" s="1" t="str">
        <f>LOOKUP(C17,LOV!$C$1:$C$14,LOV!$D$1:$D$14)</f>
        <v>HBC ve1</v>
      </c>
    </row>
    <row r="18" spans="1:6" x14ac:dyDescent="0.2">
      <c r="A18" s="6">
        <v>3</v>
      </c>
      <c r="B18" s="7">
        <v>3</v>
      </c>
      <c r="C18" s="8">
        <v>4</v>
      </c>
      <c r="E18" s="1" t="str">
        <f>LOOKUP(B18,LOV!$C$1:$C$14,LOV!$D$1:$D$14)</f>
        <v>Zandvoort ve3</v>
      </c>
      <c r="F18" s="1" t="str">
        <f>LOOKUP(C18,LOV!$C$1:$C$14,LOV!$D$1:$D$14)</f>
        <v>nnb</v>
      </c>
    </row>
    <row r="19" spans="1:6" x14ac:dyDescent="0.2">
      <c r="A19" s="6">
        <v>3</v>
      </c>
      <c r="B19" s="7">
        <v>5</v>
      </c>
      <c r="C19" s="8">
        <v>6</v>
      </c>
      <c r="E19" s="1" t="str">
        <f>LOOKUP(B19,LOV!$C$1:$C$14,LOV!$D$1:$D$14)</f>
        <v>Legmeervogels ve1</v>
      </c>
      <c r="F19" s="1" t="str">
        <f>LOOKUP(C19,LOV!$C$1:$C$14,LOV!$D$1:$D$14)</f>
        <v>BSM ve1</v>
      </c>
    </row>
    <row r="20" spans="1:6" x14ac:dyDescent="0.2">
      <c r="A20" s="6">
        <v>3</v>
      </c>
      <c r="B20" s="7">
        <v>10</v>
      </c>
      <c r="C20" s="8">
        <v>14</v>
      </c>
      <c r="E20" s="1" t="str">
        <f>LOOKUP(B20,LOV!$C$1:$C$14,LOV!$D$1:$D$14)</f>
        <v>Zandvoort ve2</v>
      </c>
      <c r="F20" s="1" t="str">
        <f>LOOKUP(C20,LOV!$C$1:$C$14,LOV!$D$1:$D$14)</f>
        <v>nnb2</v>
      </c>
    </row>
    <row r="21" spans="1:6" x14ac:dyDescent="0.2">
      <c r="A21" s="6">
        <v>3</v>
      </c>
      <c r="B21" s="7">
        <v>12</v>
      </c>
      <c r="C21" s="8">
        <v>8</v>
      </c>
      <c r="E21" s="1" t="str">
        <f>LOOKUP(B21,LOV!$C$1:$C$14,LOV!$D$1:$D$14)</f>
        <v>Pancratius ve1</v>
      </c>
      <c r="F21" s="1" t="str">
        <f>LOOKUP(C21,LOV!$C$1:$C$14,LOV!$D$1:$D$14)</f>
        <v>Portugal Adam ve1</v>
      </c>
    </row>
    <row r="22" spans="1:6" x14ac:dyDescent="0.2">
      <c r="A22" s="9">
        <v>3</v>
      </c>
      <c r="B22" s="10">
        <v>13</v>
      </c>
      <c r="C22" s="11">
        <v>11</v>
      </c>
      <c r="E22" s="1" t="str">
        <f>LOOKUP(B22,LOV!$C$1:$C$14,LOV!$D$1:$D$14)</f>
        <v>Kon HFC ve2</v>
      </c>
      <c r="F22" s="1" t="str">
        <f>LOOKUP(C22,LOV!$C$1:$C$14,LOV!$D$1:$D$14)</f>
        <v>Badhoevedorp ve1</v>
      </c>
    </row>
    <row r="23" spans="1:6" x14ac:dyDescent="0.2">
      <c r="A23" s="12">
        <v>4</v>
      </c>
      <c r="B23" s="13">
        <v>4</v>
      </c>
      <c r="C23" s="14">
        <v>1</v>
      </c>
      <c r="E23" s="1" t="str">
        <f>LOOKUP(B23,LOV!$C$1:$C$14,LOV!$D$1:$D$14)</f>
        <v>nnb</v>
      </c>
      <c r="F23" s="1" t="str">
        <f>LOOKUP(C23,LOV!$C$1:$C$14,LOV!$D$1:$D$14)</f>
        <v>OFC ve2</v>
      </c>
    </row>
    <row r="24" spans="1:6" x14ac:dyDescent="0.2">
      <c r="A24" s="15">
        <v>4</v>
      </c>
      <c r="B24" s="16">
        <v>6</v>
      </c>
      <c r="C24" s="17">
        <v>2</v>
      </c>
      <c r="E24" s="1" t="str">
        <f>LOOKUP(B24,LOV!$C$1:$C$14,LOV!$D$1:$D$14)</f>
        <v>BSM ve1</v>
      </c>
      <c r="F24" s="1" t="str">
        <f>LOOKUP(C24,LOV!$C$1:$C$14,LOV!$D$1:$D$14)</f>
        <v>VVC ve1</v>
      </c>
    </row>
    <row r="25" spans="1:6" x14ac:dyDescent="0.2">
      <c r="A25" s="15">
        <v>4</v>
      </c>
      <c r="B25" s="16">
        <v>7</v>
      </c>
      <c r="C25" s="17">
        <v>5</v>
      </c>
      <c r="E25" s="1" t="str">
        <f>LOOKUP(B25,LOV!$C$1:$C$14,LOV!$D$1:$D$14)</f>
        <v>HBC ve1</v>
      </c>
      <c r="F25" s="1" t="str">
        <f>LOOKUP(C25,LOV!$C$1:$C$14,LOV!$D$1:$D$14)</f>
        <v>Legmeervogels ve1</v>
      </c>
    </row>
    <row r="26" spans="1:6" x14ac:dyDescent="0.2">
      <c r="A26" s="15">
        <v>4</v>
      </c>
      <c r="B26" s="16">
        <v>8</v>
      </c>
      <c r="C26" s="17">
        <v>10</v>
      </c>
      <c r="E26" s="1" t="str">
        <f>LOOKUP(B26,LOV!$C$1:$C$14,LOV!$D$1:$D$14)</f>
        <v>Portugal Adam ve1</v>
      </c>
      <c r="F26" s="1" t="str">
        <f>LOOKUP(C26,LOV!$C$1:$C$14,LOV!$D$1:$D$14)</f>
        <v>Zandvoort ve2</v>
      </c>
    </row>
    <row r="27" spans="1:6" x14ac:dyDescent="0.2">
      <c r="A27" s="15">
        <v>4</v>
      </c>
      <c r="B27" s="16">
        <v>9</v>
      </c>
      <c r="C27" s="17">
        <v>13</v>
      </c>
      <c r="E27" s="1" t="str">
        <f>LOOKUP(B27,LOV!$C$1:$C$14,LOV!$D$1:$D$14)</f>
        <v>Amstelveen ve1</v>
      </c>
      <c r="F27" s="1" t="str">
        <f>LOOKUP(C27,LOV!$C$1:$C$14,LOV!$D$1:$D$14)</f>
        <v>Kon HFC ve2</v>
      </c>
    </row>
    <row r="28" spans="1:6" x14ac:dyDescent="0.2">
      <c r="A28" s="15">
        <v>4</v>
      </c>
      <c r="B28" s="16">
        <v>11</v>
      </c>
      <c r="C28" s="17">
        <v>3</v>
      </c>
      <c r="E28" s="1" t="str">
        <f>LOOKUP(B28,LOV!$C$1:$C$14,LOV!$D$1:$D$14)</f>
        <v>Badhoevedorp ve1</v>
      </c>
      <c r="F28" s="1" t="str">
        <f>LOOKUP(C28,LOV!$C$1:$C$14,LOV!$D$1:$D$14)</f>
        <v>Zandvoort ve3</v>
      </c>
    </row>
    <row r="29" spans="1:6" x14ac:dyDescent="0.2">
      <c r="A29" s="18">
        <v>4</v>
      </c>
      <c r="B29" s="19">
        <v>14</v>
      </c>
      <c r="C29" s="20">
        <v>12</v>
      </c>
      <c r="E29" s="1" t="str">
        <f>LOOKUP(B29,LOV!$C$1:$C$14,LOV!$D$1:$D$14)</f>
        <v>nnb2</v>
      </c>
      <c r="F29" s="1" t="str">
        <f>LOOKUP(C29,LOV!$C$1:$C$14,LOV!$D$1:$D$14)</f>
        <v>Pancratius ve1</v>
      </c>
    </row>
    <row r="30" spans="1:6" x14ac:dyDescent="0.2">
      <c r="A30" s="3">
        <v>5</v>
      </c>
      <c r="B30" s="4">
        <v>1</v>
      </c>
      <c r="C30" s="5">
        <v>11</v>
      </c>
      <c r="E30" s="1" t="str">
        <f>LOOKUP(B30,LOV!$C$1:$C$14,LOV!$D$1:$D$14)</f>
        <v>OFC ve2</v>
      </c>
      <c r="F30" s="1" t="str">
        <f>LOOKUP(C30,LOV!$C$1:$C$14,LOV!$D$1:$D$14)</f>
        <v>Badhoevedorp ve1</v>
      </c>
    </row>
    <row r="31" spans="1:6" x14ac:dyDescent="0.2">
      <c r="A31" s="6">
        <v>5</v>
      </c>
      <c r="B31" s="7">
        <v>2</v>
      </c>
      <c r="C31" s="8">
        <v>9</v>
      </c>
      <c r="E31" s="1" t="str">
        <f>LOOKUP(B31,LOV!$C$1:$C$14,LOV!$D$1:$D$14)</f>
        <v>VVC ve1</v>
      </c>
      <c r="F31" s="1" t="str">
        <f>LOOKUP(C31,LOV!$C$1:$C$14,LOV!$D$1:$D$14)</f>
        <v>Amstelveen ve1</v>
      </c>
    </row>
    <row r="32" spans="1:6" x14ac:dyDescent="0.2">
      <c r="A32" s="6">
        <v>5</v>
      </c>
      <c r="B32" s="7">
        <v>3</v>
      </c>
      <c r="C32" s="8">
        <v>14</v>
      </c>
      <c r="E32" s="1" t="str">
        <f>LOOKUP(B32,LOV!$C$1:$C$14,LOV!$D$1:$D$14)</f>
        <v>Zandvoort ve3</v>
      </c>
      <c r="F32" s="1" t="str">
        <f>LOOKUP(C32,LOV!$C$1:$C$14,LOV!$D$1:$D$14)</f>
        <v>nnb2</v>
      </c>
    </row>
    <row r="33" spans="1:6" x14ac:dyDescent="0.2">
      <c r="A33" s="6">
        <v>5</v>
      </c>
      <c r="B33" s="7">
        <v>5</v>
      </c>
      <c r="C33" s="8">
        <v>4</v>
      </c>
      <c r="E33" s="1" t="str">
        <f>LOOKUP(B33,LOV!$C$1:$C$14,LOV!$D$1:$D$14)</f>
        <v>Legmeervogels ve1</v>
      </c>
      <c r="F33" s="1" t="str">
        <f>LOOKUP(C33,LOV!$C$1:$C$14,LOV!$D$1:$D$14)</f>
        <v>nnb</v>
      </c>
    </row>
    <row r="34" spans="1:6" x14ac:dyDescent="0.2">
      <c r="A34" s="6">
        <v>5</v>
      </c>
      <c r="B34" s="7">
        <v>6</v>
      </c>
      <c r="C34" s="8">
        <v>8</v>
      </c>
      <c r="E34" s="1" t="str">
        <f>LOOKUP(B34,LOV!$C$1:$C$14,LOV!$D$1:$D$14)</f>
        <v>BSM ve1</v>
      </c>
      <c r="F34" s="1" t="str">
        <f>LOOKUP(C34,LOV!$C$1:$C$14,LOV!$D$1:$D$14)</f>
        <v>Portugal Adam ve1</v>
      </c>
    </row>
    <row r="35" spans="1:6" x14ac:dyDescent="0.2">
      <c r="A35" s="6">
        <v>5</v>
      </c>
      <c r="B35" s="7">
        <v>10</v>
      </c>
      <c r="C35" s="8">
        <v>7</v>
      </c>
      <c r="E35" s="1" t="str">
        <f>LOOKUP(B35,LOV!$C$1:$C$14,LOV!$D$1:$D$14)</f>
        <v>Zandvoort ve2</v>
      </c>
      <c r="F35" s="1" t="str">
        <f>LOOKUP(C35,LOV!$C$1:$C$14,LOV!$D$1:$D$14)</f>
        <v>HBC ve1</v>
      </c>
    </row>
    <row r="36" spans="1:6" x14ac:dyDescent="0.2">
      <c r="A36" s="9">
        <v>5</v>
      </c>
      <c r="B36" s="10">
        <v>13</v>
      </c>
      <c r="C36" s="11">
        <v>12</v>
      </c>
      <c r="E36" s="1" t="str">
        <f>LOOKUP(B36,LOV!$C$1:$C$14,LOV!$D$1:$D$14)</f>
        <v>Kon HFC ve2</v>
      </c>
      <c r="F36" s="1" t="str">
        <f>LOOKUP(C36,LOV!$C$1:$C$14,LOV!$D$1:$D$14)</f>
        <v>Pancratius ve1</v>
      </c>
    </row>
    <row r="37" spans="1:6" x14ac:dyDescent="0.2">
      <c r="A37" s="12">
        <v>6</v>
      </c>
      <c r="B37" s="13">
        <v>4</v>
      </c>
      <c r="C37" s="14">
        <v>2</v>
      </c>
      <c r="E37" s="1" t="str">
        <f>LOOKUP(B37,LOV!$C$1:$C$14,LOV!$D$1:$D$14)</f>
        <v>nnb</v>
      </c>
      <c r="F37" s="1" t="str">
        <f>LOOKUP(C37,LOV!$C$1:$C$14,LOV!$D$1:$D$14)</f>
        <v>VVC ve1</v>
      </c>
    </row>
    <row r="38" spans="1:6" x14ac:dyDescent="0.2">
      <c r="A38" s="15">
        <v>6</v>
      </c>
      <c r="B38" s="16">
        <v>7</v>
      </c>
      <c r="C38" s="17">
        <v>1</v>
      </c>
      <c r="E38" s="1" t="str">
        <f>LOOKUP(B38,LOV!$C$1:$C$14,LOV!$D$1:$D$14)</f>
        <v>HBC ve1</v>
      </c>
      <c r="F38" s="1" t="str">
        <f>LOOKUP(C38,LOV!$C$1:$C$14,LOV!$D$1:$D$14)</f>
        <v>OFC ve2</v>
      </c>
    </row>
    <row r="39" spans="1:6" x14ac:dyDescent="0.2">
      <c r="A39" s="15">
        <v>6</v>
      </c>
      <c r="B39" s="16">
        <v>8</v>
      </c>
      <c r="C39" s="17">
        <v>5</v>
      </c>
      <c r="E39" s="1" t="str">
        <f>LOOKUP(B39,LOV!$C$1:$C$14,LOV!$D$1:$D$14)</f>
        <v>Portugal Adam ve1</v>
      </c>
      <c r="F39" s="1" t="str">
        <f>LOOKUP(C39,LOV!$C$1:$C$14,LOV!$D$1:$D$14)</f>
        <v>Legmeervogels ve1</v>
      </c>
    </row>
    <row r="40" spans="1:6" x14ac:dyDescent="0.2">
      <c r="A40" s="15">
        <v>6</v>
      </c>
      <c r="B40" s="16">
        <v>9</v>
      </c>
      <c r="C40" s="17">
        <v>6</v>
      </c>
      <c r="E40" s="1" t="str">
        <f>LOOKUP(B40,LOV!$C$1:$C$14,LOV!$D$1:$D$14)</f>
        <v>Amstelveen ve1</v>
      </c>
      <c r="F40" s="1" t="str">
        <f>LOOKUP(C40,LOV!$C$1:$C$14,LOV!$D$1:$D$14)</f>
        <v>BSM ve1</v>
      </c>
    </row>
    <row r="41" spans="1:6" x14ac:dyDescent="0.2">
      <c r="A41" s="15">
        <v>6</v>
      </c>
      <c r="B41" s="16">
        <v>11</v>
      </c>
      <c r="C41" s="17">
        <v>10</v>
      </c>
      <c r="E41" s="1" t="str">
        <f>LOOKUP(B41,LOV!$C$1:$C$14,LOV!$D$1:$D$14)</f>
        <v>Badhoevedorp ve1</v>
      </c>
      <c r="F41" s="1" t="str">
        <f>LOOKUP(C41,LOV!$C$1:$C$14,LOV!$D$1:$D$14)</f>
        <v>Zandvoort ve2</v>
      </c>
    </row>
    <row r="42" spans="1:6" x14ac:dyDescent="0.2">
      <c r="A42" s="15">
        <v>6</v>
      </c>
      <c r="B42" s="16">
        <v>12</v>
      </c>
      <c r="C42" s="17">
        <v>3</v>
      </c>
      <c r="E42" s="1" t="str">
        <f>LOOKUP(B42,LOV!$C$1:$C$14,LOV!$D$1:$D$14)</f>
        <v>Pancratius ve1</v>
      </c>
      <c r="F42" s="1" t="str">
        <f>LOOKUP(C42,LOV!$C$1:$C$14,LOV!$D$1:$D$14)</f>
        <v>Zandvoort ve3</v>
      </c>
    </row>
    <row r="43" spans="1:6" x14ac:dyDescent="0.2">
      <c r="A43" s="18">
        <v>6</v>
      </c>
      <c r="B43" s="19">
        <v>14</v>
      </c>
      <c r="C43" s="20">
        <v>13</v>
      </c>
      <c r="E43" s="1" t="str">
        <f>LOOKUP(B43,LOV!$C$1:$C$14,LOV!$D$1:$D$14)</f>
        <v>nnb2</v>
      </c>
      <c r="F43" s="1" t="str">
        <f>LOOKUP(C43,LOV!$C$1:$C$14,LOV!$D$1:$D$14)</f>
        <v>Kon HFC ve2</v>
      </c>
    </row>
    <row r="44" spans="1:6" x14ac:dyDescent="0.2">
      <c r="A44" s="3">
        <v>7</v>
      </c>
      <c r="B44" s="4">
        <v>1</v>
      </c>
      <c r="C44" s="5">
        <v>12</v>
      </c>
      <c r="E44" s="1" t="str">
        <f>LOOKUP(B44,LOV!$C$1:$C$14,LOV!$D$1:$D$14)</f>
        <v>OFC ve2</v>
      </c>
      <c r="F44" s="1" t="str">
        <f>LOOKUP(C44,LOV!$C$1:$C$14,LOV!$D$1:$D$14)</f>
        <v>Pancratius ve1</v>
      </c>
    </row>
    <row r="45" spans="1:6" x14ac:dyDescent="0.2">
      <c r="A45" s="6">
        <v>7</v>
      </c>
      <c r="B45" s="7">
        <v>2</v>
      </c>
      <c r="C45" s="8">
        <v>11</v>
      </c>
      <c r="E45" s="1" t="str">
        <f>LOOKUP(B45,LOV!$C$1:$C$14,LOV!$D$1:$D$14)</f>
        <v>VVC ve1</v>
      </c>
      <c r="F45" s="1" t="str">
        <f>LOOKUP(C45,LOV!$C$1:$C$14,LOV!$D$1:$D$14)</f>
        <v>Badhoevedorp ve1</v>
      </c>
    </row>
    <row r="46" spans="1:6" x14ac:dyDescent="0.2">
      <c r="A46" s="6">
        <v>7</v>
      </c>
      <c r="B46" s="7">
        <v>5</v>
      </c>
      <c r="C46" s="8">
        <v>14</v>
      </c>
      <c r="E46" s="1" t="str">
        <f>LOOKUP(B46,LOV!$C$1:$C$14,LOV!$D$1:$D$14)</f>
        <v>Legmeervogels ve1</v>
      </c>
      <c r="F46" s="1" t="str">
        <f>LOOKUP(C46,LOV!$C$1:$C$14,LOV!$D$1:$D$14)</f>
        <v>nnb2</v>
      </c>
    </row>
    <row r="47" spans="1:6" x14ac:dyDescent="0.2">
      <c r="A47" s="6">
        <v>7</v>
      </c>
      <c r="B47" s="7">
        <v>6</v>
      </c>
      <c r="C47" s="8">
        <v>4</v>
      </c>
      <c r="E47" s="1" t="str">
        <f>LOOKUP(B47,LOV!$C$1:$C$14,LOV!$D$1:$D$14)</f>
        <v>BSM ve1</v>
      </c>
      <c r="F47" s="1" t="str">
        <f>LOOKUP(C47,LOV!$C$1:$C$14,LOV!$D$1:$D$14)</f>
        <v>nnb</v>
      </c>
    </row>
    <row r="48" spans="1:6" x14ac:dyDescent="0.2">
      <c r="A48" s="6">
        <v>7</v>
      </c>
      <c r="B48" s="7">
        <v>9</v>
      </c>
      <c r="C48" s="8">
        <v>7</v>
      </c>
      <c r="E48" s="1" t="str">
        <f>LOOKUP(B48,LOV!$C$1:$C$14,LOV!$D$1:$D$14)</f>
        <v>Amstelveen ve1</v>
      </c>
      <c r="F48" s="1" t="str">
        <f>LOOKUP(C48,LOV!$C$1:$C$14,LOV!$D$1:$D$14)</f>
        <v>HBC ve1</v>
      </c>
    </row>
    <row r="49" spans="1:6" x14ac:dyDescent="0.2">
      <c r="A49" s="6">
        <v>7</v>
      </c>
      <c r="B49" s="7">
        <v>10</v>
      </c>
      <c r="C49" s="8">
        <v>3</v>
      </c>
      <c r="E49" s="1" t="str">
        <f>LOOKUP(B49,LOV!$C$1:$C$14,LOV!$D$1:$D$14)</f>
        <v>Zandvoort ve2</v>
      </c>
      <c r="F49" s="1" t="str">
        <f>LOOKUP(C49,LOV!$C$1:$C$14,LOV!$D$1:$D$14)</f>
        <v>Zandvoort ve3</v>
      </c>
    </row>
    <row r="50" spans="1:6" x14ac:dyDescent="0.2">
      <c r="A50" s="9">
        <v>7</v>
      </c>
      <c r="B50" s="10">
        <v>13</v>
      </c>
      <c r="C50" s="11">
        <v>8</v>
      </c>
      <c r="E50" s="1" t="str">
        <f>LOOKUP(B50,LOV!$C$1:$C$14,LOV!$D$1:$D$14)</f>
        <v>Kon HFC ve2</v>
      </c>
      <c r="F50" s="1" t="str">
        <f>LOOKUP(C50,LOV!$C$1:$C$14,LOV!$D$1:$D$14)</f>
        <v>Portugal Adam ve1</v>
      </c>
    </row>
    <row r="51" spans="1:6" x14ac:dyDescent="0.2">
      <c r="A51" s="12">
        <v>8</v>
      </c>
      <c r="B51" s="13">
        <v>3</v>
      </c>
      <c r="C51" s="14">
        <v>13</v>
      </c>
      <c r="E51" s="1" t="str">
        <f>LOOKUP(B51,LOV!$C$1:$C$14,LOV!$D$1:$D$14)</f>
        <v>Zandvoort ve3</v>
      </c>
      <c r="F51" s="1" t="str">
        <f>LOOKUP(C51,LOV!$C$1:$C$14,LOV!$D$1:$D$14)</f>
        <v>Kon HFC ve2</v>
      </c>
    </row>
    <row r="52" spans="1:6" x14ac:dyDescent="0.2">
      <c r="A52" s="15">
        <v>8</v>
      </c>
      <c r="B52" s="16">
        <v>4</v>
      </c>
      <c r="C52" s="17">
        <v>9</v>
      </c>
      <c r="E52" s="1" t="str">
        <f>LOOKUP(B52,LOV!$C$1:$C$14,LOV!$D$1:$D$14)</f>
        <v>nnb</v>
      </c>
      <c r="F52" s="1" t="str">
        <f>LOOKUP(C52,LOV!$C$1:$C$14,LOV!$D$1:$D$14)</f>
        <v>Amstelveen ve1</v>
      </c>
    </row>
    <row r="53" spans="1:6" x14ac:dyDescent="0.2">
      <c r="A53" s="15">
        <v>8</v>
      </c>
      <c r="B53" s="16">
        <v>7</v>
      </c>
      <c r="C53" s="17">
        <v>6</v>
      </c>
      <c r="E53" s="1" t="str">
        <f>LOOKUP(B53,LOV!$C$1:$C$14,LOV!$D$1:$D$14)</f>
        <v>HBC ve1</v>
      </c>
      <c r="F53" s="1" t="str">
        <f>LOOKUP(C53,LOV!$C$1:$C$14,LOV!$D$1:$D$14)</f>
        <v>BSM ve1</v>
      </c>
    </row>
    <row r="54" spans="1:6" x14ac:dyDescent="0.2">
      <c r="A54" s="15">
        <v>8</v>
      </c>
      <c r="B54" s="16">
        <v>8</v>
      </c>
      <c r="C54" s="17">
        <v>2</v>
      </c>
      <c r="E54" s="1" t="str">
        <f>LOOKUP(B54,LOV!$C$1:$C$14,LOV!$D$1:$D$14)</f>
        <v>Portugal Adam ve1</v>
      </c>
      <c r="F54" s="1" t="str">
        <f>LOOKUP(C54,LOV!$C$1:$C$14,LOV!$D$1:$D$14)</f>
        <v>VVC ve1</v>
      </c>
    </row>
    <row r="55" spans="1:6" x14ac:dyDescent="0.2">
      <c r="A55" s="15">
        <v>8</v>
      </c>
      <c r="B55" s="16">
        <v>11</v>
      </c>
      <c r="C55" s="17">
        <v>5</v>
      </c>
      <c r="E55" s="1" t="str">
        <f>LOOKUP(B55,LOV!$C$1:$C$14,LOV!$D$1:$D$14)</f>
        <v>Badhoevedorp ve1</v>
      </c>
      <c r="F55" s="1" t="str">
        <f>LOOKUP(C55,LOV!$C$1:$C$14,LOV!$D$1:$D$14)</f>
        <v>Legmeervogels ve1</v>
      </c>
    </row>
    <row r="56" spans="1:6" x14ac:dyDescent="0.2">
      <c r="A56" s="15">
        <v>8</v>
      </c>
      <c r="B56" s="16">
        <v>12</v>
      </c>
      <c r="C56" s="17">
        <v>10</v>
      </c>
      <c r="E56" s="1" t="str">
        <f>LOOKUP(B56,LOV!$C$1:$C$14,LOV!$D$1:$D$14)</f>
        <v>Pancratius ve1</v>
      </c>
      <c r="F56" s="1" t="str">
        <f>LOOKUP(C56,LOV!$C$1:$C$14,LOV!$D$1:$D$14)</f>
        <v>Zandvoort ve2</v>
      </c>
    </row>
    <row r="57" spans="1:6" x14ac:dyDescent="0.2">
      <c r="A57" s="18">
        <v>8</v>
      </c>
      <c r="B57" s="19">
        <v>14</v>
      </c>
      <c r="C57" s="20">
        <v>1</v>
      </c>
      <c r="E57" s="1" t="str">
        <f>LOOKUP(B57,LOV!$C$1:$C$14,LOV!$D$1:$D$14)</f>
        <v>nnb2</v>
      </c>
      <c r="F57" s="1" t="str">
        <f>LOOKUP(C57,LOV!$C$1:$C$14,LOV!$D$1:$D$14)</f>
        <v>OFC ve2</v>
      </c>
    </row>
    <row r="58" spans="1:6" x14ac:dyDescent="0.2">
      <c r="A58" s="3">
        <v>9</v>
      </c>
      <c r="B58" s="4">
        <v>1</v>
      </c>
      <c r="C58" s="5">
        <v>8</v>
      </c>
      <c r="E58" s="1" t="str">
        <f>LOOKUP(B58,LOV!$C$1:$C$14,LOV!$D$1:$D$14)</f>
        <v>OFC ve2</v>
      </c>
      <c r="F58" s="1" t="str">
        <f>LOOKUP(C58,LOV!$C$1:$C$14,LOV!$D$1:$D$14)</f>
        <v>Portugal Adam ve1</v>
      </c>
    </row>
    <row r="59" spans="1:6" x14ac:dyDescent="0.2">
      <c r="A59" s="6">
        <v>9</v>
      </c>
      <c r="B59" s="7">
        <v>2</v>
      </c>
      <c r="C59" s="8">
        <v>14</v>
      </c>
      <c r="E59" s="1" t="str">
        <f>LOOKUP(B59,LOV!$C$1:$C$14,LOV!$D$1:$D$14)</f>
        <v>VVC ve1</v>
      </c>
      <c r="F59" s="1" t="str">
        <f>LOOKUP(C59,LOV!$C$1:$C$14,LOV!$D$1:$D$14)</f>
        <v>nnb2</v>
      </c>
    </row>
    <row r="60" spans="1:6" x14ac:dyDescent="0.2">
      <c r="A60" s="6">
        <v>9</v>
      </c>
      <c r="B60" s="7">
        <v>5</v>
      </c>
      <c r="C60" s="8">
        <v>12</v>
      </c>
      <c r="E60" s="1" t="str">
        <f>LOOKUP(B60,LOV!$C$1:$C$14,LOV!$D$1:$D$14)</f>
        <v>Legmeervogels ve1</v>
      </c>
      <c r="F60" s="1" t="str">
        <f>LOOKUP(C60,LOV!$C$1:$C$14,LOV!$D$1:$D$14)</f>
        <v>Pancratius ve1</v>
      </c>
    </row>
    <row r="61" spans="1:6" x14ac:dyDescent="0.2">
      <c r="A61" s="6">
        <v>9</v>
      </c>
      <c r="B61" s="7">
        <v>6</v>
      </c>
      <c r="C61" s="8">
        <v>3</v>
      </c>
      <c r="E61" s="1" t="str">
        <f>LOOKUP(B61,LOV!$C$1:$C$14,LOV!$D$1:$D$14)</f>
        <v>BSM ve1</v>
      </c>
      <c r="F61" s="1" t="str">
        <f>LOOKUP(C61,LOV!$C$1:$C$14,LOV!$D$1:$D$14)</f>
        <v>Zandvoort ve3</v>
      </c>
    </row>
    <row r="62" spans="1:6" x14ac:dyDescent="0.2">
      <c r="A62" s="6">
        <v>9</v>
      </c>
      <c r="B62" s="7">
        <v>7</v>
      </c>
      <c r="C62" s="8">
        <v>4</v>
      </c>
      <c r="E62" s="1" t="str">
        <f>LOOKUP(B62,LOV!$C$1:$C$14,LOV!$D$1:$D$14)</f>
        <v>HBC ve1</v>
      </c>
      <c r="F62" s="1" t="str">
        <f>LOOKUP(C62,LOV!$C$1:$C$14,LOV!$D$1:$D$14)</f>
        <v>nnb</v>
      </c>
    </row>
    <row r="63" spans="1:6" x14ac:dyDescent="0.2">
      <c r="A63" s="6">
        <v>9</v>
      </c>
      <c r="B63" s="7">
        <v>9</v>
      </c>
      <c r="C63" s="8">
        <v>11</v>
      </c>
      <c r="E63" s="1" t="str">
        <f>LOOKUP(B63,LOV!$C$1:$C$14,LOV!$D$1:$D$14)</f>
        <v>Amstelveen ve1</v>
      </c>
      <c r="F63" s="1" t="str">
        <f>LOOKUP(C63,LOV!$C$1:$C$14,LOV!$D$1:$D$14)</f>
        <v>Badhoevedorp ve1</v>
      </c>
    </row>
    <row r="64" spans="1:6" x14ac:dyDescent="0.2">
      <c r="A64" s="9">
        <v>9</v>
      </c>
      <c r="B64" s="10">
        <v>10</v>
      </c>
      <c r="C64" s="11">
        <v>13</v>
      </c>
      <c r="E64" s="1" t="str">
        <f>LOOKUP(B64,LOV!$C$1:$C$14,LOV!$D$1:$D$14)</f>
        <v>Zandvoort ve2</v>
      </c>
      <c r="F64" s="1" t="str">
        <f>LOOKUP(C64,LOV!$C$1:$C$14,LOV!$D$1:$D$14)</f>
        <v>Kon HFC ve2</v>
      </c>
    </row>
    <row r="65" spans="1:6" x14ac:dyDescent="0.2">
      <c r="A65" s="12">
        <v>10</v>
      </c>
      <c r="B65" s="13">
        <v>3</v>
      </c>
      <c r="C65" s="14">
        <v>1</v>
      </c>
      <c r="E65" s="1" t="str">
        <f>LOOKUP(B65,LOV!$C$1:$C$14,LOV!$D$1:$D$14)</f>
        <v>Zandvoort ve3</v>
      </c>
      <c r="F65" s="1" t="str">
        <f>LOOKUP(C65,LOV!$C$1:$C$14,LOV!$D$1:$D$14)</f>
        <v>OFC ve2</v>
      </c>
    </row>
    <row r="66" spans="1:6" x14ac:dyDescent="0.2">
      <c r="A66" s="15">
        <v>10</v>
      </c>
      <c r="B66" s="16">
        <v>8</v>
      </c>
      <c r="C66" s="17">
        <v>9</v>
      </c>
      <c r="E66" s="1" t="str">
        <f>LOOKUP(B66,LOV!$C$1:$C$14,LOV!$D$1:$D$14)</f>
        <v>Portugal Adam ve1</v>
      </c>
      <c r="F66" s="1" t="str">
        <f>LOOKUP(C66,LOV!$C$1:$C$14,LOV!$D$1:$D$14)</f>
        <v>Amstelveen ve1</v>
      </c>
    </row>
    <row r="67" spans="1:6" x14ac:dyDescent="0.2">
      <c r="A67" s="15">
        <v>10</v>
      </c>
      <c r="B67" s="16">
        <v>10</v>
      </c>
      <c r="C67" s="17">
        <v>5</v>
      </c>
      <c r="E67" s="1" t="str">
        <f>LOOKUP(B67,LOV!$C$1:$C$14,LOV!$D$1:$D$14)</f>
        <v>Zandvoort ve2</v>
      </c>
      <c r="F67" s="1" t="str">
        <f>LOOKUP(C67,LOV!$C$1:$C$14,LOV!$D$1:$D$14)</f>
        <v>Legmeervogels ve1</v>
      </c>
    </row>
    <row r="68" spans="1:6" x14ac:dyDescent="0.2">
      <c r="A68" s="15">
        <v>10</v>
      </c>
      <c r="B68" s="16">
        <v>11</v>
      </c>
      <c r="C68" s="17">
        <v>7</v>
      </c>
      <c r="E68" s="1" t="str">
        <f>LOOKUP(B68,LOV!$C$1:$C$14,LOV!$D$1:$D$14)</f>
        <v>Badhoevedorp ve1</v>
      </c>
      <c r="F68" s="1" t="str">
        <f>LOOKUP(C68,LOV!$C$1:$C$14,LOV!$D$1:$D$14)</f>
        <v>HBC ve1</v>
      </c>
    </row>
    <row r="69" spans="1:6" x14ac:dyDescent="0.2">
      <c r="A69" s="15">
        <v>10</v>
      </c>
      <c r="B69" s="16">
        <v>12</v>
      </c>
      <c r="C69" s="17">
        <v>2</v>
      </c>
      <c r="E69" s="1" t="str">
        <f>LOOKUP(B69,LOV!$C$1:$C$14,LOV!$D$1:$D$14)</f>
        <v>Pancratius ve1</v>
      </c>
      <c r="F69" s="1" t="str">
        <f>LOOKUP(C69,LOV!$C$1:$C$14,LOV!$D$1:$D$14)</f>
        <v>VVC ve1</v>
      </c>
    </row>
    <row r="70" spans="1:6" x14ac:dyDescent="0.2">
      <c r="A70" s="15">
        <v>10</v>
      </c>
      <c r="B70" s="16">
        <v>13</v>
      </c>
      <c r="C70" s="17">
        <v>6</v>
      </c>
      <c r="E70" s="1" t="str">
        <f>LOOKUP(B70,LOV!$C$1:$C$14,LOV!$D$1:$D$14)</f>
        <v>Kon HFC ve2</v>
      </c>
      <c r="F70" s="1" t="str">
        <f>LOOKUP(C70,LOV!$C$1:$C$14,LOV!$D$1:$D$14)</f>
        <v>BSM ve1</v>
      </c>
    </row>
    <row r="71" spans="1:6" x14ac:dyDescent="0.2">
      <c r="A71" s="18">
        <v>10</v>
      </c>
      <c r="B71" s="19">
        <v>14</v>
      </c>
      <c r="C71" s="20">
        <v>4</v>
      </c>
      <c r="E71" s="1" t="str">
        <f>LOOKUP(B71,LOV!$C$1:$C$14,LOV!$D$1:$D$14)</f>
        <v>nnb2</v>
      </c>
      <c r="F71" s="1" t="str">
        <f>LOOKUP(C71,LOV!$C$1:$C$14,LOV!$D$1:$D$14)</f>
        <v>nnb</v>
      </c>
    </row>
    <row r="72" spans="1:6" x14ac:dyDescent="0.2">
      <c r="A72" s="3">
        <v>11</v>
      </c>
      <c r="B72" s="4">
        <v>1</v>
      </c>
      <c r="C72" s="5">
        <v>13</v>
      </c>
      <c r="E72" s="1" t="str">
        <f>LOOKUP(B72,LOV!$C$1:$C$14,LOV!$D$1:$D$14)</f>
        <v>OFC ve2</v>
      </c>
      <c r="F72" s="1" t="str">
        <f>LOOKUP(C72,LOV!$C$1:$C$14,LOV!$D$1:$D$14)</f>
        <v>Kon HFC ve2</v>
      </c>
    </row>
    <row r="73" spans="1:6" x14ac:dyDescent="0.2">
      <c r="A73" s="6">
        <v>11</v>
      </c>
      <c r="B73" s="7">
        <v>2</v>
      </c>
      <c r="C73" s="8">
        <v>10</v>
      </c>
      <c r="E73" s="1" t="str">
        <f>LOOKUP(B73,LOV!$C$1:$C$14,LOV!$D$1:$D$14)</f>
        <v>VVC ve1</v>
      </c>
      <c r="F73" s="1" t="str">
        <f>LOOKUP(C73,LOV!$C$1:$C$14,LOV!$D$1:$D$14)</f>
        <v>Zandvoort ve2</v>
      </c>
    </row>
    <row r="74" spans="1:6" x14ac:dyDescent="0.2">
      <c r="A74" s="6">
        <v>11</v>
      </c>
      <c r="B74" s="7">
        <v>4</v>
      </c>
      <c r="C74" s="8">
        <v>11</v>
      </c>
      <c r="E74" s="1" t="str">
        <f>LOOKUP(B74,LOV!$C$1:$C$14,LOV!$D$1:$D$14)</f>
        <v>nnb</v>
      </c>
      <c r="F74" s="1" t="str">
        <f>LOOKUP(C74,LOV!$C$1:$C$14,LOV!$D$1:$D$14)</f>
        <v>Badhoevedorp ve1</v>
      </c>
    </row>
    <row r="75" spans="1:6" x14ac:dyDescent="0.2">
      <c r="A75" s="6">
        <v>11</v>
      </c>
      <c r="B75" s="7">
        <v>5</v>
      </c>
      <c r="C75" s="8">
        <v>3</v>
      </c>
      <c r="E75" s="1" t="str">
        <f>LOOKUP(B75,LOV!$C$1:$C$14,LOV!$D$1:$D$14)</f>
        <v>Legmeervogels ve1</v>
      </c>
      <c r="F75" s="1" t="str">
        <f>LOOKUP(C75,LOV!$C$1:$C$14,LOV!$D$1:$D$14)</f>
        <v>Zandvoort ve3</v>
      </c>
    </row>
    <row r="76" spans="1:6" x14ac:dyDescent="0.2">
      <c r="A76" s="6">
        <v>11</v>
      </c>
      <c r="B76" s="7">
        <v>6</v>
      </c>
      <c r="C76" s="8">
        <v>14</v>
      </c>
      <c r="E76" s="1" t="str">
        <f>LOOKUP(B76,LOV!$C$1:$C$14,LOV!$D$1:$D$14)</f>
        <v>BSM ve1</v>
      </c>
      <c r="F76" s="1" t="str">
        <f>LOOKUP(C76,LOV!$C$1:$C$14,LOV!$D$1:$D$14)</f>
        <v>nnb2</v>
      </c>
    </row>
    <row r="77" spans="1:6" x14ac:dyDescent="0.2">
      <c r="A77" s="6">
        <v>11</v>
      </c>
      <c r="B77" s="7">
        <v>7</v>
      </c>
      <c r="C77" s="8">
        <v>8</v>
      </c>
      <c r="E77" s="1" t="str">
        <f>LOOKUP(B77,LOV!$C$1:$C$14,LOV!$D$1:$D$14)</f>
        <v>HBC ve1</v>
      </c>
      <c r="F77" s="1" t="str">
        <f>LOOKUP(C77,LOV!$C$1:$C$14,LOV!$D$1:$D$14)</f>
        <v>Portugal Adam ve1</v>
      </c>
    </row>
    <row r="78" spans="1:6" x14ac:dyDescent="0.2">
      <c r="A78" s="9">
        <v>11</v>
      </c>
      <c r="B78" s="10">
        <v>9</v>
      </c>
      <c r="C78" s="11">
        <v>12</v>
      </c>
      <c r="E78" s="1" t="str">
        <f>LOOKUP(B78,LOV!$C$1:$C$14,LOV!$D$1:$D$14)</f>
        <v>Amstelveen ve1</v>
      </c>
      <c r="F78" s="1" t="str">
        <f>LOOKUP(C78,LOV!$C$1:$C$14,LOV!$D$1:$D$14)</f>
        <v>Pancratius ve1</v>
      </c>
    </row>
    <row r="79" spans="1:6" x14ac:dyDescent="0.2">
      <c r="A79" s="12">
        <v>12</v>
      </c>
      <c r="B79" s="13">
        <v>3</v>
      </c>
      <c r="C79" s="14">
        <v>2</v>
      </c>
      <c r="E79" s="1" t="str">
        <f>LOOKUP(B79,LOV!$C$1:$C$14,LOV!$D$1:$D$14)</f>
        <v>Zandvoort ve3</v>
      </c>
      <c r="F79" s="1" t="str">
        <f>LOOKUP(C79,LOV!$C$1:$C$14,LOV!$D$1:$D$14)</f>
        <v>VVC ve1</v>
      </c>
    </row>
    <row r="80" spans="1:6" x14ac:dyDescent="0.2">
      <c r="A80" s="15">
        <v>12</v>
      </c>
      <c r="B80" s="16">
        <v>8</v>
      </c>
      <c r="C80" s="17">
        <v>4</v>
      </c>
      <c r="E80" s="1" t="str">
        <f>LOOKUP(B80,LOV!$C$1:$C$14,LOV!$D$1:$D$14)</f>
        <v>Portugal Adam ve1</v>
      </c>
      <c r="F80" s="1" t="str">
        <f>LOOKUP(C80,LOV!$C$1:$C$14,LOV!$D$1:$D$14)</f>
        <v>nnb</v>
      </c>
    </row>
    <row r="81" spans="1:6" x14ac:dyDescent="0.2">
      <c r="A81" s="15">
        <v>12</v>
      </c>
      <c r="B81" s="16">
        <v>10</v>
      </c>
      <c r="C81" s="17">
        <v>1</v>
      </c>
      <c r="E81" s="1" t="str">
        <f>LOOKUP(B81,LOV!$C$1:$C$14,LOV!$D$1:$D$14)</f>
        <v>Zandvoort ve2</v>
      </c>
      <c r="F81" s="1" t="str">
        <f>LOOKUP(C81,LOV!$C$1:$C$14,LOV!$D$1:$D$14)</f>
        <v>OFC ve2</v>
      </c>
    </row>
    <row r="82" spans="1:6" x14ac:dyDescent="0.2">
      <c r="A82" s="15">
        <v>12</v>
      </c>
      <c r="B82" s="16">
        <v>11</v>
      </c>
      <c r="C82" s="17">
        <v>6</v>
      </c>
      <c r="E82" s="1" t="str">
        <f>LOOKUP(B82,LOV!$C$1:$C$14,LOV!$D$1:$D$14)</f>
        <v>Badhoevedorp ve1</v>
      </c>
      <c r="F82" s="1" t="str">
        <f>LOOKUP(C82,LOV!$C$1:$C$14,LOV!$D$1:$D$14)</f>
        <v>BSM ve1</v>
      </c>
    </row>
    <row r="83" spans="1:6" x14ac:dyDescent="0.2">
      <c r="A83" s="15">
        <v>12</v>
      </c>
      <c r="B83" s="16">
        <v>12</v>
      </c>
      <c r="C83" s="17">
        <v>7</v>
      </c>
      <c r="E83" s="1" t="str">
        <f>LOOKUP(B83,LOV!$C$1:$C$14,LOV!$D$1:$D$14)</f>
        <v>Pancratius ve1</v>
      </c>
      <c r="F83" s="1" t="str">
        <f>LOOKUP(C83,LOV!$C$1:$C$14,LOV!$D$1:$D$14)</f>
        <v>HBC ve1</v>
      </c>
    </row>
    <row r="84" spans="1:6" x14ac:dyDescent="0.2">
      <c r="A84" s="15">
        <v>12</v>
      </c>
      <c r="B84" s="16">
        <v>13</v>
      </c>
      <c r="C84" s="17">
        <v>5</v>
      </c>
      <c r="E84" s="1" t="str">
        <f>LOOKUP(B84,LOV!$C$1:$C$14,LOV!$D$1:$D$14)</f>
        <v>Kon HFC ve2</v>
      </c>
      <c r="F84" s="1" t="str">
        <f>LOOKUP(C84,LOV!$C$1:$C$14,LOV!$D$1:$D$14)</f>
        <v>Legmeervogels ve1</v>
      </c>
    </row>
    <row r="85" spans="1:6" x14ac:dyDescent="0.2">
      <c r="A85" s="18">
        <v>12</v>
      </c>
      <c r="B85" s="19">
        <v>14</v>
      </c>
      <c r="C85" s="20">
        <v>9</v>
      </c>
      <c r="E85" s="1" t="str">
        <f>LOOKUP(B85,LOV!$C$1:$C$14,LOV!$D$1:$D$14)</f>
        <v>nnb2</v>
      </c>
      <c r="F85" s="1" t="str">
        <f>LOOKUP(C85,LOV!$C$1:$C$14,LOV!$D$1:$D$14)</f>
        <v>Amstelveen ve1</v>
      </c>
    </row>
    <row r="86" spans="1:6" x14ac:dyDescent="0.2">
      <c r="A86" s="3">
        <v>13</v>
      </c>
      <c r="B86" s="4">
        <v>1</v>
      </c>
      <c r="C86" s="5">
        <v>5</v>
      </c>
      <c r="E86" s="1" t="str">
        <f>LOOKUP(B86,LOV!$C$1:$C$14,LOV!$D$1:$D$14)</f>
        <v>OFC ve2</v>
      </c>
      <c r="F86" s="1" t="str">
        <f>LOOKUP(C86,LOV!$C$1:$C$14,LOV!$D$1:$D$14)</f>
        <v>Legmeervogels ve1</v>
      </c>
    </row>
    <row r="87" spans="1:6" x14ac:dyDescent="0.2">
      <c r="A87" s="6">
        <v>13</v>
      </c>
      <c r="B87" s="7">
        <v>2</v>
      </c>
      <c r="C87" s="8">
        <v>13</v>
      </c>
      <c r="E87" s="1" t="str">
        <f>LOOKUP(B87,LOV!$C$1:$C$14,LOV!$D$1:$D$14)</f>
        <v>VVC ve1</v>
      </c>
      <c r="F87" s="1" t="str">
        <f>LOOKUP(C87,LOV!$C$1:$C$14,LOV!$D$1:$D$14)</f>
        <v>Kon HFC ve2</v>
      </c>
    </row>
    <row r="88" spans="1:6" x14ac:dyDescent="0.2">
      <c r="A88" s="6">
        <v>13</v>
      </c>
      <c r="B88" s="7">
        <v>4</v>
      </c>
      <c r="C88" s="8">
        <v>10</v>
      </c>
      <c r="E88" s="1" t="str">
        <f>LOOKUP(B88,LOV!$C$1:$C$14,LOV!$D$1:$D$14)</f>
        <v>nnb</v>
      </c>
      <c r="F88" s="1" t="str">
        <f>LOOKUP(C88,LOV!$C$1:$C$14,LOV!$D$1:$D$14)</f>
        <v>Zandvoort ve2</v>
      </c>
    </row>
    <row r="89" spans="1:6" x14ac:dyDescent="0.2">
      <c r="A89" s="6">
        <v>13</v>
      </c>
      <c r="B89" s="7">
        <v>6</v>
      </c>
      <c r="C89" s="8">
        <v>12</v>
      </c>
      <c r="E89" s="1" t="str">
        <f>LOOKUP(B89,LOV!$C$1:$C$14,LOV!$D$1:$D$14)</f>
        <v>BSM ve1</v>
      </c>
      <c r="F89" s="1" t="str">
        <f>LOOKUP(C89,LOV!$C$1:$C$14,LOV!$D$1:$D$14)</f>
        <v>Pancratius ve1</v>
      </c>
    </row>
    <row r="90" spans="1:6" x14ac:dyDescent="0.2">
      <c r="A90" s="6">
        <v>13</v>
      </c>
      <c r="B90" s="7">
        <v>7</v>
      </c>
      <c r="C90" s="8">
        <v>14</v>
      </c>
      <c r="E90" s="1" t="str">
        <f>LOOKUP(B90,LOV!$C$1:$C$14,LOV!$D$1:$D$14)</f>
        <v>HBC ve1</v>
      </c>
      <c r="F90" s="1" t="str">
        <f>LOOKUP(C90,LOV!$C$1:$C$14,LOV!$D$1:$D$14)</f>
        <v>nnb2</v>
      </c>
    </row>
    <row r="91" spans="1:6" x14ac:dyDescent="0.2">
      <c r="A91" s="6">
        <v>13</v>
      </c>
      <c r="B91" s="7">
        <v>9</v>
      </c>
      <c r="C91" s="8">
        <v>3</v>
      </c>
      <c r="E91" s="1" t="str">
        <f>LOOKUP(B91,LOV!$C$1:$C$14,LOV!$D$1:$D$14)</f>
        <v>Amstelveen ve1</v>
      </c>
      <c r="F91" s="1" t="str">
        <f>LOOKUP(C91,LOV!$C$1:$C$14,LOV!$D$1:$D$14)</f>
        <v>Zandvoort ve3</v>
      </c>
    </row>
    <row r="92" spans="1:6" x14ac:dyDescent="0.2">
      <c r="A92" s="9">
        <v>13</v>
      </c>
      <c r="B92" s="10">
        <v>11</v>
      </c>
      <c r="C92" s="11">
        <v>8</v>
      </c>
      <c r="E92" s="1" t="str">
        <f>LOOKUP(B92,LOV!$C$1:$C$14,LOV!$D$1:$D$14)</f>
        <v>Badhoevedorp ve1</v>
      </c>
      <c r="F92" s="1" t="str">
        <f>LOOKUP(C92,LOV!$C$1:$C$14,LOV!$D$1:$D$14)</f>
        <v>Portugal Adam ve1</v>
      </c>
    </row>
    <row r="93" spans="1:6" x14ac:dyDescent="0.2">
      <c r="A93" s="12">
        <v>14</v>
      </c>
      <c r="B93" s="13">
        <v>1</v>
      </c>
      <c r="C93" s="14">
        <v>6</v>
      </c>
      <c r="E93" s="1" t="str">
        <f>LOOKUP(B93,LOV!$C$1:$C$14,LOV!$D$1:$D$14)</f>
        <v>OFC ve2</v>
      </c>
      <c r="F93" s="1" t="str">
        <f>LOOKUP(C93,LOV!$C$1:$C$14,LOV!$D$1:$D$14)</f>
        <v>BSM ve1</v>
      </c>
    </row>
    <row r="94" spans="1:6" x14ac:dyDescent="0.2">
      <c r="A94" s="15">
        <v>14</v>
      </c>
      <c r="B94" s="16">
        <v>3</v>
      </c>
      <c r="C94" s="17">
        <v>8</v>
      </c>
      <c r="E94" s="1" t="str">
        <f>LOOKUP(B94,LOV!$C$1:$C$14,LOV!$D$1:$D$14)</f>
        <v>Zandvoort ve3</v>
      </c>
      <c r="F94" s="1" t="str">
        <f>LOOKUP(C94,LOV!$C$1:$C$14,LOV!$D$1:$D$14)</f>
        <v>Portugal Adam ve1</v>
      </c>
    </row>
    <row r="95" spans="1:6" x14ac:dyDescent="0.2">
      <c r="A95" s="15">
        <v>14</v>
      </c>
      <c r="B95" s="16">
        <v>5</v>
      </c>
      <c r="C95" s="17">
        <v>2</v>
      </c>
      <c r="E95" s="1" t="str">
        <f>LOOKUP(B95,LOV!$C$1:$C$14,LOV!$D$1:$D$14)</f>
        <v>Legmeervogels ve1</v>
      </c>
      <c r="F95" s="1" t="str">
        <f>LOOKUP(C95,LOV!$C$1:$C$14,LOV!$D$1:$D$14)</f>
        <v>VVC ve1</v>
      </c>
    </row>
    <row r="96" spans="1:6" x14ac:dyDescent="0.2">
      <c r="A96" s="15">
        <v>14</v>
      </c>
      <c r="B96" s="16">
        <v>10</v>
      </c>
      <c r="C96" s="17">
        <v>9</v>
      </c>
      <c r="E96" s="1" t="str">
        <f>LOOKUP(B96,LOV!$C$1:$C$14,LOV!$D$1:$D$14)</f>
        <v>Zandvoort ve2</v>
      </c>
      <c r="F96" s="1" t="str">
        <f>LOOKUP(C96,LOV!$C$1:$C$14,LOV!$D$1:$D$14)</f>
        <v>Amstelveen ve1</v>
      </c>
    </row>
    <row r="97" spans="1:6" x14ac:dyDescent="0.2">
      <c r="A97" s="15">
        <v>14</v>
      </c>
      <c r="B97" s="16">
        <v>12</v>
      </c>
      <c r="C97" s="17">
        <v>4</v>
      </c>
      <c r="E97" s="1" t="str">
        <f>LOOKUP(B97,LOV!$C$1:$C$14,LOV!$D$1:$D$14)</f>
        <v>Pancratius ve1</v>
      </c>
      <c r="F97" s="1" t="str">
        <f>LOOKUP(C97,LOV!$C$1:$C$14,LOV!$D$1:$D$14)</f>
        <v>nnb</v>
      </c>
    </row>
    <row r="98" spans="1:6" x14ac:dyDescent="0.2">
      <c r="A98" s="15">
        <v>14</v>
      </c>
      <c r="B98" s="16">
        <v>13</v>
      </c>
      <c r="C98" s="17">
        <v>7</v>
      </c>
      <c r="E98" s="1" t="str">
        <f>LOOKUP(B98,LOV!$C$1:$C$14,LOV!$D$1:$D$14)</f>
        <v>Kon HFC ve2</v>
      </c>
      <c r="F98" s="1" t="str">
        <f>LOOKUP(C98,LOV!$C$1:$C$14,LOV!$D$1:$D$14)</f>
        <v>HBC ve1</v>
      </c>
    </row>
    <row r="99" spans="1:6" x14ac:dyDescent="0.2">
      <c r="A99" s="18">
        <v>14</v>
      </c>
      <c r="B99" s="19">
        <v>14</v>
      </c>
      <c r="C99" s="20">
        <v>11</v>
      </c>
      <c r="E99" s="1" t="str">
        <f>LOOKUP(B99,LOV!$C$1:$C$14,LOV!$D$1:$D$14)</f>
        <v>nnb2</v>
      </c>
      <c r="F99" s="1" t="str">
        <f>LOOKUP(C99,LOV!$C$1:$C$14,LOV!$D$1:$D$14)</f>
        <v>Badhoevedorp ve1</v>
      </c>
    </row>
    <row r="100" spans="1:6" x14ac:dyDescent="0.2">
      <c r="A100" s="3">
        <v>15</v>
      </c>
      <c r="B100" s="4">
        <v>4</v>
      </c>
      <c r="C100" s="5">
        <v>3</v>
      </c>
      <c r="E100" s="1" t="str">
        <f>LOOKUP(B100,LOV!$C$1:$C$14,LOV!$D$1:$D$14)</f>
        <v>nnb</v>
      </c>
      <c r="F100" s="1" t="str">
        <f>LOOKUP(C100,LOV!$C$1:$C$14,LOV!$D$1:$D$14)</f>
        <v>Zandvoort ve3</v>
      </c>
    </row>
    <row r="101" spans="1:6" x14ac:dyDescent="0.2">
      <c r="A101" s="6">
        <v>15</v>
      </c>
      <c r="B101" s="7">
        <v>6</v>
      </c>
      <c r="C101" s="8">
        <v>5</v>
      </c>
      <c r="E101" s="1" t="str">
        <f>LOOKUP(B101,LOV!$C$1:$C$14,LOV!$D$1:$D$14)</f>
        <v>BSM ve1</v>
      </c>
      <c r="F101" s="1" t="str">
        <f>LOOKUP(C101,LOV!$C$1:$C$14,LOV!$D$1:$D$14)</f>
        <v>Legmeervogels ve1</v>
      </c>
    </row>
    <row r="102" spans="1:6" x14ac:dyDescent="0.2">
      <c r="A102" s="6">
        <v>15</v>
      </c>
      <c r="B102" s="7">
        <v>7</v>
      </c>
      <c r="C102" s="8">
        <v>2</v>
      </c>
      <c r="E102" s="1" t="str">
        <f>LOOKUP(B102,LOV!$C$1:$C$14,LOV!$D$1:$D$14)</f>
        <v>HBC ve1</v>
      </c>
      <c r="F102" s="1" t="str">
        <f>LOOKUP(C102,LOV!$C$1:$C$14,LOV!$D$1:$D$14)</f>
        <v>VVC ve1</v>
      </c>
    </row>
    <row r="103" spans="1:6" x14ac:dyDescent="0.2">
      <c r="A103" s="6">
        <v>15</v>
      </c>
      <c r="B103" s="7">
        <v>8</v>
      </c>
      <c r="C103" s="8">
        <v>12</v>
      </c>
      <c r="E103" s="1" t="str">
        <f>LOOKUP(B103,LOV!$C$1:$C$14,LOV!$D$1:$D$14)</f>
        <v>Portugal Adam ve1</v>
      </c>
      <c r="F103" s="1" t="str">
        <f>LOOKUP(C103,LOV!$C$1:$C$14,LOV!$D$1:$D$14)</f>
        <v>Pancratius ve1</v>
      </c>
    </row>
    <row r="104" spans="1:6" x14ac:dyDescent="0.2">
      <c r="A104" s="6">
        <v>15</v>
      </c>
      <c r="B104" s="7">
        <v>9</v>
      </c>
      <c r="C104" s="8">
        <v>1</v>
      </c>
      <c r="E104" s="1" t="str">
        <f>LOOKUP(B104,LOV!$C$1:$C$14,LOV!$D$1:$D$14)</f>
        <v>Amstelveen ve1</v>
      </c>
      <c r="F104" s="1" t="str">
        <f>LOOKUP(C104,LOV!$C$1:$C$14,LOV!$D$1:$D$14)</f>
        <v>OFC ve2</v>
      </c>
    </row>
    <row r="105" spans="1:6" x14ac:dyDescent="0.2">
      <c r="A105" s="6">
        <v>15</v>
      </c>
      <c r="B105" s="7">
        <v>11</v>
      </c>
      <c r="C105" s="8">
        <v>13</v>
      </c>
      <c r="E105" s="1" t="str">
        <f>LOOKUP(B105,LOV!$C$1:$C$14,LOV!$D$1:$D$14)</f>
        <v>Badhoevedorp ve1</v>
      </c>
      <c r="F105" s="1" t="str">
        <f>LOOKUP(C105,LOV!$C$1:$C$14,LOV!$D$1:$D$14)</f>
        <v>Kon HFC ve2</v>
      </c>
    </row>
    <row r="106" spans="1:6" x14ac:dyDescent="0.2">
      <c r="A106" s="9">
        <v>15</v>
      </c>
      <c r="B106" s="10">
        <v>14</v>
      </c>
      <c r="C106" s="11">
        <v>10</v>
      </c>
      <c r="E106" s="1" t="str">
        <f>LOOKUP(B106,LOV!$C$1:$C$14,LOV!$D$1:$D$14)</f>
        <v>nnb2</v>
      </c>
      <c r="F106" s="1" t="str">
        <f>LOOKUP(C106,LOV!$C$1:$C$14,LOV!$D$1:$D$14)</f>
        <v>Zandvoort ve2</v>
      </c>
    </row>
    <row r="107" spans="1:6" x14ac:dyDescent="0.2">
      <c r="A107" s="12">
        <v>16</v>
      </c>
      <c r="B107" s="13">
        <v>1</v>
      </c>
      <c r="C107" s="14">
        <v>4</v>
      </c>
      <c r="E107" s="1" t="str">
        <f>LOOKUP(B107,LOV!$C$1:$C$14,LOV!$D$1:$D$14)</f>
        <v>OFC ve2</v>
      </c>
      <c r="F107" s="1" t="str">
        <f>LOOKUP(C107,LOV!$C$1:$C$14,LOV!$D$1:$D$14)</f>
        <v>nnb</v>
      </c>
    </row>
    <row r="108" spans="1:6" x14ac:dyDescent="0.2">
      <c r="A108" s="15">
        <v>16</v>
      </c>
      <c r="B108" s="16">
        <v>2</v>
      </c>
      <c r="C108" s="17">
        <v>6</v>
      </c>
      <c r="E108" s="1" t="str">
        <f>LOOKUP(B108,LOV!$C$1:$C$14,LOV!$D$1:$D$14)</f>
        <v>VVC ve1</v>
      </c>
      <c r="F108" s="1" t="str">
        <f>LOOKUP(C108,LOV!$C$1:$C$14,LOV!$D$1:$D$14)</f>
        <v>BSM ve1</v>
      </c>
    </row>
    <row r="109" spans="1:6" x14ac:dyDescent="0.2">
      <c r="A109" s="15">
        <v>16</v>
      </c>
      <c r="B109" s="16">
        <v>3</v>
      </c>
      <c r="C109" s="17">
        <v>11</v>
      </c>
      <c r="E109" s="1" t="str">
        <f>LOOKUP(B109,LOV!$C$1:$C$14,LOV!$D$1:$D$14)</f>
        <v>Zandvoort ve3</v>
      </c>
      <c r="F109" s="1" t="str">
        <f>LOOKUP(C109,LOV!$C$1:$C$14,LOV!$D$1:$D$14)</f>
        <v>Badhoevedorp ve1</v>
      </c>
    </row>
    <row r="110" spans="1:6" x14ac:dyDescent="0.2">
      <c r="A110" s="15">
        <v>16</v>
      </c>
      <c r="B110" s="16">
        <v>5</v>
      </c>
      <c r="C110" s="17">
        <v>7</v>
      </c>
      <c r="E110" s="1" t="str">
        <f>LOOKUP(B110,LOV!$C$1:$C$14,LOV!$D$1:$D$14)</f>
        <v>Legmeervogels ve1</v>
      </c>
      <c r="F110" s="1" t="str">
        <f>LOOKUP(C110,LOV!$C$1:$C$14,LOV!$D$1:$D$14)</f>
        <v>HBC ve1</v>
      </c>
    </row>
    <row r="111" spans="1:6" x14ac:dyDescent="0.2">
      <c r="A111" s="15">
        <v>16</v>
      </c>
      <c r="B111" s="16">
        <v>10</v>
      </c>
      <c r="C111" s="17">
        <v>8</v>
      </c>
      <c r="E111" s="1" t="str">
        <f>LOOKUP(B111,LOV!$C$1:$C$14,LOV!$D$1:$D$14)</f>
        <v>Zandvoort ve2</v>
      </c>
      <c r="F111" s="1" t="str">
        <f>LOOKUP(C111,LOV!$C$1:$C$14,LOV!$D$1:$D$14)</f>
        <v>Portugal Adam ve1</v>
      </c>
    </row>
    <row r="112" spans="1:6" x14ac:dyDescent="0.2">
      <c r="A112" s="15">
        <v>16</v>
      </c>
      <c r="B112" s="16">
        <v>12</v>
      </c>
      <c r="C112" s="17">
        <v>14</v>
      </c>
      <c r="E112" s="1" t="str">
        <f>LOOKUP(B112,LOV!$C$1:$C$14,LOV!$D$1:$D$14)</f>
        <v>Pancratius ve1</v>
      </c>
      <c r="F112" s="1" t="str">
        <f>LOOKUP(C112,LOV!$C$1:$C$14,LOV!$D$1:$D$14)</f>
        <v>nnb2</v>
      </c>
    </row>
    <row r="113" spans="1:6" x14ac:dyDescent="0.2">
      <c r="A113" s="18">
        <v>16</v>
      </c>
      <c r="B113" s="19">
        <v>13</v>
      </c>
      <c r="C113" s="20">
        <v>9</v>
      </c>
      <c r="E113" s="1" t="str">
        <f>LOOKUP(B113,LOV!$C$1:$C$14,LOV!$D$1:$D$14)</f>
        <v>Kon HFC ve2</v>
      </c>
      <c r="F113" s="1" t="str">
        <f>LOOKUP(C113,LOV!$C$1:$C$14,LOV!$D$1:$D$14)</f>
        <v>Amstelveen ve1</v>
      </c>
    </row>
    <row r="114" spans="1:6" x14ac:dyDescent="0.2">
      <c r="A114" s="3">
        <v>17</v>
      </c>
      <c r="B114" s="4">
        <v>4</v>
      </c>
      <c r="C114" s="5">
        <v>5</v>
      </c>
      <c r="E114" s="1" t="str">
        <f>LOOKUP(B114,LOV!$C$1:$C$14,LOV!$D$1:$D$14)</f>
        <v>nnb</v>
      </c>
      <c r="F114" s="1" t="str">
        <f>LOOKUP(C114,LOV!$C$1:$C$14,LOV!$D$1:$D$14)</f>
        <v>Legmeervogels ve1</v>
      </c>
    </row>
    <row r="115" spans="1:6" x14ac:dyDescent="0.2">
      <c r="A115" s="6">
        <v>17</v>
      </c>
      <c r="B115" s="7">
        <v>7</v>
      </c>
      <c r="C115" s="8">
        <v>10</v>
      </c>
      <c r="E115" s="1" t="str">
        <f>LOOKUP(B115,LOV!$C$1:$C$14,LOV!$D$1:$D$14)</f>
        <v>HBC ve1</v>
      </c>
      <c r="F115" s="1" t="str">
        <f>LOOKUP(C115,LOV!$C$1:$C$14,LOV!$D$1:$D$14)</f>
        <v>Zandvoort ve2</v>
      </c>
    </row>
    <row r="116" spans="1:6" x14ac:dyDescent="0.2">
      <c r="A116" s="6">
        <v>17</v>
      </c>
      <c r="B116" s="7">
        <v>8</v>
      </c>
      <c r="C116" s="8">
        <v>6</v>
      </c>
      <c r="E116" s="1" t="str">
        <f>LOOKUP(B116,LOV!$C$1:$C$14,LOV!$D$1:$D$14)</f>
        <v>Portugal Adam ve1</v>
      </c>
      <c r="F116" s="1" t="str">
        <f>LOOKUP(C116,LOV!$C$1:$C$14,LOV!$D$1:$D$14)</f>
        <v>BSM ve1</v>
      </c>
    </row>
    <row r="117" spans="1:6" x14ac:dyDescent="0.2">
      <c r="A117" s="6">
        <v>17</v>
      </c>
      <c r="B117" s="7">
        <v>9</v>
      </c>
      <c r="C117" s="8">
        <v>2</v>
      </c>
      <c r="E117" s="1" t="str">
        <f>LOOKUP(B117,LOV!$C$1:$C$14,LOV!$D$1:$D$14)</f>
        <v>Amstelveen ve1</v>
      </c>
      <c r="F117" s="1" t="str">
        <f>LOOKUP(C117,LOV!$C$1:$C$14,LOV!$D$1:$D$14)</f>
        <v>VVC ve1</v>
      </c>
    </row>
    <row r="118" spans="1:6" x14ac:dyDescent="0.2">
      <c r="A118" s="6">
        <v>17</v>
      </c>
      <c r="B118" s="7">
        <v>11</v>
      </c>
      <c r="C118" s="8">
        <v>1</v>
      </c>
      <c r="E118" s="1" t="str">
        <f>LOOKUP(B118,LOV!$C$1:$C$14,LOV!$D$1:$D$14)</f>
        <v>Badhoevedorp ve1</v>
      </c>
      <c r="F118" s="1" t="str">
        <f>LOOKUP(C118,LOV!$C$1:$C$14,LOV!$D$1:$D$14)</f>
        <v>OFC ve2</v>
      </c>
    </row>
    <row r="119" spans="1:6" x14ac:dyDescent="0.2">
      <c r="A119" s="6">
        <v>17</v>
      </c>
      <c r="B119" s="7">
        <v>12</v>
      </c>
      <c r="C119" s="8">
        <v>13</v>
      </c>
      <c r="E119" s="1" t="str">
        <f>LOOKUP(B119,LOV!$C$1:$C$14,LOV!$D$1:$D$14)</f>
        <v>Pancratius ve1</v>
      </c>
      <c r="F119" s="1" t="str">
        <f>LOOKUP(C119,LOV!$C$1:$C$14,LOV!$D$1:$D$14)</f>
        <v>Kon HFC ve2</v>
      </c>
    </row>
    <row r="120" spans="1:6" x14ac:dyDescent="0.2">
      <c r="A120" s="9">
        <v>17</v>
      </c>
      <c r="B120" s="10">
        <v>14</v>
      </c>
      <c r="C120" s="11">
        <v>3</v>
      </c>
      <c r="E120" s="1" t="str">
        <f>LOOKUP(B120,LOV!$C$1:$C$14,LOV!$D$1:$D$14)</f>
        <v>nnb2</v>
      </c>
      <c r="F120" s="1" t="str">
        <f>LOOKUP(C120,LOV!$C$1:$C$14,LOV!$D$1:$D$14)</f>
        <v>Zandvoort ve3</v>
      </c>
    </row>
    <row r="121" spans="1:6" x14ac:dyDescent="0.2">
      <c r="A121" s="12">
        <v>18</v>
      </c>
      <c r="B121" s="13">
        <v>1</v>
      </c>
      <c r="C121" s="14">
        <v>7</v>
      </c>
      <c r="E121" s="1" t="str">
        <f>LOOKUP(B121,LOV!$C$1:$C$14,LOV!$D$1:$D$14)</f>
        <v>OFC ve2</v>
      </c>
      <c r="F121" s="1" t="str">
        <f>LOOKUP(C121,LOV!$C$1:$C$14,LOV!$D$1:$D$14)</f>
        <v>HBC ve1</v>
      </c>
    </row>
    <row r="122" spans="1:6" x14ac:dyDescent="0.2">
      <c r="A122" s="15">
        <v>18</v>
      </c>
      <c r="B122" s="16">
        <v>2</v>
      </c>
      <c r="C122" s="17">
        <v>4</v>
      </c>
      <c r="E122" s="1" t="str">
        <f>LOOKUP(B122,LOV!$C$1:$C$14,LOV!$D$1:$D$14)</f>
        <v>VVC ve1</v>
      </c>
      <c r="F122" s="1" t="str">
        <f>LOOKUP(C122,LOV!$C$1:$C$14,LOV!$D$1:$D$14)</f>
        <v>nnb</v>
      </c>
    </row>
    <row r="123" spans="1:6" x14ac:dyDescent="0.2">
      <c r="A123" s="15">
        <v>18</v>
      </c>
      <c r="B123" s="16">
        <v>3</v>
      </c>
      <c r="C123" s="17">
        <v>12</v>
      </c>
      <c r="E123" s="1" t="str">
        <f>LOOKUP(B123,LOV!$C$1:$C$14,LOV!$D$1:$D$14)</f>
        <v>Zandvoort ve3</v>
      </c>
      <c r="F123" s="1" t="str">
        <f>LOOKUP(C123,LOV!$C$1:$C$14,LOV!$D$1:$D$14)</f>
        <v>Pancratius ve1</v>
      </c>
    </row>
    <row r="124" spans="1:6" x14ac:dyDescent="0.2">
      <c r="A124" s="15">
        <v>18</v>
      </c>
      <c r="B124" s="16">
        <v>5</v>
      </c>
      <c r="C124" s="17">
        <v>8</v>
      </c>
      <c r="E124" s="1" t="str">
        <f>LOOKUP(B124,LOV!$C$1:$C$14,LOV!$D$1:$D$14)</f>
        <v>Legmeervogels ve1</v>
      </c>
      <c r="F124" s="1" t="str">
        <f>LOOKUP(C124,LOV!$C$1:$C$14,LOV!$D$1:$D$14)</f>
        <v>Portugal Adam ve1</v>
      </c>
    </row>
    <row r="125" spans="1:6" x14ac:dyDescent="0.2">
      <c r="A125" s="15">
        <v>18</v>
      </c>
      <c r="B125" s="16">
        <v>6</v>
      </c>
      <c r="C125" s="17">
        <v>9</v>
      </c>
      <c r="E125" s="1" t="str">
        <f>LOOKUP(B125,LOV!$C$1:$C$14,LOV!$D$1:$D$14)</f>
        <v>BSM ve1</v>
      </c>
      <c r="F125" s="1" t="str">
        <f>LOOKUP(C125,LOV!$C$1:$C$14,LOV!$D$1:$D$14)</f>
        <v>Amstelveen ve1</v>
      </c>
    </row>
    <row r="126" spans="1:6" x14ac:dyDescent="0.2">
      <c r="A126" s="15">
        <v>18</v>
      </c>
      <c r="B126" s="16">
        <v>10</v>
      </c>
      <c r="C126" s="17">
        <v>11</v>
      </c>
      <c r="E126" s="1" t="str">
        <f>LOOKUP(B126,LOV!$C$1:$C$14,LOV!$D$1:$D$14)</f>
        <v>Zandvoort ve2</v>
      </c>
      <c r="F126" s="1" t="str">
        <f>LOOKUP(C126,LOV!$C$1:$C$14,LOV!$D$1:$D$14)</f>
        <v>Badhoevedorp ve1</v>
      </c>
    </row>
    <row r="127" spans="1:6" x14ac:dyDescent="0.2">
      <c r="A127" s="18">
        <v>18</v>
      </c>
      <c r="B127" s="19">
        <v>13</v>
      </c>
      <c r="C127" s="20">
        <v>14</v>
      </c>
      <c r="E127" s="1" t="str">
        <f>LOOKUP(B127,LOV!$C$1:$C$14,LOV!$D$1:$D$14)</f>
        <v>Kon HFC ve2</v>
      </c>
      <c r="F127" s="1" t="str">
        <f>LOOKUP(C127,LOV!$C$1:$C$14,LOV!$D$1:$D$14)</f>
        <v>nnb2</v>
      </c>
    </row>
    <row r="128" spans="1:6" x14ac:dyDescent="0.2">
      <c r="A128" s="3">
        <v>19</v>
      </c>
      <c r="B128" s="4">
        <v>3</v>
      </c>
      <c r="C128" s="5">
        <v>10</v>
      </c>
      <c r="E128" s="1" t="str">
        <f>LOOKUP(B128,LOV!$C$1:$C$14,LOV!$D$1:$D$14)</f>
        <v>Zandvoort ve3</v>
      </c>
      <c r="F128" s="1" t="str">
        <f>LOOKUP(C128,LOV!$C$1:$C$14,LOV!$D$1:$D$14)</f>
        <v>Zandvoort ve2</v>
      </c>
    </row>
    <row r="129" spans="1:6" x14ac:dyDescent="0.2">
      <c r="A129" s="6">
        <v>19</v>
      </c>
      <c r="B129" s="7">
        <v>4</v>
      </c>
      <c r="C129" s="8">
        <v>6</v>
      </c>
      <c r="E129" s="1" t="str">
        <f>LOOKUP(B129,LOV!$C$1:$C$14,LOV!$D$1:$D$14)</f>
        <v>nnb</v>
      </c>
      <c r="F129" s="1" t="str">
        <f>LOOKUP(C129,LOV!$C$1:$C$14,LOV!$D$1:$D$14)</f>
        <v>BSM ve1</v>
      </c>
    </row>
    <row r="130" spans="1:6" x14ac:dyDescent="0.2">
      <c r="A130" s="6">
        <v>19</v>
      </c>
      <c r="B130" s="7">
        <v>7</v>
      </c>
      <c r="C130" s="8">
        <v>9</v>
      </c>
      <c r="E130" s="1" t="str">
        <f>LOOKUP(B130,LOV!$C$1:$C$14,LOV!$D$1:$D$14)</f>
        <v>HBC ve1</v>
      </c>
      <c r="F130" s="1" t="str">
        <f>LOOKUP(C130,LOV!$C$1:$C$14,LOV!$D$1:$D$14)</f>
        <v>Amstelveen ve1</v>
      </c>
    </row>
    <row r="131" spans="1:6" x14ac:dyDescent="0.2">
      <c r="A131" s="6">
        <v>19</v>
      </c>
      <c r="B131" s="7">
        <v>8</v>
      </c>
      <c r="C131" s="8">
        <v>13</v>
      </c>
      <c r="E131" s="1" t="str">
        <f>LOOKUP(B131,LOV!$C$1:$C$14,LOV!$D$1:$D$14)</f>
        <v>Portugal Adam ve1</v>
      </c>
      <c r="F131" s="1" t="str">
        <f>LOOKUP(C131,LOV!$C$1:$C$14,LOV!$D$1:$D$14)</f>
        <v>Kon HFC ve2</v>
      </c>
    </row>
    <row r="132" spans="1:6" x14ac:dyDescent="0.2">
      <c r="A132" s="6">
        <v>19</v>
      </c>
      <c r="B132" s="7">
        <v>11</v>
      </c>
      <c r="C132" s="8">
        <v>2</v>
      </c>
      <c r="E132" s="1" t="str">
        <f>LOOKUP(B132,LOV!$C$1:$C$14,LOV!$D$1:$D$14)</f>
        <v>Badhoevedorp ve1</v>
      </c>
      <c r="F132" s="1" t="str">
        <f>LOOKUP(C132,LOV!$C$1:$C$14,LOV!$D$1:$D$14)</f>
        <v>VVC ve1</v>
      </c>
    </row>
    <row r="133" spans="1:6" x14ac:dyDescent="0.2">
      <c r="A133" s="6">
        <v>19</v>
      </c>
      <c r="B133" s="7">
        <v>12</v>
      </c>
      <c r="C133" s="8">
        <v>1</v>
      </c>
      <c r="E133" s="1" t="str">
        <f>LOOKUP(B133,LOV!$C$1:$C$14,LOV!$D$1:$D$14)</f>
        <v>Pancratius ve1</v>
      </c>
      <c r="F133" s="1" t="str">
        <f>LOOKUP(C133,LOV!$C$1:$C$14,LOV!$D$1:$D$14)</f>
        <v>OFC ve2</v>
      </c>
    </row>
    <row r="134" spans="1:6" x14ac:dyDescent="0.2">
      <c r="A134" s="9">
        <v>19</v>
      </c>
      <c r="B134" s="10">
        <v>14</v>
      </c>
      <c r="C134" s="11">
        <v>5</v>
      </c>
      <c r="E134" s="1" t="str">
        <f>LOOKUP(B134,LOV!$C$1:$C$14,LOV!$D$1:$D$14)</f>
        <v>nnb2</v>
      </c>
      <c r="F134" s="1" t="str">
        <f>LOOKUP(C134,LOV!$C$1:$C$14,LOV!$D$1:$D$14)</f>
        <v>Legmeervogels ve1</v>
      </c>
    </row>
    <row r="135" spans="1:6" x14ac:dyDescent="0.2">
      <c r="A135" s="12">
        <v>20</v>
      </c>
      <c r="B135" s="13">
        <v>1</v>
      </c>
      <c r="C135" s="14">
        <v>14</v>
      </c>
      <c r="E135" s="1" t="str">
        <f>LOOKUP(B135,LOV!$C$1:$C$14,LOV!$D$1:$D$14)</f>
        <v>OFC ve2</v>
      </c>
      <c r="F135" s="1" t="str">
        <f>LOOKUP(C135,LOV!$C$1:$C$14,LOV!$D$1:$D$14)</f>
        <v>nnb2</v>
      </c>
    </row>
    <row r="136" spans="1:6" x14ac:dyDescent="0.2">
      <c r="A136" s="15">
        <v>20</v>
      </c>
      <c r="B136" s="16">
        <v>2</v>
      </c>
      <c r="C136" s="17">
        <v>8</v>
      </c>
      <c r="E136" s="1" t="str">
        <f>LOOKUP(B136,LOV!$C$1:$C$14,LOV!$D$1:$D$14)</f>
        <v>VVC ve1</v>
      </c>
      <c r="F136" s="1" t="str">
        <f>LOOKUP(C136,LOV!$C$1:$C$14,LOV!$D$1:$D$14)</f>
        <v>Portugal Adam ve1</v>
      </c>
    </row>
    <row r="137" spans="1:6" x14ac:dyDescent="0.2">
      <c r="A137" s="15">
        <v>20</v>
      </c>
      <c r="B137" s="16">
        <v>5</v>
      </c>
      <c r="C137" s="17">
        <v>11</v>
      </c>
      <c r="E137" s="1" t="str">
        <f>LOOKUP(B137,LOV!$C$1:$C$14,LOV!$D$1:$D$14)</f>
        <v>Legmeervogels ve1</v>
      </c>
      <c r="F137" s="1" t="str">
        <f>LOOKUP(C137,LOV!$C$1:$C$14,LOV!$D$1:$D$14)</f>
        <v>Badhoevedorp ve1</v>
      </c>
    </row>
    <row r="138" spans="1:6" x14ac:dyDescent="0.2">
      <c r="A138" s="15">
        <v>20</v>
      </c>
      <c r="B138" s="16">
        <v>6</v>
      </c>
      <c r="C138" s="17">
        <v>7</v>
      </c>
      <c r="E138" s="1" t="str">
        <f>LOOKUP(B138,LOV!$C$1:$C$14,LOV!$D$1:$D$14)</f>
        <v>BSM ve1</v>
      </c>
      <c r="F138" s="1" t="str">
        <f>LOOKUP(C138,LOV!$C$1:$C$14,LOV!$D$1:$D$14)</f>
        <v>HBC ve1</v>
      </c>
    </row>
    <row r="139" spans="1:6" x14ac:dyDescent="0.2">
      <c r="A139" s="15">
        <v>20</v>
      </c>
      <c r="B139" s="16">
        <v>9</v>
      </c>
      <c r="C139" s="17">
        <v>4</v>
      </c>
      <c r="E139" s="1" t="str">
        <f>LOOKUP(B139,LOV!$C$1:$C$14,LOV!$D$1:$D$14)</f>
        <v>Amstelveen ve1</v>
      </c>
      <c r="F139" s="1" t="str">
        <f>LOOKUP(C139,LOV!$C$1:$C$14,LOV!$D$1:$D$14)</f>
        <v>nnb</v>
      </c>
    </row>
    <row r="140" spans="1:6" x14ac:dyDescent="0.2">
      <c r="A140" s="15">
        <v>20</v>
      </c>
      <c r="B140" s="16">
        <v>10</v>
      </c>
      <c r="C140" s="17">
        <v>12</v>
      </c>
      <c r="E140" s="1" t="str">
        <f>LOOKUP(B140,LOV!$C$1:$C$14,LOV!$D$1:$D$14)</f>
        <v>Zandvoort ve2</v>
      </c>
      <c r="F140" s="1" t="str">
        <f>LOOKUP(C140,LOV!$C$1:$C$14,LOV!$D$1:$D$14)</f>
        <v>Pancratius ve1</v>
      </c>
    </row>
    <row r="141" spans="1:6" x14ac:dyDescent="0.2">
      <c r="A141" s="18">
        <v>20</v>
      </c>
      <c r="B141" s="19">
        <v>13</v>
      </c>
      <c r="C141" s="20">
        <v>3</v>
      </c>
      <c r="E141" s="1" t="str">
        <f>LOOKUP(B141,LOV!$C$1:$C$14,LOV!$D$1:$D$14)</f>
        <v>Kon HFC ve2</v>
      </c>
      <c r="F141" s="1" t="str">
        <f>LOOKUP(C141,LOV!$C$1:$C$14,LOV!$D$1:$D$14)</f>
        <v>Zandvoort ve3</v>
      </c>
    </row>
    <row r="142" spans="1:6" x14ac:dyDescent="0.2">
      <c r="A142" s="3">
        <v>21</v>
      </c>
      <c r="B142" s="4">
        <v>3</v>
      </c>
      <c r="C142" s="5">
        <v>6</v>
      </c>
      <c r="E142" s="1" t="str">
        <f>LOOKUP(B142,LOV!$C$1:$C$14,LOV!$D$1:$D$14)</f>
        <v>Zandvoort ve3</v>
      </c>
      <c r="F142" s="1" t="str">
        <f>LOOKUP(C142,LOV!$C$1:$C$14,LOV!$D$1:$D$14)</f>
        <v>BSM ve1</v>
      </c>
    </row>
    <row r="143" spans="1:6" x14ac:dyDescent="0.2">
      <c r="A143" s="6">
        <v>21</v>
      </c>
      <c r="B143" s="7">
        <v>4</v>
      </c>
      <c r="C143" s="8">
        <v>7</v>
      </c>
      <c r="E143" s="1" t="str">
        <f>LOOKUP(B143,LOV!$C$1:$C$14,LOV!$D$1:$D$14)</f>
        <v>nnb</v>
      </c>
      <c r="F143" s="1" t="str">
        <f>LOOKUP(C143,LOV!$C$1:$C$14,LOV!$D$1:$D$14)</f>
        <v>HBC ve1</v>
      </c>
    </row>
    <row r="144" spans="1:6" x14ac:dyDescent="0.2">
      <c r="A144" s="6">
        <v>21</v>
      </c>
      <c r="B144" s="7">
        <v>8</v>
      </c>
      <c r="C144" s="8">
        <v>1</v>
      </c>
      <c r="E144" s="1" t="str">
        <f>LOOKUP(B144,LOV!$C$1:$C$14,LOV!$D$1:$D$14)</f>
        <v>Portugal Adam ve1</v>
      </c>
      <c r="F144" s="1" t="str">
        <f>LOOKUP(C144,LOV!$C$1:$C$14,LOV!$D$1:$D$14)</f>
        <v>OFC ve2</v>
      </c>
    </row>
    <row r="145" spans="1:6" x14ac:dyDescent="0.2">
      <c r="A145" s="6">
        <v>21</v>
      </c>
      <c r="B145" s="7">
        <v>11</v>
      </c>
      <c r="C145" s="8">
        <v>9</v>
      </c>
      <c r="E145" s="1" t="str">
        <f>LOOKUP(B145,LOV!$C$1:$C$14,LOV!$D$1:$D$14)</f>
        <v>Badhoevedorp ve1</v>
      </c>
      <c r="F145" s="1" t="str">
        <f>LOOKUP(C145,LOV!$C$1:$C$14,LOV!$D$1:$D$14)</f>
        <v>Amstelveen ve1</v>
      </c>
    </row>
    <row r="146" spans="1:6" x14ac:dyDescent="0.2">
      <c r="A146" s="6">
        <v>21</v>
      </c>
      <c r="B146" s="7">
        <v>12</v>
      </c>
      <c r="C146" s="8">
        <v>5</v>
      </c>
      <c r="E146" s="1" t="str">
        <f>LOOKUP(B146,LOV!$C$1:$C$14,LOV!$D$1:$D$14)</f>
        <v>Pancratius ve1</v>
      </c>
      <c r="F146" s="1" t="str">
        <f>LOOKUP(C146,LOV!$C$1:$C$14,LOV!$D$1:$D$14)</f>
        <v>Legmeervogels ve1</v>
      </c>
    </row>
    <row r="147" spans="1:6" x14ac:dyDescent="0.2">
      <c r="A147" s="6">
        <v>21</v>
      </c>
      <c r="B147" s="7">
        <v>13</v>
      </c>
      <c r="C147" s="8">
        <v>10</v>
      </c>
      <c r="E147" s="1" t="str">
        <f>LOOKUP(B147,LOV!$C$1:$C$14,LOV!$D$1:$D$14)</f>
        <v>Kon HFC ve2</v>
      </c>
      <c r="F147" s="1" t="str">
        <f>LOOKUP(C147,LOV!$C$1:$C$14,LOV!$D$1:$D$14)</f>
        <v>Zandvoort ve2</v>
      </c>
    </row>
    <row r="148" spans="1:6" x14ac:dyDescent="0.2">
      <c r="A148" s="9">
        <v>21</v>
      </c>
      <c r="B148" s="10">
        <v>14</v>
      </c>
      <c r="C148" s="11">
        <v>2</v>
      </c>
      <c r="E148" s="1" t="str">
        <f>LOOKUP(B148,LOV!$C$1:$C$14,LOV!$D$1:$D$14)</f>
        <v>nnb2</v>
      </c>
      <c r="F148" s="1" t="str">
        <f>LOOKUP(C148,LOV!$C$1:$C$14,LOV!$D$1:$D$14)</f>
        <v>VVC ve1</v>
      </c>
    </row>
    <row r="149" spans="1:6" x14ac:dyDescent="0.2">
      <c r="A149" s="12">
        <v>22</v>
      </c>
      <c r="B149" s="13">
        <v>1</v>
      </c>
      <c r="C149" s="14">
        <v>3</v>
      </c>
      <c r="E149" s="1" t="str">
        <f>LOOKUP(B149,LOV!$C$1:$C$14,LOV!$D$1:$D$14)</f>
        <v>OFC ve2</v>
      </c>
      <c r="F149" s="1" t="str">
        <f>LOOKUP(C149,LOV!$C$1:$C$14,LOV!$D$1:$D$14)</f>
        <v>Zandvoort ve3</v>
      </c>
    </row>
    <row r="150" spans="1:6" x14ac:dyDescent="0.2">
      <c r="A150" s="15">
        <v>22</v>
      </c>
      <c r="B150" s="16">
        <v>2</v>
      </c>
      <c r="C150" s="17">
        <v>12</v>
      </c>
      <c r="E150" s="1" t="str">
        <f>LOOKUP(B150,LOV!$C$1:$C$14,LOV!$D$1:$D$14)</f>
        <v>VVC ve1</v>
      </c>
      <c r="F150" s="1" t="str">
        <f>LOOKUP(C150,LOV!$C$1:$C$14,LOV!$D$1:$D$14)</f>
        <v>Pancratius ve1</v>
      </c>
    </row>
    <row r="151" spans="1:6" x14ac:dyDescent="0.2">
      <c r="A151" s="15">
        <v>22</v>
      </c>
      <c r="B151" s="16">
        <v>4</v>
      </c>
      <c r="C151" s="17">
        <v>14</v>
      </c>
      <c r="E151" s="1" t="str">
        <f>LOOKUP(B151,LOV!$C$1:$C$14,LOV!$D$1:$D$14)</f>
        <v>nnb</v>
      </c>
      <c r="F151" s="1" t="str">
        <f>LOOKUP(C151,LOV!$C$1:$C$14,LOV!$D$1:$D$14)</f>
        <v>nnb2</v>
      </c>
    </row>
    <row r="152" spans="1:6" x14ac:dyDescent="0.2">
      <c r="A152" s="15">
        <v>22</v>
      </c>
      <c r="B152" s="16">
        <v>5</v>
      </c>
      <c r="C152" s="17">
        <v>10</v>
      </c>
      <c r="E152" s="1" t="str">
        <f>LOOKUP(B152,LOV!$C$1:$C$14,LOV!$D$1:$D$14)</f>
        <v>Legmeervogels ve1</v>
      </c>
      <c r="F152" s="1" t="str">
        <f>LOOKUP(C152,LOV!$C$1:$C$14,LOV!$D$1:$D$14)</f>
        <v>Zandvoort ve2</v>
      </c>
    </row>
    <row r="153" spans="1:6" x14ac:dyDescent="0.2">
      <c r="A153" s="15">
        <v>22</v>
      </c>
      <c r="B153" s="16">
        <v>6</v>
      </c>
      <c r="C153" s="17">
        <v>13</v>
      </c>
      <c r="E153" s="1" t="str">
        <f>LOOKUP(B153,LOV!$C$1:$C$14,LOV!$D$1:$D$14)</f>
        <v>BSM ve1</v>
      </c>
      <c r="F153" s="1" t="str">
        <f>LOOKUP(C153,LOV!$C$1:$C$14,LOV!$D$1:$D$14)</f>
        <v>Kon HFC ve2</v>
      </c>
    </row>
    <row r="154" spans="1:6" x14ac:dyDescent="0.2">
      <c r="A154" s="15">
        <v>22</v>
      </c>
      <c r="B154" s="16">
        <v>7</v>
      </c>
      <c r="C154" s="17">
        <v>11</v>
      </c>
      <c r="E154" s="1" t="str">
        <f>LOOKUP(B154,LOV!$C$1:$C$14,LOV!$D$1:$D$14)</f>
        <v>HBC ve1</v>
      </c>
      <c r="F154" s="1" t="str">
        <f>LOOKUP(C154,LOV!$C$1:$C$14,LOV!$D$1:$D$14)</f>
        <v>Badhoevedorp ve1</v>
      </c>
    </row>
    <row r="155" spans="1:6" x14ac:dyDescent="0.2">
      <c r="A155" s="18">
        <v>22</v>
      </c>
      <c r="B155" s="19">
        <v>9</v>
      </c>
      <c r="C155" s="20">
        <v>8</v>
      </c>
      <c r="E155" s="1" t="str">
        <f>LOOKUP(B155,LOV!$C$1:$C$14,LOV!$D$1:$D$14)</f>
        <v>Amstelveen ve1</v>
      </c>
      <c r="F155" s="1" t="str">
        <f>LOOKUP(C155,LOV!$C$1:$C$14,LOV!$D$1:$D$14)</f>
        <v>Portugal Adam ve1</v>
      </c>
    </row>
    <row r="156" spans="1:6" x14ac:dyDescent="0.2">
      <c r="A156" s="3">
        <v>23</v>
      </c>
      <c r="B156" s="4">
        <v>3</v>
      </c>
      <c r="C156" s="5">
        <v>9</v>
      </c>
      <c r="E156" s="1" t="str">
        <f>LOOKUP(B156,LOV!$C$1:$C$14,LOV!$D$1:$D$14)</f>
        <v>Zandvoort ve3</v>
      </c>
      <c r="F156" s="1" t="str">
        <f>LOOKUP(C156,LOV!$C$1:$C$14,LOV!$D$1:$D$14)</f>
        <v>Amstelveen ve1</v>
      </c>
    </row>
    <row r="157" spans="1:6" x14ac:dyDescent="0.2">
      <c r="A157" s="6">
        <v>23</v>
      </c>
      <c r="B157" s="7">
        <v>5</v>
      </c>
      <c r="C157" s="8">
        <v>1</v>
      </c>
      <c r="E157" s="1" t="str">
        <f>LOOKUP(B157,LOV!$C$1:$C$14,LOV!$D$1:$D$14)</f>
        <v>Legmeervogels ve1</v>
      </c>
      <c r="F157" s="1" t="str">
        <f>LOOKUP(C157,LOV!$C$1:$C$14,LOV!$D$1:$D$14)</f>
        <v>OFC ve2</v>
      </c>
    </row>
    <row r="158" spans="1:6" x14ac:dyDescent="0.2">
      <c r="A158" s="6">
        <v>23</v>
      </c>
      <c r="B158" s="7">
        <v>8</v>
      </c>
      <c r="C158" s="8">
        <v>11</v>
      </c>
      <c r="E158" s="1" t="str">
        <f>LOOKUP(B158,LOV!$C$1:$C$14,LOV!$D$1:$D$14)</f>
        <v>Portugal Adam ve1</v>
      </c>
      <c r="F158" s="1" t="str">
        <f>LOOKUP(C158,LOV!$C$1:$C$14,LOV!$D$1:$D$14)</f>
        <v>Badhoevedorp ve1</v>
      </c>
    </row>
    <row r="159" spans="1:6" x14ac:dyDescent="0.2">
      <c r="A159" s="6">
        <v>23</v>
      </c>
      <c r="B159" s="7">
        <v>10</v>
      </c>
      <c r="C159" s="8">
        <v>4</v>
      </c>
      <c r="E159" s="1" t="str">
        <f>LOOKUP(B159,LOV!$C$1:$C$14,LOV!$D$1:$D$14)</f>
        <v>Zandvoort ve2</v>
      </c>
      <c r="F159" s="1" t="str">
        <f>LOOKUP(C159,LOV!$C$1:$C$14,LOV!$D$1:$D$14)</f>
        <v>nnb</v>
      </c>
    </row>
    <row r="160" spans="1:6" x14ac:dyDescent="0.2">
      <c r="A160" s="6">
        <v>23</v>
      </c>
      <c r="B160" s="7">
        <v>12</v>
      </c>
      <c r="C160" s="8">
        <v>6</v>
      </c>
      <c r="E160" s="1" t="str">
        <f>LOOKUP(B160,LOV!$C$1:$C$14,LOV!$D$1:$D$14)</f>
        <v>Pancratius ve1</v>
      </c>
      <c r="F160" s="1" t="str">
        <f>LOOKUP(C160,LOV!$C$1:$C$14,LOV!$D$1:$D$14)</f>
        <v>BSM ve1</v>
      </c>
    </row>
    <row r="161" spans="1:6" x14ac:dyDescent="0.2">
      <c r="A161" s="6">
        <v>23</v>
      </c>
      <c r="B161" s="7">
        <v>13</v>
      </c>
      <c r="C161" s="8">
        <v>2</v>
      </c>
      <c r="E161" s="1" t="str">
        <f>LOOKUP(B161,LOV!$C$1:$C$14,LOV!$D$1:$D$14)</f>
        <v>Kon HFC ve2</v>
      </c>
      <c r="F161" s="1" t="str">
        <f>LOOKUP(C161,LOV!$C$1:$C$14,LOV!$D$1:$D$14)</f>
        <v>VVC ve1</v>
      </c>
    </row>
    <row r="162" spans="1:6" x14ac:dyDescent="0.2">
      <c r="A162" s="9">
        <v>23</v>
      </c>
      <c r="B162" s="10">
        <v>14</v>
      </c>
      <c r="C162" s="11">
        <v>7</v>
      </c>
      <c r="E162" s="1" t="str">
        <f>LOOKUP(B162,LOV!$C$1:$C$14,LOV!$D$1:$D$14)</f>
        <v>nnb2</v>
      </c>
      <c r="F162" s="1" t="str">
        <f>LOOKUP(C162,LOV!$C$1:$C$14,LOV!$D$1:$D$14)</f>
        <v>HBC ve1</v>
      </c>
    </row>
    <row r="163" spans="1:6" x14ac:dyDescent="0.2">
      <c r="A163" s="12">
        <v>24</v>
      </c>
      <c r="B163" s="13">
        <v>2</v>
      </c>
      <c r="C163" s="14">
        <v>1</v>
      </c>
      <c r="E163" s="1" t="str">
        <f>LOOKUP(B163,LOV!$C$1:$C$14,LOV!$D$1:$D$14)</f>
        <v>VVC ve1</v>
      </c>
      <c r="F163" s="1" t="str">
        <f>LOOKUP(C163,LOV!$C$1:$C$14,LOV!$D$1:$D$14)</f>
        <v>OFC ve2</v>
      </c>
    </row>
    <row r="164" spans="1:6" x14ac:dyDescent="0.2">
      <c r="A164" s="15">
        <v>24</v>
      </c>
      <c r="B164" s="16">
        <v>4</v>
      </c>
      <c r="C164" s="17">
        <v>13</v>
      </c>
      <c r="E164" s="1" t="str">
        <f>LOOKUP(B164,LOV!$C$1:$C$14,LOV!$D$1:$D$14)</f>
        <v>nnb</v>
      </c>
      <c r="F164" s="1" t="str">
        <f>LOOKUP(C164,LOV!$C$1:$C$14,LOV!$D$1:$D$14)</f>
        <v>Kon HFC ve2</v>
      </c>
    </row>
    <row r="165" spans="1:6" x14ac:dyDescent="0.2">
      <c r="A165" s="15">
        <v>24</v>
      </c>
      <c r="B165" s="16">
        <v>6</v>
      </c>
      <c r="C165" s="17">
        <v>10</v>
      </c>
      <c r="E165" s="1" t="str">
        <f>LOOKUP(B165,LOV!$C$1:$C$14,LOV!$D$1:$D$14)</f>
        <v>BSM ve1</v>
      </c>
      <c r="F165" s="1" t="str">
        <f>LOOKUP(C165,LOV!$C$1:$C$14,LOV!$D$1:$D$14)</f>
        <v>Zandvoort ve2</v>
      </c>
    </row>
    <row r="166" spans="1:6" x14ac:dyDescent="0.2">
      <c r="A166" s="15">
        <v>24</v>
      </c>
      <c r="B166" s="16">
        <v>7</v>
      </c>
      <c r="C166" s="17">
        <v>3</v>
      </c>
      <c r="E166" s="1" t="str">
        <f>LOOKUP(B166,LOV!$C$1:$C$14,LOV!$D$1:$D$14)</f>
        <v>HBC ve1</v>
      </c>
      <c r="F166" s="1" t="str">
        <f>LOOKUP(C166,LOV!$C$1:$C$14,LOV!$D$1:$D$14)</f>
        <v>Zandvoort ve3</v>
      </c>
    </row>
    <row r="167" spans="1:6" x14ac:dyDescent="0.2">
      <c r="A167" s="15">
        <v>24</v>
      </c>
      <c r="B167" s="16">
        <v>8</v>
      </c>
      <c r="C167" s="17">
        <v>14</v>
      </c>
      <c r="E167" s="1" t="str">
        <f>LOOKUP(B167,LOV!$C$1:$C$14,LOV!$D$1:$D$14)</f>
        <v>Portugal Adam ve1</v>
      </c>
      <c r="F167" s="1" t="str">
        <f>LOOKUP(C167,LOV!$C$1:$C$14,LOV!$D$1:$D$14)</f>
        <v>nnb2</v>
      </c>
    </row>
    <row r="168" spans="1:6" x14ac:dyDescent="0.2">
      <c r="A168" s="15">
        <v>24</v>
      </c>
      <c r="B168" s="16">
        <v>9</v>
      </c>
      <c r="C168" s="17">
        <v>5</v>
      </c>
      <c r="E168" s="1" t="str">
        <f>LOOKUP(B168,LOV!$C$1:$C$14,LOV!$D$1:$D$14)</f>
        <v>Amstelveen ve1</v>
      </c>
      <c r="F168" s="1" t="str">
        <f>LOOKUP(C168,LOV!$C$1:$C$14,LOV!$D$1:$D$14)</f>
        <v>Legmeervogels ve1</v>
      </c>
    </row>
    <row r="169" spans="1:6" x14ac:dyDescent="0.2">
      <c r="A169" s="18">
        <v>24</v>
      </c>
      <c r="B169" s="19">
        <v>11</v>
      </c>
      <c r="C169" s="20">
        <v>12</v>
      </c>
      <c r="E169" s="1" t="str">
        <f>LOOKUP(B169,LOV!$C$1:$C$14,LOV!$D$1:$D$14)</f>
        <v>Badhoevedorp ve1</v>
      </c>
      <c r="F169" s="1" t="str">
        <f>LOOKUP(C169,LOV!$C$1:$C$14,LOV!$D$1:$D$14)</f>
        <v>Pancratius ve1</v>
      </c>
    </row>
    <row r="170" spans="1:6" x14ac:dyDescent="0.2">
      <c r="A170" s="3">
        <v>25</v>
      </c>
      <c r="B170" s="4">
        <v>1</v>
      </c>
      <c r="C170" s="5">
        <v>10</v>
      </c>
      <c r="E170" s="1" t="str">
        <f>LOOKUP(B170,LOV!$C$1:$C$14,LOV!$D$1:$D$14)</f>
        <v>OFC ve2</v>
      </c>
      <c r="F170" s="1" t="str">
        <f>LOOKUP(C170,LOV!$C$1:$C$14,LOV!$D$1:$D$14)</f>
        <v>Zandvoort ve2</v>
      </c>
    </row>
    <row r="171" spans="1:6" x14ac:dyDescent="0.2">
      <c r="A171" s="6">
        <v>25</v>
      </c>
      <c r="B171" s="7">
        <v>2</v>
      </c>
      <c r="C171" s="8">
        <v>3</v>
      </c>
      <c r="E171" s="1" t="str">
        <f>LOOKUP(B171,LOV!$C$1:$C$14,LOV!$D$1:$D$14)</f>
        <v>VVC ve1</v>
      </c>
      <c r="F171" s="1" t="str">
        <f>LOOKUP(C171,LOV!$C$1:$C$14,LOV!$D$1:$D$14)</f>
        <v>Zandvoort ve3</v>
      </c>
    </row>
    <row r="172" spans="1:6" x14ac:dyDescent="0.2">
      <c r="A172" s="6">
        <v>25</v>
      </c>
      <c r="B172" s="7">
        <v>4</v>
      </c>
      <c r="C172" s="8">
        <v>8</v>
      </c>
      <c r="E172" s="1" t="str">
        <f>LOOKUP(B172,LOV!$C$1:$C$14,LOV!$D$1:$D$14)</f>
        <v>nnb</v>
      </c>
      <c r="F172" s="1" t="str">
        <f>LOOKUP(C172,LOV!$C$1:$C$14,LOV!$D$1:$D$14)</f>
        <v>Portugal Adam ve1</v>
      </c>
    </row>
    <row r="173" spans="1:6" x14ac:dyDescent="0.2">
      <c r="A173" s="6">
        <v>25</v>
      </c>
      <c r="B173" s="7">
        <v>5</v>
      </c>
      <c r="C173" s="8">
        <v>13</v>
      </c>
      <c r="E173" s="1" t="str">
        <f>LOOKUP(B173,LOV!$C$1:$C$14,LOV!$D$1:$D$14)</f>
        <v>Legmeervogels ve1</v>
      </c>
      <c r="F173" s="1" t="str">
        <f>LOOKUP(C173,LOV!$C$1:$C$14,LOV!$D$1:$D$14)</f>
        <v>Kon HFC ve2</v>
      </c>
    </row>
    <row r="174" spans="1:6" x14ac:dyDescent="0.2">
      <c r="A174" s="6">
        <v>25</v>
      </c>
      <c r="B174" s="7">
        <v>6</v>
      </c>
      <c r="C174" s="8">
        <v>11</v>
      </c>
      <c r="E174" s="1" t="str">
        <f>LOOKUP(B174,LOV!$C$1:$C$14,LOV!$D$1:$D$14)</f>
        <v>BSM ve1</v>
      </c>
      <c r="F174" s="1" t="str">
        <f>LOOKUP(C174,LOV!$C$1:$C$14,LOV!$D$1:$D$14)</f>
        <v>Badhoevedorp ve1</v>
      </c>
    </row>
    <row r="175" spans="1:6" x14ac:dyDescent="0.2">
      <c r="A175" s="6">
        <v>25</v>
      </c>
      <c r="B175" s="7">
        <v>7</v>
      </c>
      <c r="C175" s="8">
        <v>12</v>
      </c>
      <c r="E175" s="1" t="str">
        <f>LOOKUP(B175,LOV!$C$1:$C$14,LOV!$D$1:$D$14)</f>
        <v>HBC ve1</v>
      </c>
      <c r="F175" s="1" t="str">
        <f>LOOKUP(C175,LOV!$C$1:$C$14,LOV!$D$1:$D$14)</f>
        <v>Pancratius ve1</v>
      </c>
    </row>
    <row r="176" spans="1:6" x14ac:dyDescent="0.2">
      <c r="A176" s="9">
        <v>25</v>
      </c>
      <c r="B176" s="10">
        <v>9</v>
      </c>
      <c r="C176" s="11">
        <v>14</v>
      </c>
      <c r="E176" s="1" t="str">
        <f>LOOKUP(B176,LOV!$C$1:$C$14,LOV!$D$1:$D$14)</f>
        <v>Amstelveen ve1</v>
      </c>
      <c r="F176" s="1" t="str">
        <f>LOOKUP(C176,LOV!$C$1:$C$14,LOV!$D$1:$D$14)</f>
        <v>nnb2</v>
      </c>
    </row>
    <row r="177" spans="1:6" x14ac:dyDescent="0.2">
      <c r="A177" s="12">
        <v>26</v>
      </c>
      <c r="B177" s="13">
        <v>3</v>
      </c>
      <c r="C177" s="14">
        <v>5</v>
      </c>
      <c r="E177" s="1" t="str">
        <f>LOOKUP(B177,LOV!$C$1:$C$14,LOV!$D$1:$D$14)</f>
        <v>Zandvoort ve3</v>
      </c>
      <c r="F177" s="1" t="str">
        <f>LOOKUP(C177,LOV!$C$1:$C$14,LOV!$D$1:$D$14)</f>
        <v>Legmeervogels ve1</v>
      </c>
    </row>
    <row r="178" spans="1:6" x14ac:dyDescent="0.2">
      <c r="A178" s="15">
        <v>26</v>
      </c>
      <c r="B178" s="16">
        <v>8</v>
      </c>
      <c r="C178" s="17">
        <v>7</v>
      </c>
      <c r="E178" s="1" t="str">
        <f>LOOKUP(B178,LOV!$C$1:$C$14,LOV!$D$1:$D$14)</f>
        <v>Portugal Adam ve1</v>
      </c>
      <c r="F178" s="1" t="str">
        <f>LOOKUP(C178,LOV!$C$1:$C$14,LOV!$D$1:$D$14)</f>
        <v>HBC ve1</v>
      </c>
    </row>
    <row r="179" spans="1:6" x14ac:dyDescent="0.2">
      <c r="A179" s="15">
        <v>26</v>
      </c>
      <c r="B179" s="16">
        <v>10</v>
      </c>
      <c r="C179" s="17">
        <v>2</v>
      </c>
      <c r="E179" s="1" t="str">
        <f>LOOKUP(B179,LOV!$C$1:$C$14,LOV!$D$1:$D$14)</f>
        <v>Zandvoort ve2</v>
      </c>
      <c r="F179" s="1" t="str">
        <f>LOOKUP(C179,LOV!$C$1:$C$14,LOV!$D$1:$D$14)</f>
        <v>VVC ve1</v>
      </c>
    </row>
    <row r="180" spans="1:6" x14ac:dyDescent="0.2">
      <c r="A180" s="15">
        <v>26</v>
      </c>
      <c r="B180" s="16">
        <v>11</v>
      </c>
      <c r="C180" s="17">
        <v>4</v>
      </c>
      <c r="E180" s="1" t="str">
        <f>LOOKUP(B180,LOV!$C$1:$C$14,LOV!$D$1:$D$14)</f>
        <v>Badhoevedorp ve1</v>
      </c>
      <c r="F180" s="1" t="str">
        <f>LOOKUP(C180,LOV!$C$1:$C$14,LOV!$D$1:$D$14)</f>
        <v>nnb</v>
      </c>
    </row>
    <row r="181" spans="1:6" x14ac:dyDescent="0.2">
      <c r="A181" s="15">
        <v>26</v>
      </c>
      <c r="B181" s="16">
        <v>12</v>
      </c>
      <c r="C181" s="17">
        <v>9</v>
      </c>
      <c r="E181" s="1" t="str">
        <f>LOOKUP(B181,LOV!$C$1:$C$14,LOV!$D$1:$D$14)</f>
        <v>Pancratius ve1</v>
      </c>
      <c r="F181" s="1" t="str">
        <f>LOOKUP(C181,LOV!$C$1:$C$14,LOV!$D$1:$D$14)</f>
        <v>Amstelveen ve1</v>
      </c>
    </row>
    <row r="182" spans="1:6" x14ac:dyDescent="0.2">
      <c r="A182" s="15">
        <v>26</v>
      </c>
      <c r="B182" s="16">
        <v>13</v>
      </c>
      <c r="C182" s="17">
        <v>1</v>
      </c>
      <c r="E182" s="1" t="str">
        <f>LOOKUP(B182,LOV!$C$1:$C$14,LOV!$D$1:$D$14)</f>
        <v>Kon HFC ve2</v>
      </c>
      <c r="F182" s="1" t="str">
        <f>LOOKUP(C182,LOV!$C$1:$C$14,LOV!$D$1:$D$14)</f>
        <v>OFC ve2</v>
      </c>
    </row>
    <row r="183" spans="1:6" x14ac:dyDescent="0.2">
      <c r="A183" s="18">
        <v>26</v>
      </c>
      <c r="B183" s="19">
        <v>14</v>
      </c>
      <c r="C183" s="20">
        <v>6</v>
      </c>
      <c r="E183" s="1" t="str">
        <f>LOOKUP(B183,LOV!$C$1:$C$14,LOV!$D$1:$D$14)</f>
        <v>nnb2</v>
      </c>
      <c r="F183" s="1" t="str">
        <f>LOOKUP(C183,LOV!$C$1:$C$14,LOV!$D$1:$D$14)</f>
        <v>BSM ve1</v>
      </c>
    </row>
  </sheetData>
  <autoFilter ref="A1:A183"/>
  <phoneticPr fontId="1" type="noConversion"/>
  <conditionalFormatting sqref="F2">
    <cfRule type="colorScale" priority="13">
      <colorScale>
        <cfvo type="formula" val="0"/>
        <cfvo type="formula" val="0"/>
        <color rgb="FFFF0000"/>
        <color rgb="FFFF0000"/>
      </colorScale>
    </cfRule>
  </conditionalFormatting>
  <conditionalFormatting sqref="E6">
    <cfRule type="containsText" dxfId="20" priority="11" operator="containsText" text="Pancratius"/>
  </conditionalFormatting>
  <conditionalFormatting sqref="E1:E1048576">
    <cfRule type="containsText" dxfId="19" priority="9" operator="containsText" text="Badhoevedorp"/>
    <cfRule type="containsText" dxfId="18" priority="10" operator="containsText" text="Pancratius"/>
    <cfRule type="cellIs" dxfId="17" priority="6" operator="equal">
      <formula>"Pancratius ve1"</formula>
    </cfRule>
    <cfRule type="cellIs" dxfId="16" priority="4" operator="equal">
      <formula>"Badhoevedorp ve1"</formula>
    </cfRule>
    <cfRule type="containsText" dxfId="15" priority="2" operator="containsText" text="nnb">
      <formula>NOT(ISERROR(SEARCH("nnb",E1)))</formula>
    </cfRule>
  </conditionalFormatting>
  <conditionalFormatting sqref="F1:F1048576">
    <cfRule type="containsText" dxfId="0" priority="7" operator="containsText" text="Badhoevedorp"/>
    <cfRule type="containsText" dxfId="1" priority="8" operator="containsText" text="Pancratius"/>
    <cfRule type="cellIs" dxfId="2" priority="5" operator="equal">
      <formula>"Pancratius ve1"</formula>
    </cfRule>
    <cfRule type="cellIs" dxfId="3" priority="3" operator="equal">
      <formula>"Badhoevedorp ve1"</formula>
    </cfRule>
    <cfRule type="containsText" dxfId="4" priority="1" operator="containsText" text="nnb">
      <formula>NOT(ISERROR(SEARCH("nnb",F1)))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3"/>
  <sheetViews>
    <sheetView workbookViewId="0">
      <selection activeCell="H1" sqref="H1:H1048576"/>
    </sheetView>
  </sheetViews>
  <sheetFormatPr defaultRowHeight="14.25" x14ac:dyDescent="0.2"/>
  <cols>
    <col min="1" max="1" width="15" style="2" customWidth="1"/>
    <col min="2" max="3" width="10.375" style="2" customWidth="1"/>
    <col min="5" max="6" width="15.875" customWidth="1"/>
    <col min="7" max="7" width="8.875" customWidth="1"/>
    <col min="8" max="9" width="15.875" customWidth="1"/>
    <col min="11" max="11" width="10" customWidth="1"/>
    <col min="12" max="12" width="15.875" customWidth="1"/>
  </cols>
  <sheetData>
    <row r="1" spans="1:12" x14ac:dyDescent="0.2">
      <c r="A1" s="21" t="s">
        <v>8</v>
      </c>
      <c r="B1" s="21" t="s">
        <v>9</v>
      </c>
      <c r="C1" s="21" t="s">
        <v>10</v>
      </c>
      <c r="E1" s="21" t="s">
        <v>9</v>
      </c>
      <c r="F1" s="21" t="s">
        <v>10</v>
      </c>
      <c r="H1" s="22" t="s">
        <v>11</v>
      </c>
      <c r="I1" s="22" t="s">
        <v>12</v>
      </c>
      <c r="K1" s="1" t="s">
        <v>13</v>
      </c>
      <c r="L1" s="1" t="s">
        <v>14</v>
      </c>
    </row>
    <row r="2" spans="1:12" x14ac:dyDescent="0.2">
      <c r="A2" s="3">
        <v>1</v>
      </c>
      <c r="B2" s="4">
        <v>1</v>
      </c>
      <c r="C2" s="5">
        <v>11</v>
      </c>
      <c r="E2" s="1" t="str">
        <f>LOOKUP(B2,LOV!$A$1:$A$12,LOV!$B$1:$B$12)</f>
        <v>OFC ve2</v>
      </c>
      <c r="F2" s="1" t="str">
        <f>LOOKUP(C2,LOV!$A$1:$A$12,LOV!$B$1:$B$12)</f>
        <v>VVC ve1</v>
      </c>
      <c r="H2" s="1" t="s">
        <v>15</v>
      </c>
      <c r="I2" s="1" t="s">
        <v>20</v>
      </c>
      <c r="K2" s="1">
        <f>LOV!A1</f>
        <v>1</v>
      </c>
      <c r="L2" s="1" t="str">
        <f>LOV!B1</f>
        <v>OFC ve2</v>
      </c>
    </row>
    <row r="3" spans="1:12" x14ac:dyDescent="0.2">
      <c r="A3" s="6">
        <v>1</v>
      </c>
      <c r="B3" s="7">
        <v>3</v>
      </c>
      <c r="C3" s="8">
        <v>10</v>
      </c>
      <c r="E3" s="1" t="str">
        <f>LOOKUP(B3,LOV!$A$1:$A$12,LOV!$B$1:$B$12)</f>
        <v>Pancratius ve1</v>
      </c>
      <c r="F3" s="1" t="str">
        <f>LOOKUP(C3,LOV!$A$1:$A$12,LOV!$B$1:$B$12)</f>
        <v>Amstelveen ve1</v>
      </c>
      <c r="H3" s="1" t="s">
        <v>17</v>
      </c>
      <c r="I3" s="1" t="s">
        <v>26</v>
      </c>
      <c r="K3" s="1">
        <f>LOV!A2</f>
        <v>2</v>
      </c>
      <c r="L3" s="1" t="str">
        <f>LOV!B2</f>
        <v>Badhoevedorp ve1</v>
      </c>
    </row>
    <row r="4" spans="1:12" x14ac:dyDescent="0.2">
      <c r="A4" s="6">
        <v>1</v>
      </c>
      <c r="B4" s="7">
        <v>4</v>
      </c>
      <c r="C4" s="8">
        <v>9</v>
      </c>
      <c r="E4" s="1" t="str">
        <f>LOOKUP(B4,LOV!$A$1:$A$12,LOV!$B$1:$B$12)</f>
        <v>Zandvoort ve2</v>
      </c>
      <c r="F4" s="1" t="str">
        <f>LOOKUP(C4,LOV!$A$1:$A$12,LOV!$B$1:$B$12)</f>
        <v>HBC ve1</v>
      </c>
      <c r="H4" s="1" t="s">
        <v>19</v>
      </c>
      <c r="I4" s="1" t="s">
        <v>24</v>
      </c>
      <c r="K4" s="1">
        <f>LOV!A3</f>
        <v>3</v>
      </c>
      <c r="L4" s="1" t="str">
        <f>LOV!B3</f>
        <v>Pancratius ve1</v>
      </c>
    </row>
    <row r="5" spans="1:12" x14ac:dyDescent="0.2">
      <c r="A5" s="6">
        <v>1</v>
      </c>
      <c r="B5" s="7">
        <v>5</v>
      </c>
      <c r="C5" s="8">
        <v>2</v>
      </c>
      <c r="E5" s="1" t="str">
        <f>LOOKUP(B5,LOV!$A$1:$A$12,LOV!$B$1:$B$12)</f>
        <v>Zandvoort ve3</v>
      </c>
      <c r="F5" s="1" t="str">
        <f>LOOKUP(C5,LOV!$A$1:$A$12,LOV!$B$1:$B$12)</f>
        <v>Badhoevedorp ve1</v>
      </c>
      <c r="H5" s="1" t="s">
        <v>21</v>
      </c>
      <c r="I5" s="1" t="s">
        <v>16</v>
      </c>
      <c r="K5" s="1">
        <f>LOV!A4</f>
        <v>4</v>
      </c>
      <c r="L5" s="1" t="str">
        <f>LOV!B4</f>
        <v>Zandvoort ve2</v>
      </c>
    </row>
    <row r="6" spans="1:12" x14ac:dyDescent="0.2">
      <c r="A6" s="6">
        <v>1</v>
      </c>
      <c r="B6" s="7">
        <v>6</v>
      </c>
      <c r="C6" s="8">
        <v>7</v>
      </c>
      <c r="E6" s="1" t="str">
        <f>LOOKUP(B6,LOV!$A$1:$A$12,LOV!$B$1:$B$12)</f>
        <v>SCW ve2</v>
      </c>
      <c r="F6" s="1" t="str">
        <f>LOOKUP(C6,LOV!$A$1:$A$12,LOV!$B$1:$B$12)</f>
        <v>Portugal Adam ve1</v>
      </c>
      <c r="H6" s="1" t="s">
        <v>23</v>
      </c>
      <c r="I6" s="1" t="s">
        <v>18</v>
      </c>
      <c r="K6" s="1">
        <f>LOV!A5</f>
        <v>5</v>
      </c>
      <c r="L6" s="1" t="str">
        <f>LOV!B5</f>
        <v>Zandvoort ve3</v>
      </c>
    </row>
    <row r="7" spans="1:12" x14ac:dyDescent="0.2">
      <c r="A7" s="9">
        <v>1</v>
      </c>
      <c r="B7" s="10">
        <v>12</v>
      </c>
      <c r="C7" s="11">
        <v>8</v>
      </c>
      <c r="E7" s="1" t="str">
        <f>LOOKUP(B7,LOV!$A$1:$A$12,LOV!$B$1:$B$12)</f>
        <v>Legmeervogels ve1</v>
      </c>
      <c r="F7" s="1" t="str">
        <f>LOOKUP(C7,LOV!$A$1:$A$12,LOV!$B$1:$B$12)</f>
        <v>BSM ve1</v>
      </c>
      <c r="H7" s="1" t="s">
        <v>25</v>
      </c>
      <c r="I7" s="1" t="s">
        <v>22</v>
      </c>
      <c r="K7" s="1">
        <f>LOV!A6</f>
        <v>6</v>
      </c>
      <c r="L7" s="1" t="str">
        <f>LOV!B6</f>
        <v>SCW ve2</v>
      </c>
    </row>
    <row r="8" spans="1:12" x14ac:dyDescent="0.2">
      <c r="A8" s="12">
        <v>2</v>
      </c>
      <c r="B8" s="13">
        <v>2</v>
      </c>
      <c r="C8" s="14">
        <v>1</v>
      </c>
      <c r="E8" s="1" t="str">
        <f>LOOKUP(B8,LOV!$A$1:$A$12,LOV!$B$1:$B$12)</f>
        <v>Badhoevedorp ve1</v>
      </c>
      <c r="F8" s="1" t="str">
        <f>LOOKUP(C8,LOV!$A$1:$A$12,LOV!$B$1:$B$12)</f>
        <v>OFC ve2</v>
      </c>
      <c r="H8" s="1" t="s">
        <v>16</v>
      </c>
      <c r="I8" s="1" t="s">
        <v>15</v>
      </c>
      <c r="K8" s="1">
        <f>LOV!A7</f>
        <v>7</v>
      </c>
      <c r="L8" s="1" t="str">
        <f>LOV!B7</f>
        <v>Portugal Adam ve1</v>
      </c>
    </row>
    <row r="9" spans="1:12" x14ac:dyDescent="0.2">
      <c r="A9" s="15">
        <v>2</v>
      </c>
      <c r="B9" s="16">
        <v>7</v>
      </c>
      <c r="C9" s="17">
        <v>3</v>
      </c>
      <c r="E9" s="1" t="str">
        <f>LOOKUP(B9,LOV!$A$1:$A$12,LOV!$B$1:$B$12)</f>
        <v>Portugal Adam ve1</v>
      </c>
      <c r="F9" s="1" t="str">
        <f>LOOKUP(C9,LOV!$A$1:$A$12,LOV!$B$1:$B$12)</f>
        <v>Pancratius ve1</v>
      </c>
      <c r="H9" s="1" t="s">
        <v>18</v>
      </c>
      <c r="I9" s="1" t="s">
        <v>17</v>
      </c>
      <c r="K9" s="1">
        <f>LOV!A8</f>
        <v>8</v>
      </c>
      <c r="L9" s="1" t="str">
        <f>LOV!B8</f>
        <v>BSM ve1</v>
      </c>
    </row>
    <row r="10" spans="1:12" x14ac:dyDescent="0.2">
      <c r="A10" s="15">
        <v>2</v>
      </c>
      <c r="B10" s="16">
        <v>8</v>
      </c>
      <c r="C10" s="17">
        <v>5</v>
      </c>
      <c r="E10" s="1" t="str">
        <f>LOOKUP(B10,LOV!$A$1:$A$12,LOV!$B$1:$B$12)</f>
        <v>BSM ve1</v>
      </c>
      <c r="F10" s="1" t="str">
        <f>LOOKUP(C10,LOV!$A$1:$A$12,LOV!$B$1:$B$12)</f>
        <v>Zandvoort ve3</v>
      </c>
      <c r="H10" s="1" t="s">
        <v>22</v>
      </c>
      <c r="I10" s="1" t="s">
        <v>21</v>
      </c>
      <c r="K10" s="1">
        <f>LOV!A9</f>
        <v>9</v>
      </c>
      <c r="L10" s="1" t="str">
        <f>LOV!B9</f>
        <v>HBC ve1</v>
      </c>
    </row>
    <row r="11" spans="1:12" x14ac:dyDescent="0.2">
      <c r="A11" s="15">
        <v>2</v>
      </c>
      <c r="B11" s="16">
        <v>9</v>
      </c>
      <c r="C11" s="17">
        <v>6</v>
      </c>
      <c r="E11" s="1" t="str">
        <f>LOOKUP(B11,LOV!$A$1:$A$12,LOV!$B$1:$B$12)</f>
        <v>HBC ve1</v>
      </c>
      <c r="F11" s="1" t="str">
        <f>LOOKUP(C11,LOV!$A$1:$A$12,LOV!$B$1:$B$12)</f>
        <v>SCW ve2</v>
      </c>
      <c r="H11" s="1" t="s">
        <v>24</v>
      </c>
      <c r="I11" s="1" t="s">
        <v>23</v>
      </c>
      <c r="K11" s="1">
        <f>LOV!A10</f>
        <v>10</v>
      </c>
      <c r="L11" s="1" t="str">
        <f>LOV!B10</f>
        <v>Amstelveen ve1</v>
      </c>
    </row>
    <row r="12" spans="1:12" x14ac:dyDescent="0.2">
      <c r="A12" s="15">
        <v>2</v>
      </c>
      <c r="B12" s="16">
        <v>10</v>
      </c>
      <c r="C12" s="17">
        <v>12</v>
      </c>
      <c r="E12" s="1" t="str">
        <f>LOOKUP(B12,LOV!$A$1:$A$12,LOV!$B$1:$B$12)</f>
        <v>Amstelveen ve1</v>
      </c>
      <c r="F12" s="1" t="str">
        <f>LOOKUP(C12,LOV!$A$1:$A$12,LOV!$B$1:$B$12)</f>
        <v>Legmeervogels ve1</v>
      </c>
      <c r="H12" s="1" t="s">
        <v>26</v>
      </c>
      <c r="I12" s="1" t="s">
        <v>25</v>
      </c>
      <c r="K12" s="1">
        <f>LOV!A11</f>
        <v>11</v>
      </c>
      <c r="L12" s="1" t="str">
        <f>LOV!B11</f>
        <v>VVC ve1</v>
      </c>
    </row>
    <row r="13" spans="1:12" x14ac:dyDescent="0.2">
      <c r="A13" s="18">
        <v>2</v>
      </c>
      <c r="B13" s="19">
        <v>11</v>
      </c>
      <c r="C13" s="20">
        <v>4</v>
      </c>
      <c r="E13" s="1" t="str">
        <f>LOOKUP(B13,LOV!$A$1:$A$12,LOV!$B$1:$B$12)</f>
        <v>VVC ve1</v>
      </c>
      <c r="F13" s="1" t="str">
        <f>LOOKUP(C13,LOV!$A$1:$A$12,LOV!$B$1:$B$12)</f>
        <v>Zandvoort ve2</v>
      </c>
      <c r="H13" s="1" t="s">
        <v>20</v>
      </c>
      <c r="I13" s="1" t="s">
        <v>19</v>
      </c>
      <c r="K13" s="1">
        <f>LOV!A12</f>
        <v>12</v>
      </c>
      <c r="L13" s="1" t="str">
        <f>LOV!B12</f>
        <v>Legmeervogels ve1</v>
      </c>
    </row>
    <row r="14" spans="1:12" x14ac:dyDescent="0.2">
      <c r="A14" s="3">
        <v>3</v>
      </c>
      <c r="B14" s="4">
        <v>1</v>
      </c>
      <c r="C14" s="5">
        <v>8</v>
      </c>
      <c r="E14" s="1" t="str">
        <f>LOOKUP(B14,LOV!$A$1:$A$12,LOV!$B$1:$B$12)</f>
        <v>OFC ve2</v>
      </c>
      <c r="F14" s="1" t="str">
        <f>LOOKUP(C14,LOV!$A$1:$A$12,LOV!$B$1:$B$12)</f>
        <v>BSM ve1</v>
      </c>
      <c r="H14" s="1" t="s">
        <v>15</v>
      </c>
      <c r="I14" s="1" t="s">
        <v>22</v>
      </c>
    </row>
    <row r="15" spans="1:12" x14ac:dyDescent="0.2">
      <c r="A15" s="6">
        <v>3</v>
      </c>
      <c r="B15" s="7">
        <v>3</v>
      </c>
      <c r="C15" s="8">
        <v>6</v>
      </c>
      <c r="E15" s="1" t="str">
        <f>LOOKUP(B15,LOV!$A$1:$A$12,LOV!$B$1:$B$12)</f>
        <v>Pancratius ve1</v>
      </c>
      <c r="F15" s="1" t="str">
        <f>LOOKUP(C15,LOV!$A$1:$A$12,LOV!$B$1:$B$12)</f>
        <v>SCW ve2</v>
      </c>
      <c r="H15" s="1" t="s">
        <v>17</v>
      </c>
      <c r="I15" s="1" t="s">
        <v>23</v>
      </c>
    </row>
    <row r="16" spans="1:12" x14ac:dyDescent="0.2">
      <c r="A16" s="6">
        <v>3</v>
      </c>
      <c r="B16" s="7">
        <v>4</v>
      </c>
      <c r="C16" s="8">
        <v>2</v>
      </c>
      <c r="E16" s="1" t="str">
        <f>LOOKUP(B16,LOV!$A$1:$A$12,LOV!$B$1:$B$12)</f>
        <v>Zandvoort ve2</v>
      </c>
      <c r="F16" s="1" t="str">
        <f>LOOKUP(C16,LOV!$A$1:$A$12,LOV!$B$1:$B$12)</f>
        <v>Badhoevedorp ve1</v>
      </c>
      <c r="H16" s="1" t="s">
        <v>19</v>
      </c>
      <c r="I16" s="1" t="s">
        <v>16</v>
      </c>
    </row>
    <row r="17" spans="1:9" x14ac:dyDescent="0.2">
      <c r="A17" s="6">
        <v>3</v>
      </c>
      <c r="B17" s="7">
        <v>5</v>
      </c>
      <c r="C17" s="8">
        <v>9</v>
      </c>
      <c r="E17" s="1" t="str">
        <f>LOOKUP(B17,LOV!$A$1:$A$12,LOV!$B$1:$B$12)</f>
        <v>Zandvoort ve3</v>
      </c>
      <c r="F17" s="1" t="str">
        <f>LOOKUP(C17,LOV!$A$1:$A$12,LOV!$B$1:$B$12)</f>
        <v>HBC ve1</v>
      </c>
      <c r="H17" s="1" t="s">
        <v>21</v>
      </c>
      <c r="I17" s="1" t="s">
        <v>24</v>
      </c>
    </row>
    <row r="18" spans="1:9" x14ac:dyDescent="0.2">
      <c r="A18" s="6">
        <v>3</v>
      </c>
      <c r="B18" s="7">
        <v>11</v>
      </c>
      <c r="C18" s="8">
        <v>10</v>
      </c>
      <c r="E18" s="1" t="str">
        <f>LOOKUP(B18,LOV!$A$1:$A$12,LOV!$B$1:$B$12)</f>
        <v>VVC ve1</v>
      </c>
      <c r="F18" s="1" t="str">
        <f>LOOKUP(C18,LOV!$A$1:$A$12,LOV!$B$1:$B$12)</f>
        <v>Amstelveen ve1</v>
      </c>
      <c r="H18" s="1" t="s">
        <v>20</v>
      </c>
      <c r="I18" s="1" t="s">
        <v>26</v>
      </c>
    </row>
    <row r="19" spans="1:9" x14ac:dyDescent="0.2">
      <c r="A19" s="9">
        <v>3</v>
      </c>
      <c r="B19" s="10">
        <v>12</v>
      </c>
      <c r="C19" s="11">
        <v>7</v>
      </c>
      <c r="E19" s="1" t="str">
        <f>LOOKUP(B19,LOV!$A$1:$A$12,LOV!$B$1:$B$12)</f>
        <v>Legmeervogels ve1</v>
      </c>
      <c r="F19" s="1" t="str">
        <f>LOOKUP(C19,LOV!$A$1:$A$12,LOV!$B$1:$B$12)</f>
        <v>Portugal Adam ve1</v>
      </c>
      <c r="H19" s="1" t="s">
        <v>25</v>
      </c>
      <c r="I19" s="1" t="s">
        <v>18</v>
      </c>
    </row>
    <row r="20" spans="1:9" x14ac:dyDescent="0.2">
      <c r="A20" s="12">
        <v>4</v>
      </c>
      <c r="B20" s="13">
        <v>2</v>
      </c>
      <c r="C20" s="14">
        <v>3</v>
      </c>
      <c r="E20" s="1" t="str">
        <f>LOOKUP(B20,LOV!$A$1:$A$12,LOV!$B$1:$B$12)</f>
        <v>Badhoevedorp ve1</v>
      </c>
      <c r="F20" s="1" t="str">
        <f>LOOKUP(C20,LOV!$A$1:$A$12,LOV!$B$1:$B$12)</f>
        <v>Pancratius ve1</v>
      </c>
      <c r="H20" s="1" t="s">
        <v>16</v>
      </c>
      <c r="I20" s="1" t="s">
        <v>17</v>
      </c>
    </row>
    <row r="21" spans="1:9" x14ac:dyDescent="0.2">
      <c r="A21" s="15">
        <v>4</v>
      </c>
      <c r="B21" s="16">
        <v>6</v>
      </c>
      <c r="C21" s="17">
        <v>12</v>
      </c>
      <c r="E21" s="1" t="str">
        <f>LOOKUP(B21,LOV!$A$1:$A$12,LOV!$B$1:$B$12)</f>
        <v>SCW ve2</v>
      </c>
      <c r="F21" s="1" t="str">
        <f>LOOKUP(C21,LOV!$A$1:$A$12,LOV!$B$1:$B$12)</f>
        <v>Legmeervogels ve1</v>
      </c>
      <c r="H21" s="1" t="s">
        <v>23</v>
      </c>
      <c r="I21" s="1" t="s">
        <v>25</v>
      </c>
    </row>
    <row r="22" spans="1:9" x14ac:dyDescent="0.2">
      <c r="A22" s="15">
        <v>4</v>
      </c>
      <c r="B22" s="16">
        <v>7</v>
      </c>
      <c r="C22" s="17">
        <v>5</v>
      </c>
      <c r="E22" s="1" t="str">
        <f>LOOKUP(B22,LOV!$A$1:$A$12,LOV!$B$1:$B$12)</f>
        <v>Portugal Adam ve1</v>
      </c>
      <c r="F22" s="1" t="str">
        <f>LOOKUP(C22,LOV!$A$1:$A$12,LOV!$B$1:$B$12)</f>
        <v>Zandvoort ve3</v>
      </c>
      <c r="H22" s="1" t="s">
        <v>18</v>
      </c>
      <c r="I22" s="1" t="s">
        <v>21</v>
      </c>
    </row>
    <row r="23" spans="1:9" x14ac:dyDescent="0.2">
      <c r="A23" s="15">
        <v>4</v>
      </c>
      <c r="B23" s="16">
        <v>8</v>
      </c>
      <c r="C23" s="17">
        <v>11</v>
      </c>
      <c r="E23" s="1" t="str">
        <f>LOOKUP(B23,LOV!$A$1:$A$12,LOV!$B$1:$B$12)</f>
        <v>BSM ve1</v>
      </c>
      <c r="F23" s="1" t="str">
        <f>LOOKUP(C23,LOV!$A$1:$A$12,LOV!$B$1:$B$12)</f>
        <v>VVC ve1</v>
      </c>
      <c r="H23" s="1" t="s">
        <v>22</v>
      </c>
      <c r="I23" s="1" t="s">
        <v>20</v>
      </c>
    </row>
    <row r="24" spans="1:9" x14ac:dyDescent="0.2">
      <c r="A24" s="15">
        <v>4</v>
      </c>
      <c r="B24" s="16">
        <v>9</v>
      </c>
      <c r="C24" s="17">
        <v>1</v>
      </c>
      <c r="E24" s="1" t="str">
        <f>LOOKUP(B24,LOV!$A$1:$A$12,LOV!$B$1:$B$12)</f>
        <v>HBC ve1</v>
      </c>
      <c r="F24" s="1" t="str">
        <f>LOOKUP(C24,LOV!$A$1:$A$12,LOV!$B$1:$B$12)</f>
        <v>OFC ve2</v>
      </c>
      <c r="H24" s="1" t="s">
        <v>24</v>
      </c>
      <c r="I24" s="1" t="s">
        <v>15</v>
      </c>
    </row>
    <row r="25" spans="1:9" x14ac:dyDescent="0.2">
      <c r="A25" s="18">
        <v>4</v>
      </c>
      <c r="B25" s="19">
        <v>10</v>
      </c>
      <c r="C25" s="20">
        <v>4</v>
      </c>
      <c r="E25" s="1" t="str">
        <f>LOOKUP(B25,LOV!$A$1:$A$12,LOV!$B$1:$B$12)</f>
        <v>Amstelveen ve1</v>
      </c>
      <c r="F25" s="1" t="str">
        <f>LOOKUP(C25,LOV!$A$1:$A$12,LOV!$B$1:$B$12)</f>
        <v>Zandvoort ve2</v>
      </c>
      <c r="H25" s="1" t="s">
        <v>26</v>
      </c>
      <c r="I25" s="1" t="s">
        <v>19</v>
      </c>
    </row>
    <row r="26" spans="1:9" x14ac:dyDescent="0.2">
      <c r="A26" s="3">
        <v>5</v>
      </c>
      <c r="B26" s="4">
        <v>1</v>
      </c>
      <c r="C26" s="5">
        <v>7</v>
      </c>
      <c r="E26" s="1" t="str">
        <f>LOOKUP(B26,LOV!$A$1:$A$12,LOV!$B$1:$B$12)</f>
        <v>OFC ve2</v>
      </c>
      <c r="F26" s="1" t="str">
        <f>LOOKUP(C26,LOV!$A$1:$A$12,LOV!$B$1:$B$12)</f>
        <v>Portugal Adam ve1</v>
      </c>
      <c r="H26" s="1" t="s">
        <v>15</v>
      </c>
      <c r="I26" s="1" t="s">
        <v>18</v>
      </c>
    </row>
    <row r="27" spans="1:9" x14ac:dyDescent="0.2">
      <c r="A27" s="6">
        <v>5</v>
      </c>
      <c r="B27" s="7">
        <v>4</v>
      </c>
      <c r="C27" s="8">
        <v>3</v>
      </c>
      <c r="E27" s="1" t="str">
        <f>LOOKUP(B27,LOV!$A$1:$A$12,LOV!$B$1:$B$12)</f>
        <v>Zandvoort ve2</v>
      </c>
      <c r="F27" s="1" t="str">
        <f>LOOKUP(C27,LOV!$A$1:$A$12,LOV!$B$1:$B$12)</f>
        <v>Pancratius ve1</v>
      </c>
      <c r="H27" s="1" t="s">
        <v>19</v>
      </c>
      <c r="I27" s="1" t="s">
        <v>17</v>
      </c>
    </row>
    <row r="28" spans="1:9" x14ac:dyDescent="0.2">
      <c r="A28" s="6">
        <v>5</v>
      </c>
      <c r="B28" s="7">
        <v>5</v>
      </c>
      <c r="C28" s="8">
        <v>6</v>
      </c>
      <c r="E28" s="1" t="str">
        <f>LOOKUP(B28,LOV!$A$1:$A$12,LOV!$B$1:$B$12)</f>
        <v>Zandvoort ve3</v>
      </c>
      <c r="F28" s="1" t="str">
        <f>LOOKUP(C28,LOV!$A$1:$A$12,LOV!$B$1:$B$12)</f>
        <v>SCW ve2</v>
      </c>
      <c r="H28" s="1" t="s">
        <v>21</v>
      </c>
      <c r="I28" s="1" t="s">
        <v>23</v>
      </c>
    </row>
    <row r="29" spans="1:9" x14ac:dyDescent="0.2">
      <c r="A29" s="6">
        <v>5</v>
      </c>
      <c r="B29" s="7">
        <v>8</v>
      </c>
      <c r="C29" s="8">
        <v>10</v>
      </c>
      <c r="E29" s="1" t="str">
        <f>LOOKUP(B29,LOV!$A$1:$A$12,LOV!$B$1:$B$12)</f>
        <v>BSM ve1</v>
      </c>
      <c r="F29" s="1" t="str">
        <f>LOOKUP(C29,LOV!$A$1:$A$12,LOV!$B$1:$B$12)</f>
        <v>Amstelveen ve1</v>
      </c>
      <c r="H29" s="1" t="s">
        <v>22</v>
      </c>
      <c r="I29" s="1" t="s">
        <v>26</v>
      </c>
    </row>
    <row r="30" spans="1:9" x14ac:dyDescent="0.2">
      <c r="A30" s="6">
        <v>5</v>
      </c>
      <c r="B30" s="7">
        <v>11</v>
      </c>
      <c r="C30" s="8">
        <v>9</v>
      </c>
      <c r="E30" s="1" t="str">
        <f>LOOKUP(B30,LOV!$A$1:$A$12,LOV!$B$1:$B$12)</f>
        <v>VVC ve1</v>
      </c>
      <c r="F30" s="1" t="str">
        <f>LOOKUP(C30,LOV!$A$1:$A$12,LOV!$B$1:$B$12)</f>
        <v>HBC ve1</v>
      </c>
      <c r="H30" s="1" t="s">
        <v>20</v>
      </c>
      <c r="I30" s="1" t="s">
        <v>24</v>
      </c>
    </row>
    <row r="31" spans="1:9" x14ac:dyDescent="0.2">
      <c r="A31" s="9">
        <v>5</v>
      </c>
      <c r="B31" s="10">
        <v>12</v>
      </c>
      <c r="C31" s="11">
        <v>2</v>
      </c>
      <c r="E31" s="1" t="str">
        <f>LOOKUP(B31,LOV!$A$1:$A$12,LOV!$B$1:$B$12)</f>
        <v>Legmeervogels ve1</v>
      </c>
      <c r="F31" s="1" t="str">
        <f>LOOKUP(C31,LOV!$A$1:$A$12,LOV!$B$1:$B$12)</f>
        <v>Badhoevedorp ve1</v>
      </c>
      <c r="H31" s="1" t="s">
        <v>25</v>
      </c>
      <c r="I31" s="1" t="s">
        <v>16</v>
      </c>
    </row>
    <row r="32" spans="1:9" x14ac:dyDescent="0.2">
      <c r="A32" s="12">
        <v>6</v>
      </c>
      <c r="B32" s="13">
        <v>2</v>
      </c>
      <c r="C32" s="14">
        <v>11</v>
      </c>
      <c r="E32" s="1" t="str">
        <f>LOOKUP(B32,LOV!$A$1:$A$12,LOV!$B$1:$B$12)</f>
        <v>Badhoevedorp ve1</v>
      </c>
      <c r="F32" s="1" t="str">
        <f>LOOKUP(C32,LOV!$A$1:$A$12,LOV!$B$1:$B$12)</f>
        <v>VVC ve1</v>
      </c>
      <c r="H32" s="1" t="s">
        <v>16</v>
      </c>
      <c r="I32" s="1" t="s">
        <v>20</v>
      </c>
    </row>
    <row r="33" spans="1:9" x14ac:dyDescent="0.2">
      <c r="A33" s="15">
        <v>6</v>
      </c>
      <c r="B33" s="16">
        <v>3</v>
      </c>
      <c r="C33" s="17">
        <v>5</v>
      </c>
      <c r="E33" s="1" t="str">
        <f>LOOKUP(B33,LOV!$A$1:$A$12,LOV!$B$1:$B$12)</f>
        <v>Pancratius ve1</v>
      </c>
      <c r="F33" s="1" t="str">
        <f>LOOKUP(C33,LOV!$A$1:$A$12,LOV!$B$1:$B$12)</f>
        <v>Zandvoort ve3</v>
      </c>
      <c r="H33" s="1" t="s">
        <v>17</v>
      </c>
      <c r="I33" s="1" t="s">
        <v>21</v>
      </c>
    </row>
    <row r="34" spans="1:9" x14ac:dyDescent="0.2">
      <c r="A34" s="15">
        <v>6</v>
      </c>
      <c r="B34" s="16">
        <v>6</v>
      </c>
      <c r="C34" s="17">
        <v>4</v>
      </c>
      <c r="E34" s="1" t="str">
        <f>LOOKUP(B34,LOV!$A$1:$A$12,LOV!$B$1:$B$12)</f>
        <v>SCW ve2</v>
      </c>
      <c r="F34" s="1" t="str">
        <f>LOOKUP(C34,LOV!$A$1:$A$12,LOV!$B$1:$B$12)</f>
        <v>Zandvoort ve2</v>
      </c>
      <c r="H34" s="1" t="s">
        <v>23</v>
      </c>
      <c r="I34" s="1" t="s">
        <v>19</v>
      </c>
    </row>
    <row r="35" spans="1:9" x14ac:dyDescent="0.2">
      <c r="A35" s="15">
        <v>6</v>
      </c>
      <c r="B35" s="16">
        <v>7</v>
      </c>
      <c r="C35" s="17">
        <v>8</v>
      </c>
      <c r="E35" s="1" t="str">
        <f>LOOKUP(B35,LOV!$A$1:$A$12,LOV!$B$1:$B$12)</f>
        <v>Portugal Adam ve1</v>
      </c>
      <c r="F35" s="1" t="str">
        <f>LOOKUP(C35,LOV!$A$1:$A$12,LOV!$B$1:$B$12)</f>
        <v>BSM ve1</v>
      </c>
      <c r="H35" s="1" t="s">
        <v>18</v>
      </c>
      <c r="I35" s="1" t="s">
        <v>22</v>
      </c>
    </row>
    <row r="36" spans="1:9" x14ac:dyDescent="0.2">
      <c r="A36" s="15">
        <v>6</v>
      </c>
      <c r="B36" s="16">
        <v>9</v>
      </c>
      <c r="C36" s="17">
        <v>12</v>
      </c>
      <c r="E36" s="1" t="str">
        <f>LOOKUP(B36,LOV!$A$1:$A$12,LOV!$B$1:$B$12)</f>
        <v>HBC ve1</v>
      </c>
      <c r="F36" s="1" t="str">
        <f>LOOKUP(C36,LOV!$A$1:$A$12,LOV!$B$1:$B$12)</f>
        <v>Legmeervogels ve1</v>
      </c>
      <c r="H36" s="1" t="s">
        <v>24</v>
      </c>
      <c r="I36" s="1" t="s">
        <v>25</v>
      </c>
    </row>
    <row r="37" spans="1:9" x14ac:dyDescent="0.2">
      <c r="A37" s="18">
        <v>6</v>
      </c>
      <c r="B37" s="19">
        <v>10</v>
      </c>
      <c r="C37" s="20">
        <v>1</v>
      </c>
      <c r="E37" s="1" t="str">
        <f>LOOKUP(B37,LOV!$A$1:$A$12,LOV!$B$1:$B$12)</f>
        <v>Amstelveen ve1</v>
      </c>
      <c r="F37" s="1" t="str">
        <f>LOOKUP(C37,LOV!$A$1:$A$12,LOV!$B$1:$B$12)</f>
        <v>OFC ve2</v>
      </c>
      <c r="H37" s="1" t="s">
        <v>26</v>
      </c>
      <c r="I37" s="1" t="s">
        <v>15</v>
      </c>
    </row>
    <row r="38" spans="1:9" x14ac:dyDescent="0.2">
      <c r="A38" s="3">
        <v>7</v>
      </c>
      <c r="B38" s="4">
        <v>1</v>
      </c>
      <c r="C38" s="5">
        <v>6</v>
      </c>
      <c r="E38" s="1" t="str">
        <f>LOOKUP(B38,LOV!$A$1:$A$12,LOV!$B$1:$B$12)</f>
        <v>OFC ve2</v>
      </c>
      <c r="F38" s="1" t="str">
        <f>LOOKUP(C38,LOV!$A$1:$A$12,LOV!$B$1:$B$12)</f>
        <v>SCW ve2</v>
      </c>
      <c r="H38" s="1" t="s">
        <v>15</v>
      </c>
      <c r="I38" s="1" t="s">
        <v>23</v>
      </c>
    </row>
    <row r="39" spans="1:9" x14ac:dyDescent="0.2">
      <c r="A39" s="6">
        <v>7</v>
      </c>
      <c r="B39" s="7">
        <v>4</v>
      </c>
      <c r="C39" s="8">
        <v>5</v>
      </c>
      <c r="E39" s="1" t="str">
        <f>LOOKUP(B39,LOV!$A$1:$A$12,LOV!$B$1:$B$12)</f>
        <v>Zandvoort ve2</v>
      </c>
      <c r="F39" s="1" t="str">
        <f>LOOKUP(C39,LOV!$A$1:$A$12,LOV!$B$1:$B$12)</f>
        <v>Zandvoort ve3</v>
      </c>
      <c r="H39" s="1" t="s">
        <v>19</v>
      </c>
      <c r="I39" s="1" t="s">
        <v>21</v>
      </c>
    </row>
    <row r="40" spans="1:9" x14ac:dyDescent="0.2">
      <c r="A40" s="6">
        <v>7</v>
      </c>
      <c r="B40" s="7">
        <v>8</v>
      </c>
      <c r="C40" s="8">
        <v>2</v>
      </c>
      <c r="E40" s="1" t="str">
        <f>LOOKUP(B40,LOV!$A$1:$A$12,LOV!$B$1:$B$12)</f>
        <v>BSM ve1</v>
      </c>
      <c r="F40" s="1" t="str">
        <f>LOOKUP(C40,LOV!$A$1:$A$12,LOV!$B$1:$B$12)</f>
        <v>Badhoevedorp ve1</v>
      </c>
      <c r="H40" s="1" t="s">
        <v>22</v>
      </c>
      <c r="I40" s="1" t="s">
        <v>16</v>
      </c>
    </row>
    <row r="41" spans="1:9" x14ac:dyDescent="0.2">
      <c r="A41" s="6">
        <v>7</v>
      </c>
      <c r="B41" s="7">
        <v>10</v>
      </c>
      <c r="C41" s="8">
        <v>9</v>
      </c>
      <c r="E41" s="1" t="str">
        <f>LOOKUP(B41,LOV!$A$1:$A$12,LOV!$B$1:$B$12)</f>
        <v>Amstelveen ve1</v>
      </c>
      <c r="F41" s="1" t="str">
        <f>LOOKUP(C41,LOV!$A$1:$A$12,LOV!$B$1:$B$12)</f>
        <v>HBC ve1</v>
      </c>
      <c r="H41" s="1" t="s">
        <v>26</v>
      </c>
      <c r="I41" s="1" t="s">
        <v>24</v>
      </c>
    </row>
    <row r="42" spans="1:9" x14ac:dyDescent="0.2">
      <c r="A42" s="6">
        <v>7</v>
      </c>
      <c r="B42" s="7">
        <v>11</v>
      </c>
      <c r="C42" s="8">
        <v>7</v>
      </c>
      <c r="E42" s="1" t="str">
        <f>LOOKUP(B42,LOV!$A$1:$A$12,LOV!$B$1:$B$12)</f>
        <v>VVC ve1</v>
      </c>
      <c r="F42" s="1" t="str">
        <f>LOOKUP(C42,LOV!$A$1:$A$12,LOV!$B$1:$B$12)</f>
        <v>Portugal Adam ve1</v>
      </c>
      <c r="H42" s="1" t="s">
        <v>20</v>
      </c>
      <c r="I42" s="1" t="s">
        <v>18</v>
      </c>
    </row>
    <row r="43" spans="1:9" x14ac:dyDescent="0.2">
      <c r="A43" s="9">
        <v>7</v>
      </c>
      <c r="B43" s="10">
        <v>12</v>
      </c>
      <c r="C43" s="11">
        <v>3</v>
      </c>
      <c r="E43" s="1" t="str">
        <f>LOOKUP(B43,LOV!$A$1:$A$12,LOV!$B$1:$B$12)</f>
        <v>Legmeervogels ve1</v>
      </c>
      <c r="F43" s="1" t="str">
        <f>LOOKUP(C43,LOV!$A$1:$A$12,LOV!$B$1:$B$12)</f>
        <v>Pancratius ve1</v>
      </c>
      <c r="H43" s="1" t="s">
        <v>25</v>
      </c>
      <c r="I43" s="1" t="s">
        <v>17</v>
      </c>
    </row>
    <row r="44" spans="1:9" x14ac:dyDescent="0.2">
      <c r="A44" s="12">
        <v>8</v>
      </c>
      <c r="B44" s="13">
        <v>2</v>
      </c>
      <c r="C44" s="14">
        <v>10</v>
      </c>
      <c r="E44" s="1" t="str">
        <f>LOOKUP(B44,LOV!$A$1:$A$12,LOV!$B$1:$B$12)</f>
        <v>Badhoevedorp ve1</v>
      </c>
      <c r="F44" s="1" t="str">
        <f>LOOKUP(C44,LOV!$A$1:$A$12,LOV!$B$1:$B$12)</f>
        <v>Amstelveen ve1</v>
      </c>
      <c r="H44" s="1" t="s">
        <v>16</v>
      </c>
      <c r="I44" s="1" t="s">
        <v>26</v>
      </c>
    </row>
    <row r="45" spans="1:9" x14ac:dyDescent="0.2">
      <c r="A45" s="15">
        <v>8</v>
      </c>
      <c r="B45" s="16">
        <v>3</v>
      </c>
      <c r="C45" s="17">
        <v>1</v>
      </c>
      <c r="E45" s="1" t="str">
        <f>LOOKUP(B45,LOV!$A$1:$A$12,LOV!$B$1:$B$12)</f>
        <v>Pancratius ve1</v>
      </c>
      <c r="F45" s="1" t="str">
        <f>LOOKUP(C45,LOV!$A$1:$A$12,LOV!$B$1:$B$12)</f>
        <v>OFC ve2</v>
      </c>
      <c r="H45" s="1" t="s">
        <v>17</v>
      </c>
      <c r="I45" s="1" t="s">
        <v>15</v>
      </c>
    </row>
    <row r="46" spans="1:9" x14ac:dyDescent="0.2">
      <c r="A46" s="15">
        <v>8</v>
      </c>
      <c r="B46" s="16">
        <v>5</v>
      </c>
      <c r="C46" s="17">
        <v>12</v>
      </c>
      <c r="E46" s="1" t="str">
        <f>LOOKUP(B46,LOV!$A$1:$A$12,LOV!$B$1:$B$12)</f>
        <v>Zandvoort ve3</v>
      </c>
      <c r="F46" s="1" t="str">
        <f>LOOKUP(C46,LOV!$A$1:$A$12,LOV!$B$1:$B$12)</f>
        <v>Legmeervogels ve1</v>
      </c>
      <c r="H46" s="1" t="s">
        <v>21</v>
      </c>
      <c r="I46" s="1" t="s">
        <v>25</v>
      </c>
    </row>
    <row r="47" spans="1:9" x14ac:dyDescent="0.2">
      <c r="A47" s="15">
        <v>8</v>
      </c>
      <c r="B47" s="16">
        <v>6</v>
      </c>
      <c r="C47" s="17">
        <v>11</v>
      </c>
      <c r="E47" s="1" t="str">
        <f>LOOKUP(B47,LOV!$A$1:$A$12,LOV!$B$1:$B$12)</f>
        <v>SCW ve2</v>
      </c>
      <c r="F47" s="1" t="str">
        <f>LOOKUP(C47,LOV!$A$1:$A$12,LOV!$B$1:$B$12)</f>
        <v>VVC ve1</v>
      </c>
      <c r="H47" s="1" t="s">
        <v>23</v>
      </c>
      <c r="I47" s="1" t="s">
        <v>20</v>
      </c>
    </row>
    <row r="48" spans="1:9" x14ac:dyDescent="0.2">
      <c r="A48" s="15">
        <v>8</v>
      </c>
      <c r="B48" s="16">
        <v>7</v>
      </c>
      <c r="C48" s="17">
        <v>4</v>
      </c>
      <c r="E48" s="1" t="str">
        <f>LOOKUP(B48,LOV!$A$1:$A$12,LOV!$B$1:$B$12)</f>
        <v>Portugal Adam ve1</v>
      </c>
      <c r="F48" s="1" t="str">
        <f>LOOKUP(C48,LOV!$A$1:$A$12,LOV!$B$1:$B$12)</f>
        <v>Zandvoort ve2</v>
      </c>
      <c r="H48" s="1" t="s">
        <v>18</v>
      </c>
      <c r="I48" s="1" t="s">
        <v>19</v>
      </c>
    </row>
    <row r="49" spans="1:9" x14ac:dyDescent="0.2">
      <c r="A49" s="18">
        <v>8</v>
      </c>
      <c r="B49" s="19">
        <v>9</v>
      </c>
      <c r="C49" s="20">
        <v>8</v>
      </c>
      <c r="E49" s="1" t="str">
        <f>LOOKUP(B49,LOV!$A$1:$A$12,LOV!$B$1:$B$12)</f>
        <v>HBC ve1</v>
      </c>
      <c r="F49" s="1" t="str">
        <f>LOOKUP(C49,LOV!$A$1:$A$12,LOV!$B$1:$B$12)</f>
        <v>BSM ve1</v>
      </c>
      <c r="H49" s="1" t="s">
        <v>24</v>
      </c>
      <c r="I49" s="1" t="s">
        <v>22</v>
      </c>
    </row>
    <row r="50" spans="1:9" x14ac:dyDescent="0.2">
      <c r="A50" s="3">
        <v>9</v>
      </c>
      <c r="B50" s="4">
        <v>1</v>
      </c>
      <c r="C50" s="5">
        <v>5</v>
      </c>
      <c r="E50" s="1" t="str">
        <f>LOOKUP(B50,LOV!$A$1:$A$12,LOV!$B$1:$B$12)</f>
        <v>OFC ve2</v>
      </c>
      <c r="F50" s="1" t="str">
        <f>LOOKUP(C50,LOV!$A$1:$A$12,LOV!$B$1:$B$12)</f>
        <v>Zandvoort ve3</v>
      </c>
      <c r="H50" s="1" t="s">
        <v>15</v>
      </c>
      <c r="I50" s="1" t="s">
        <v>21</v>
      </c>
    </row>
    <row r="51" spans="1:9" x14ac:dyDescent="0.2">
      <c r="A51" s="6">
        <v>9</v>
      </c>
      <c r="B51" s="7">
        <v>8</v>
      </c>
      <c r="C51" s="8">
        <v>6</v>
      </c>
      <c r="E51" s="1" t="str">
        <f>LOOKUP(B51,LOV!$A$1:$A$12,LOV!$B$1:$B$12)</f>
        <v>BSM ve1</v>
      </c>
      <c r="F51" s="1" t="str">
        <f>LOOKUP(C51,LOV!$A$1:$A$12,LOV!$B$1:$B$12)</f>
        <v>SCW ve2</v>
      </c>
      <c r="H51" s="1" t="s">
        <v>22</v>
      </c>
      <c r="I51" s="1" t="s">
        <v>23</v>
      </c>
    </row>
    <row r="52" spans="1:9" x14ac:dyDescent="0.2">
      <c r="A52" s="6">
        <v>9</v>
      </c>
      <c r="B52" s="7">
        <v>9</v>
      </c>
      <c r="C52" s="8">
        <v>2</v>
      </c>
      <c r="E52" s="1" t="str">
        <f>LOOKUP(B52,LOV!$A$1:$A$12,LOV!$B$1:$B$12)</f>
        <v>HBC ve1</v>
      </c>
      <c r="F52" s="1" t="str">
        <f>LOOKUP(C52,LOV!$A$1:$A$12,LOV!$B$1:$B$12)</f>
        <v>Badhoevedorp ve1</v>
      </c>
      <c r="H52" s="1" t="s">
        <v>24</v>
      </c>
      <c r="I52" s="1" t="s">
        <v>16</v>
      </c>
    </row>
    <row r="53" spans="1:9" x14ac:dyDescent="0.2">
      <c r="A53" s="6">
        <v>9</v>
      </c>
      <c r="B53" s="7">
        <v>10</v>
      </c>
      <c r="C53" s="8">
        <v>7</v>
      </c>
      <c r="E53" s="1" t="str">
        <f>LOOKUP(B53,LOV!$A$1:$A$12,LOV!$B$1:$B$12)</f>
        <v>Amstelveen ve1</v>
      </c>
      <c r="F53" s="1" t="str">
        <f>LOOKUP(C53,LOV!$A$1:$A$12,LOV!$B$1:$B$12)</f>
        <v>Portugal Adam ve1</v>
      </c>
      <c r="H53" s="1" t="s">
        <v>26</v>
      </c>
      <c r="I53" s="1" t="s">
        <v>18</v>
      </c>
    </row>
    <row r="54" spans="1:9" x14ac:dyDescent="0.2">
      <c r="A54" s="6">
        <v>9</v>
      </c>
      <c r="B54" s="7">
        <v>11</v>
      </c>
      <c r="C54" s="8">
        <v>3</v>
      </c>
      <c r="E54" s="1" t="str">
        <f>LOOKUP(B54,LOV!$A$1:$A$12,LOV!$B$1:$B$12)</f>
        <v>VVC ve1</v>
      </c>
      <c r="F54" s="1" t="str">
        <f>LOOKUP(C54,LOV!$A$1:$A$12,LOV!$B$1:$B$12)</f>
        <v>Pancratius ve1</v>
      </c>
      <c r="H54" s="1" t="s">
        <v>20</v>
      </c>
      <c r="I54" s="1" t="s">
        <v>17</v>
      </c>
    </row>
    <row r="55" spans="1:9" x14ac:dyDescent="0.2">
      <c r="A55" s="9">
        <v>9</v>
      </c>
      <c r="B55" s="10">
        <v>12</v>
      </c>
      <c r="C55" s="11">
        <v>4</v>
      </c>
      <c r="E55" s="1" t="str">
        <f>LOOKUP(B55,LOV!$A$1:$A$12,LOV!$B$1:$B$12)</f>
        <v>Legmeervogels ve1</v>
      </c>
      <c r="F55" s="1" t="str">
        <f>LOOKUP(C55,LOV!$A$1:$A$12,LOV!$B$1:$B$12)</f>
        <v>Zandvoort ve2</v>
      </c>
      <c r="H55" s="1" t="s">
        <v>25</v>
      </c>
      <c r="I55" s="1" t="s">
        <v>19</v>
      </c>
    </row>
    <row r="56" spans="1:9" x14ac:dyDescent="0.2">
      <c r="A56" s="12">
        <v>10</v>
      </c>
      <c r="B56" s="13">
        <v>3</v>
      </c>
      <c r="C56" s="14">
        <v>9</v>
      </c>
      <c r="E56" s="1" t="str">
        <f>LOOKUP(B56,LOV!$A$1:$A$12,LOV!$B$1:$B$12)</f>
        <v>Pancratius ve1</v>
      </c>
      <c r="F56" s="1" t="str">
        <f>LOOKUP(C56,LOV!$A$1:$A$12,LOV!$B$1:$B$12)</f>
        <v>HBC ve1</v>
      </c>
      <c r="H56" s="1" t="s">
        <v>17</v>
      </c>
      <c r="I56" s="1" t="s">
        <v>24</v>
      </c>
    </row>
    <row r="57" spans="1:9" x14ac:dyDescent="0.2">
      <c r="A57" s="15">
        <v>10</v>
      </c>
      <c r="B57" s="16">
        <v>4</v>
      </c>
      <c r="C57" s="17">
        <v>8</v>
      </c>
      <c r="E57" s="1" t="str">
        <f>LOOKUP(B57,LOV!$A$1:$A$12,LOV!$B$1:$B$12)</f>
        <v>Zandvoort ve2</v>
      </c>
      <c r="F57" s="1" t="str">
        <f>LOOKUP(C57,LOV!$A$1:$A$12,LOV!$B$1:$B$12)</f>
        <v>BSM ve1</v>
      </c>
      <c r="H57" s="1" t="s">
        <v>19</v>
      </c>
      <c r="I57" s="1" t="s">
        <v>22</v>
      </c>
    </row>
    <row r="58" spans="1:9" x14ac:dyDescent="0.2">
      <c r="A58" s="15">
        <v>10</v>
      </c>
      <c r="B58" s="16">
        <v>5</v>
      </c>
      <c r="C58" s="17">
        <v>11</v>
      </c>
      <c r="E58" s="1" t="str">
        <f>LOOKUP(B58,LOV!$A$1:$A$12,LOV!$B$1:$B$12)</f>
        <v>Zandvoort ve3</v>
      </c>
      <c r="F58" s="1" t="str">
        <f>LOOKUP(C58,LOV!$A$1:$A$12,LOV!$B$1:$B$12)</f>
        <v>VVC ve1</v>
      </c>
      <c r="H58" s="1" t="s">
        <v>21</v>
      </c>
      <c r="I58" s="1" t="s">
        <v>20</v>
      </c>
    </row>
    <row r="59" spans="1:9" x14ac:dyDescent="0.2">
      <c r="A59" s="15">
        <v>10</v>
      </c>
      <c r="B59" s="16">
        <v>6</v>
      </c>
      <c r="C59" s="17">
        <v>10</v>
      </c>
      <c r="E59" s="1" t="str">
        <f>LOOKUP(B59,LOV!$A$1:$A$12,LOV!$B$1:$B$12)</f>
        <v>SCW ve2</v>
      </c>
      <c r="F59" s="1" t="str">
        <f>LOOKUP(C59,LOV!$A$1:$A$12,LOV!$B$1:$B$12)</f>
        <v>Amstelveen ve1</v>
      </c>
      <c r="H59" s="1" t="s">
        <v>23</v>
      </c>
      <c r="I59" s="1" t="s">
        <v>26</v>
      </c>
    </row>
    <row r="60" spans="1:9" x14ac:dyDescent="0.2">
      <c r="A60" s="15">
        <v>10</v>
      </c>
      <c r="B60" s="16">
        <v>7</v>
      </c>
      <c r="C60" s="17">
        <v>2</v>
      </c>
      <c r="E60" s="1" t="str">
        <f>LOOKUP(B60,LOV!$A$1:$A$12,LOV!$B$1:$B$12)</f>
        <v>Portugal Adam ve1</v>
      </c>
      <c r="F60" s="1" t="str">
        <f>LOOKUP(C60,LOV!$A$1:$A$12,LOV!$B$1:$B$12)</f>
        <v>Badhoevedorp ve1</v>
      </c>
      <c r="H60" s="1" t="s">
        <v>18</v>
      </c>
      <c r="I60" s="1" t="s">
        <v>16</v>
      </c>
    </row>
    <row r="61" spans="1:9" x14ac:dyDescent="0.2">
      <c r="A61" s="18">
        <v>10</v>
      </c>
      <c r="B61" s="19">
        <v>12</v>
      </c>
      <c r="C61" s="20">
        <v>1</v>
      </c>
      <c r="E61" s="1" t="str">
        <f>LOOKUP(B61,LOV!$A$1:$A$12,LOV!$B$1:$B$12)</f>
        <v>Legmeervogels ve1</v>
      </c>
      <c r="F61" s="1" t="str">
        <f>LOOKUP(C61,LOV!$A$1:$A$12,LOV!$B$1:$B$12)</f>
        <v>OFC ve2</v>
      </c>
      <c r="H61" s="1" t="s">
        <v>25</v>
      </c>
      <c r="I61" s="1" t="s">
        <v>15</v>
      </c>
    </row>
    <row r="62" spans="1:9" x14ac:dyDescent="0.2">
      <c r="A62" s="3">
        <v>11</v>
      </c>
      <c r="B62" s="4">
        <v>1</v>
      </c>
      <c r="C62" s="5">
        <v>4</v>
      </c>
      <c r="E62" s="1" t="str">
        <f>LOOKUP(B62,LOV!$A$1:$A$12,LOV!$B$1:$B$12)</f>
        <v>OFC ve2</v>
      </c>
      <c r="F62" s="1" t="str">
        <f>LOOKUP(C62,LOV!$A$1:$A$12,LOV!$B$1:$B$12)</f>
        <v>Zandvoort ve2</v>
      </c>
      <c r="H62" s="1" t="s">
        <v>15</v>
      </c>
      <c r="I62" s="1" t="s">
        <v>19</v>
      </c>
    </row>
    <row r="63" spans="1:9" x14ac:dyDescent="0.2">
      <c r="A63" s="6">
        <v>11</v>
      </c>
      <c r="B63" s="7">
        <v>2</v>
      </c>
      <c r="C63" s="8">
        <v>6</v>
      </c>
      <c r="E63" s="1" t="str">
        <f>LOOKUP(B63,LOV!$A$1:$A$12,LOV!$B$1:$B$12)</f>
        <v>Badhoevedorp ve1</v>
      </c>
      <c r="F63" s="1" t="str">
        <f>LOOKUP(C63,LOV!$A$1:$A$12,LOV!$B$1:$B$12)</f>
        <v>SCW ve2</v>
      </c>
      <c r="H63" s="1" t="s">
        <v>16</v>
      </c>
      <c r="I63" s="1" t="s">
        <v>23</v>
      </c>
    </row>
    <row r="64" spans="1:9" x14ac:dyDescent="0.2">
      <c r="A64" s="6">
        <v>11</v>
      </c>
      <c r="B64" s="7">
        <v>8</v>
      </c>
      <c r="C64" s="8">
        <v>3</v>
      </c>
      <c r="E64" s="1" t="str">
        <f>LOOKUP(B64,LOV!$A$1:$A$12,LOV!$B$1:$B$12)</f>
        <v>BSM ve1</v>
      </c>
      <c r="F64" s="1" t="str">
        <f>LOOKUP(C64,LOV!$A$1:$A$12,LOV!$B$1:$B$12)</f>
        <v>Pancratius ve1</v>
      </c>
      <c r="H64" s="1" t="s">
        <v>22</v>
      </c>
      <c r="I64" s="1" t="s">
        <v>17</v>
      </c>
    </row>
    <row r="65" spans="1:9" x14ac:dyDescent="0.2">
      <c r="A65" s="6">
        <v>11</v>
      </c>
      <c r="B65" s="7">
        <v>9</v>
      </c>
      <c r="C65" s="8">
        <v>7</v>
      </c>
      <c r="E65" s="1" t="str">
        <f>LOOKUP(B65,LOV!$A$1:$A$12,LOV!$B$1:$B$12)</f>
        <v>HBC ve1</v>
      </c>
      <c r="F65" s="1" t="str">
        <f>LOOKUP(C65,LOV!$A$1:$A$12,LOV!$B$1:$B$12)</f>
        <v>Portugal Adam ve1</v>
      </c>
      <c r="H65" s="1" t="s">
        <v>24</v>
      </c>
      <c r="I65" s="1" t="s">
        <v>18</v>
      </c>
    </row>
    <row r="66" spans="1:9" x14ac:dyDescent="0.2">
      <c r="A66" s="6">
        <v>11</v>
      </c>
      <c r="B66" s="7">
        <v>10</v>
      </c>
      <c r="C66" s="8">
        <v>5</v>
      </c>
      <c r="E66" s="1" t="str">
        <f>LOOKUP(B66,LOV!$A$1:$A$12,LOV!$B$1:$B$12)</f>
        <v>Amstelveen ve1</v>
      </c>
      <c r="F66" s="1" t="str">
        <f>LOOKUP(C66,LOV!$A$1:$A$12,LOV!$B$1:$B$12)</f>
        <v>Zandvoort ve3</v>
      </c>
      <c r="H66" s="1" t="s">
        <v>26</v>
      </c>
      <c r="I66" s="1" t="s">
        <v>21</v>
      </c>
    </row>
    <row r="67" spans="1:9" x14ac:dyDescent="0.2">
      <c r="A67" s="9">
        <v>11</v>
      </c>
      <c r="B67" s="10">
        <v>11</v>
      </c>
      <c r="C67" s="11">
        <v>12</v>
      </c>
      <c r="E67" s="1" t="str">
        <f>LOOKUP(B67,LOV!$A$1:$A$12,LOV!$B$1:$B$12)</f>
        <v>VVC ve1</v>
      </c>
      <c r="F67" s="1" t="str">
        <f>LOOKUP(C67,LOV!$A$1:$A$12,LOV!$B$1:$B$12)</f>
        <v>Legmeervogels ve1</v>
      </c>
      <c r="H67" s="1" t="s">
        <v>20</v>
      </c>
      <c r="I67" s="1" t="s">
        <v>25</v>
      </c>
    </row>
    <row r="68" spans="1:9" x14ac:dyDescent="0.2">
      <c r="A68" s="12">
        <v>12</v>
      </c>
      <c r="B68" s="13">
        <v>2</v>
      </c>
      <c r="C68" s="14">
        <v>4</v>
      </c>
      <c r="E68" s="1" t="str">
        <f>LOOKUP(B68,LOV!$A$1:$A$12,LOV!$B$1:$B$12)</f>
        <v>Badhoevedorp ve1</v>
      </c>
      <c r="F68" s="1" t="str">
        <f>LOOKUP(C68,LOV!$A$1:$A$12,LOV!$B$1:$B$12)</f>
        <v>Zandvoort ve2</v>
      </c>
      <c r="H68" s="1" t="s">
        <v>16</v>
      </c>
      <c r="I68" s="1" t="s">
        <v>19</v>
      </c>
    </row>
    <row r="69" spans="1:9" x14ac:dyDescent="0.2">
      <c r="A69" s="15">
        <v>12</v>
      </c>
      <c r="B69" s="16">
        <v>6</v>
      </c>
      <c r="C69" s="17">
        <v>3</v>
      </c>
      <c r="E69" s="1" t="str">
        <f>LOOKUP(B69,LOV!$A$1:$A$12,LOV!$B$1:$B$12)</f>
        <v>SCW ve2</v>
      </c>
      <c r="F69" s="1" t="str">
        <f>LOOKUP(C69,LOV!$A$1:$A$12,LOV!$B$1:$B$12)</f>
        <v>Pancratius ve1</v>
      </c>
      <c r="H69" s="1" t="s">
        <v>23</v>
      </c>
      <c r="I69" s="1" t="s">
        <v>17</v>
      </c>
    </row>
    <row r="70" spans="1:9" x14ac:dyDescent="0.2">
      <c r="A70" s="15">
        <v>12</v>
      </c>
      <c r="B70" s="16">
        <v>7</v>
      </c>
      <c r="C70" s="17">
        <v>12</v>
      </c>
      <c r="E70" s="1" t="str">
        <f>LOOKUP(B70,LOV!$A$1:$A$12,LOV!$B$1:$B$12)</f>
        <v>Portugal Adam ve1</v>
      </c>
      <c r="F70" s="1" t="str">
        <f>LOOKUP(C70,LOV!$A$1:$A$12,LOV!$B$1:$B$12)</f>
        <v>Legmeervogels ve1</v>
      </c>
      <c r="H70" s="1" t="s">
        <v>18</v>
      </c>
      <c r="I70" s="1" t="s">
        <v>25</v>
      </c>
    </row>
    <row r="71" spans="1:9" x14ac:dyDescent="0.2">
      <c r="A71" s="15">
        <v>12</v>
      </c>
      <c r="B71" s="16">
        <v>8</v>
      </c>
      <c r="C71" s="17">
        <v>1</v>
      </c>
      <c r="E71" s="1" t="str">
        <f>LOOKUP(B71,LOV!$A$1:$A$12,LOV!$B$1:$B$12)</f>
        <v>BSM ve1</v>
      </c>
      <c r="F71" s="1" t="str">
        <f>LOOKUP(C71,LOV!$A$1:$A$12,LOV!$B$1:$B$12)</f>
        <v>OFC ve2</v>
      </c>
      <c r="H71" s="1" t="s">
        <v>22</v>
      </c>
      <c r="I71" s="1" t="s">
        <v>15</v>
      </c>
    </row>
    <row r="72" spans="1:9" x14ac:dyDescent="0.2">
      <c r="A72" s="15">
        <v>12</v>
      </c>
      <c r="B72" s="16">
        <v>9</v>
      </c>
      <c r="C72" s="17">
        <v>5</v>
      </c>
      <c r="E72" s="1" t="str">
        <f>LOOKUP(B72,LOV!$A$1:$A$12,LOV!$B$1:$B$12)</f>
        <v>HBC ve1</v>
      </c>
      <c r="F72" s="1" t="str">
        <f>LOOKUP(C72,LOV!$A$1:$A$12,LOV!$B$1:$B$12)</f>
        <v>Zandvoort ve3</v>
      </c>
      <c r="H72" s="1" t="s">
        <v>24</v>
      </c>
      <c r="I72" s="1" t="s">
        <v>21</v>
      </c>
    </row>
    <row r="73" spans="1:9" x14ac:dyDescent="0.2">
      <c r="A73" s="18">
        <v>12</v>
      </c>
      <c r="B73" s="19">
        <v>10</v>
      </c>
      <c r="C73" s="20">
        <v>11</v>
      </c>
      <c r="E73" s="1" t="str">
        <f>LOOKUP(B73,LOV!$A$1:$A$12,LOV!$B$1:$B$12)</f>
        <v>Amstelveen ve1</v>
      </c>
      <c r="F73" s="1" t="str">
        <f>LOOKUP(C73,LOV!$A$1:$A$12,LOV!$B$1:$B$12)</f>
        <v>VVC ve1</v>
      </c>
      <c r="H73" s="1" t="s">
        <v>26</v>
      </c>
      <c r="I73" s="1" t="s">
        <v>20</v>
      </c>
    </row>
    <row r="74" spans="1:9" x14ac:dyDescent="0.2">
      <c r="A74" s="3">
        <v>13</v>
      </c>
      <c r="B74" s="4">
        <v>1</v>
      </c>
      <c r="C74" s="5">
        <v>9</v>
      </c>
      <c r="E74" s="1" t="str">
        <f>LOOKUP(B74,LOV!$A$1:$A$12,LOV!$B$1:$B$12)</f>
        <v>OFC ve2</v>
      </c>
      <c r="F74" s="1" t="str">
        <f>LOOKUP(C74,LOV!$A$1:$A$12,LOV!$B$1:$B$12)</f>
        <v>HBC ve1</v>
      </c>
      <c r="H74" s="1" t="s">
        <v>15</v>
      </c>
      <c r="I74" s="1" t="s">
        <v>24</v>
      </c>
    </row>
    <row r="75" spans="1:9" x14ac:dyDescent="0.2">
      <c r="A75" s="6">
        <v>13</v>
      </c>
      <c r="B75" s="7">
        <v>3</v>
      </c>
      <c r="C75" s="8">
        <v>2</v>
      </c>
      <c r="E75" s="1" t="str">
        <f>LOOKUP(B75,LOV!$A$1:$A$12,LOV!$B$1:$B$12)</f>
        <v>Pancratius ve1</v>
      </c>
      <c r="F75" s="1" t="str">
        <f>LOOKUP(C75,LOV!$A$1:$A$12,LOV!$B$1:$B$12)</f>
        <v>Badhoevedorp ve1</v>
      </c>
      <c r="H75" s="1" t="s">
        <v>17</v>
      </c>
      <c r="I75" s="1" t="s">
        <v>16</v>
      </c>
    </row>
    <row r="76" spans="1:9" x14ac:dyDescent="0.2">
      <c r="A76" s="6">
        <v>13</v>
      </c>
      <c r="B76" s="7">
        <v>4</v>
      </c>
      <c r="C76" s="8">
        <v>10</v>
      </c>
      <c r="E76" s="1" t="str">
        <f>LOOKUP(B76,LOV!$A$1:$A$12,LOV!$B$1:$B$12)</f>
        <v>Zandvoort ve2</v>
      </c>
      <c r="F76" s="1" t="str">
        <f>LOOKUP(C76,LOV!$A$1:$A$12,LOV!$B$1:$B$12)</f>
        <v>Amstelveen ve1</v>
      </c>
      <c r="H76" s="1" t="s">
        <v>19</v>
      </c>
      <c r="I76" s="1" t="s">
        <v>26</v>
      </c>
    </row>
    <row r="77" spans="1:9" x14ac:dyDescent="0.2">
      <c r="A77" s="6">
        <v>13</v>
      </c>
      <c r="B77" s="7">
        <v>5</v>
      </c>
      <c r="C77" s="8">
        <v>7</v>
      </c>
      <c r="E77" s="1" t="str">
        <f>LOOKUP(B77,LOV!$A$1:$A$12,LOV!$B$1:$B$12)</f>
        <v>Zandvoort ve3</v>
      </c>
      <c r="F77" s="1" t="str">
        <f>LOOKUP(C77,LOV!$A$1:$A$12,LOV!$B$1:$B$12)</f>
        <v>Portugal Adam ve1</v>
      </c>
      <c r="H77" s="1" t="s">
        <v>21</v>
      </c>
      <c r="I77" s="1" t="s">
        <v>18</v>
      </c>
    </row>
    <row r="78" spans="1:9" x14ac:dyDescent="0.2">
      <c r="A78" s="6">
        <v>13</v>
      </c>
      <c r="B78" s="7">
        <v>11</v>
      </c>
      <c r="C78" s="8">
        <v>8</v>
      </c>
      <c r="E78" s="1" t="str">
        <f>LOOKUP(B78,LOV!$A$1:$A$12,LOV!$B$1:$B$12)</f>
        <v>VVC ve1</v>
      </c>
      <c r="F78" s="1" t="str">
        <f>LOOKUP(C78,LOV!$A$1:$A$12,LOV!$B$1:$B$12)</f>
        <v>BSM ve1</v>
      </c>
      <c r="H78" s="1" t="s">
        <v>20</v>
      </c>
      <c r="I78" s="1" t="s">
        <v>22</v>
      </c>
    </row>
    <row r="79" spans="1:9" x14ac:dyDescent="0.2">
      <c r="A79" s="9">
        <v>13</v>
      </c>
      <c r="B79" s="10">
        <v>12</v>
      </c>
      <c r="C79" s="11">
        <v>6</v>
      </c>
      <c r="E79" s="1" t="str">
        <f>LOOKUP(B79,LOV!$A$1:$A$12,LOV!$B$1:$B$12)</f>
        <v>Legmeervogels ve1</v>
      </c>
      <c r="F79" s="1" t="str">
        <f>LOOKUP(C79,LOV!$A$1:$A$12,LOV!$B$1:$B$12)</f>
        <v>SCW ve2</v>
      </c>
      <c r="H79" s="1" t="s">
        <v>25</v>
      </c>
      <c r="I79" s="1" t="s">
        <v>23</v>
      </c>
    </row>
    <row r="80" spans="1:9" x14ac:dyDescent="0.2">
      <c r="A80" s="12">
        <v>14</v>
      </c>
      <c r="B80" s="13">
        <v>2</v>
      </c>
      <c r="C80" s="14">
        <v>12</v>
      </c>
      <c r="E80" s="1" t="str">
        <f>LOOKUP(B80,LOV!$A$1:$A$12,LOV!$B$1:$B$12)</f>
        <v>Badhoevedorp ve1</v>
      </c>
      <c r="F80" s="1" t="str">
        <f>LOOKUP(C80,LOV!$A$1:$A$12,LOV!$B$1:$B$12)</f>
        <v>Legmeervogels ve1</v>
      </c>
      <c r="H80" s="1" t="s">
        <v>16</v>
      </c>
      <c r="I80" s="1" t="s">
        <v>25</v>
      </c>
    </row>
    <row r="81" spans="1:9" x14ac:dyDescent="0.2">
      <c r="A81" s="15">
        <v>14</v>
      </c>
      <c r="B81" s="16">
        <v>3</v>
      </c>
      <c r="C81" s="17">
        <v>4</v>
      </c>
      <c r="E81" s="1" t="str">
        <f>LOOKUP(B81,LOV!$A$1:$A$12,LOV!$B$1:$B$12)</f>
        <v>Pancratius ve1</v>
      </c>
      <c r="F81" s="1" t="str">
        <f>LOOKUP(C81,LOV!$A$1:$A$12,LOV!$B$1:$B$12)</f>
        <v>Zandvoort ve2</v>
      </c>
      <c r="H81" s="1" t="s">
        <v>17</v>
      </c>
      <c r="I81" s="1" t="s">
        <v>19</v>
      </c>
    </row>
    <row r="82" spans="1:9" x14ac:dyDescent="0.2">
      <c r="A82" s="15">
        <v>14</v>
      </c>
      <c r="B82" s="16">
        <v>6</v>
      </c>
      <c r="C82" s="17">
        <v>5</v>
      </c>
      <c r="E82" s="1" t="str">
        <f>LOOKUP(B82,LOV!$A$1:$A$12,LOV!$B$1:$B$12)</f>
        <v>SCW ve2</v>
      </c>
      <c r="F82" s="1" t="str">
        <f>LOOKUP(C82,LOV!$A$1:$A$12,LOV!$B$1:$B$12)</f>
        <v>Zandvoort ve3</v>
      </c>
      <c r="H82" s="1" t="s">
        <v>23</v>
      </c>
      <c r="I82" s="1" t="s">
        <v>21</v>
      </c>
    </row>
    <row r="83" spans="1:9" x14ac:dyDescent="0.2">
      <c r="A83" s="15">
        <v>14</v>
      </c>
      <c r="B83" s="16">
        <v>7</v>
      </c>
      <c r="C83" s="17">
        <v>1</v>
      </c>
      <c r="E83" s="1" t="str">
        <f>LOOKUP(B83,LOV!$A$1:$A$12,LOV!$B$1:$B$12)</f>
        <v>Portugal Adam ve1</v>
      </c>
      <c r="F83" s="1" t="str">
        <f>LOOKUP(C83,LOV!$A$1:$A$12,LOV!$B$1:$B$12)</f>
        <v>OFC ve2</v>
      </c>
      <c r="H83" s="1" t="s">
        <v>18</v>
      </c>
      <c r="I83" s="1" t="s">
        <v>15</v>
      </c>
    </row>
    <row r="84" spans="1:9" x14ac:dyDescent="0.2">
      <c r="A84" s="15">
        <v>14</v>
      </c>
      <c r="B84" s="16">
        <v>9</v>
      </c>
      <c r="C84" s="17">
        <v>11</v>
      </c>
      <c r="E84" s="1" t="str">
        <f>LOOKUP(B84,LOV!$A$1:$A$12,LOV!$B$1:$B$12)</f>
        <v>HBC ve1</v>
      </c>
      <c r="F84" s="1" t="str">
        <f>LOOKUP(C84,LOV!$A$1:$A$12,LOV!$B$1:$B$12)</f>
        <v>VVC ve1</v>
      </c>
      <c r="H84" s="1" t="s">
        <v>24</v>
      </c>
      <c r="I84" s="1" t="s">
        <v>20</v>
      </c>
    </row>
    <row r="85" spans="1:9" x14ac:dyDescent="0.2">
      <c r="A85" s="18">
        <v>14</v>
      </c>
      <c r="B85" s="19">
        <v>10</v>
      </c>
      <c r="C85" s="20">
        <v>8</v>
      </c>
      <c r="E85" s="1" t="str">
        <f>LOOKUP(B85,LOV!$A$1:$A$12,LOV!$B$1:$B$12)</f>
        <v>Amstelveen ve1</v>
      </c>
      <c r="F85" s="1" t="str">
        <f>LOOKUP(C85,LOV!$A$1:$A$12,LOV!$B$1:$B$12)</f>
        <v>BSM ve1</v>
      </c>
      <c r="H85" s="1" t="s">
        <v>26</v>
      </c>
      <c r="I85" s="1" t="s">
        <v>22</v>
      </c>
    </row>
    <row r="86" spans="1:9" x14ac:dyDescent="0.2">
      <c r="A86" s="3">
        <v>15</v>
      </c>
      <c r="B86" s="4">
        <v>1</v>
      </c>
      <c r="C86" s="5">
        <v>10</v>
      </c>
      <c r="E86" s="1" t="str">
        <f>LOOKUP(B86,LOV!$A$1:$A$12,LOV!$B$1:$B$12)</f>
        <v>OFC ve2</v>
      </c>
      <c r="F86" s="1" t="str">
        <f>LOOKUP(C86,LOV!$A$1:$A$12,LOV!$B$1:$B$12)</f>
        <v>Amstelveen ve1</v>
      </c>
      <c r="H86" s="1" t="s">
        <v>15</v>
      </c>
      <c r="I86" s="1" t="s">
        <v>26</v>
      </c>
    </row>
    <row r="87" spans="1:9" x14ac:dyDescent="0.2">
      <c r="A87" s="6">
        <v>15</v>
      </c>
      <c r="B87" s="7">
        <v>4</v>
      </c>
      <c r="C87" s="8">
        <v>6</v>
      </c>
      <c r="E87" s="1" t="str">
        <f>LOOKUP(B87,LOV!$A$1:$A$12,LOV!$B$1:$B$12)</f>
        <v>Zandvoort ve2</v>
      </c>
      <c r="F87" s="1" t="str">
        <f>LOOKUP(C87,LOV!$A$1:$A$12,LOV!$B$1:$B$12)</f>
        <v>SCW ve2</v>
      </c>
      <c r="H87" s="1" t="s">
        <v>19</v>
      </c>
      <c r="I87" s="1" t="s">
        <v>23</v>
      </c>
    </row>
    <row r="88" spans="1:9" x14ac:dyDescent="0.2">
      <c r="A88" s="6">
        <v>15</v>
      </c>
      <c r="B88" s="7">
        <v>5</v>
      </c>
      <c r="C88" s="8">
        <v>3</v>
      </c>
      <c r="E88" s="1" t="str">
        <f>LOOKUP(B88,LOV!$A$1:$A$12,LOV!$B$1:$B$12)</f>
        <v>Zandvoort ve3</v>
      </c>
      <c r="F88" s="1" t="str">
        <f>LOOKUP(C88,LOV!$A$1:$A$12,LOV!$B$1:$B$12)</f>
        <v>Pancratius ve1</v>
      </c>
      <c r="H88" s="1" t="s">
        <v>21</v>
      </c>
      <c r="I88" s="1" t="s">
        <v>17</v>
      </c>
    </row>
    <row r="89" spans="1:9" x14ac:dyDescent="0.2">
      <c r="A89" s="6">
        <v>15</v>
      </c>
      <c r="B89" s="7">
        <v>8</v>
      </c>
      <c r="C89" s="8">
        <v>7</v>
      </c>
      <c r="E89" s="1" t="str">
        <f>LOOKUP(B89,LOV!$A$1:$A$12,LOV!$B$1:$B$12)</f>
        <v>BSM ve1</v>
      </c>
      <c r="F89" s="1" t="str">
        <f>LOOKUP(C89,LOV!$A$1:$A$12,LOV!$B$1:$B$12)</f>
        <v>Portugal Adam ve1</v>
      </c>
      <c r="H89" s="1" t="s">
        <v>22</v>
      </c>
      <c r="I89" s="1" t="s">
        <v>18</v>
      </c>
    </row>
    <row r="90" spans="1:9" x14ac:dyDescent="0.2">
      <c r="A90" s="6">
        <v>15</v>
      </c>
      <c r="B90" s="7">
        <v>11</v>
      </c>
      <c r="C90" s="8">
        <v>2</v>
      </c>
      <c r="E90" s="1" t="str">
        <f>LOOKUP(B90,LOV!$A$1:$A$12,LOV!$B$1:$B$12)</f>
        <v>VVC ve1</v>
      </c>
      <c r="F90" s="1" t="str">
        <f>LOOKUP(C90,LOV!$A$1:$A$12,LOV!$B$1:$B$12)</f>
        <v>Badhoevedorp ve1</v>
      </c>
      <c r="H90" s="1" t="s">
        <v>20</v>
      </c>
      <c r="I90" s="1" t="s">
        <v>16</v>
      </c>
    </row>
    <row r="91" spans="1:9" x14ac:dyDescent="0.2">
      <c r="A91" s="9">
        <v>15</v>
      </c>
      <c r="B91" s="10">
        <v>12</v>
      </c>
      <c r="C91" s="11">
        <v>9</v>
      </c>
      <c r="E91" s="1" t="str">
        <f>LOOKUP(B91,LOV!$A$1:$A$12,LOV!$B$1:$B$12)</f>
        <v>Legmeervogels ve1</v>
      </c>
      <c r="F91" s="1" t="str">
        <f>LOOKUP(C91,LOV!$A$1:$A$12,LOV!$B$1:$B$12)</f>
        <v>HBC ve1</v>
      </c>
      <c r="H91" s="1" t="s">
        <v>25</v>
      </c>
      <c r="I91" s="1" t="s">
        <v>24</v>
      </c>
    </row>
    <row r="92" spans="1:9" x14ac:dyDescent="0.2">
      <c r="A92" s="12">
        <v>16</v>
      </c>
      <c r="B92" s="13">
        <v>2</v>
      </c>
      <c r="C92" s="14">
        <v>8</v>
      </c>
      <c r="E92" s="1" t="str">
        <f>LOOKUP(B92,LOV!$A$1:$A$12,LOV!$B$1:$B$12)</f>
        <v>Badhoevedorp ve1</v>
      </c>
      <c r="F92" s="1" t="str">
        <f>LOOKUP(C92,LOV!$A$1:$A$12,LOV!$B$1:$B$12)</f>
        <v>BSM ve1</v>
      </c>
      <c r="H92" s="1" t="s">
        <v>16</v>
      </c>
      <c r="I92" s="1" t="s">
        <v>22</v>
      </c>
    </row>
    <row r="93" spans="1:9" x14ac:dyDescent="0.2">
      <c r="A93" s="15">
        <v>16</v>
      </c>
      <c r="B93" s="16">
        <v>3</v>
      </c>
      <c r="C93" s="17">
        <v>12</v>
      </c>
      <c r="E93" s="1" t="str">
        <f>LOOKUP(B93,LOV!$A$1:$A$12,LOV!$B$1:$B$12)</f>
        <v>Pancratius ve1</v>
      </c>
      <c r="F93" s="1" t="str">
        <f>LOOKUP(C93,LOV!$A$1:$A$12,LOV!$B$1:$B$12)</f>
        <v>Legmeervogels ve1</v>
      </c>
      <c r="H93" s="1" t="s">
        <v>17</v>
      </c>
      <c r="I93" s="1" t="s">
        <v>25</v>
      </c>
    </row>
    <row r="94" spans="1:9" x14ac:dyDescent="0.2">
      <c r="A94" s="15">
        <v>16</v>
      </c>
      <c r="B94" s="16">
        <v>5</v>
      </c>
      <c r="C94" s="17">
        <v>4</v>
      </c>
      <c r="E94" s="1" t="str">
        <f>LOOKUP(B94,LOV!$A$1:$A$12,LOV!$B$1:$B$12)</f>
        <v>Zandvoort ve3</v>
      </c>
      <c r="F94" s="1" t="str">
        <f>LOOKUP(C94,LOV!$A$1:$A$12,LOV!$B$1:$B$12)</f>
        <v>Zandvoort ve2</v>
      </c>
      <c r="H94" s="1" t="s">
        <v>21</v>
      </c>
      <c r="I94" s="1" t="s">
        <v>19</v>
      </c>
    </row>
    <row r="95" spans="1:9" x14ac:dyDescent="0.2">
      <c r="A95" s="15">
        <v>16</v>
      </c>
      <c r="B95" s="16">
        <v>6</v>
      </c>
      <c r="C95" s="17">
        <v>1</v>
      </c>
      <c r="E95" s="1" t="str">
        <f>LOOKUP(B95,LOV!$A$1:$A$12,LOV!$B$1:$B$12)</f>
        <v>SCW ve2</v>
      </c>
      <c r="F95" s="1" t="str">
        <f>LOOKUP(C95,LOV!$A$1:$A$12,LOV!$B$1:$B$12)</f>
        <v>OFC ve2</v>
      </c>
      <c r="H95" s="1" t="s">
        <v>23</v>
      </c>
      <c r="I95" s="1" t="s">
        <v>15</v>
      </c>
    </row>
    <row r="96" spans="1:9" x14ac:dyDescent="0.2">
      <c r="A96" s="15">
        <v>16</v>
      </c>
      <c r="B96" s="16">
        <v>7</v>
      </c>
      <c r="C96" s="17">
        <v>11</v>
      </c>
      <c r="E96" s="1" t="str">
        <f>LOOKUP(B96,LOV!$A$1:$A$12,LOV!$B$1:$B$12)</f>
        <v>Portugal Adam ve1</v>
      </c>
      <c r="F96" s="1" t="str">
        <f>LOOKUP(C96,LOV!$A$1:$A$12,LOV!$B$1:$B$12)</f>
        <v>VVC ve1</v>
      </c>
      <c r="H96" s="1" t="s">
        <v>18</v>
      </c>
      <c r="I96" s="1" t="s">
        <v>20</v>
      </c>
    </row>
    <row r="97" spans="1:9" x14ac:dyDescent="0.2">
      <c r="A97" s="18">
        <v>16</v>
      </c>
      <c r="B97" s="19">
        <v>9</v>
      </c>
      <c r="C97" s="20">
        <v>10</v>
      </c>
      <c r="E97" s="1" t="str">
        <f>LOOKUP(B97,LOV!$A$1:$A$12,LOV!$B$1:$B$12)</f>
        <v>HBC ve1</v>
      </c>
      <c r="F97" s="1" t="str">
        <f>LOOKUP(C97,LOV!$A$1:$A$12,LOV!$B$1:$B$12)</f>
        <v>Amstelveen ve1</v>
      </c>
      <c r="H97" s="1" t="s">
        <v>24</v>
      </c>
      <c r="I97" s="1" t="s">
        <v>26</v>
      </c>
    </row>
    <row r="98" spans="1:9" x14ac:dyDescent="0.2">
      <c r="A98" s="3">
        <v>17</v>
      </c>
      <c r="B98" s="4">
        <v>1</v>
      </c>
      <c r="C98" s="5">
        <v>3</v>
      </c>
      <c r="E98" s="1" t="str">
        <f>LOOKUP(B98,LOV!$A$1:$A$12,LOV!$B$1:$B$12)</f>
        <v>OFC ve2</v>
      </c>
      <c r="F98" s="1" t="str">
        <f>LOOKUP(C98,LOV!$A$1:$A$12,LOV!$B$1:$B$12)</f>
        <v>Pancratius ve1</v>
      </c>
      <c r="H98" s="1" t="s">
        <v>15</v>
      </c>
      <c r="I98" s="1" t="s">
        <v>17</v>
      </c>
    </row>
    <row r="99" spans="1:9" x14ac:dyDescent="0.2">
      <c r="A99" s="6">
        <v>17</v>
      </c>
      <c r="B99" s="7">
        <v>4</v>
      </c>
      <c r="C99" s="8">
        <v>7</v>
      </c>
      <c r="E99" s="1" t="str">
        <f>LOOKUP(B99,LOV!$A$1:$A$12,LOV!$B$1:$B$12)</f>
        <v>Zandvoort ve2</v>
      </c>
      <c r="F99" s="1" t="str">
        <f>LOOKUP(C99,LOV!$A$1:$A$12,LOV!$B$1:$B$12)</f>
        <v>Portugal Adam ve1</v>
      </c>
      <c r="H99" s="1" t="s">
        <v>19</v>
      </c>
      <c r="I99" s="1" t="s">
        <v>18</v>
      </c>
    </row>
    <row r="100" spans="1:9" x14ac:dyDescent="0.2">
      <c r="A100" s="6">
        <v>17</v>
      </c>
      <c r="B100" s="7">
        <v>8</v>
      </c>
      <c r="C100" s="8">
        <v>9</v>
      </c>
      <c r="E100" s="1" t="str">
        <f>LOOKUP(B100,LOV!$A$1:$A$12,LOV!$B$1:$B$12)</f>
        <v>BSM ve1</v>
      </c>
      <c r="F100" s="1" t="str">
        <f>LOOKUP(C100,LOV!$A$1:$A$12,LOV!$B$1:$B$12)</f>
        <v>HBC ve1</v>
      </c>
      <c r="H100" s="1" t="s">
        <v>22</v>
      </c>
      <c r="I100" s="1" t="s">
        <v>24</v>
      </c>
    </row>
    <row r="101" spans="1:9" x14ac:dyDescent="0.2">
      <c r="A101" s="6">
        <v>17</v>
      </c>
      <c r="B101" s="7">
        <v>10</v>
      </c>
      <c r="C101" s="8">
        <v>2</v>
      </c>
      <c r="E101" s="1" t="str">
        <f>LOOKUP(B101,LOV!$A$1:$A$12,LOV!$B$1:$B$12)</f>
        <v>Amstelveen ve1</v>
      </c>
      <c r="F101" s="1" t="str">
        <f>LOOKUP(C101,LOV!$A$1:$A$12,LOV!$B$1:$B$12)</f>
        <v>Badhoevedorp ve1</v>
      </c>
      <c r="H101" s="1" t="s">
        <v>26</v>
      </c>
      <c r="I101" s="1" t="s">
        <v>16</v>
      </c>
    </row>
    <row r="102" spans="1:9" x14ac:dyDescent="0.2">
      <c r="A102" s="6">
        <v>17</v>
      </c>
      <c r="B102" s="7">
        <v>11</v>
      </c>
      <c r="C102" s="8">
        <v>6</v>
      </c>
      <c r="E102" s="1" t="str">
        <f>LOOKUP(B102,LOV!$A$1:$A$12,LOV!$B$1:$B$12)</f>
        <v>VVC ve1</v>
      </c>
      <c r="F102" s="1" t="str">
        <f>LOOKUP(C102,LOV!$A$1:$A$12,LOV!$B$1:$B$12)</f>
        <v>SCW ve2</v>
      </c>
      <c r="H102" s="1" t="s">
        <v>20</v>
      </c>
      <c r="I102" s="1" t="s">
        <v>23</v>
      </c>
    </row>
    <row r="103" spans="1:9" x14ac:dyDescent="0.2">
      <c r="A103" s="9">
        <v>17</v>
      </c>
      <c r="B103" s="10">
        <v>12</v>
      </c>
      <c r="C103" s="11">
        <v>5</v>
      </c>
      <c r="E103" s="1" t="str">
        <f>LOOKUP(B103,LOV!$A$1:$A$12,LOV!$B$1:$B$12)</f>
        <v>Legmeervogels ve1</v>
      </c>
      <c r="F103" s="1" t="str">
        <f>LOOKUP(C103,LOV!$A$1:$A$12,LOV!$B$1:$B$12)</f>
        <v>Zandvoort ve3</v>
      </c>
      <c r="H103" s="1" t="s">
        <v>25</v>
      </c>
      <c r="I103" s="1" t="s">
        <v>21</v>
      </c>
    </row>
    <row r="104" spans="1:9" x14ac:dyDescent="0.2">
      <c r="A104" s="12">
        <v>18</v>
      </c>
      <c r="B104" s="13">
        <v>2</v>
      </c>
      <c r="C104" s="14">
        <v>9</v>
      </c>
      <c r="E104" s="1" t="str">
        <f>LOOKUP(B104,LOV!$A$1:$A$12,LOV!$B$1:$B$12)</f>
        <v>Badhoevedorp ve1</v>
      </c>
      <c r="F104" s="1" t="str">
        <f>LOOKUP(C104,LOV!$A$1:$A$12,LOV!$B$1:$B$12)</f>
        <v>HBC ve1</v>
      </c>
      <c r="H104" s="1" t="s">
        <v>16</v>
      </c>
      <c r="I104" s="1" t="s">
        <v>24</v>
      </c>
    </row>
    <row r="105" spans="1:9" x14ac:dyDescent="0.2">
      <c r="A105" s="15">
        <v>18</v>
      </c>
      <c r="B105" s="16">
        <v>3</v>
      </c>
      <c r="C105" s="17">
        <v>11</v>
      </c>
      <c r="E105" s="1" t="str">
        <f>LOOKUP(B105,LOV!$A$1:$A$12,LOV!$B$1:$B$12)</f>
        <v>Pancratius ve1</v>
      </c>
      <c r="F105" s="1" t="str">
        <f>LOOKUP(C105,LOV!$A$1:$A$12,LOV!$B$1:$B$12)</f>
        <v>VVC ve1</v>
      </c>
      <c r="H105" s="1" t="s">
        <v>17</v>
      </c>
      <c r="I105" s="1" t="s">
        <v>20</v>
      </c>
    </row>
    <row r="106" spans="1:9" x14ac:dyDescent="0.2">
      <c r="A106" s="15">
        <v>18</v>
      </c>
      <c r="B106" s="16">
        <v>4</v>
      </c>
      <c r="C106" s="17">
        <v>12</v>
      </c>
      <c r="E106" s="1" t="str">
        <f>LOOKUP(B106,LOV!$A$1:$A$12,LOV!$B$1:$B$12)</f>
        <v>Zandvoort ve2</v>
      </c>
      <c r="F106" s="1" t="str">
        <f>LOOKUP(C106,LOV!$A$1:$A$12,LOV!$B$1:$B$12)</f>
        <v>Legmeervogels ve1</v>
      </c>
      <c r="H106" s="1" t="s">
        <v>19</v>
      </c>
      <c r="I106" s="1" t="s">
        <v>25</v>
      </c>
    </row>
    <row r="107" spans="1:9" x14ac:dyDescent="0.2">
      <c r="A107" s="15">
        <v>18</v>
      </c>
      <c r="B107" s="16">
        <v>5</v>
      </c>
      <c r="C107" s="17">
        <v>1</v>
      </c>
      <c r="E107" s="1" t="str">
        <f>LOOKUP(B107,LOV!$A$1:$A$12,LOV!$B$1:$B$12)</f>
        <v>Zandvoort ve3</v>
      </c>
      <c r="F107" s="1" t="str">
        <f>LOOKUP(C107,LOV!$A$1:$A$12,LOV!$B$1:$B$12)</f>
        <v>OFC ve2</v>
      </c>
      <c r="H107" s="1" t="s">
        <v>21</v>
      </c>
      <c r="I107" s="1" t="s">
        <v>15</v>
      </c>
    </row>
    <row r="108" spans="1:9" x14ac:dyDescent="0.2">
      <c r="A108" s="15">
        <v>18</v>
      </c>
      <c r="B108" s="16">
        <v>6</v>
      </c>
      <c r="C108" s="17">
        <v>8</v>
      </c>
      <c r="E108" s="1" t="str">
        <f>LOOKUP(B108,LOV!$A$1:$A$12,LOV!$B$1:$B$12)</f>
        <v>SCW ve2</v>
      </c>
      <c r="F108" s="1" t="str">
        <f>LOOKUP(C108,LOV!$A$1:$A$12,LOV!$B$1:$B$12)</f>
        <v>BSM ve1</v>
      </c>
      <c r="H108" s="1" t="s">
        <v>23</v>
      </c>
      <c r="I108" s="1" t="s">
        <v>22</v>
      </c>
    </row>
    <row r="109" spans="1:9" x14ac:dyDescent="0.2">
      <c r="A109" s="18">
        <v>18</v>
      </c>
      <c r="B109" s="19">
        <v>7</v>
      </c>
      <c r="C109" s="20">
        <v>10</v>
      </c>
      <c r="E109" s="1" t="str">
        <f>LOOKUP(B109,LOV!$A$1:$A$12,LOV!$B$1:$B$12)</f>
        <v>Portugal Adam ve1</v>
      </c>
      <c r="F109" s="1" t="str">
        <f>LOOKUP(C109,LOV!$A$1:$A$12,LOV!$B$1:$B$12)</f>
        <v>Amstelveen ve1</v>
      </c>
      <c r="H109" s="1" t="s">
        <v>18</v>
      </c>
      <c r="I109" s="1" t="s">
        <v>26</v>
      </c>
    </row>
    <row r="110" spans="1:9" x14ac:dyDescent="0.2">
      <c r="A110" s="3">
        <v>19</v>
      </c>
      <c r="B110" s="4">
        <v>1</v>
      </c>
      <c r="C110" s="5">
        <v>12</v>
      </c>
      <c r="E110" s="1" t="str">
        <f>LOOKUP(B110,LOV!$A$1:$A$12,LOV!$B$1:$B$12)</f>
        <v>OFC ve2</v>
      </c>
      <c r="F110" s="1" t="str">
        <f>LOOKUP(C110,LOV!$A$1:$A$12,LOV!$B$1:$B$12)</f>
        <v>Legmeervogels ve1</v>
      </c>
      <c r="H110" s="1" t="s">
        <v>15</v>
      </c>
      <c r="I110" s="1" t="s">
        <v>25</v>
      </c>
    </row>
    <row r="111" spans="1:9" x14ac:dyDescent="0.2">
      <c r="A111" s="6">
        <v>19</v>
      </c>
      <c r="B111" s="7">
        <v>2</v>
      </c>
      <c r="C111" s="8">
        <v>7</v>
      </c>
      <c r="E111" s="1" t="str">
        <f>LOOKUP(B111,LOV!$A$1:$A$12,LOV!$B$1:$B$12)</f>
        <v>Badhoevedorp ve1</v>
      </c>
      <c r="F111" s="1" t="str">
        <f>LOOKUP(C111,LOV!$A$1:$A$12,LOV!$B$1:$B$12)</f>
        <v>Portugal Adam ve1</v>
      </c>
      <c r="H111" s="1" t="s">
        <v>16</v>
      </c>
      <c r="I111" s="1" t="s">
        <v>18</v>
      </c>
    </row>
    <row r="112" spans="1:9" x14ac:dyDescent="0.2">
      <c r="A112" s="6">
        <v>19</v>
      </c>
      <c r="B112" s="7">
        <v>8</v>
      </c>
      <c r="C112" s="8">
        <v>4</v>
      </c>
      <c r="E112" s="1" t="str">
        <f>LOOKUP(B112,LOV!$A$1:$A$12,LOV!$B$1:$B$12)</f>
        <v>BSM ve1</v>
      </c>
      <c r="F112" s="1" t="str">
        <f>LOOKUP(C112,LOV!$A$1:$A$12,LOV!$B$1:$B$12)</f>
        <v>Zandvoort ve2</v>
      </c>
      <c r="H112" s="1" t="s">
        <v>22</v>
      </c>
      <c r="I112" s="1" t="s">
        <v>19</v>
      </c>
    </row>
    <row r="113" spans="1:9" x14ac:dyDescent="0.2">
      <c r="A113" s="6">
        <v>19</v>
      </c>
      <c r="B113" s="7">
        <v>9</v>
      </c>
      <c r="C113" s="8">
        <v>3</v>
      </c>
      <c r="E113" s="1" t="str">
        <f>LOOKUP(B113,LOV!$A$1:$A$12,LOV!$B$1:$B$12)</f>
        <v>HBC ve1</v>
      </c>
      <c r="F113" s="1" t="str">
        <f>LOOKUP(C113,LOV!$A$1:$A$12,LOV!$B$1:$B$12)</f>
        <v>Pancratius ve1</v>
      </c>
      <c r="H113" s="1" t="s">
        <v>24</v>
      </c>
      <c r="I113" s="1" t="s">
        <v>17</v>
      </c>
    </row>
    <row r="114" spans="1:9" x14ac:dyDescent="0.2">
      <c r="A114" s="6">
        <v>19</v>
      </c>
      <c r="B114" s="7">
        <v>10</v>
      </c>
      <c r="C114" s="8">
        <v>6</v>
      </c>
      <c r="E114" s="1" t="str">
        <f>LOOKUP(B114,LOV!$A$1:$A$12,LOV!$B$1:$B$12)</f>
        <v>Amstelveen ve1</v>
      </c>
      <c r="F114" s="1" t="str">
        <f>LOOKUP(C114,LOV!$A$1:$A$12,LOV!$B$1:$B$12)</f>
        <v>SCW ve2</v>
      </c>
      <c r="H114" s="1" t="s">
        <v>26</v>
      </c>
      <c r="I114" s="1" t="s">
        <v>23</v>
      </c>
    </row>
    <row r="115" spans="1:9" x14ac:dyDescent="0.2">
      <c r="A115" s="9">
        <v>19</v>
      </c>
      <c r="B115" s="10">
        <v>11</v>
      </c>
      <c r="C115" s="11">
        <v>5</v>
      </c>
      <c r="E115" s="1" t="str">
        <f>LOOKUP(B115,LOV!$A$1:$A$12,LOV!$B$1:$B$12)</f>
        <v>VVC ve1</v>
      </c>
      <c r="F115" s="1" t="str">
        <f>LOOKUP(C115,LOV!$A$1:$A$12,LOV!$B$1:$B$12)</f>
        <v>Zandvoort ve3</v>
      </c>
      <c r="H115" s="1" t="s">
        <v>20</v>
      </c>
      <c r="I115" s="1" t="s">
        <v>21</v>
      </c>
    </row>
    <row r="116" spans="1:9" x14ac:dyDescent="0.2">
      <c r="A116" s="12">
        <v>20</v>
      </c>
      <c r="B116" s="13">
        <v>3</v>
      </c>
      <c r="C116" s="14">
        <v>8</v>
      </c>
      <c r="E116" s="1" t="str">
        <f>LOOKUP(B116,LOV!$A$1:$A$12,LOV!$B$1:$B$12)</f>
        <v>Pancratius ve1</v>
      </c>
      <c r="F116" s="1" t="str">
        <f>LOOKUP(C116,LOV!$A$1:$A$12,LOV!$B$1:$B$12)</f>
        <v>BSM ve1</v>
      </c>
      <c r="H116" s="1" t="s">
        <v>17</v>
      </c>
      <c r="I116" s="1" t="s">
        <v>22</v>
      </c>
    </row>
    <row r="117" spans="1:9" x14ac:dyDescent="0.2">
      <c r="A117" s="15">
        <v>20</v>
      </c>
      <c r="B117" s="16">
        <v>4</v>
      </c>
      <c r="C117" s="17">
        <v>1</v>
      </c>
      <c r="E117" s="1" t="str">
        <f>LOOKUP(B117,LOV!$A$1:$A$12,LOV!$B$1:$B$12)</f>
        <v>Zandvoort ve2</v>
      </c>
      <c r="F117" s="1" t="str">
        <f>LOOKUP(C117,LOV!$A$1:$A$12,LOV!$B$1:$B$12)</f>
        <v>OFC ve2</v>
      </c>
      <c r="H117" s="1" t="s">
        <v>19</v>
      </c>
      <c r="I117" s="1" t="s">
        <v>15</v>
      </c>
    </row>
    <row r="118" spans="1:9" x14ac:dyDescent="0.2">
      <c r="A118" s="15">
        <v>20</v>
      </c>
      <c r="B118" s="16">
        <v>5</v>
      </c>
      <c r="C118" s="17">
        <v>10</v>
      </c>
      <c r="E118" s="1" t="str">
        <f>LOOKUP(B118,LOV!$A$1:$A$12,LOV!$B$1:$B$12)</f>
        <v>Zandvoort ve3</v>
      </c>
      <c r="F118" s="1" t="str">
        <f>LOOKUP(C118,LOV!$A$1:$A$12,LOV!$B$1:$B$12)</f>
        <v>Amstelveen ve1</v>
      </c>
      <c r="H118" s="1" t="s">
        <v>21</v>
      </c>
      <c r="I118" s="1" t="s">
        <v>26</v>
      </c>
    </row>
    <row r="119" spans="1:9" x14ac:dyDescent="0.2">
      <c r="A119" s="15">
        <v>20</v>
      </c>
      <c r="B119" s="16">
        <v>6</v>
      </c>
      <c r="C119" s="17">
        <v>2</v>
      </c>
      <c r="E119" s="1" t="str">
        <f>LOOKUP(B119,LOV!$A$1:$A$12,LOV!$B$1:$B$12)</f>
        <v>SCW ve2</v>
      </c>
      <c r="F119" s="1" t="str">
        <f>LOOKUP(C119,LOV!$A$1:$A$12,LOV!$B$1:$B$12)</f>
        <v>Badhoevedorp ve1</v>
      </c>
      <c r="H119" s="1" t="s">
        <v>23</v>
      </c>
      <c r="I119" s="1" t="s">
        <v>16</v>
      </c>
    </row>
    <row r="120" spans="1:9" x14ac:dyDescent="0.2">
      <c r="A120" s="15">
        <v>20</v>
      </c>
      <c r="B120" s="16">
        <v>7</v>
      </c>
      <c r="C120" s="17">
        <v>9</v>
      </c>
      <c r="E120" s="1" t="str">
        <f>LOOKUP(B120,LOV!$A$1:$A$12,LOV!$B$1:$B$12)</f>
        <v>Portugal Adam ve1</v>
      </c>
      <c r="F120" s="1" t="str">
        <f>LOOKUP(C120,LOV!$A$1:$A$12,LOV!$B$1:$B$12)</f>
        <v>HBC ve1</v>
      </c>
      <c r="H120" s="1" t="s">
        <v>18</v>
      </c>
      <c r="I120" s="1" t="s">
        <v>24</v>
      </c>
    </row>
    <row r="121" spans="1:9" x14ac:dyDescent="0.2">
      <c r="A121" s="18">
        <v>20</v>
      </c>
      <c r="B121" s="19">
        <v>12</v>
      </c>
      <c r="C121" s="20">
        <v>11</v>
      </c>
      <c r="E121" s="1" t="str">
        <f>LOOKUP(B121,LOV!$A$1:$A$12,LOV!$B$1:$B$12)</f>
        <v>Legmeervogels ve1</v>
      </c>
      <c r="F121" s="1" t="str">
        <f>LOOKUP(C121,LOV!$A$1:$A$12,LOV!$B$1:$B$12)</f>
        <v>VVC ve1</v>
      </c>
      <c r="H121" s="1" t="s">
        <v>25</v>
      </c>
      <c r="I121" s="1" t="s">
        <v>20</v>
      </c>
    </row>
    <row r="122" spans="1:9" x14ac:dyDescent="0.2">
      <c r="A122" s="3">
        <v>21</v>
      </c>
      <c r="B122" s="4">
        <v>2</v>
      </c>
      <c r="C122" s="5">
        <v>5</v>
      </c>
      <c r="E122" s="1" t="str">
        <f>LOOKUP(B122,LOV!$A$1:$A$12,LOV!$B$1:$B$12)</f>
        <v>Badhoevedorp ve1</v>
      </c>
      <c r="F122" s="1" t="str">
        <f>LOOKUP(C122,LOV!$A$1:$A$12,LOV!$B$1:$B$12)</f>
        <v>Zandvoort ve3</v>
      </c>
      <c r="H122" s="1" t="s">
        <v>16</v>
      </c>
      <c r="I122" s="1" t="s">
        <v>21</v>
      </c>
    </row>
    <row r="123" spans="1:9" x14ac:dyDescent="0.2">
      <c r="A123" s="6">
        <v>21</v>
      </c>
      <c r="B123" s="7">
        <v>7</v>
      </c>
      <c r="C123" s="8">
        <v>6</v>
      </c>
      <c r="E123" s="1" t="str">
        <f>LOOKUP(B123,LOV!$A$1:$A$12,LOV!$B$1:$B$12)</f>
        <v>Portugal Adam ve1</v>
      </c>
      <c r="F123" s="1" t="str">
        <f>LOOKUP(C123,LOV!$A$1:$A$12,LOV!$B$1:$B$12)</f>
        <v>SCW ve2</v>
      </c>
      <c r="H123" s="1" t="s">
        <v>18</v>
      </c>
      <c r="I123" s="1" t="s">
        <v>23</v>
      </c>
    </row>
    <row r="124" spans="1:9" x14ac:dyDescent="0.2">
      <c r="A124" s="6">
        <v>21</v>
      </c>
      <c r="B124" s="7">
        <v>8</v>
      </c>
      <c r="C124" s="8">
        <v>12</v>
      </c>
      <c r="E124" s="1" t="str">
        <f>LOOKUP(B124,LOV!$A$1:$A$12,LOV!$B$1:$B$12)</f>
        <v>BSM ve1</v>
      </c>
      <c r="F124" s="1" t="str">
        <f>LOOKUP(C124,LOV!$A$1:$A$12,LOV!$B$1:$B$12)</f>
        <v>Legmeervogels ve1</v>
      </c>
      <c r="H124" s="1" t="s">
        <v>22</v>
      </c>
      <c r="I124" s="1" t="s">
        <v>25</v>
      </c>
    </row>
    <row r="125" spans="1:9" x14ac:dyDescent="0.2">
      <c r="A125" s="6">
        <v>21</v>
      </c>
      <c r="B125" s="7">
        <v>9</v>
      </c>
      <c r="C125" s="8">
        <v>4</v>
      </c>
      <c r="E125" s="1" t="str">
        <f>LOOKUP(B125,LOV!$A$1:$A$12,LOV!$B$1:$B$12)</f>
        <v>HBC ve1</v>
      </c>
      <c r="F125" s="1" t="str">
        <f>LOOKUP(C125,LOV!$A$1:$A$12,LOV!$B$1:$B$12)</f>
        <v>Zandvoort ve2</v>
      </c>
      <c r="H125" s="1" t="s">
        <v>24</v>
      </c>
      <c r="I125" s="1" t="s">
        <v>19</v>
      </c>
    </row>
    <row r="126" spans="1:9" x14ac:dyDescent="0.2">
      <c r="A126" s="6">
        <v>21</v>
      </c>
      <c r="B126" s="7">
        <v>10</v>
      </c>
      <c r="C126" s="8">
        <v>3</v>
      </c>
      <c r="E126" s="1" t="str">
        <f>LOOKUP(B126,LOV!$A$1:$A$12,LOV!$B$1:$B$12)</f>
        <v>Amstelveen ve1</v>
      </c>
      <c r="F126" s="1" t="str">
        <f>LOOKUP(C126,LOV!$A$1:$A$12,LOV!$B$1:$B$12)</f>
        <v>Pancratius ve1</v>
      </c>
      <c r="H126" s="1" t="s">
        <v>26</v>
      </c>
      <c r="I126" s="1" t="s">
        <v>17</v>
      </c>
    </row>
    <row r="127" spans="1:9" x14ac:dyDescent="0.2">
      <c r="A127" s="9">
        <v>21</v>
      </c>
      <c r="B127" s="10">
        <v>11</v>
      </c>
      <c r="C127" s="11">
        <v>1</v>
      </c>
      <c r="E127" s="1" t="str">
        <f>LOOKUP(B127,LOV!$A$1:$A$12,LOV!$B$1:$B$12)</f>
        <v>VVC ve1</v>
      </c>
      <c r="F127" s="1" t="str">
        <f>LOOKUP(C127,LOV!$A$1:$A$12,LOV!$B$1:$B$12)</f>
        <v>OFC ve2</v>
      </c>
      <c r="H127" s="1" t="s">
        <v>20</v>
      </c>
      <c r="I127" s="1" t="s">
        <v>15</v>
      </c>
    </row>
    <row r="128" spans="1:9" x14ac:dyDescent="0.2">
      <c r="A128" s="12">
        <v>22</v>
      </c>
      <c r="B128" s="13">
        <v>1</v>
      </c>
      <c r="C128" s="14">
        <v>2</v>
      </c>
      <c r="E128" s="1" t="str">
        <f>LOOKUP(B128,LOV!$A$1:$A$12,LOV!$B$1:$B$12)</f>
        <v>OFC ve2</v>
      </c>
      <c r="F128" s="1" t="str">
        <f>LOOKUP(C128,LOV!$A$1:$A$12,LOV!$B$1:$B$12)</f>
        <v>Badhoevedorp ve1</v>
      </c>
      <c r="H128" s="1" t="s">
        <v>15</v>
      </c>
      <c r="I128" s="1" t="s">
        <v>16</v>
      </c>
    </row>
    <row r="129" spans="1:9" x14ac:dyDescent="0.2">
      <c r="A129" s="15">
        <v>22</v>
      </c>
      <c r="B129" s="16">
        <v>3</v>
      </c>
      <c r="C129" s="17">
        <v>7</v>
      </c>
      <c r="E129" s="1" t="str">
        <f>LOOKUP(B129,LOV!$A$1:$A$12,LOV!$B$1:$B$12)</f>
        <v>Pancratius ve1</v>
      </c>
      <c r="F129" s="1" t="str">
        <f>LOOKUP(C129,LOV!$A$1:$A$12,LOV!$B$1:$B$12)</f>
        <v>Portugal Adam ve1</v>
      </c>
      <c r="H129" s="1" t="s">
        <v>17</v>
      </c>
      <c r="I129" s="1" t="s">
        <v>18</v>
      </c>
    </row>
    <row r="130" spans="1:9" x14ac:dyDescent="0.2">
      <c r="A130" s="15">
        <v>22</v>
      </c>
      <c r="B130" s="16">
        <v>4</v>
      </c>
      <c r="C130" s="17">
        <v>11</v>
      </c>
      <c r="E130" s="1" t="str">
        <f>LOOKUP(B130,LOV!$A$1:$A$12,LOV!$B$1:$B$12)</f>
        <v>Zandvoort ve2</v>
      </c>
      <c r="F130" s="1" t="str">
        <f>LOOKUP(C130,LOV!$A$1:$A$12,LOV!$B$1:$B$12)</f>
        <v>VVC ve1</v>
      </c>
      <c r="H130" s="1" t="s">
        <v>19</v>
      </c>
      <c r="I130" s="1" t="s">
        <v>20</v>
      </c>
    </row>
    <row r="131" spans="1:9" x14ac:dyDescent="0.2">
      <c r="A131" s="15">
        <v>22</v>
      </c>
      <c r="B131" s="16">
        <v>5</v>
      </c>
      <c r="C131" s="17">
        <v>8</v>
      </c>
      <c r="E131" s="1" t="str">
        <f>LOOKUP(B131,LOV!$A$1:$A$12,LOV!$B$1:$B$12)</f>
        <v>Zandvoort ve3</v>
      </c>
      <c r="F131" s="1" t="str">
        <f>LOOKUP(C131,LOV!$A$1:$A$12,LOV!$B$1:$B$12)</f>
        <v>BSM ve1</v>
      </c>
      <c r="H131" s="1" t="s">
        <v>21</v>
      </c>
      <c r="I131" s="1" t="s">
        <v>22</v>
      </c>
    </row>
    <row r="132" spans="1:9" x14ac:dyDescent="0.2">
      <c r="A132" s="15">
        <v>22</v>
      </c>
      <c r="B132" s="16">
        <v>6</v>
      </c>
      <c r="C132" s="17">
        <v>9</v>
      </c>
      <c r="E132" s="1" t="str">
        <f>LOOKUP(B132,LOV!$A$1:$A$12,LOV!$B$1:$B$12)</f>
        <v>SCW ve2</v>
      </c>
      <c r="F132" s="1" t="str">
        <f>LOOKUP(C132,LOV!$A$1:$A$12,LOV!$B$1:$B$12)</f>
        <v>HBC ve1</v>
      </c>
      <c r="H132" s="1" t="s">
        <v>23</v>
      </c>
      <c r="I132" s="1" t="s">
        <v>24</v>
      </c>
    </row>
    <row r="133" spans="1:9" x14ac:dyDescent="0.2">
      <c r="A133" s="18">
        <v>22</v>
      </c>
      <c r="B133" s="19">
        <v>12</v>
      </c>
      <c r="C133" s="20">
        <v>10</v>
      </c>
      <c r="E133" s="1" t="str">
        <f>LOOKUP(B133,LOV!$A$1:$A$12,LOV!$B$1:$B$12)</f>
        <v>Legmeervogels ve1</v>
      </c>
      <c r="F133" s="1" t="str">
        <f>LOOKUP(C133,LOV!$A$1:$A$12,LOV!$B$1:$B$12)</f>
        <v>Amstelveen ve1</v>
      </c>
      <c r="H133" s="1" t="s">
        <v>25</v>
      </c>
      <c r="I133" s="1" t="s">
        <v>26</v>
      </c>
    </row>
  </sheetData>
  <phoneticPr fontId="1" type="noConversion"/>
  <conditionalFormatting sqref="H3">
    <cfRule type="cellIs" dxfId="63" priority="8" operator="equal">
      <formula>"Pancratius"</formula>
    </cfRule>
  </conditionalFormatting>
  <conditionalFormatting sqref="H2:I133">
    <cfRule type="cellIs" dxfId="62" priority="4" operator="equal">
      <formula>"Badhoevedorp ve1"</formula>
    </cfRule>
    <cfRule type="cellIs" dxfId="61" priority="5" operator="equal">
      <formula>"Pancratius ve1"</formula>
    </cfRule>
    <cfRule type="cellIs" dxfId="60" priority="6" operator="equal">
      <formula>"Badhoevedorp"</formula>
    </cfRule>
    <cfRule type="cellIs" dxfId="59" priority="7" operator="equal">
      <formula>"Pancratius"</formula>
    </cfRule>
  </conditionalFormatting>
  <conditionalFormatting sqref="L2:L13">
    <cfRule type="cellIs" dxfId="58" priority="2" operator="equal">
      <formula>"Badhoevedorp ve1"</formula>
    </cfRule>
    <cfRule type="cellIs" dxfId="57" priority="3" operator="equal">
      <formula>"Badhoevedorp ve1"</formula>
    </cfRule>
  </conditionalFormatting>
  <conditionalFormatting sqref="L4">
    <cfRule type="cellIs" dxfId="56" priority="1" operator="equal">
      <formula>"Pancratius ve1"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16" sqref="D16"/>
    </sheetView>
  </sheetViews>
  <sheetFormatPr defaultRowHeight="14.25" x14ac:dyDescent="0.2"/>
  <cols>
    <col min="2" max="2" width="15.875" customWidth="1"/>
  </cols>
  <sheetData>
    <row r="1" spans="1:4" x14ac:dyDescent="0.2">
      <c r="A1" s="1">
        <v>1</v>
      </c>
      <c r="B1" s="1" t="s">
        <v>27</v>
      </c>
      <c r="C1" s="1">
        <v>1</v>
      </c>
      <c r="D1" s="1" t="s">
        <v>27</v>
      </c>
    </row>
    <row r="2" spans="1:4" x14ac:dyDescent="0.2">
      <c r="A2" s="1">
        <v>2</v>
      </c>
      <c r="B2" s="1" t="s">
        <v>38</v>
      </c>
      <c r="C2" s="1">
        <v>2</v>
      </c>
      <c r="D2" s="1" t="s">
        <v>37</v>
      </c>
    </row>
    <row r="3" spans="1:4" x14ac:dyDescent="0.2">
      <c r="A3" s="1">
        <v>3</v>
      </c>
      <c r="B3" s="1" t="s">
        <v>28</v>
      </c>
      <c r="C3" s="1">
        <v>3</v>
      </c>
      <c r="D3" s="1" t="s">
        <v>30</v>
      </c>
    </row>
    <row r="4" spans="1:4" x14ac:dyDescent="0.2">
      <c r="A4" s="1">
        <v>4</v>
      </c>
      <c r="B4" s="1" t="s">
        <v>36</v>
      </c>
      <c r="C4" s="1">
        <v>4</v>
      </c>
      <c r="D4" s="1" t="s">
        <v>29</v>
      </c>
    </row>
    <row r="5" spans="1:4" x14ac:dyDescent="0.2">
      <c r="A5" s="1">
        <v>5</v>
      </c>
      <c r="B5" s="1" t="s">
        <v>30</v>
      </c>
      <c r="C5" s="1">
        <v>5</v>
      </c>
      <c r="D5" s="1" t="s">
        <v>39</v>
      </c>
    </row>
    <row r="6" spans="1:4" x14ac:dyDescent="0.2">
      <c r="A6" s="1">
        <v>6</v>
      </c>
      <c r="B6" s="1" t="s">
        <v>31</v>
      </c>
      <c r="C6" s="1">
        <v>6</v>
      </c>
      <c r="D6" s="1" t="s">
        <v>32</v>
      </c>
    </row>
    <row r="7" spans="1:4" x14ac:dyDescent="0.2">
      <c r="A7" s="1">
        <v>7</v>
      </c>
      <c r="B7" s="1" t="s">
        <v>33</v>
      </c>
      <c r="C7" s="1">
        <v>7</v>
      </c>
      <c r="D7" s="1" t="s">
        <v>34</v>
      </c>
    </row>
    <row r="8" spans="1:4" x14ac:dyDescent="0.2">
      <c r="A8" s="1">
        <v>8</v>
      </c>
      <c r="B8" s="1" t="s">
        <v>32</v>
      </c>
      <c r="C8" s="1">
        <v>8</v>
      </c>
      <c r="D8" s="1" t="s">
        <v>33</v>
      </c>
    </row>
    <row r="9" spans="1:4" x14ac:dyDescent="0.2">
      <c r="A9" s="1">
        <v>9</v>
      </c>
      <c r="B9" s="1" t="s">
        <v>34</v>
      </c>
      <c r="C9" s="1">
        <v>9</v>
      </c>
      <c r="D9" s="1" t="s">
        <v>35</v>
      </c>
    </row>
    <row r="10" spans="1:4" x14ac:dyDescent="0.2">
      <c r="A10" s="1">
        <v>10</v>
      </c>
      <c r="B10" s="1" t="s">
        <v>35</v>
      </c>
      <c r="C10" s="1">
        <v>10</v>
      </c>
      <c r="D10" s="1" t="s">
        <v>36</v>
      </c>
    </row>
    <row r="11" spans="1:4" x14ac:dyDescent="0.2">
      <c r="A11" s="1">
        <v>11</v>
      </c>
      <c r="B11" s="1" t="s">
        <v>37</v>
      </c>
      <c r="C11" s="1">
        <v>11</v>
      </c>
      <c r="D11" s="1" t="s">
        <v>38</v>
      </c>
    </row>
    <row r="12" spans="1:4" x14ac:dyDescent="0.2">
      <c r="A12" s="1">
        <v>12</v>
      </c>
      <c r="B12" s="1" t="s">
        <v>39</v>
      </c>
      <c r="C12" s="1">
        <v>12</v>
      </c>
      <c r="D12" s="23" t="s">
        <v>40</v>
      </c>
    </row>
    <row r="13" spans="1:4" x14ac:dyDescent="0.2">
      <c r="C13" s="1">
        <v>13</v>
      </c>
      <c r="D13" s="1" t="s">
        <v>41</v>
      </c>
    </row>
    <row r="14" spans="1:4" x14ac:dyDescent="0.2">
      <c r="C14" s="1">
        <v>14</v>
      </c>
      <c r="D14" s="1" t="s">
        <v>42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4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Schema 16 - 2014'15</vt:lpstr>
      <vt:lpstr>Schema 14 - 2014'15</vt:lpstr>
      <vt:lpstr>Schema 12 - 2014'15</vt:lpstr>
      <vt:lpstr>LOV</vt:lpstr>
    </vt:vector>
  </TitlesOfParts>
  <Company>KNVB</Company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Timo.Reessink</dc:creator>
  <cp:lastModifiedBy>Bart van der Tang</cp:lastModifiedBy>
  <cp:revision>3</cp:revision>
  <dcterms:modified xsi:type="dcterms:W3CDTF">2014-11-13T09:11:14Z</dcterms:modified>
</cp:coreProperties>
</file>