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lyst\surfdrive\Sync\17-18\1\Machine Learning\DAMI\Course\notebooks\mod2\"/>
    </mc:Choice>
  </mc:AlternateContent>
  <bookViews>
    <workbookView xWindow="0" yWindow="0" windowWidth="28800" windowHeight="12795" activeTab="1" xr2:uid="{8BD1C4D2-83DF-4D3E-9616-32947F9FF992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N8" i="2"/>
  <c r="O8" i="2" s="1"/>
  <c r="N9" i="2"/>
  <c r="O9" i="2" s="1"/>
  <c r="N10" i="2"/>
  <c r="O10" i="2" s="1"/>
  <c r="N11" i="2"/>
  <c r="O1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7" i="2"/>
  <c r="O7" i="2" s="1"/>
  <c r="U8" i="2"/>
  <c r="U9" i="2"/>
  <c r="U10" i="2" s="1"/>
  <c r="U7" i="2"/>
  <c r="T11" i="2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3" i="1"/>
  <c r="L4" i="1"/>
  <c r="L5" i="1" s="1"/>
  <c r="L6" i="1" s="1"/>
  <c r="L7" i="1" s="1"/>
  <c r="L8" i="1" s="1"/>
  <c r="L3" i="1"/>
  <c r="K9" i="1"/>
</calcChain>
</file>

<file path=xl/sharedStrings.xml><?xml version="1.0" encoding="utf-8"?>
<sst xmlns="http://schemas.openxmlformats.org/spreadsheetml/2006/main" count="8" uniqueCount="8">
  <si>
    <t>date</t>
  </si>
  <si>
    <t>city</t>
  </si>
  <si>
    <t>ordervalue</t>
  </si>
  <si>
    <t>precipitation</t>
  </si>
  <si>
    <t>amsterdam</t>
  </si>
  <si>
    <t>eindhoven</t>
  </si>
  <si>
    <t>duisburg</t>
  </si>
  <si>
    <t>hamburg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</si>
</sst>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4" fontId="0" fillId="0" borderId="0" xfId="0" applyNumberFormat="1"/>
    <xf numFmtId="14" fontId="0" fillId="2" borderId="1" xfId="0" applyNumberFormat="1" applyFont="1" applyFill="1" applyBorder="1"/>
    <xf numFmtId="14" fontId="0" fillId="0" borderId="1" xfId="0" applyNumberFormat="1" applyFont="1" applyBorder="1"/>
    <xf numFmtId="0" fontId="0" fillId="2" borderId="0" xfId="0" applyNumberFormat="1" applyFont="1" applyFill="1" applyBorder="1"/>
  </cellXfs>
  <cellStyles count="1">
    <cellStyle name="Normal" xfId="0" builtinId="0"/>
  </cellStyles>
  <dxfs count="1"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438151</xdr:colOff>
      <xdr:row>0</xdr:row>
      <xdr:rowOff>104775</xdr:rowOff>
    </xdr:from>
    <xdr:ext cx="4667250" cy="78124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3F9D81F-3A6E-4B0A-BD83-F8CDF140DBCD}"/>
            </a:ext>
          </a:extLst>
        </xdr:cNvPr>
        <xdr:cNvSpPr txBox="1"/>
      </xdr:nvSpPr>
      <xdr:spPr>
        <a:xfrm>
          <a:off x="6819901" y="104775"/>
          <a:ext cx="4667250" cy="7812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nl-NL" sz="1100"/>
            <a:t>This is a copy without duplicates of the dates. Because the date column still has randomly generated dates that</a:t>
          </a:r>
          <a:r>
            <a:rPr lang="nl-NL" sz="1100" baseline="0"/>
            <a:t> are generated afresh each time you calculate something</a:t>
          </a:r>
          <a:r>
            <a:rPr lang="nl-NL" sz="1100"/>
            <a:t>, the column below does not correspond any longer with the actual dates, but you get the idea ...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3AB766-31D8-49BA-90F0-3E5A92A24454}" name="Table1" displayName="Table1" ref="C6:F26" totalsRowShown="0">
  <autoFilter ref="C6:F26" xr:uid="{EBFF83B5-203F-4C7D-BE47-BE64FC81DD99}"/>
  <sortState ref="C7:F26">
    <sortCondition ref="C6:C26"/>
  </sortState>
  <tableColumns count="4">
    <tableColumn id="1" xr3:uid="{83690657-209B-49E6-AA59-B057A0F87222}" name="date" dataDxfId="0">
      <calculatedColumnFormula>RANDBETWEEN(DATE(2017,1,1), DATE(2017,6,30))</calculatedColumnFormula>
    </tableColumn>
    <tableColumn id="2" xr3:uid="{E06ADDAD-F6D3-4E25-96E2-2F868AC619DA}" name="city">
      <calculatedColumnFormula>INDEX($H$7:$H$10, RANDBETWEEN(1,4))</calculatedColumnFormula>
    </tableColumn>
    <tableColumn id="3" xr3:uid="{F5198F87-F968-4536-8614-9E741075048A}" name="ordervalue">
      <calculatedColumnFormula>RANDBETWEEN(10,150)</calculatedColumnFormula>
    </tableColumn>
    <tableColumn id="4" xr3:uid="{0BFA1C82-4ACA-451E-8D42-E9ABA0BADEFC}" name="precipit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8B2B9-625B-4DC9-936F-B6D775229050}">
  <dimension ref="K3:S17"/>
  <sheetViews>
    <sheetView workbookViewId="0">
      <selection activeCell="S3" sqref="S3:S17"/>
    </sheetView>
  </sheetViews>
  <sheetFormatPr defaultRowHeight="15" x14ac:dyDescent="0.25"/>
  <sheetData>
    <row r="3" spans="11:19" x14ac:dyDescent="0.25">
      <c r="K3" s="1">
        <v>0.35</v>
      </c>
      <c r="L3" s="1">
        <f>SUM(L2,K2)</f>
        <v>0</v>
      </c>
      <c r="M3">
        <v>0</v>
      </c>
      <c r="N3">
        <v>0</v>
      </c>
      <c r="R3">
        <v>0.51912551852665012</v>
      </c>
      <c r="S3">
        <f ca="1">RANDBETWEEN(VLOOKUP(R3,$L$3:$N$8,2,TRUE), VLOOKUP(R3,$L$3:$N$8,3,TRUE))</f>
        <v>1</v>
      </c>
    </row>
    <row r="4" spans="11:19" x14ac:dyDescent="0.25">
      <c r="K4" s="1">
        <v>0.23</v>
      </c>
      <c r="L4" s="1">
        <f t="shared" ref="L4:L8" si="0">SUM(L3,K3)</f>
        <v>0.35</v>
      </c>
      <c r="M4">
        <v>0</v>
      </c>
      <c r="N4">
        <v>2</v>
      </c>
      <c r="R4">
        <v>0.47246291030600485</v>
      </c>
      <c r="S4">
        <f t="shared" ref="S4:S17" ca="1" si="1">RANDBETWEEN(VLOOKUP(R4,$L$3:$N$8,2,TRUE), VLOOKUP(R4,$L$3:$N$8,3,TRUE))</f>
        <v>2</v>
      </c>
    </row>
    <row r="5" spans="11:19" x14ac:dyDescent="0.25">
      <c r="K5" s="1">
        <v>0.15</v>
      </c>
      <c r="L5" s="1">
        <f t="shared" si="0"/>
        <v>0.57999999999999996</v>
      </c>
      <c r="M5">
        <v>2</v>
      </c>
      <c r="N5">
        <v>6</v>
      </c>
      <c r="R5">
        <v>0.66094251254373615</v>
      </c>
      <c r="S5">
        <f t="shared" ca="1" si="1"/>
        <v>6</v>
      </c>
    </row>
    <row r="6" spans="11:19" x14ac:dyDescent="0.25">
      <c r="K6" s="1">
        <v>0.15</v>
      </c>
      <c r="L6" s="1">
        <f t="shared" si="0"/>
        <v>0.73</v>
      </c>
      <c r="M6">
        <v>6</v>
      </c>
      <c r="N6">
        <v>10</v>
      </c>
      <c r="R6">
        <v>0.41011125805062154</v>
      </c>
      <c r="S6">
        <f t="shared" ca="1" si="1"/>
        <v>0</v>
      </c>
    </row>
    <row r="7" spans="11:19" x14ac:dyDescent="0.25">
      <c r="K7" s="1">
        <v>0.1</v>
      </c>
      <c r="L7" s="1">
        <f t="shared" si="0"/>
        <v>0.88</v>
      </c>
      <c r="M7">
        <v>10</v>
      </c>
      <c r="N7">
        <v>12</v>
      </c>
      <c r="R7">
        <v>0.91222624648810813</v>
      </c>
      <c r="S7">
        <f t="shared" ca="1" si="1"/>
        <v>12</v>
      </c>
    </row>
    <row r="8" spans="11:19" x14ac:dyDescent="0.25">
      <c r="K8" s="1">
        <v>0.02</v>
      </c>
      <c r="L8" s="1">
        <f t="shared" si="0"/>
        <v>0.98</v>
      </c>
      <c r="M8">
        <v>12</v>
      </c>
      <c r="N8">
        <v>15</v>
      </c>
      <c r="R8">
        <v>0.98619032784604477</v>
      </c>
      <c r="S8">
        <f t="shared" ca="1" si="1"/>
        <v>14</v>
      </c>
    </row>
    <row r="9" spans="11:19" x14ac:dyDescent="0.25">
      <c r="K9" s="1">
        <f>SUM(K3:K8)</f>
        <v>1</v>
      </c>
      <c r="R9">
        <v>0.87565750360097716</v>
      </c>
      <c r="S9">
        <f t="shared" ca="1" si="1"/>
        <v>9</v>
      </c>
    </row>
    <row r="10" spans="11:19" x14ac:dyDescent="0.25">
      <c r="R10">
        <v>0.6141319019714524</v>
      </c>
      <c r="S10">
        <f t="shared" ca="1" si="1"/>
        <v>4</v>
      </c>
    </row>
    <row r="11" spans="11:19" x14ac:dyDescent="0.25">
      <c r="R11">
        <v>0.11523444729530452</v>
      </c>
      <c r="S11">
        <f t="shared" ca="1" si="1"/>
        <v>0</v>
      </c>
    </row>
    <row r="12" spans="11:19" x14ac:dyDescent="0.25">
      <c r="R12">
        <v>0.26528463181674033</v>
      </c>
      <c r="S12">
        <f t="shared" ca="1" si="1"/>
        <v>0</v>
      </c>
    </row>
    <row r="13" spans="11:19" x14ac:dyDescent="0.25">
      <c r="R13">
        <v>0.80476729144532255</v>
      </c>
      <c r="S13">
        <f t="shared" ca="1" si="1"/>
        <v>10</v>
      </c>
    </row>
    <row r="14" spans="11:19" x14ac:dyDescent="0.25">
      <c r="R14">
        <v>0.2790771313102548</v>
      </c>
      <c r="S14">
        <f t="shared" ca="1" si="1"/>
        <v>0</v>
      </c>
    </row>
    <row r="15" spans="11:19" x14ac:dyDescent="0.25">
      <c r="R15">
        <v>0.77223815880502811</v>
      </c>
      <c r="S15">
        <f t="shared" ca="1" si="1"/>
        <v>6</v>
      </c>
    </row>
    <row r="16" spans="11:19" x14ac:dyDescent="0.25">
      <c r="R16">
        <v>0.59022556736254583</v>
      </c>
      <c r="S16">
        <f t="shared" ca="1" si="1"/>
        <v>4</v>
      </c>
    </row>
    <row r="17" spans="18:19" x14ac:dyDescent="0.25">
      <c r="R17">
        <v>0.87543439054053129</v>
      </c>
      <c r="S17">
        <f t="shared" ca="1" si="1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92300-4519-4492-BF7B-F05F847EADAD}">
  <dimension ref="C6:W26"/>
  <sheetViews>
    <sheetView tabSelected="1" topLeftCell="E1" workbookViewId="0">
      <selection activeCell="Q17" sqref="Q17"/>
    </sheetView>
  </sheetViews>
  <sheetFormatPr defaultRowHeight="15" x14ac:dyDescent="0.25"/>
  <cols>
    <col min="3" max="3" width="9.42578125" bestFit="1" customWidth="1"/>
    <col min="4" max="4" width="11" bestFit="1" customWidth="1"/>
    <col min="5" max="5" width="12.85546875" customWidth="1"/>
    <col min="6" max="6" width="14.5703125" customWidth="1"/>
    <col min="7" max="9" width="9.85546875" customWidth="1"/>
  </cols>
  <sheetData>
    <row r="6" spans="3:23" x14ac:dyDescent="0.25">
      <c r="C6" t="s">
        <v>0</v>
      </c>
      <c r="D6" t="s">
        <v>1</v>
      </c>
      <c r="E6" t="s">
        <v>2</v>
      </c>
      <c r="F6" t="s">
        <v>3</v>
      </c>
    </row>
    <row r="7" spans="3:23" x14ac:dyDescent="0.25">
      <c r="C7" s="2">
        <f ca="1">RANDBETWEEN(DATE(2017,1,1), DATE(2017,6,30))</f>
        <v>42760</v>
      </c>
      <c r="D7" t="str">
        <f ca="1">INDEX($H$7:$H$10, RANDBETWEEN(1,4))</f>
        <v>duisburg</v>
      </c>
      <c r="E7">
        <f ca="1">RANDBETWEEN(10,150)</f>
        <v>89</v>
      </c>
      <c r="H7" t="s">
        <v>4</v>
      </c>
      <c r="M7" s="3">
        <v>42737</v>
      </c>
      <c r="N7" s="5">
        <f ca="1">RAND()</f>
        <v>0.70640061948149968</v>
      </c>
      <c r="O7">
        <f ca="1">RANDBETWEEN(VLOOKUP(N7,$U$7:$W$10,2,TRUE), VLOOKUP(N7,$U$7:$W$10,3,TRUE))</f>
        <v>5</v>
      </c>
      <c r="T7" s="1">
        <v>0.4</v>
      </c>
      <c r="U7">
        <f>SUM(U6,T6)</f>
        <v>0</v>
      </c>
      <c r="V7">
        <v>0</v>
      </c>
      <c r="W7">
        <v>0</v>
      </c>
    </row>
    <row r="8" spans="3:23" x14ac:dyDescent="0.25">
      <c r="C8" s="2">
        <f t="shared" ref="C8:C26" ca="1" si="0">RANDBETWEEN(DATE(2017,1,1), DATE(2017,6,30))</f>
        <v>42748</v>
      </c>
      <c r="D8" t="str">
        <f t="shared" ref="D8:D26" ca="1" si="1">INDEX($H$7:$H$10, RANDBETWEEN(1,4))</f>
        <v>eindhoven</v>
      </c>
      <c r="E8">
        <f t="shared" ref="E8:E26" ca="1" si="2">RANDBETWEEN(10,150)</f>
        <v>78</v>
      </c>
      <c r="H8" t="s">
        <v>6</v>
      </c>
      <c r="M8" s="4">
        <v>42739</v>
      </c>
      <c r="N8" s="5">
        <f t="shared" ref="N8:N25" ca="1" si="3">RAND()</f>
        <v>0.3996797949159473</v>
      </c>
      <c r="O8">
        <f t="shared" ref="O8:O25" ca="1" si="4">RANDBETWEEN(VLOOKUP(N8,$U$7:$W$10,2,TRUE), VLOOKUP(N8,$U$7:$W$10,3,TRUE))</f>
        <v>0</v>
      </c>
      <c r="T8" s="1">
        <v>0.3</v>
      </c>
      <c r="U8">
        <f t="shared" ref="U8:U10" si="5">SUM(U7,T7)</f>
        <v>0.4</v>
      </c>
      <c r="V8">
        <v>0</v>
      </c>
      <c r="W8">
        <v>2</v>
      </c>
    </row>
    <row r="9" spans="3:23" x14ac:dyDescent="0.25">
      <c r="C9" s="2">
        <f t="shared" ca="1" si="0"/>
        <v>42796</v>
      </c>
      <c r="D9" t="str">
        <f t="shared" ca="1" si="1"/>
        <v>duisburg</v>
      </c>
      <c r="E9">
        <f t="shared" ca="1" si="2"/>
        <v>77</v>
      </c>
      <c r="H9" t="s">
        <v>5</v>
      </c>
      <c r="M9" s="4">
        <v>42744</v>
      </c>
      <c r="N9" s="5">
        <f t="shared" ca="1" si="3"/>
        <v>0.79893676633115684</v>
      </c>
      <c r="O9">
        <f t="shared" ca="1" si="4"/>
        <v>5</v>
      </c>
      <c r="T9" s="1">
        <v>0.2</v>
      </c>
      <c r="U9">
        <f t="shared" si="5"/>
        <v>0.7</v>
      </c>
      <c r="V9">
        <v>2</v>
      </c>
      <c r="W9">
        <v>5</v>
      </c>
    </row>
    <row r="10" spans="3:23" x14ac:dyDescent="0.25">
      <c r="C10" s="2">
        <f t="shared" ca="1" si="0"/>
        <v>42813</v>
      </c>
      <c r="D10" t="str">
        <f t="shared" ca="1" si="1"/>
        <v>amsterdam</v>
      </c>
      <c r="E10">
        <f t="shared" ca="1" si="2"/>
        <v>87</v>
      </c>
      <c r="H10" t="s">
        <v>7</v>
      </c>
      <c r="M10" s="3">
        <v>42748</v>
      </c>
      <c r="N10" s="5">
        <f t="shared" ca="1" si="3"/>
        <v>0.56447483425941891</v>
      </c>
      <c r="O10">
        <f t="shared" ca="1" si="4"/>
        <v>2</v>
      </c>
      <c r="T10" s="1">
        <v>0.1</v>
      </c>
      <c r="U10">
        <f t="shared" si="5"/>
        <v>0.89999999999999991</v>
      </c>
      <c r="V10">
        <v>5</v>
      </c>
      <c r="W10">
        <v>10</v>
      </c>
    </row>
    <row r="11" spans="3:23" x14ac:dyDescent="0.25">
      <c r="C11" s="2">
        <f t="shared" ca="1" si="0"/>
        <v>42802</v>
      </c>
      <c r="D11" t="str">
        <f t="shared" ca="1" si="1"/>
        <v>hamburg</v>
      </c>
      <c r="E11">
        <f t="shared" ca="1" si="2"/>
        <v>126</v>
      </c>
      <c r="M11" s="4">
        <v>42772</v>
      </c>
      <c r="N11" s="5">
        <f t="shared" ca="1" si="3"/>
        <v>0.14832282638607652</v>
      </c>
      <c r="O11">
        <f t="shared" ca="1" si="4"/>
        <v>0</v>
      </c>
      <c r="T11" s="1">
        <f>SUM(T7:T10)</f>
        <v>0.99999999999999989</v>
      </c>
    </row>
    <row r="12" spans="3:23" x14ac:dyDescent="0.25">
      <c r="C12" s="2">
        <f t="shared" ca="1" si="0"/>
        <v>42757</v>
      </c>
      <c r="D12" t="str">
        <f t="shared" ca="1" si="1"/>
        <v>eindhoven</v>
      </c>
      <c r="E12">
        <f t="shared" ca="1" si="2"/>
        <v>119</v>
      </c>
      <c r="M12" s="3">
        <v>42782</v>
      </c>
      <c r="N12" s="5">
        <f t="shared" ca="1" si="3"/>
        <v>0.86305982403091941</v>
      </c>
      <c r="O12">
        <f t="shared" ca="1" si="4"/>
        <v>5</v>
      </c>
    </row>
    <row r="13" spans="3:23" x14ac:dyDescent="0.25">
      <c r="C13" s="2">
        <f t="shared" ca="1" si="0"/>
        <v>42798</v>
      </c>
      <c r="D13" t="str">
        <f t="shared" ca="1" si="1"/>
        <v>duisburg</v>
      </c>
      <c r="E13">
        <f t="shared" ca="1" si="2"/>
        <v>83</v>
      </c>
      <c r="M13" s="4">
        <v>42789</v>
      </c>
      <c r="N13" s="5">
        <f t="shared" ca="1" si="3"/>
        <v>0.26537853371215614</v>
      </c>
      <c r="O13">
        <f t="shared" ca="1" si="4"/>
        <v>0</v>
      </c>
    </row>
    <row r="14" spans="3:23" x14ac:dyDescent="0.25">
      <c r="C14" s="2">
        <f t="shared" ca="1" si="0"/>
        <v>42901</v>
      </c>
      <c r="D14" t="str">
        <f t="shared" ca="1" si="1"/>
        <v>hamburg</v>
      </c>
      <c r="E14">
        <f t="shared" ca="1" si="2"/>
        <v>137</v>
      </c>
      <c r="M14" s="3">
        <v>42797</v>
      </c>
      <c r="N14" s="5">
        <f t="shared" ca="1" si="3"/>
        <v>0.97519919620436279</v>
      </c>
      <c r="O14">
        <f t="shared" ca="1" si="4"/>
        <v>5</v>
      </c>
    </row>
    <row r="15" spans="3:23" x14ac:dyDescent="0.25">
      <c r="C15" s="2">
        <f t="shared" ca="1" si="0"/>
        <v>42888</v>
      </c>
      <c r="D15" t="str">
        <f t="shared" ca="1" si="1"/>
        <v>hamburg</v>
      </c>
      <c r="E15">
        <f t="shared" ca="1" si="2"/>
        <v>33</v>
      </c>
      <c r="M15" s="4">
        <v>42799</v>
      </c>
      <c r="N15" s="5">
        <f t="shared" ca="1" si="3"/>
        <v>0.74686942586171257</v>
      </c>
      <c r="O15">
        <f t="shared" ca="1" si="4"/>
        <v>4</v>
      </c>
    </row>
    <row r="16" spans="3:23" x14ac:dyDescent="0.25">
      <c r="C16" s="2">
        <f t="shared" ca="1" si="0"/>
        <v>42773</v>
      </c>
      <c r="D16" t="str">
        <f t="shared" ca="1" si="1"/>
        <v>eindhoven</v>
      </c>
      <c r="E16">
        <f t="shared" ca="1" si="2"/>
        <v>29</v>
      </c>
      <c r="M16" s="3">
        <v>42800</v>
      </c>
      <c r="N16" s="5">
        <f t="shared" ca="1" si="3"/>
        <v>0.70106983861264516</v>
      </c>
      <c r="O16">
        <f t="shared" ca="1" si="4"/>
        <v>3</v>
      </c>
    </row>
    <row r="17" spans="3:15" x14ac:dyDescent="0.25">
      <c r="C17" s="2">
        <f t="shared" ca="1" si="0"/>
        <v>42906</v>
      </c>
      <c r="D17" t="str">
        <f t="shared" ca="1" si="1"/>
        <v>eindhoven</v>
      </c>
      <c r="E17">
        <f t="shared" ca="1" si="2"/>
        <v>13</v>
      </c>
      <c r="M17" s="4">
        <v>42802</v>
      </c>
      <c r="N17" s="5">
        <f t="shared" ca="1" si="3"/>
        <v>8.8831926453888377E-2</v>
      </c>
      <c r="O17">
        <f t="shared" ca="1" si="4"/>
        <v>0</v>
      </c>
    </row>
    <row r="18" spans="3:15" x14ac:dyDescent="0.25">
      <c r="C18" s="2">
        <f t="shared" ca="1" si="0"/>
        <v>42755</v>
      </c>
      <c r="D18" t="str">
        <f t="shared" ca="1" si="1"/>
        <v>amsterdam</v>
      </c>
      <c r="E18">
        <f t="shared" ca="1" si="2"/>
        <v>40</v>
      </c>
      <c r="M18" s="3">
        <v>42807</v>
      </c>
      <c r="N18" s="5">
        <f t="shared" ca="1" si="3"/>
        <v>0.34057421293675549</v>
      </c>
      <c r="O18">
        <f t="shared" ca="1" si="4"/>
        <v>0</v>
      </c>
    </row>
    <row r="19" spans="3:15" x14ac:dyDescent="0.25">
      <c r="C19" s="2">
        <f t="shared" ca="1" si="0"/>
        <v>42848</v>
      </c>
      <c r="D19" t="str">
        <f t="shared" ca="1" si="1"/>
        <v>amsterdam</v>
      </c>
      <c r="E19">
        <f t="shared" ca="1" si="2"/>
        <v>128</v>
      </c>
      <c r="M19" s="4">
        <v>42808</v>
      </c>
      <c r="N19" s="5">
        <f t="shared" ca="1" si="3"/>
        <v>0.68886636508068044</v>
      </c>
      <c r="O19">
        <f t="shared" ca="1" si="4"/>
        <v>2</v>
      </c>
    </row>
    <row r="20" spans="3:15" x14ac:dyDescent="0.25">
      <c r="C20" s="2">
        <f t="shared" ca="1" si="0"/>
        <v>42797</v>
      </c>
      <c r="D20" t="str">
        <f t="shared" ca="1" si="1"/>
        <v>hamburg</v>
      </c>
      <c r="E20">
        <f t="shared" ca="1" si="2"/>
        <v>145</v>
      </c>
      <c r="M20" s="3">
        <v>42812</v>
      </c>
      <c r="N20" s="5">
        <f t="shared" ca="1" si="3"/>
        <v>0.35515838214841511</v>
      </c>
      <c r="O20">
        <f t="shared" ca="1" si="4"/>
        <v>0</v>
      </c>
    </row>
    <row r="21" spans="3:15" x14ac:dyDescent="0.25">
      <c r="C21" s="2">
        <f t="shared" ca="1" si="0"/>
        <v>42804</v>
      </c>
      <c r="D21" t="str">
        <f t="shared" ca="1" si="1"/>
        <v>eindhoven</v>
      </c>
      <c r="E21">
        <f t="shared" ca="1" si="2"/>
        <v>149</v>
      </c>
      <c r="M21" s="4">
        <v>42843</v>
      </c>
      <c r="N21" s="5">
        <f t="shared" ca="1" si="3"/>
        <v>0.84707901381879058</v>
      </c>
      <c r="O21">
        <f t="shared" ca="1" si="4"/>
        <v>5</v>
      </c>
    </row>
    <row r="22" spans="3:15" x14ac:dyDescent="0.25">
      <c r="C22" s="2">
        <f t="shared" ca="1" si="0"/>
        <v>42826</v>
      </c>
      <c r="D22" t="str">
        <f t="shared" ca="1" si="1"/>
        <v>eindhoven</v>
      </c>
      <c r="E22">
        <f t="shared" ca="1" si="2"/>
        <v>19</v>
      </c>
      <c r="M22" s="3">
        <v>42853</v>
      </c>
      <c r="N22" s="5">
        <f t="shared" ca="1" si="3"/>
        <v>0.66173950738072884</v>
      </c>
      <c r="O22">
        <f t="shared" ca="1" si="4"/>
        <v>1</v>
      </c>
    </row>
    <row r="23" spans="3:15" x14ac:dyDescent="0.25">
      <c r="C23" s="2">
        <f t="shared" ca="1" si="0"/>
        <v>42894</v>
      </c>
      <c r="D23" t="str">
        <f t="shared" ca="1" si="1"/>
        <v>duisburg</v>
      </c>
      <c r="E23">
        <f t="shared" ca="1" si="2"/>
        <v>53</v>
      </c>
      <c r="M23" s="4">
        <v>42856</v>
      </c>
      <c r="N23" s="5">
        <f t="shared" ca="1" si="3"/>
        <v>0.92442031578760098</v>
      </c>
      <c r="O23">
        <f t="shared" ca="1" si="4"/>
        <v>10</v>
      </c>
    </row>
    <row r="24" spans="3:15" x14ac:dyDescent="0.25">
      <c r="C24" s="2">
        <f t="shared" ca="1" si="0"/>
        <v>42779</v>
      </c>
      <c r="D24" t="str">
        <f t="shared" ca="1" si="1"/>
        <v>eindhoven</v>
      </c>
      <c r="E24">
        <f t="shared" ca="1" si="2"/>
        <v>111</v>
      </c>
      <c r="M24" s="3">
        <v>42905</v>
      </c>
      <c r="N24" s="5">
        <f t="shared" ca="1" si="3"/>
        <v>0.2209361522858051</v>
      </c>
      <c r="O24">
        <f t="shared" ca="1" si="4"/>
        <v>0</v>
      </c>
    </row>
    <row r="25" spans="3:15" x14ac:dyDescent="0.25">
      <c r="C25" s="2">
        <f t="shared" ca="1" si="0"/>
        <v>42752</v>
      </c>
      <c r="D25" t="str">
        <f t="shared" ca="1" si="1"/>
        <v>hamburg</v>
      </c>
      <c r="E25">
        <f t="shared" ca="1" si="2"/>
        <v>58</v>
      </c>
      <c r="M25" s="4">
        <v>42913</v>
      </c>
      <c r="N25" s="5">
        <f t="shared" ca="1" si="3"/>
        <v>6.1571879748887559E-2</v>
      </c>
      <c r="O25">
        <f t="shared" ca="1" si="4"/>
        <v>0</v>
      </c>
    </row>
    <row r="26" spans="3:15" x14ac:dyDescent="0.25">
      <c r="C26" s="2">
        <f t="shared" ca="1" si="0"/>
        <v>42737</v>
      </c>
      <c r="D26" t="str">
        <f t="shared" ca="1" si="1"/>
        <v>duisburg</v>
      </c>
      <c r="E26">
        <f t="shared" ca="1" si="2"/>
        <v>37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udy material" ma:contentTypeID="0x0101000FD948C2FC1106438AF7475A9228F1CE00071DFA920BBA93438A6609636828BF55" ma:contentTypeVersion="0" ma:contentTypeDescription="" ma:contentTypeScope="" ma:versionID="0376485e272efbc8e4f43d3c98979603">
  <xsd:schema xmlns:xsd="http://www.w3.org/2001/XMLSchema" xmlns:xs="http://www.w3.org/2001/XMLSchema" xmlns:p="http://schemas.microsoft.com/office/2006/metadata/properties" xmlns:ns2="03a63b8f-7dd1-4265-aec7-9928ef178631" targetNamespace="http://schemas.microsoft.com/office/2006/metadata/properties" ma:root="true" ma:fieldsID="0fe81c92e218afb4161e2477cbeab5d8" ns2:_="">
    <xsd:import namespace="03a63b8f-7dd1-4265-aec7-9928ef178631"/>
    <xsd:element name="properties">
      <xsd:complexType>
        <xsd:sequence>
          <xsd:element name="documentManagement">
            <xsd:complexType>
              <xsd:all>
                <xsd:element ref="ns2:TeachingYear" minOccurs="0"/>
                <xsd:element ref="ns2:MaterialCategory"/>
                <xsd:element ref="ns2:FHTenLLanguage"/>
                <xsd:element ref="ns2:TeachingWeek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a63b8f-7dd1-4265-aec7-9928ef178631" elementFormDefault="qualified">
    <xsd:import namespace="http://schemas.microsoft.com/office/2006/documentManagement/types"/>
    <xsd:import namespace="http://schemas.microsoft.com/office/infopath/2007/PartnerControls"/>
    <xsd:element name="TeachingYear" ma:index="8" nillable="true" ma:displayName="Teaching Year" ma:default="2017/2018" ma:description="This column allows you to select multiple teaching years for a document." ma:internalName="TeachingYear" ma:requiredMultiChoice="tru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1/2012"/>
                    <xsd:enumeration value="2012/2013"/>
                    <xsd:enumeration value="2013/2014"/>
                    <xsd:enumeration value="2014/2015"/>
                    <xsd:enumeration value="2015/2016"/>
                    <xsd:enumeration value="2016/2017"/>
                    <xsd:enumeration value="2017/2018"/>
                    <xsd:enumeration value="2018/2019"/>
                    <xsd:enumeration value="2019/2020"/>
                  </xsd:restriction>
                </xsd:simpleType>
              </xsd:element>
            </xsd:sequence>
          </xsd:extension>
        </xsd:complexContent>
      </xsd:complexType>
    </xsd:element>
    <xsd:element name="MaterialCategory" ma:index="9" ma:displayName="Material Category" ma:format="Dropdown" ma:internalName="MaterialCategory">
      <xsd:simpleType>
        <xsd:restriction base="dms:Choice">
          <xsd:enumeration value="Assignments"/>
          <xsd:enumeration value="Slides"/>
          <xsd:enumeration value="Cases"/>
          <xsd:enumeration value="Exams"/>
          <xsd:enumeration value="Module Description"/>
          <xsd:enumeration value="Theory"/>
          <xsd:enumeration value="Background Info"/>
          <xsd:enumeration value="Practical"/>
          <xsd:enumeration value="Others"/>
        </xsd:restriction>
      </xsd:simpleType>
    </xsd:element>
    <xsd:element name="FHTenLLanguage" ma:index="10" ma:displayName="Language." ma:default="Dutch" ma:format="RadioButtons" ma:internalName="FHTenLLanguage">
      <xsd:simpleType>
        <xsd:restriction base="dms:Choice">
          <xsd:enumeration value="Dutch"/>
          <xsd:enumeration value="English"/>
          <xsd:enumeration value="German"/>
          <xsd:enumeration value="Various"/>
          <xsd:enumeration value="Not Applicable"/>
        </xsd:restriction>
      </xsd:simpleType>
    </xsd:element>
    <xsd:element name="TeachingWeek" ma:index="11" nillable="true" ma:displayName="Teaching Week" ma:format="Dropdown" ma:internalName="TeachingWeek">
      <xsd:simpleType>
        <xsd:restriction base="dms:Choice">
          <xsd:enumeration value="0"/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Exams"/>
        </xsd:restriction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chingWeek xmlns="03a63b8f-7dd1-4265-aec7-9928ef178631" xsi:nil="true"/>
    <TeachingYear xmlns="03a63b8f-7dd1-4265-aec7-9928ef178631">
      <Value>2017/2018</Value>
    </TeachingYear>
    <FHTenLLanguage xmlns="03a63b8f-7dd1-4265-aec7-9928ef178631">English</FHTenLLanguage>
    <MaterialCategory xmlns="03a63b8f-7dd1-4265-aec7-9928ef178631">Assignments</MaterialCategory>
    <_dlc_DocId xmlns="03a63b8f-7dd1-4265-aec7-9928ef178631">FU3VXTDYKDNJ-1894-34</_dlc_DocId>
    <_dlc_DocIdUrl xmlns="03a63b8f-7dd1-4265-aec7-9928ef178631">
      <Url>https://connect.fontys.nl/instituten/fhtenl/studies/INF/DAMI/_layouts/15/DocIdRedir.aspx?ID=FU3VXTDYKDNJ-1894-34</Url>
      <Description>FU3VXTDYKDNJ-1894-34</Description>
    </_dlc_DocIdUrl>
  </documentManagement>
</p:properties>
</file>

<file path=customXml/itemProps1.xml><?xml version="1.0" encoding="utf-8"?>
<ds:datastoreItem xmlns:ds="http://schemas.openxmlformats.org/officeDocument/2006/customXml" ds:itemID="{F7611D91-D77B-4FE1-A6E2-291E7AD64C2A}"/>
</file>

<file path=customXml/itemProps2.xml><?xml version="1.0" encoding="utf-8"?>
<ds:datastoreItem xmlns:ds="http://schemas.openxmlformats.org/officeDocument/2006/customXml" ds:itemID="{5154FCC5-104F-4A76-BB93-F13CF809B6E1}"/>
</file>

<file path=customXml/itemProps3.xml><?xml version="1.0" encoding="utf-8"?>
<ds:datastoreItem xmlns:ds="http://schemas.openxmlformats.org/officeDocument/2006/customXml" ds:itemID="{899F98F9-592B-4560-8822-FC4C3800D745}"/>
</file>

<file path=customXml/itemProps4.xml><?xml version="1.0" encoding="utf-8"?>
<ds:datastoreItem xmlns:ds="http://schemas.openxmlformats.org/officeDocument/2006/customXml" ds:itemID="{C1018EE5-3E8B-4D1C-ADDE-6F84A1F655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Analyst</dc:creator>
  <cp:lastModifiedBy>Analyst</cp:lastModifiedBy>
  <dcterms:created xsi:type="dcterms:W3CDTF">2017-09-18T09:34:21Z</dcterms:created>
  <dcterms:modified xsi:type="dcterms:W3CDTF">2017-09-18T13:27:29Z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0x0101000FD948C2FC1106438AF7475A9228F1CE00071DFA920BBA93438A6609636828BF55</vt:lpwstr>
  </property>
  <property fmtid="{D5CDD505-2E9C-101B-9397-08002B2CF9AE}" pid="3" name="_dlc_DocIdItemGuid">
    <vt:lpwstr>39732d9e-f9f8-48cf-8855-93e88d123f23</vt:lpwstr>
  </property>
</Properties>
</file>